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227"/>
  <workbookPr/>
  <mc:AlternateContent xmlns:mc="http://schemas.openxmlformats.org/markup-compatibility/2006">
    <mc:Choice Requires="x15">
      <x15ac:absPath xmlns:x15ac="http://schemas.microsoft.com/office/spreadsheetml/2010/11/ac" url="C:\Users\Vartotojas\Desktop\202\"/>
    </mc:Choice>
  </mc:AlternateContent>
  <xr:revisionPtr revIDLastSave="0" documentId="13_ncr:1_{1164C1AA-E097-4315-9606-D32DD1BAF234}" xr6:coauthVersionLast="47" xr6:coauthVersionMax="47" xr10:uidLastSave="{00000000-0000-0000-0000-000000000000}"/>
  <bookViews>
    <workbookView xWindow="2625" yWindow="345" windowWidth="25305" windowHeight="11190" tabRatio="719" firstSheet="29" activeTab="29" xr2:uid="{00000000-000D-0000-FFFF-FFFF00000000}"/>
  </bookViews>
  <sheets>
    <sheet name="1" sheetId="1" r:id="rId1"/>
    <sheet name="2" sheetId="2" r:id="rId2"/>
    <sheet name="3" sheetId="3" r:id="rId3"/>
    <sheet name="4" sheetId="4" r:id="rId4"/>
    <sheet name="5" sheetId="5" r:id="rId5"/>
    <sheet name="6" sheetId="6" r:id="rId6"/>
    <sheet name="7" sheetId="7" r:id="rId7"/>
    <sheet name="8" sheetId="8" r:id="rId8"/>
    <sheet name="9" sheetId="9" r:id="rId9"/>
    <sheet name="10" sheetId="10" r:id="rId10"/>
    <sheet name="11" sheetId="11" r:id="rId11"/>
    <sheet name="12" sheetId="12" r:id="rId12"/>
    <sheet name="13" sheetId="13" r:id="rId13"/>
    <sheet name="14" sheetId="14" r:id="rId14"/>
    <sheet name="15" sheetId="15" r:id="rId15"/>
    <sheet name="16" sheetId="16" r:id="rId16"/>
    <sheet name="17" sheetId="17" r:id="rId17"/>
    <sheet name="18" sheetId="20" r:id="rId18"/>
    <sheet name="19" sheetId="21" r:id="rId19"/>
    <sheet name="20" sheetId="18" r:id="rId20"/>
    <sheet name="21" sheetId="19" r:id="rId21"/>
    <sheet name="22" sheetId="22" r:id="rId22"/>
    <sheet name="23" sheetId="23" r:id="rId23"/>
    <sheet name="24" sheetId="24" r:id="rId24"/>
    <sheet name="25" sheetId="25" r:id="rId25"/>
    <sheet name="26" sheetId="26" r:id="rId26"/>
    <sheet name="27" sheetId="27" r:id="rId27"/>
    <sheet name="28" sheetId="28" r:id="rId28"/>
    <sheet name="29" sheetId="29" r:id="rId29"/>
    <sheet name="30" sheetId="30" r:id="rId30"/>
    <sheet name="31" sheetId="31" r:id="rId31"/>
    <sheet name="32" sheetId="32" r:id="rId32"/>
    <sheet name="33" sheetId="33" r:id="rId33"/>
    <sheet name="34" sheetId="34" r:id="rId34"/>
    <sheet name="35" sheetId="35" r:id="rId35"/>
    <sheet name="36" sheetId="36" r:id="rId36"/>
    <sheet name="37" sheetId="37" r:id="rId37"/>
    <sheet name="38" sheetId="38" r:id="rId38"/>
    <sheet name="39" sheetId="39" r:id="rId39"/>
    <sheet name="40" sheetId="40" r:id="rId40"/>
    <sheet name="41" sheetId="41" r:id="rId41"/>
    <sheet name="42" sheetId="42" r:id="rId42"/>
    <sheet name="43" sheetId="43" r:id="rId43"/>
    <sheet name="44" sheetId="44" r:id="rId44"/>
    <sheet name="45" sheetId="45" r:id="rId45"/>
    <sheet name="46" sheetId="46" r:id="rId46"/>
    <sheet name="47" sheetId="47" r:id="rId47"/>
    <sheet name="Lapas1" sheetId="61" r:id="rId48"/>
    <sheet name="48" sheetId="48" r:id="rId49"/>
    <sheet name="49" sheetId="49" r:id="rId50"/>
    <sheet name="50" sheetId="50" r:id="rId51"/>
    <sheet name="51" sheetId="51" r:id="rId52"/>
    <sheet name="52" sheetId="52" r:id="rId53"/>
    <sheet name="53" sheetId="53" r:id="rId54"/>
    <sheet name="54" sheetId="54" r:id="rId55"/>
    <sheet name="55" sheetId="55" r:id="rId56"/>
    <sheet name="56" sheetId="56" r:id="rId57"/>
    <sheet name="57" sheetId="57" r:id="rId58"/>
    <sheet name="58" sheetId="58" r:id="rId59"/>
    <sheet name="59" sheetId="59" r:id="rId60"/>
    <sheet name="60" sheetId="60" r:id="rId61"/>
  </sheets>
  <definedNames>
    <definedName name="_xlnm._FilterDatabase" localSheetId="0">'1'!$A$1:$AD$9</definedName>
    <definedName name="_xlnm._FilterDatabase" localSheetId="9">'10'!$A$1:$AD$34</definedName>
    <definedName name="_xlnm._FilterDatabase" localSheetId="10">'11'!$A$1:$AD$6</definedName>
    <definedName name="_xlnm._FilterDatabase" localSheetId="11">'12'!$A$1:$AD$4</definedName>
    <definedName name="_xlnm._FilterDatabase" localSheetId="12">'13'!$A$1:$AD$17</definedName>
    <definedName name="_xlnm._FilterDatabase" localSheetId="13">'14'!$A$1:$AD$14</definedName>
    <definedName name="_xlnm._FilterDatabase" localSheetId="14">'15'!$A$1:$AD$5</definedName>
    <definedName name="_xlnm._FilterDatabase" localSheetId="15">'16'!$A$1:$AD$8</definedName>
    <definedName name="_xlnm._FilterDatabase" localSheetId="16">'17'!$A$1:$AD$15</definedName>
    <definedName name="_xlnm._FilterDatabase" localSheetId="17">'18'!$A$1:$AD$10</definedName>
    <definedName name="_xlnm._FilterDatabase" localSheetId="18">'19'!$A$1:$AD$36</definedName>
    <definedName name="_xlnm._FilterDatabase" localSheetId="1">'2'!$A$1:$AD$12</definedName>
    <definedName name="_xlnm._FilterDatabase" localSheetId="19">'20'!$A$1:$AD$3</definedName>
    <definedName name="_xlnm._FilterDatabase" localSheetId="20">'21'!$A$1:$AD$74</definedName>
    <definedName name="_xlnm._FilterDatabase" localSheetId="21">'22'!$A$1:$AD$33</definedName>
    <definedName name="_xlnm._FilterDatabase" localSheetId="22">'23'!$A$1:$AD$7</definedName>
    <definedName name="_xlnm._FilterDatabase" localSheetId="23">'24'!$A$1:$AD$8</definedName>
    <definedName name="_xlnm._FilterDatabase" localSheetId="24">'25'!$A$1:$AD$24</definedName>
    <definedName name="_xlnm._FilterDatabase" localSheetId="25">'26'!$A$1:$AD$30</definedName>
    <definedName name="_xlnm._FilterDatabase" localSheetId="26">'27'!$A$1:$AD$26</definedName>
    <definedName name="_xlnm._FilterDatabase" localSheetId="27">'28'!$A$1:$AD$26</definedName>
    <definedName name="_xlnm._FilterDatabase" localSheetId="28">'29'!$A$1:$AD$8</definedName>
    <definedName name="_xlnm._FilterDatabase" localSheetId="2">'3'!$A$1:$AD$13</definedName>
    <definedName name="_xlnm._FilterDatabase" localSheetId="29">'30'!$A$1:$AD$50</definedName>
    <definedName name="_xlnm._FilterDatabase" localSheetId="30">'31'!$A$1:$AD$25</definedName>
    <definedName name="_xlnm._FilterDatabase" localSheetId="31">'32'!$A$1:$AD$32</definedName>
    <definedName name="_xlnm._FilterDatabase" localSheetId="32">'33'!$A$1:$AD$35</definedName>
    <definedName name="_xlnm._FilterDatabase" localSheetId="33">'34'!$A$1:$AD$9</definedName>
    <definedName name="_xlnm._FilterDatabase" localSheetId="34">'35'!$A$1:$AD$33</definedName>
    <definedName name="_xlnm._FilterDatabase" localSheetId="35">'36'!$A$1:$AD$9</definedName>
    <definedName name="_xlnm._FilterDatabase" localSheetId="36">'37'!$A$1:$AD$13</definedName>
    <definedName name="_xlnm._FilterDatabase" localSheetId="37">'38'!$A$1:$AD$72</definedName>
    <definedName name="_xlnm._FilterDatabase" localSheetId="38">'39'!$A$1:$AD$88</definedName>
    <definedName name="_xlnm._FilterDatabase" localSheetId="3">'4'!$A$1:$AD$10</definedName>
    <definedName name="_xlnm._FilterDatabase" localSheetId="39">'40'!$A$1:$AD$20</definedName>
    <definedName name="_xlnm._FilterDatabase" localSheetId="40">'41'!$A$1:$AD$9</definedName>
    <definedName name="_xlnm._FilterDatabase" localSheetId="41">'42'!$A$1:$AD$18</definedName>
    <definedName name="_xlnm._FilterDatabase" localSheetId="42">'43'!$A$1:$AD$13</definedName>
    <definedName name="_xlnm._FilterDatabase" localSheetId="43">'44'!$A$1:$AD$14</definedName>
    <definedName name="_xlnm._FilterDatabase" localSheetId="44">'45'!$A$1:$AD$10</definedName>
    <definedName name="_xlnm._FilterDatabase" localSheetId="45">'46'!$A$1:$AD$14</definedName>
    <definedName name="_xlnm._FilterDatabase" localSheetId="46">'47'!$A$1:$AD$82</definedName>
    <definedName name="_xlnm._FilterDatabase" localSheetId="48">'48'!$A$1:$AD$13</definedName>
    <definedName name="_xlnm._FilterDatabase" localSheetId="49">'49'!$A$1:$AD$29</definedName>
    <definedName name="_xlnm._FilterDatabase" localSheetId="4">'5'!$A$1:$AD$12</definedName>
    <definedName name="_xlnm._FilterDatabase" localSheetId="50">'50'!$A$1:$AD$6</definedName>
    <definedName name="_xlnm._FilterDatabase" localSheetId="51">'51'!$A$1:$AD$3</definedName>
    <definedName name="_xlnm._FilterDatabase" localSheetId="52">'52'!$A$1:$AD$3</definedName>
    <definedName name="_xlnm._FilterDatabase" localSheetId="53">'53'!$A$1:$AD$3</definedName>
    <definedName name="_xlnm._FilterDatabase" localSheetId="54">'54'!$A$1:$AD$3</definedName>
    <definedName name="_xlnm._FilterDatabase" localSheetId="55">'55'!$A$1:$AD$3</definedName>
    <definedName name="_xlnm._FilterDatabase" localSheetId="56">'56'!$A$1:$AD$3</definedName>
    <definedName name="_xlnm._FilterDatabase" localSheetId="57">'57'!$A$1:$AD$3</definedName>
    <definedName name="_xlnm._FilterDatabase" localSheetId="58">'58'!$A$1:$AD$3</definedName>
    <definedName name="_xlnm._FilterDatabase" localSheetId="59">'59'!$A$1:$AD$3</definedName>
    <definedName name="_xlnm._FilterDatabase" localSheetId="5">'6'!$A$1:$AD$11</definedName>
    <definedName name="_xlnm._FilterDatabase" localSheetId="60">'60'!$A$1:$AD$3</definedName>
    <definedName name="_xlnm._FilterDatabase" localSheetId="6">'7'!$A$1:$AD$16</definedName>
    <definedName name="_xlnm._FilterDatabase" localSheetId="7">'8'!$A$1:$AD$62</definedName>
    <definedName name="_xlnm._FilterDatabase" localSheetId="8">'9'!$A$1:$AD$16</definedName>
  </definedNames>
  <calcPr calcId="191029" iterateDelta="1E-4"/>
  <extLst>
    <ext xmlns:loext="http://schemas.libreoffice.org/" uri="{7626C862-2A13-11E5-B345-FEFF819CDC9F}">
      <loext:extCalcPr stringRefSyntax="ExcelA1"/>
    </ext>
  </extLst>
</workbook>
</file>

<file path=xl/calcChain.xml><?xml version="1.0" encoding="utf-8"?>
<calcChain xmlns="http://schemas.openxmlformats.org/spreadsheetml/2006/main">
  <c r="G5" i="54" l="1"/>
  <c r="G322" i="15"/>
  <c r="G5" i="12"/>
  <c r="G6" i="1"/>
  <c r="G7" i="1"/>
  <c r="G8" i="1"/>
  <c r="G5" i="60" l="1"/>
  <c r="G6" i="58"/>
  <c r="G5" i="58"/>
  <c r="G5" i="57"/>
  <c r="G30" i="56"/>
  <c r="G25" i="56"/>
  <c r="G19" i="56"/>
  <c r="G6" i="56"/>
  <c r="G5" i="55"/>
  <c r="G5" i="53"/>
  <c r="G10" i="52"/>
  <c r="G9" i="52"/>
  <c r="G8" i="52"/>
  <c r="G7" i="52"/>
  <c r="G6" i="52"/>
  <c r="G5" i="52"/>
  <c r="G5" i="51"/>
  <c r="G6" i="50"/>
  <c r="G5" i="50"/>
  <c r="G28" i="49"/>
  <c r="G26" i="49"/>
  <c r="G25" i="49"/>
  <c r="G24" i="49"/>
  <c r="G22" i="49"/>
  <c r="G21" i="49"/>
  <c r="G20" i="49"/>
  <c r="G19" i="49"/>
  <c r="G18" i="49"/>
  <c r="G17" i="49"/>
  <c r="G16" i="49"/>
  <c r="G15" i="49"/>
  <c r="G14" i="49"/>
  <c r="G12" i="49"/>
  <c r="G11" i="49"/>
  <c r="G10" i="49"/>
  <c r="G8" i="49"/>
  <c r="G7" i="49"/>
  <c r="G6" i="49"/>
  <c r="G5" i="49"/>
  <c r="G5" i="48"/>
  <c r="G5" i="46"/>
  <c r="G8" i="36"/>
  <c r="G7" i="36"/>
  <c r="G6" i="36"/>
  <c r="G8" i="34"/>
  <c r="G7" i="34"/>
  <c r="G6" i="34"/>
  <c r="G5" i="34"/>
  <c r="G14" i="32"/>
  <c r="G5" i="32"/>
  <c r="G24" i="31"/>
  <c r="G23" i="31"/>
  <c r="G22" i="31"/>
  <c r="G21" i="31"/>
  <c r="G20" i="31"/>
  <c r="G17" i="31"/>
  <c r="G15" i="31"/>
  <c r="G13" i="31"/>
  <c r="G12" i="31"/>
  <c r="G11" i="31"/>
  <c r="G48" i="30"/>
  <c r="G47" i="30"/>
  <c r="G46" i="30"/>
  <c r="G44" i="30"/>
  <c r="G40" i="30"/>
  <c r="G39" i="30"/>
  <c r="G38" i="30"/>
  <c r="G37" i="30"/>
  <c r="G36" i="30"/>
  <c r="G35" i="30"/>
  <c r="G34" i="30"/>
  <c r="G33" i="30"/>
  <c r="G32" i="30"/>
  <c r="G31" i="30"/>
  <c r="G30" i="30"/>
  <c r="G29" i="30"/>
  <c r="G28" i="30"/>
  <c r="G27" i="30"/>
  <c r="G26" i="30"/>
  <c r="G25" i="30"/>
  <c r="G24" i="30"/>
  <c r="G23" i="30"/>
  <c r="G22" i="30"/>
  <c r="G19" i="30"/>
  <c r="G15" i="30"/>
  <c r="G13" i="30"/>
  <c r="G11" i="30"/>
  <c r="G9" i="30"/>
  <c r="G5" i="30"/>
  <c r="G7" i="29"/>
  <c r="G5" i="29"/>
  <c r="G22" i="28"/>
  <c r="G21" i="28"/>
  <c r="G12" i="28"/>
  <c r="G11" i="28"/>
  <c r="G10" i="28"/>
  <c r="G15" i="27"/>
  <c r="G5" i="27"/>
  <c r="G20" i="26"/>
  <c r="G12" i="26"/>
  <c r="G5" i="26"/>
  <c r="G17" i="25"/>
  <c r="G5" i="25"/>
  <c r="G5" i="23"/>
  <c r="G30" i="22"/>
  <c r="G29" i="22"/>
  <c r="G28" i="22"/>
  <c r="G27" i="22"/>
  <c r="G26" i="22"/>
  <c r="G25" i="22"/>
  <c r="G24" i="22"/>
  <c r="G23" i="22"/>
  <c r="G22" i="22"/>
  <c r="G21" i="22"/>
  <c r="G20" i="22"/>
  <c r="G19" i="22"/>
  <c r="G18" i="22"/>
  <c r="G17" i="22"/>
  <c r="G16" i="22"/>
  <c r="G15" i="22"/>
  <c r="G14" i="22"/>
  <c r="G13" i="22"/>
  <c r="G12" i="22"/>
  <c r="G11" i="22"/>
  <c r="G10" i="22"/>
  <c r="G9" i="22"/>
  <c r="G8" i="22"/>
  <c r="G7" i="22"/>
  <c r="G6" i="22"/>
  <c r="G5" i="22"/>
  <c r="G34" i="21"/>
  <c r="G32" i="21"/>
  <c r="G30" i="21"/>
  <c r="G28" i="21"/>
  <c r="G24" i="21"/>
  <c r="G21" i="21"/>
  <c r="G17" i="21"/>
  <c r="G13" i="21"/>
  <c r="G9" i="21"/>
  <c r="G6" i="21"/>
  <c r="G9" i="20"/>
  <c r="G8" i="20"/>
  <c r="G7" i="20"/>
  <c r="G6" i="20"/>
  <c r="G5" i="20"/>
  <c r="G68" i="19"/>
  <c r="G67" i="19"/>
  <c r="G66" i="19"/>
  <c r="G65" i="19"/>
  <c r="G64" i="19"/>
  <c r="G63" i="19"/>
  <c r="G49" i="19"/>
  <c r="G48" i="19"/>
  <c r="G41" i="19"/>
  <c r="G34" i="19"/>
  <c r="G33" i="19"/>
  <c r="G20" i="19"/>
  <c r="G12" i="19"/>
  <c r="G5" i="19"/>
  <c r="G14" i="17"/>
  <c r="G13" i="17"/>
  <c r="G12" i="17"/>
  <c r="G11" i="17"/>
  <c r="G10" i="17"/>
  <c r="G9" i="17"/>
  <c r="G8" i="17"/>
  <c r="G7" i="17"/>
  <c r="G6" i="17"/>
  <c r="G5" i="17"/>
  <c r="G6" i="16"/>
  <c r="G13" i="14"/>
  <c r="G12" i="14"/>
  <c r="G11" i="14"/>
  <c r="G9" i="14"/>
  <c r="G8" i="14"/>
  <c r="G7" i="14"/>
  <c r="G6" i="14"/>
  <c r="G5" i="14"/>
  <c r="G5" i="13"/>
  <c r="G30" i="10"/>
  <c r="G29" i="10"/>
  <c r="G28" i="10"/>
  <c r="G15" i="9"/>
  <c r="G14" i="9"/>
  <c r="G58" i="8"/>
  <c r="G56" i="8"/>
  <c r="G55" i="8"/>
  <c r="G50" i="8"/>
  <c r="G40" i="8"/>
  <c r="G27" i="8"/>
  <c r="G18" i="8"/>
  <c r="G17" i="8"/>
  <c r="G5" i="8"/>
  <c r="G14" i="7"/>
  <c r="G13" i="7"/>
  <c r="G12" i="7"/>
  <c r="G11" i="7"/>
  <c r="G10" i="7"/>
  <c r="G9" i="7"/>
  <c r="G8" i="7"/>
  <c r="G7" i="7"/>
  <c r="G6" i="7"/>
  <c r="G5" i="7"/>
  <c r="G10" i="6"/>
  <c r="G9" i="6"/>
  <c r="G8" i="6"/>
  <c r="G7" i="6"/>
  <c r="G6" i="6"/>
  <c r="G5" i="6"/>
  <c r="G11" i="5"/>
  <c r="G10" i="5"/>
  <c r="G9" i="5"/>
  <c r="G8" i="5"/>
  <c r="G7" i="5"/>
  <c r="G6" i="5"/>
  <c r="G5" i="5"/>
  <c r="G9" i="4"/>
  <c r="G8" i="4"/>
  <c r="G7" i="4"/>
  <c r="G5" i="4"/>
  <c r="G12" i="3"/>
  <c r="G11" i="3"/>
  <c r="G10" i="3"/>
  <c r="G9" i="3"/>
  <c r="G8" i="3"/>
  <c r="G7" i="3"/>
  <c r="G6" i="3"/>
  <c r="G5" i="3"/>
  <c r="G11" i="2"/>
  <c r="G10" i="2"/>
  <c r="G9" i="2"/>
  <c r="G8" i="2"/>
  <c r="G7" i="2"/>
  <c r="G6" i="2"/>
  <c r="G5" i="2"/>
  <c r="D32" i="49"/>
</calcChain>
</file>

<file path=xl/sharedStrings.xml><?xml version="1.0" encoding="utf-8"?>
<sst xmlns="http://schemas.openxmlformats.org/spreadsheetml/2006/main" count="5869" uniqueCount="1931">
  <si>
    <t>Nr.</t>
  </si>
  <si>
    <t>G. nr.</t>
  </si>
  <si>
    <t>G. pav.</t>
  </si>
  <si>
    <t>Eil. Nr.</t>
  </si>
  <si>
    <t>Pavadinimas</t>
  </si>
  <si>
    <t>Matas</t>
  </si>
  <si>
    <r>
      <rPr>
        <b/>
        <sz val="9"/>
        <rFont val="Times New Roman"/>
        <family val="1"/>
        <charset val="186"/>
      </rPr>
      <t xml:space="preserve">Orientacinis kiekis </t>
    </r>
    <r>
      <rPr>
        <b/>
        <sz val="9"/>
        <color rgb="FFFF0000"/>
        <rFont val="Times New Roman"/>
        <family val="1"/>
        <charset val="186"/>
      </rPr>
      <t>12</t>
    </r>
    <r>
      <rPr>
        <b/>
        <sz val="9"/>
        <rFont val="Times New Roman"/>
        <family val="1"/>
        <charset val="186"/>
      </rPr>
      <t xml:space="preserve"> mėn. </t>
    </r>
  </si>
  <si>
    <t>Vnt., € be PVM</t>
  </si>
  <si>
    <t>PVM</t>
  </si>
  <si>
    <t>Vnt., € su PVM</t>
  </si>
  <si>
    <t>Orientacinė 12 mėnesių suma, € be PVM</t>
  </si>
  <si>
    <t>Orientacinė 12 mėnesių suma, € su PVM</t>
  </si>
  <si>
    <t xml:space="preserve"> Gaminio pavadinimas, gamintojas</t>
  </si>
  <si>
    <t>Laborat.</t>
  </si>
  <si>
    <t>Rentgenas</t>
  </si>
  <si>
    <t>Priėmimas</t>
  </si>
  <si>
    <t>Sterilizac.</t>
  </si>
  <si>
    <t>Amb.reab.</t>
  </si>
  <si>
    <t>Operac.</t>
  </si>
  <si>
    <t>RITS</t>
  </si>
  <si>
    <t>Anestez.</t>
  </si>
  <si>
    <t>Chirurg./ 
Ortoped.</t>
  </si>
  <si>
    <t>K. p-ka</t>
  </si>
  <si>
    <t>Vidaus</t>
  </si>
  <si>
    <t>Slauga</t>
  </si>
  <si>
    <t>Ūkis</t>
  </si>
  <si>
    <t>Med. sandėlis</t>
  </si>
  <si>
    <t>Vaikų raida</t>
  </si>
  <si>
    <t>Pastabos</t>
  </si>
  <si>
    <t xml:space="preserve">1 </t>
  </si>
  <si>
    <t>1.1.</t>
  </si>
  <si>
    <t>vnt.</t>
  </si>
  <si>
    <t>1.2.</t>
  </si>
  <si>
    <t>Adatos švirkštams 0,8x40 mm</t>
  </si>
  <si>
    <t>1.3.</t>
  </si>
  <si>
    <t>Adatos švirkštams 0,8x120mm</t>
  </si>
  <si>
    <t>Adatos švirkštams 1,6x40 mm</t>
  </si>
  <si>
    <t>x</t>
  </si>
  <si>
    <t xml:space="preserve">2 </t>
  </si>
  <si>
    <t>2.1.</t>
  </si>
  <si>
    <t>vnt</t>
  </si>
  <si>
    <t>2.2</t>
  </si>
  <si>
    <t>Drenažinės sistemos “armonikos” 200 ml.</t>
  </si>
  <si>
    <t>2.3</t>
  </si>
  <si>
    <t>Drenažinės sistemos “armonikos” 500 ml.</t>
  </si>
  <si>
    <t>2.4</t>
  </si>
  <si>
    <t>Pleuros drenavimo sistema su graduota 2000 ml kieta stikline arba iš plastiko pagaminta talpa (Bobrovo aparatas)</t>
  </si>
  <si>
    <t>vnt..</t>
  </si>
  <si>
    <t>2.5</t>
  </si>
  <si>
    <t>Pleuros punkcijos rinkiniai (adata su užmaunamu plastmasiniu kateteriu, pagamintu iš PVC, rentgenokonrastinis, adatos ilgis ne mažesnis ne 0,80 mm).</t>
  </si>
  <si>
    <t>2.6</t>
  </si>
  <si>
    <t>Redon drenai Ch 8-16</t>
  </si>
  <si>
    <t>2.7</t>
  </si>
  <si>
    <r>
      <rPr>
        <sz val="11"/>
        <rFont val="Times New Roman"/>
        <family val="1"/>
        <charset val="186"/>
      </rPr>
      <t xml:space="preserve">Aktyvi drenavimo talpa 50 ml., plokščia (drenui Ch6-8). </t>
    </r>
    <r>
      <rPr>
        <b/>
        <sz val="11"/>
        <rFont val="Times New Roman"/>
        <family val="1"/>
        <charset val="186"/>
      </rPr>
      <t>Pateikti pavyzdžius</t>
    </r>
  </si>
  <si>
    <t>3. Intraveniniai kateteriai</t>
  </si>
  <si>
    <t xml:space="preserve">3 </t>
  </si>
  <si>
    <t>3.1.</t>
  </si>
  <si>
    <t xml:space="preserve">Intraveninis kateteris su papildoma šonine anga ir fiksavimo sparneliais ir 4-iomis rentgeno kontrastinėmis linijomis, kateterio tėkmės greitis 200 ml/min. su teflonine adata G 16 x 45 mm </t>
  </si>
  <si>
    <t>3.2.</t>
  </si>
  <si>
    <t xml:space="preserve">Intraveninis kateteris su papildoma šonine anga ir fiksavimo sparneliais  ir 4-iomis rentgeno kontrastinėmis linijomis, kateterio tėkmės greitis 90 ml/min. su teflonine adata G 18 x 45 mm 
</t>
  </si>
  <si>
    <t>3.3.</t>
  </si>
  <si>
    <t xml:space="preserve">Intraveninis kateteris su papildoma šonine anga ir fiksavimo sparneliais  ir 4-iomis rentgeno kontrastinėmis linijomis, kateterio tėkmės greitis 61 ml/min. su teflonine adata G 20 x 32 mm </t>
  </si>
  <si>
    <t>3.4.</t>
  </si>
  <si>
    <t xml:space="preserve">Intraveninis kateteris su papildoma šonine anga ir fiksavimo sparneliais  ir 4-iomis rentgeno kontrastinėmis linijomis, kateterio tėkmės greitis 36 ml/min. su teflonine adata G 22 x 25 mm </t>
  </si>
  <si>
    <t>3.5.</t>
  </si>
  <si>
    <t xml:space="preserve">Intraveninis kateteris su papildoma šonine anga ir fiksavimo sparneliais  ir 4-iomis rentgeno kontrastinėmis linijomis, kateterio tėkmės greitis 22 ml/min. su teflonine adata G 24 x 19 mm </t>
  </si>
  <si>
    <t>4. Adatos</t>
  </si>
  <si>
    <t xml:space="preserve">4 </t>
  </si>
  <si>
    <t>4.1.</t>
  </si>
  <si>
    <t>4.2.</t>
  </si>
  <si>
    <t>Adatos“Drugeliai” G21, G22, G23 (adatos ilgis 19-20 mm)</t>
  </si>
  <si>
    <t>4.3.</t>
  </si>
  <si>
    <t>4.5.</t>
  </si>
  <si>
    <t>Vienkartiniai sterilūs LUER LOCK kamšteliai adatoms įvairių spalvų</t>
  </si>
  <si>
    <t>4 grupė iš viso (12 mėn. suma skaičiais ir žodžiais)</t>
  </si>
  <si>
    <t>5. Vienkartinės skysčių perpylimo sistemos</t>
  </si>
  <si>
    <t xml:space="preserve">5 </t>
  </si>
  <si>
    <t>5.1.</t>
  </si>
  <si>
    <t>5.2</t>
  </si>
  <si>
    <t>5.3</t>
  </si>
  <si>
    <t>5.4</t>
  </si>
  <si>
    <t>Prailginimo linija 200 cm. 1,3 mm x 2,7 mm</t>
  </si>
  <si>
    <t>5.5.</t>
  </si>
  <si>
    <t>Kraneliai trišakiai</t>
  </si>
  <si>
    <t>5.6.</t>
  </si>
  <si>
    <t>Infuzinė sistema, skirta darbui infuzomat fms vakuumetrine pompa. Sterili, vienkartinė ne trumpesnė 250 cm su silikoniniu segmentu, lašų kamera, srovės reguliatoriumi, laisvu srovės užraktu ir 15 mikronų filtru</t>
  </si>
  <si>
    <t>5.7.</t>
  </si>
  <si>
    <t>6. Šlapimo kateteriai</t>
  </si>
  <si>
    <t xml:space="preserve">6 </t>
  </si>
  <si>
    <t>6.1.</t>
  </si>
  <si>
    <t>Kateteris Foley 2-jų spindžių 40 cm.
Ch 14, 16, 18, 20, 22, 24, 26 
(silikoninis  30/50ml balionėlis lateksas )</t>
  </si>
  <si>
    <t>6.2.</t>
  </si>
  <si>
    <t>Nelatono kateteris vyr. 40 cm ilgio Ch 10, 12, 14, 16,18, (pagamintas iš PVC su dviem šoninėmis angomis )</t>
  </si>
  <si>
    <t>6.3.</t>
  </si>
  <si>
    <t>Nelatono kateteris mot. 18-20 cm ilgio
Ch 12,14</t>
  </si>
  <si>
    <t>6.4.</t>
  </si>
  <si>
    <t xml:space="preserve">Šlapimo surinkėjas daugkartinis 2 litrų talpos su išleidimo vamzdeliu </t>
  </si>
  <si>
    <t>Epicystostomos rinkinys (steril) Nr. 14, 16</t>
  </si>
  <si>
    <t>Šlapimo surinkėjas, sterilus, 2-jų litrų talpos su išleidimo vamzdeliu, supakuotas po 1 vnt.</t>
  </si>
  <si>
    <t>7. Vienkartinės slaugos priemonės</t>
  </si>
  <si>
    <t xml:space="preserve">7 </t>
  </si>
  <si>
    <t>7.1.</t>
  </si>
  <si>
    <t>7.2.</t>
  </si>
  <si>
    <t>7.3.</t>
  </si>
  <si>
    <t>7.4.</t>
  </si>
  <si>
    <t>7.5.</t>
  </si>
  <si>
    <t>7.6.</t>
  </si>
  <si>
    <t>7.7.</t>
  </si>
  <si>
    <t>Prezervatyvai</t>
  </si>
  <si>
    <t>7.8.</t>
  </si>
  <si>
    <t>7.9.</t>
  </si>
  <si>
    <t>7.10.</t>
  </si>
  <si>
    <t>7.11.</t>
  </si>
  <si>
    <t>8. Operaciniai apklotai</t>
  </si>
  <si>
    <t xml:space="preserve">8 </t>
  </si>
  <si>
    <t>8.1.</t>
  </si>
  <si>
    <t>8.2</t>
  </si>
  <si>
    <t>8.3</t>
  </si>
  <si>
    <t xml:space="preserve">Sterilus vamzdelių apvalkalas: </t>
  </si>
  <si>
    <t>sterilus,</t>
  </si>
  <si>
    <t>originaliai, teleskopiškai sulankstytas leidžiantis patogiai uždėti ant vamzdelių,</t>
  </si>
  <si>
    <t>darbo metu apsaugo įrangą nuo rasojimo</t>
  </si>
  <si>
    <t>dydis 15cm (±2cm) x 250 cm (±10cm),</t>
  </si>
  <si>
    <t>Pateikti pavyzdžių</t>
  </si>
  <si>
    <t>8.4</t>
  </si>
  <si>
    <t>8.5</t>
  </si>
  <si>
    <t xml:space="preserve">Apklotai artroskopinėms operacijoms </t>
  </si>
  <si>
    <t>-        Pagamintas iš ne mažiau kaip 2 sluoksnių medžiagos, iš kurių viršutinė medžiaga sugerianti skysčius;</t>
  </si>
  <si>
    <t>-        Rinkinio sudėtis:</t>
  </si>
  <si>
    <t>-        Rankšluosčiai – 4 vnt.;</t>
  </si>
  <si>
    <t>-        Lipni juosta:  10 (±1 cm) x 50 cm (±1 cm) – 2 vnt;</t>
  </si>
  <si>
    <r>
      <rPr>
        <sz val="11"/>
        <rFont val="Times New Roman"/>
        <family val="1"/>
        <charset val="186"/>
      </rPr>
      <t xml:space="preserve"> Apklotas kelio artroskopijai su skysčių surinkimo maišu: 230 (±10cm) x 325 (±5 cm) – 1 vnt; </t>
    </r>
    <r>
      <rPr>
        <b/>
        <sz val="11"/>
        <rFont val="Times New Roman"/>
        <family val="1"/>
        <charset val="186"/>
      </rPr>
      <t>Pateikti pavyzdžius</t>
    </r>
  </si>
  <si>
    <t>8.7</t>
  </si>
  <si>
    <t xml:space="preserve">Apklotai klubo sąnario protezavimo operacijoms </t>
  </si>
  <si>
    <t>-        Elastinga chirurginė kojinė: 30 (±1 cm) x 120 cm (±1 cm) – 1 vnt;</t>
  </si>
  <si>
    <t>8.8</t>
  </si>
  <si>
    <t>Apklotai galūnių operacijoms</t>
  </si>
  <si>
    <t>Pagamintas iš ne mažiau kaip 2 sluoksnių medžiagos, iš kurių viršutinė medžiaga sugerianti skysčius;</t>
  </si>
  <si>
    <t>Rinkinio sudėtis:</t>
  </si>
  <si>
    <t>Rankšluosčiai – 4 vnt.;</t>
  </si>
  <si>
    <t>Elastinga chirurginė kojinė: 22 (±1 cm) x 75 cm(±1 cm) – 1 vnt;</t>
  </si>
  <si>
    <t>8.9</t>
  </si>
  <si>
    <t>Apklotas operacinio stalo padengimui</t>
  </si>
  <si>
    <t xml:space="preserve"> - tiesiamas po pacientu operacijos metu, nesterilus;</t>
  </si>
  <si>
    <t xml:space="preserve"> - pakloto apatinis sluoksnis tvirto skysčiams atsparaus polietileno</t>
  </si>
  <si>
    <t>8.10</t>
  </si>
  <si>
    <t>8.11</t>
  </si>
  <si>
    <t>8.12</t>
  </si>
  <si>
    <t>8.13</t>
  </si>
  <si>
    <t>9. Chirurginiai chalatai</t>
  </si>
  <si>
    <t xml:space="preserve">9 </t>
  </si>
  <si>
    <t>9.1.</t>
  </si>
  <si>
    <t>Sterilūs chirurginiai chalatai</t>
  </si>
  <si>
    <t xml:space="preserve">10. Paviršių, įrangos, slaugos priemonių valymo ir dezinfekcijos priemonės </t>
  </si>
  <si>
    <t>10</t>
  </si>
  <si>
    <t>10.1</t>
  </si>
  <si>
    <t xml:space="preserve">Priemonė dideliems paviršiams, įrangai  valyti ir dezinfekuoti (koncentratas) </t>
  </si>
  <si>
    <t>litr.</t>
  </si>
  <si>
    <t xml:space="preserve">Sudėtyje benzylalkilamonio chloridai, diaminai, tenzidai, arba glikoprotamino inovatyvios veikliosios medžiagos arba kt. </t>
  </si>
  <si>
    <r>
      <rPr>
        <b/>
        <u/>
        <sz val="11"/>
        <rFont val="Times New Roman"/>
        <family val="1"/>
        <charset val="186"/>
      </rPr>
      <t xml:space="preserve">2-o  ir 4-to tipo </t>
    </r>
    <r>
      <rPr>
        <b/>
        <sz val="11"/>
        <rFont val="Times New Roman"/>
        <family val="1"/>
        <charset val="186"/>
      </rPr>
      <t>visuomenės sveikatos priežiūros ir maisto  biocidas.</t>
    </r>
  </si>
  <si>
    <t>- turi atitikti MDD 93/42/EEC direktyvai;</t>
  </si>
  <si>
    <t xml:space="preserve"> - tiktų šaldytuvų bei vonių dezinfekcijai, tinka naudoti rizikos skyriuose  laboratorijose, operacinėse ir  kt.;</t>
  </si>
  <si>
    <t>- negadina baldų, medicinos įrengimų, aparatūros su organiniu stiklu  ir kt.,</t>
  </si>
  <si>
    <r>
      <rPr>
        <sz val="11"/>
        <rFont val="Times New Roman"/>
        <family val="1"/>
        <charset val="186"/>
      </rPr>
      <t xml:space="preserve">- </t>
    </r>
    <r>
      <rPr>
        <b/>
        <sz val="11"/>
        <rFont val="Times New Roman"/>
        <family val="1"/>
        <charset val="186"/>
      </rPr>
      <t>trumpas ekspozicijos laikas - iki 15 min.</t>
    </r>
  </si>
  <si>
    <r>
      <rPr>
        <b/>
        <u/>
        <sz val="11"/>
        <rFont val="Times New Roman"/>
        <family val="1"/>
        <charset val="186"/>
      </rPr>
      <t xml:space="preserve">Vertinama pagal preparato ekonomiškumą: </t>
    </r>
    <r>
      <rPr>
        <sz val="11"/>
        <rFont val="Times New Roman"/>
        <family val="1"/>
        <charset val="186"/>
      </rPr>
      <t>koncentraciją,  trumpiausią  ekspoziciją bei darbinio tirpalo kiekį.</t>
    </r>
  </si>
  <si>
    <t>Nurodyti:</t>
  </si>
  <si>
    <t>1l darb. tirpalo  kainą ...........</t>
  </si>
  <si>
    <t>Koncentracija........</t>
  </si>
  <si>
    <t>10.2.</t>
  </si>
  <si>
    <t>Biocidas 2-o tipo Visuomenės sveikatos priežiūros biocidas;</t>
  </si>
  <si>
    <t>turi atitikti MDD 93/42/EEC direktyvai.</t>
  </si>
  <si>
    <t xml:space="preserve">nedidelių, alkoholiui atsparių paviršių, įrangos, aplinkos daiktų, kušečių, stalelių greitai dezinfekcijai atlikti. </t>
  </si>
  <si>
    <t>Pakuotė  5 ltr</t>
  </si>
  <si>
    <t>10.3</t>
  </si>
  <si>
    <t>fl.</t>
  </si>
  <si>
    <t>10.4</t>
  </si>
  <si>
    <t>Pateikti 1 vnt. servetėlės kainą</t>
  </si>
  <si>
    <t>11</t>
  </si>
  <si>
    <t>13</t>
  </si>
  <si>
    <t>13.1.</t>
  </si>
  <si>
    <t xml:space="preserve">vnt. </t>
  </si>
  <si>
    <t>Geležtės osciliuojančiam pjūklui Acculan 3Ti, GA673: 
steriliai įpakuotos po 1 vnt.,
ne mažiau 10 apvalios formos skylių darbiniame paviršiuje,
danteliai dvejose plokštumose,
dantelių aukštis dviejų dydžių, kurie išdėstyti pakaitomis:
1. darbinis ilgis 90 ± 2 mm, plotis 23 ± 1 mm, storis 1,27 mm. 
2. darbinis ilgis 90 ± 2 mm, plotis 13 ± 1 mm, storis 1,27 mm.</t>
  </si>
  <si>
    <t xml:space="preserve">   Tiesiaeigio pjūklo geležtė osciliuojančiam pjūklui   Acculan 3Ti, GA674: 
steriliai įpakuotos po 1 vnt.,
darbinis ilgis 60 ± 2mm,   
plotis proksimalinėje dalyje 9 ± 1mm, 
storis 0,7 mm, 
galiukas užapvalintos formos. </t>
  </si>
  <si>
    <t>10100.00</t>
  </si>
  <si>
    <t>14. Anestezijos priemonės</t>
  </si>
  <si>
    <t>14</t>
  </si>
  <si>
    <t>14.1.</t>
  </si>
  <si>
    <r>
      <rPr>
        <b/>
        <sz val="11"/>
        <rFont val="Times New Roman"/>
        <family val="1"/>
        <charset val="186"/>
      </rPr>
      <t>Intubacinis vamzdelis su balionėliu</t>
    </r>
    <r>
      <rPr>
        <sz val="11"/>
        <rFont val="Times New Roman"/>
        <family val="1"/>
        <charset val="186"/>
      </rPr>
      <t xml:space="preserve">, pagamintas iš minkšto PVC, permatomas, termolabilus, su žemo slėgio manžete,  atraumatiniu, užapvalintu galu, per visą vamzdelio ilgį esančia rentgeno kontrastine juostele, vamzdelis graduotas cm, ilgis bei dydis nurodytas ant vamzdelio išorės. Dydžiai nuo I.D. 3.0- I.D.10.0. Patvirtinti pagal ES 93/94/EEC 1993 birželio 14 d. direktyvą. Atitinkantys ISO, EN ir CE sertifikatų reikalavimus. </t>
    </r>
    <r>
      <rPr>
        <b/>
        <sz val="11"/>
        <rFont val="Times New Roman"/>
        <family val="1"/>
        <charset val="186"/>
      </rPr>
      <t>Būtina pateikti pavyzdžius</t>
    </r>
  </si>
  <si>
    <t>14.2.</t>
  </si>
  <si>
    <r>
      <rPr>
        <b/>
        <sz val="11"/>
        <rFont val="Times New Roman"/>
        <family val="1"/>
        <charset val="186"/>
      </rPr>
      <t>Intubacinio vamzdelio pravedėjas vamzdeliams</t>
    </r>
    <r>
      <rPr>
        <sz val="11"/>
        <rFont val="Times New Roman"/>
        <family val="1"/>
        <charset val="186"/>
      </rPr>
      <t xml:space="preserve"> nuo I.D.5.0-10.00. Pagamintas iš aliuminio, kuris yra padengtas plastiku, minkštas distalinis galiukas sumažina galimybę pažeisti  trachėjos sienelę, pravedėjo paviršius yra padengtas danga, kuri lengvina stileto įvedimą bei išėmimą. Ilgis iki 45 cm.</t>
    </r>
  </si>
  <si>
    <t>14.3.</t>
  </si>
  <si>
    <t>14.4.</t>
  </si>
  <si>
    <t>Vamzdelis silikoninis, diametras: 0,3; 0,4; 0,5; 0,6; 0,7; 0,8 cm</t>
  </si>
  <si>
    <t>m</t>
  </si>
  <si>
    <t>14.5.</t>
  </si>
  <si>
    <r>
      <rPr>
        <sz val="11"/>
        <rFont val="Times New Roman"/>
        <family val="1"/>
        <charset val="186"/>
      </rPr>
      <t xml:space="preserve">Atsiurbimo rinkinys – sterilus (Yankauer BVLB iš pilvo organų) - 4 mm, 8 mm kaniulė; sujungimo vamzdelis Ch 30, 2 m. </t>
    </r>
    <r>
      <rPr>
        <b/>
        <sz val="11"/>
        <rFont val="Times New Roman"/>
        <family val="1"/>
        <charset val="186"/>
      </rPr>
      <t>Reikalingas pavyzdys.</t>
    </r>
  </si>
  <si>
    <t>14.6.</t>
  </si>
  <si>
    <r>
      <rPr>
        <sz val="11"/>
        <color rgb="FF000000"/>
        <rFont val="Times New Roman"/>
        <family val="1"/>
        <charset val="186"/>
      </rPr>
      <t>Atsiurbimo rinkinys – sterilus (Yankauer BVLB iš pilvo organų). Ilgis 2m ir 3mm  (</t>
    </r>
    <r>
      <rPr>
        <sz val="11"/>
        <color rgb="FF000000"/>
        <rFont val="Times New Roman"/>
        <family val="1"/>
        <charset val="1"/>
      </rPr>
      <t>±10cm ), lankstus su prijungiama tvirta, tiesia  rankena/antgaliu, skirta traumatinėms operacijoms, gale dvi skylutės kad neužsivakuumuotu, diametras 8</t>
    </r>
    <r>
      <rPr>
        <sz val="11"/>
        <color rgb="FF000000"/>
        <rFont val="Times New Roman"/>
        <family val="1"/>
        <charset val="186"/>
      </rPr>
      <t xml:space="preserve">mm  ( + 2 mm ). </t>
    </r>
    <r>
      <rPr>
        <b/>
        <sz val="11"/>
        <color rgb="FF000000"/>
        <rFont val="Times New Roman"/>
        <family val="1"/>
        <charset val="186"/>
      </rPr>
      <t>Reikalingi pavyzdžiai</t>
    </r>
  </si>
  <si>
    <t>14.7.</t>
  </si>
  <si>
    <t>14.8.</t>
  </si>
  <si>
    <r>
      <rPr>
        <sz val="11"/>
        <rFont val="Times New Roman"/>
        <family val="1"/>
        <charset val="186"/>
      </rPr>
      <t xml:space="preserve">Atsiurbimo kateteris Ch 6-26 (su piršto kontrole), ilgis 60 mm.,  šoninės antgos skirtingame aukštyje, ovalios, didelės, galas užapvalintas. </t>
    </r>
    <r>
      <rPr>
        <b/>
        <sz val="11"/>
        <rFont val="Times New Roman"/>
        <family val="1"/>
        <charset val="186"/>
      </rPr>
      <t>Reikalingi pavyzdžiai</t>
    </r>
  </si>
  <si>
    <t>14.9.</t>
  </si>
  <si>
    <t>Trachejos atsiurbimo rinkinys (uždaras)</t>
  </si>
  <si>
    <t>15. Chirurginės siuvimo medžiagos adatos naudojamos žaizdoms siūti</t>
  </si>
  <si>
    <t xml:space="preserve">15.1. </t>
  </si>
  <si>
    <t>Siūlo storis USP 4/0</t>
  </si>
  <si>
    <t>Adatos lenktumas 1/2</t>
  </si>
  <si>
    <t>Adatos forma-apvali</t>
  </si>
  <si>
    <t>Adatų skaičius 1</t>
  </si>
  <si>
    <t>Siūlo ilgis cm 75</t>
  </si>
  <si>
    <t>15.2.</t>
  </si>
  <si>
    <t>Siūlo storis USP 3/0</t>
  </si>
  <si>
    <t>Adatos ilgis mm 22</t>
  </si>
  <si>
    <t>Adatos forma-pjaunanti</t>
  </si>
  <si>
    <t>15.3. </t>
  </si>
  <si>
    <t>Adatos ilgis mm 26</t>
  </si>
  <si>
    <t>15.4.</t>
  </si>
  <si>
    <t>Adatos ilgis mm 30</t>
  </si>
  <si>
    <t>15.5.</t>
  </si>
  <si>
    <t>Siūlo storis USP 2/0</t>
  </si>
  <si>
    <t>15.6.</t>
  </si>
  <si>
    <t>15.7.</t>
  </si>
  <si>
    <t>Adatos ilgis mm 37</t>
  </si>
  <si>
    <t>Adatos forma-apvali sustiprinta</t>
  </si>
  <si>
    <t>15.8.</t>
  </si>
  <si>
    <t>15.9.</t>
  </si>
  <si>
    <t xml:space="preserve">15.10. </t>
  </si>
  <si>
    <t>Siūlo storis USP 1</t>
  </si>
  <si>
    <t>Adatos ilgis mm 40</t>
  </si>
  <si>
    <t>15.11</t>
  </si>
  <si>
    <t>Siūlo storis USP 0</t>
  </si>
  <si>
    <t>15.12</t>
  </si>
  <si>
    <t>Adatos ilgis mm 48</t>
  </si>
  <si>
    <t>15.13</t>
  </si>
  <si>
    <t>15.14</t>
  </si>
  <si>
    <t>Adatos lenktumas 3/8</t>
  </si>
  <si>
    <t>Adatos ilgis mm 24</t>
  </si>
  <si>
    <t>15.15</t>
  </si>
  <si>
    <t>Adatos forma pjaunanti</t>
  </si>
  <si>
    <t>Siūlo ilgis cm 90</t>
  </si>
  <si>
    <t>15.16</t>
  </si>
  <si>
    <t>15.17.</t>
  </si>
  <si>
    <t>Adatos ilgis mm 50</t>
  </si>
  <si>
    <t xml:space="preserve">Adatos forma-apvali </t>
  </si>
  <si>
    <t>Siūlo ilgis cm 150, kilpa</t>
  </si>
  <si>
    <t>15.18.</t>
  </si>
  <si>
    <t>15.19.</t>
  </si>
  <si>
    <t>15.20.</t>
  </si>
  <si>
    <t>15.21</t>
  </si>
  <si>
    <t>15.22</t>
  </si>
  <si>
    <t>15.23</t>
  </si>
  <si>
    <t>Siūlo ilgis cm 70</t>
  </si>
  <si>
    <t>15.24</t>
  </si>
  <si>
    <t xml:space="preserve">Siūlo storis USP 1 </t>
  </si>
  <si>
    <t>15.27.</t>
  </si>
  <si>
    <t>15.28.</t>
  </si>
  <si>
    <t>Siūlo storis USP 2</t>
  </si>
  <si>
    <t>15.29.</t>
  </si>
  <si>
    <t>15.30.</t>
  </si>
  <si>
    <t>15.31.</t>
  </si>
  <si>
    <t>15.32.</t>
  </si>
  <si>
    <t>Adatos ilgis mm 19</t>
  </si>
  <si>
    <t>15.33.</t>
  </si>
  <si>
    <t>15.34.</t>
  </si>
  <si>
    <t>Siūlo storis USP 5/0</t>
  </si>
  <si>
    <t>Adatos ilgis mm 17</t>
  </si>
  <si>
    <t>15.35.</t>
  </si>
  <si>
    <t>Adatos ilgis mm 16</t>
  </si>
  <si>
    <t>15.36.</t>
  </si>
  <si>
    <t>15.38</t>
  </si>
  <si>
    <t xml:space="preserve">Adatos lenktumas 1/2 </t>
  </si>
  <si>
    <t>Adatos ilgis mm 36</t>
  </si>
  <si>
    <t>15.39</t>
  </si>
  <si>
    <t>15.40</t>
  </si>
  <si>
    <t>Adatos ilgis mm 48-50</t>
  </si>
  <si>
    <t>Adatos forma - apvali</t>
  </si>
  <si>
    <t>Siūlo ilgis cm 150 su kilpa</t>
  </si>
  <si>
    <t>15.41</t>
  </si>
  <si>
    <t>Adatos forma – apvali</t>
  </si>
  <si>
    <t>Adatų  skaičius 1</t>
  </si>
  <si>
    <t>15.42</t>
  </si>
  <si>
    <t>15.43</t>
  </si>
  <si>
    <t>15.44</t>
  </si>
  <si>
    <t>15.45</t>
  </si>
  <si>
    <t>15.46</t>
  </si>
  <si>
    <t>15.47</t>
  </si>
  <si>
    <t>15.48</t>
  </si>
  <si>
    <t>15.49</t>
  </si>
  <si>
    <t>15.50</t>
  </si>
  <si>
    <t>15.51</t>
  </si>
  <si>
    <t>15.52</t>
  </si>
  <si>
    <t>15.53</t>
  </si>
  <si>
    <t>Chirurginiai siūlai (nesirezorbuojantys, sintetiniai, multifilamentiniai - poliesteris)</t>
  </si>
  <si>
    <t>Siūlo storis USP 3+4
Siūlo ilgis cm 150</t>
  </si>
  <si>
    <t>31000.00</t>
  </si>
  <si>
    <t>16. Videolaparaskopinis tinklelis išvaržoms</t>
  </si>
  <si>
    <t>16.1</t>
  </si>
  <si>
    <t>16</t>
  </si>
  <si>
    <t xml:space="preserve">      kairinis</t>
  </si>
  <si>
    <t>16.2</t>
  </si>
  <si>
    <t>dešininis</t>
  </si>
  <si>
    <t>17000.00</t>
  </si>
  <si>
    <t>17. Vakuuminės kraujo paėmimo sistemos, kraujo paėmimo sistemos</t>
  </si>
  <si>
    <t>17</t>
  </si>
  <si>
    <t>17.1.</t>
  </si>
  <si>
    <t>Vakuuminė kraujo paėmimo sistema 3 ml (hematologijai su K3EDTA,  violetiniu  spalvos  kamšteliu)</t>
  </si>
  <si>
    <t>17.2.</t>
  </si>
  <si>
    <t>Vakuuminė kraujo paėmimo sistema    biochemijai su raudonos  spalvos dangteliu 4 ml</t>
  </si>
  <si>
    <t>17.3.</t>
  </si>
  <si>
    <t xml:space="preserve">Vakuuminė kraujo paėmimo sistema 3,5 - 4,0 ml krešumui nustatyti (su 3,8 %  natrio citratu, mėlynos  spalvos kamštelis). </t>
  </si>
  <si>
    <t>17.4.</t>
  </si>
  <si>
    <t>Vakuuminės kraujo paėmimo sistemos adatos  (žalios spalvos)</t>
  </si>
  <si>
    <t>17.5.</t>
  </si>
  <si>
    <t>Adapteris</t>
  </si>
  <si>
    <t>17.6.</t>
  </si>
  <si>
    <t>Vakuuminė kraujo paėmimo sistema 5-6 ml (su natrio floridu+ kalio oksalatu) alkoholio nustatymui pilkos spalvos kamšteliu</t>
  </si>
  <si>
    <t>17.7.</t>
  </si>
  <si>
    <t xml:space="preserve">Vakuuminė kraujo paėmimo sistema 4 ml gliukozės kiekiui nustatyti (pilku kamšteliu ) Na fluoridu + kalio oksalatu </t>
  </si>
  <si>
    <t>17.8.</t>
  </si>
  <si>
    <t>Adatų laikikliai, įsukami</t>
  </si>
  <si>
    <t>17.9.</t>
  </si>
  <si>
    <r>
      <rPr>
        <sz val="11"/>
        <rFont val="Times New Roman"/>
        <family val="1"/>
        <charset val="186"/>
      </rPr>
      <t>Kapiliarinė kraujo paėmimo sistema hematologijai 150-200 mikro litrai (su reagentu), su kapiliaru. Turi tikti įstaigoje turimam hematologiniam analizatoriui ABX Pentra XL 80 (</t>
    </r>
    <r>
      <rPr>
        <b/>
        <sz val="11"/>
        <rFont val="Times New Roman"/>
        <family val="1"/>
        <charset val="186"/>
      </rPr>
      <t>būtina pateikti pavyzdžius</t>
    </r>
    <r>
      <rPr>
        <sz val="11"/>
        <rFont val="Times New Roman"/>
        <family val="1"/>
        <charset val="186"/>
      </rPr>
      <t>)</t>
    </r>
  </si>
  <si>
    <t>17.10</t>
  </si>
  <si>
    <r>
      <rPr>
        <sz val="11"/>
        <rFont val="Times New Roman"/>
        <family val="1"/>
        <charset val="186"/>
      </rPr>
      <t xml:space="preserve">Vakuuminė kraujo paėmimo sistema ENG nustatyti; 1,28 ml talpos (su Sodium citrate 3,2%) juodu kamšteliu. Turi tikti įstaigoje turimam Hematologiniam analizatoriui ABX Pentra XL 80 </t>
    </r>
    <r>
      <rPr>
        <b/>
        <sz val="11"/>
        <rFont val="Times New Roman"/>
        <family val="1"/>
        <charset val="186"/>
      </rPr>
      <t>(butina pateikti pavyzdžius)</t>
    </r>
  </si>
  <si>
    <t>18</t>
  </si>
  <si>
    <t>18.1.</t>
  </si>
  <si>
    <t>Medicininė marlė 40'S 28x24 po 1000 m 90 cm pločio</t>
  </si>
  <si>
    <t>rul</t>
  </si>
  <si>
    <t>18.2.</t>
  </si>
  <si>
    <t>Medicininė marlė 40'S 25x17 po 10 m 90 cm pločio (10x90)</t>
  </si>
  <si>
    <t>pak.</t>
  </si>
  <si>
    <t>18.3.</t>
  </si>
  <si>
    <t>Aligninas medicininis (po 5 kg fasuotas)</t>
  </si>
  <si>
    <t>18.4.</t>
  </si>
  <si>
    <t>Elastinis tinklelis Nr.8 - 25m</t>
  </si>
  <si>
    <t>Elastinis tinklelis kepuraitė galvai, su prispaudžiama dalimi po smakru</t>
  </si>
  <si>
    <t>19. Implantai ilgųjų kaulų osteosintezei  (Perkančioji organizacija, sutarties vykdymo metu,  pasilieka teisę vienus dydžius keisti į kitus dydžius mainų keliu)</t>
  </si>
  <si>
    <t>19.1.</t>
  </si>
  <si>
    <t>19.1 - 19.10 pozicijos turi tikti įstaigoje turimai
 Medgal sistemai</t>
  </si>
  <si>
    <t>19</t>
  </si>
  <si>
    <r>
      <rPr>
        <b/>
        <sz val="11"/>
        <rFont val="Times New Roman"/>
        <family val="1"/>
        <charset val="186"/>
      </rPr>
      <t>Šlaunikaulio intramedulinė vinis.</t>
    </r>
    <r>
      <rPr>
        <sz val="11"/>
        <rFont val="Times New Roman"/>
        <family val="1"/>
        <charset val="186"/>
      </rPr>
      <t xml:space="preserve"> Turi būti: dešinės ir kairės pusės, taikoma retrogradinio, rekonstrukcinio ir kompresinio gydymo metodams. Distalinėje vinies dalyje 3 kiaurymės ne mažiau dviejose plokštumose (tame tarpe ne mažiau viena kompresinė). Proksimalinėje vinies dalyje 4 kiaurymės, tame tarpe 1 kombinuota, skirta antirotacinei arba skersinei fiksacijai. Taikant rekonstrukcinį metodą, vinis fiksuojama proksimalinėje dalyje 2 rakinamais sraigtais, kurių diametras 6,5mm. Distalinėje vinies dalyje fiksacijai naudojami 4,5mm sraigtai. Aklė turi būti ne mažiau kaip 7 dydžių, nuo 0 iki 30 mm (kas 5mm). Implantai pagaminti iš medicininio plieno. </t>
    </r>
  </si>
  <si>
    <t>Vinies ilgis 200-500 mm (kas 10 mm ), vinies Ø 8-19 mm (kas 1 mm )</t>
  </si>
  <si>
    <t>Su šia vinimi naudojama aklė. Nuo 0 iki +30 mm (kas 5 mm)</t>
  </si>
  <si>
    <t>19.2.</t>
  </si>
  <si>
    <r>
      <rPr>
        <b/>
        <sz val="11"/>
        <rFont val="Times New Roman"/>
        <family val="1"/>
        <charset val="186"/>
      </rPr>
      <t>Universali šlaunikaulio intramedulinė vinis</t>
    </r>
    <r>
      <rPr>
        <sz val="11"/>
        <rFont val="Times New Roman"/>
        <family val="1"/>
        <charset val="186"/>
      </rPr>
      <t>, tinkanti tiek dešinei, tiek kairei pusei. Distalinėje vinies dalyje 3 kiaurymės ne mažiau kaip 2 plokštumose (tame tarpe ne mažiau kaip 1 kompresinė). Proksimalinėje vinies dalyje 2 kiaurymės (tame tarpe bent 1 kompresinei fiksacijai). Taikant rekonstrukcinį metodą, vinis fiksuojama proksimalinėje dalyje dviem savisriegiais rakinamais sraigtais, kurių diametras 4,5mm. Distalinėje strypo dalyje fiksacijai naudojami 4,5mm savisriegiai rakinami sraigtai. Aklės turi būti ne mažiau kaip 7 dydžių, nuo 0 iki 30 mm (kas 5mm). Implantai pagaminti iš medicininio plieno.</t>
    </r>
  </si>
  <si>
    <t>Vinies ilgis 260-600 mm (kas 5 mm ), vinies Ø 8-19 mm (kas 1 mm )</t>
  </si>
  <si>
    <t xml:space="preserve">Su šia vinimi naudojamas kompresinis sraigtas </t>
  </si>
  <si>
    <t>19.3.</t>
  </si>
  <si>
    <r>
      <rPr>
        <b/>
        <sz val="11"/>
        <rFont val="Times New Roman"/>
        <family val="1"/>
        <charset val="186"/>
      </rPr>
      <t>Blauzdikaulio intramedulinė vinis</t>
    </r>
    <r>
      <rPr>
        <sz val="11"/>
        <rFont val="Times New Roman"/>
        <family val="1"/>
        <charset val="186"/>
      </rPr>
      <t xml:space="preserve">: Kompresija tiek distalinėje, tiek proksimalinėje vinies dalyje. Vinis universali, kanuliuota. Distalinėje vinies dalyje 3 kiaurymės ne mažiau kaip 2 plokštumose (tame tarpe ne mažiau kaip 1 kompresinė), tvirtinamos 3 (trejais) Ø4,5 mm savasriegiais sraigtais, vidurinis statmenai įsisukantis kitų dviejų atžvilgiu. Proksimalinėje vinies dalyje 2 kiaurymės vienoje plokštumoje (tame tarpe ne mažiau kaip 1 kompresinė), tvirtinamos 2 (dvejais) savasriegiais Ø 4,5 mm sraigtais. Implantai pagaminti iš medicininio plieno. Apatinė kiaurymė distaliniame vinies gale turi būti nutolusi nuo vinies galo ne daugiau kaip 5 mm. </t>
    </r>
  </si>
  <si>
    <t>Vinies ilgis 180-600 mm (kas 5 mm ), vinies Ø 8-15 mm (kas 1 mm )</t>
  </si>
  <si>
    <t>19.4.</t>
  </si>
  <si>
    <r>
      <rPr>
        <b/>
        <sz val="11"/>
        <rFont val="Times New Roman"/>
        <family val="1"/>
        <charset val="186"/>
      </rPr>
      <t>Blauzdikaulio rekonstrukcinė intramedulinė vinis</t>
    </r>
    <r>
      <rPr>
        <sz val="11"/>
        <rFont val="Times New Roman"/>
        <family val="1"/>
        <charset val="186"/>
      </rPr>
      <t>: Kompresija tiek distalinėje, tiek proksimalinėje vinies dalyje. Vinis universali, rekonstrukcinė, kanuliuota. Proksimalinio galo palinkimo kampas 10°, distalinio 4°. Distalinėje vinies dalyje 3 kiaurymės ne mažiau kaip 2 plokštumose (tame tarpe ne mažiau kaip 1 kompresinė), tvirtinamos 3 (trejais) Ø4,5 mm savasriegiais sraigtais, vidurinis statmenai įsisukantis kitų dviejų atžvilgiu. Proksimalinėje vinies dalyje 4 kiaurymės (tame tarpe ne mažiau kaip 1 kompresinė). Tvirtinama 4 (keturiais) savasriegiais sraigtais, iš kurių 2 (du) Ø 4,5 mm sraigtai vienoje tiesieje, 2 (du) Ø 5,0 mm arba Ø 4,5 mm (turėti galimybę pasirinkti) sraigtai tvirtinami kryžmiškai tarpusavyje ir kryžmiškai kitų 2 sraigtų atžvilgiu. Implantai pagaminti iš medicininio plieno. Apatinė kiaurymė distaliniame vinies gale turi būti nutolusi nuo vinies galo ne daugiau kaip 5 mm.</t>
    </r>
  </si>
  <si>
    <t>Vinies ilgis 180-600 mm (kas 5 mm ), vinies Ø 8-19 mm (kas 1 mm )</t>
  </si>
  <si>
    <t>19.5.</t>
  </si>
  <si>
    <r>
      <rPr>
        <b/>
        <sz val="11"/>
        <rFont val="Times New Roman"/>
        <family val="1"/>
        <charset val="186"/>
      </rPr>
      <t xml:space="preserve">Rekonstrukcinė žastikaulio intramedulinė vinis. </t>
    </r>
    <r>
      <rPr>
        <sz val="11"/>
        <rFont val="Times New Roman"/>
        <family val="1"/>
        <charset val="186"/>
      </rPr>
      <t xml:space="preserve">Turi būti: dešinės ir kairės pusės, taikoma rekonstrukcinio ir kompresinio gydymo metodams. Fiksuojama proksimalinėje  ir distalinėje arba diafizinėje vinies dalyje. Proksimalinėje vinies dalyje fiksuojama 4-turiais Ø4,5mm arba Ø5,0mm sraigtais, Kiaurymės išsidėsčiusios ne mažiau kaip 3 plokštumose. Vinies diafizinėje dalyje fiksuojama 2-iem Ø3,5mm sraigtais vienoje plokštumoje. Vinies distalinėje dalyje fiksuojama 4-turiais Ø3,5mm sraigtais (jei vinies Ø 6 arba Ø 7mm) arba Ø4,5mm sraigtais (jei vinies ≥Ø 8mm). Kiaurymės išdėstytos ne mažiau kaip 2 plokštumose. Implantai pagaminti iš medicininio plieno. </t>
    </r>
  </si>
  <si>
    <t>Vinies ilgis 150-280 mm (kas 10 mm ), vinies Ø 6 -9 mm (kas 1 mm )</t>
  </si>
  <si>
    <t>19.6.</t>
  </si>
  <si>
    <r>
      <rPr>
        <b/>
        <sz val="11"/>
        <rFont val="Times New Roman"/>
        <family val="1"/>
        <charset val="186"/>
      </rPr>
      <t>Universali žastikaulio intramedulinė vinis</t>
    </r>
    <r>
      <rPr>
        <sz val="11"/>
        <rFont val="Times New Roman"/>
        <family val="1"/>
        <charset val="186"/>
      </rPr>
      <t>, taikoma kompresinio gydymo metodams. Proksimalinėje vinies dalyje fiksuojama 2-iem Ø4,5mm sraigtais, distalinėje dalyje 4-turiais Ø3,5mm sraigtais (jei vinies Ø 6 arba Ø 7mm) arba Ø4,5mm sraigtais (jei vinies ≥Ø 8mm). Kiaurymės išdėstytos ne mažiau kaip 2 plokštumose. Implantai pagaminti iš medicininio plieno.</t>
    </r>
  </si>
  <si>
    <t>Vinies ilgis 180-600 mm (kas 5 mm ), vinies Ø 6-13 mm (kas 1 mm )</t>
  </si>
  <si>
    <t>19.7.</t>
  </si>
  <si>
    <t>40 ÷ 140 mm (kas 5 mm)</t>
  </si>
  <si>
    <t>19.8.</t>
  </si>
  <si>
    <r>
      <rPr>
        <b/>
        <sz val="11"/>
        <rFont val="Times New Roman"/>
        <family val="1"/>
        <charset val="186"/>
      </rPr>
      <t xml:space="preserve">Ø 5,0 mm </t>
    </r>
    <r>
      <rPr>
        <sz val="11"/>
        <rFont val="Times New Roman"/>
        <family val="1"/>
        <charset val="186"/>
      </rPr>
      <t>savisriegis, pilno sriegio, rakinamas sraigtas, skirtas intramedulinės vinies fiksavimui.</t>
    </r>
  </si>
  <si>
    <t>26 ÷ 100 mm (kas 2 mm)</t>
  </si>
  <si>
    <t>19.9.</t>
  </si>
  <si>
    <r>
      <rPr>
        <b/>
        <sz val="11"/>
        <rFont val="Times New Roman"/>
        <family val="1"/>
        <charset val="186"/>
      </rPr>
      <t xml:space="preserve">Ø 4,5 mm </t>
    </r>
    <r>
      <rPr>
        <sz val="11"/>
        <rFont val="Times New Roman"/>
        <family val="1"/>
        <charset val="186"/>
      </rPr>
      <t>savisriegis, pilno sriegio, rakinamas sraigtas, skirtas intramedulinės vinies fiksavimui.</t>
    </r>
  </si>
  <si>
    <t>19.10.</t>
  </si>
  <si>
    <r>
      <rPr>
        <b/>
        <sz val="11"/>
        <rFont val="Times New Roman"/>
        <family val="1"/>
        <charset val="186"/>
      </rPr>
      <t xml:space="preserve">Ø 3,5 mm </t>
    </r>
    <r>
      <rPr>
        <sz val="11"/>
        <rFont val="Times New Roman"/>
        <family val="1"/>
        <charset val="186"/>
      </rPr>
      <t>savisriegis, pilno sriegio, rakinamas sraigtas, skirtas intramedulinės vinies fiksavimui.</t>
    </r>
  </si>
  <si>
    <t>10 ÷ 34 mm (kas 2 mm)</t>
  </si>
  <si>
    <t>19 grupė iš viso (12 mėn. suma skaičiais ir žodžiais)</t>
  </si>
  <si>
    <t>38000.00</t>
  </si>
  <si>
    <t>21. Medicininės pakavimo medžiagos</t>
  </si>
  <si>
    <t>21</t>
  </si>
  <si>
    <t>21.1.</t>
  </si>
  <si>
    <t>Lipni paketo sutvirtinimo juosta be indikatorinės žymės plotis ne &lt;1,9cm , ilgis ne&lt;50m</t>
  </si>
  <si>
    <r>
      <rPr>
        <sz val="11"/>
        <rFont val="Times New Roman"/>
        <family val="1"/>
        <charset val="186"/>
      </rPr>
      <t>plati - ypač stiprios fiksacijos</t>
    </r>
    <r>
      <rPr>
        <b/>
        <sz val="11"/>
        <rFont val="Times New Roman"/>
        <family val="1"/>
        <charset val="186"/>
      </rPr>
      <t>;</t>
    </r>
  </si>
  <si>
    <t>turi būti skirta sterilizacijai garais 121°C ir 134°C rėžimais;</t>
  </si>
  <si>
    <t>elastinga, gerai limpanti prie metalo, tekstilės, med. krepuoto popieriaus;</t>
  </si>
  <si>
    <t>rulonėliuose - plotis  ne &lt; 1,9 cm , juostos ilgis ne &lt;50 m.</t>
  </si>
  <si>
    <r>
      <rPr>
        <b/>
        <sz val="11"/>
        <rFont val="Times New Roman"/>
        <family val="1"/>
        <charset val="186"/>
      </rPr>
      <t xml:space="preserve">PASTABA: </t>
    </r>
    <r>
      <rPr>
        <sz val="11"/>
        <rFont val="Times New Roman"/>
        <family val="1"/>
        <charset val="186"/>
      </rPr>
      <t>Vertinama pagal bendrą kainą, (papildomai išskaičiuoti 1m kainą).</t>
    </r>
  </si>
  <si>
    <t>Pateikti pavyzdžius - 1 rulonėlį</t>
  </si>
  <si>
    <t>21.2.</t>
  </si>
  <si>
    <t>turi būti skirta sterilizacijai garais 121° ir 134 °C rėžimais;</t>
  </si>
  <si>
    <t xml:space="preserve">elastinga, gerai limpanti prie metalo, tekstilės, krepuoto popieriaus; </t>
  </si>
  <si>
    <t>rulonėliuose, juostos ilgis  ne &lt; 50 m; plotis 1,2 cm - 1,9 cm;</t>
  </si>
  <si>
    <t>PASTABA: Vertinama pagal bendrą kainą, (papildomai išskaičiuoti 1m kainą).</t>
  </si>
  <si>
    <t>Pateikti pavyzdžius 1 rulonėlį</t>
  </si>
  <si>
    <t>21.3.</t>
  </si>
  <si>
    <t>Indikatoriai skirti užlydimo aparatų atliekamų  užlydymo juostų kokybei nustatyti ir įvertinti:</t>
  </si>
  <si>
    <t>skirta nustatyti ar siūlėtuvu daromos juostos yra tinkamos kokybės;</t>
  </si>
  <si>
    <t>indikatoriaus funkcinės dalies  spalva -  juoda;</t>
  </si>
  <si>
    <t>skirta vieta informacijai užrašyti;</t>
  </si>
  <si>
    <t>Pateikti pavyzdžius po 5 vnt</t>
  </si>
  <si>
    <t>21.4.</t>
  </si>
  <si>
    <t>Krepinis popierius  (žalias arba mėlynas) pastiprintas skirtas sočiųjų vandens garų sterilizacijai:</t>
  </si>
  <si>
    <r>
      <rPr>
        <sz val="11"/>
        <rFont val="Times New Roman"/>
        <family val="1"/>
        <charset val="186"/>
      </rPr>
      <t xml:space="preserve">atlaikantis ne mažiau 7 kg sterilizuojamos pakuotės svorio; bazinis svoris 70g/kv.m. </t>
    </r>
    <r>
      <rPr>
        <sz val="11"/>
        <rFont val="Calibri"/>
        <family val="2"/>
        <charset val="186"/>
      </rPr>
      <t>±</t>
    </r>
    <r>
      <rPr>
        <sz val="11.65"/>
        <rFont val="Times New Roman"/>
        <family val="1"/>
        <charset val="186"/>
      </rPr>
      <t xml:space="preserve"> 10 pagamintas (pagrindas) iš celiuliozės, taikant naują krepavimo technologiją; pasižymi atsparumu vandeniui, stiprumu; </t>
    </r>
  </si>
  <si>
    <t>po sterilizacijos nepraranda savo pirminių fizinių savybių, nepakeičia struktūros;</t>
  </si>
  <si>
    <r>
      <rPr>
        <sz val="11"/>
        <rFont val="Times New Roman"/>
        <family val="1"/>
        <charset val="186"/>
      </rPr>
      <t xml:space="preserve">PASTABA: </t>
    </r>
    <r>
      <rPr>
        <b/>
        <sz val="11"/>
        <rFont val="Times New Roman"/>
        <family val="1"/>
        <charset val="186"/>
      </rPr>
      <t xml:space="preserve">pateikti  techninių duomenų aprašymus bei  leidžiamo maksimalaus paketo svorio deklaraciją. </t>
    </r>
  </si>
  <si>
    <t>100 x 100 cm</t>
  </si>
  <si>
    <t>120 x 120 cm</t>
  </si>
  <si>
    <t xml:space="preserve">  21.5.</t>
  </si>
  <si>
    <t>Absorbuojantis popierius konteineriams</t>
  </si>
  <si>
    <t>tinka sterilizuojant visais sočiųjų vandens garų sterilizacijos ciklais;</t>
  </si>
  <si>
    <t>skirti dėti į konteinerių dugną drėgmei nuo sterilizuojamų medicinos prietaisų sugerti. Pagamintas iš celiuliozės, popieriaus tankis ne mažiau 80 gsm, storis ne mažiau 220 mkr, plyšimo stiprumas ne mažiau 215 kPa.</t>
  </si>
  <si>
    <t xml:space="preserve">išmatavimai : </t>
  </si>
  <si>
    <t>0,30 m x 0,50 m;</t>
  </si>
  <si>
    <t>21.6</t>
  </si>
  <si>
    <t xml:space="preserve">Neaustinio pluošto-plastiko, užlydomi maišeliai sunkiems paketams  </t>
  </si>
  <si>
    <t>Pagamintos iš tonuotos  karščiu laminuotos daugiasluoksnės  PET/PP juostos, užlydytos iš 3 pusių juostuota užlydymo siūle, sulaminuotos su grublėto paviršiaus mėlynos spalvos sintetiškai pastirpintos krepuotos celiuliozinės medžiagos, užtikrinančios papildomą stiprumą.</t>
  </si>
  <si>
    <t>Neaustinio pluošto maišeliai tinka sunkaus svorio paketams (daugiau 10 kg iki 12 kg) pakuoti.</t>
  </si>
  <si>
    <t xml:space="preserve">530x720 mm; </t>
  </si>
  <si>
    <t>420x600mm</t>
  </si>
  <si>
    <t>21.7</t>
  </si>
  <si>
    <t>Juosta plokščia (su kloste / be klostės)  skirta med. priemonių pakavimui prieš sterilizaciją garais užlydoma specialiu siūlėtuvu:</t>
  </si>
  <si>
    <r>
      <rPr>
        <sz val="11"/>
        <rFont val="Times New Roman"/>
        <family val="1"/>
        <charset val="186"/>
      </rPr>
      <t>Viena pusė iš skaidraus plastiko (matomas paketo turinys), o kita pusė iš aukštos kokybės krepinio  popieriaus (stiprumas ne mažiau 70 g/m</t>
    </r>
    <r>
      <rPr>
        <vertAlign val="superscript"/>
        <sz val="11"/>
        <rFont val="Times New Roman"/>
        <family val="1"/>
        <charset val="186"/>
      </rPr>
      <t xml:space="preserve">2, </t>
    </r>
    <r>
      <rPr>
        <sz val="11"/>
        <rFont val="Times New Roman"/>
        <family val="1"/>
        <charset val="186"/>
      </rPr>
      <t>; plyšimo stiprumas ne mažiau 400 kPa - pateikti techninių duomenų lapus). Juostos šonuose yra 3 užlydymo linijos, kurių plotis ne mažiau 11 mm. visa informacija turi būti atspauzdinta ant juostos krašto laminuotos dalies).</t>
    </r>
  </si>
  <si>
    <t>indikatorių spalvos pasikeitimų aprašymai;</t>
  </si>
  <si>
    <t>gamybinės partijos Nr., gaminio identifikacijos Nr., rulono ilgis ir plotis;</t>
  </si>
  <si>
    <t>atsparus drėgmei ir  patvarus didelėms apkrovoms;</t>
  </si>
  <si>
    <t xml:space="preserve">turi būti ženklas, nurodantis juostos atidarymo kryptį; </t>
  </si>
  <si>
    <t>neturi būti jokių rašalo ženklų popierinėje maišelio pusėje;</t>
  </si>
  <si>
    <t>įpakavimo siūlės tvirtos;</t>
  </si>
  <si>
    <t>supakuoti į permatomą plastikinę medžiagą ir įdėti į kartoninę dėžę, apsaugant nuo dulkių ir drėgmės;</t>
  </si>
  <si>
    <r>
      <rPr>
        <sz val="11"/>
        <rFont val="Times New Roman"/>
        <family val="1"/>
        <charset val="186"/>
      </rPr>
      <t xml:space="preserve">PASTABA: </t>
    </r>
    <r>
      <rPr>
        <b/>
        <sz val="11"/>
        <rFont val="Times New Roman"/>
        <family val="1"/>
        <charset val="186"/>
      </rPr>
      <t xml:space="preserve">pateikti MDD 93/42 EEB deklaraciją; pateikti gamintojo rekomendacijas dėl užlydymo temperatūros, pateikti techninius duomenų lapus. Vieno gamintojo. </t>
    </r>
  </si>
  <si>
    <t>50mm x 200m</t>
  </si>
  <si>
    <t>100mm x 200m</t>
  </si>
  <si>
    <t>150mm x 200m</t>
  </si>
  <si>
    <t>300mm x 200m</t>
  </si>
  <si>
    <t>22</t>
  </si>
  <si>
    <t>22.1.</t>
  </si>
  <si>
    <t>Tvarstis nesterilus 5mx10cm</t>
  </si>
  <si>
    <t>22.2</t>
  </si>
  <si>
    <t>Tvarstis nesterilus 7mx14cm</t>
  </si>
  <si>
    <t>22.3</t>
  </si>
  <si>
    <t>22.4</t>
  </si>
  <si>
    <t>22.5</t>
  </si>
  <si>
    <t>22.6</t>
  </si>
  <si>
    <t>Martenso bintas 5,5 cm x 5 m</t>
  </si>
  <si>
    <t>22.7</t>
  </si>
  <si>
    <t>22.8</t>
  </si>
  <si>
    <t>22.9</t>
  </si>
  <si>
    <t>22.10</t>
  </si>
  <si>
    <t>22.11.</t>
  </si>
  <si>
    <t>22.12</t>
  </si>
  <si>
    <t>22.13</t>
  </si>
  <si>
    <t>22.14</t>
  </si>
  <si>
    <t>22.15</t>
  </si>
  <si>
    <t>22.16</t>
  </si>
  <si>
    <t>22.17</t>
  </si>
  <si>
    <t>22.18</t>
  </si>
  <si>
    <t>22.19</t>
  </si>
  <si>
    <t>22.20</t>
  </si>
  <si>
    <t>22.21</t>
  </si>
  <si>
    <t>22.22</t>
  </si>
  <si>
    <t>22.23</t>
  </si>
  <si>
    <t>22.24</t>
  </si>
  <si>
    <t>22.25</t>
  </si>
  <si>
    <t>22.26</t>
  </si>
  <si>
    <t xml:space="preserve">Užmaunamas elastinis tvarstis, sterilus, 32x120 cm.  </t>
  </si>
  <si>
    <t>22.27</t>
  </si>
  <si>
    <t>23</t>
  </si>
  <si>
    <t>23.1.</t>
  </si>
  <si>
    <t>Pleistras ruloninis neaustinės medžiagos 2,5cm x 9,1m</t>
  </si>
  <si>
    <t>24</t>
  </si>
  <si>
    <t>24.1.</t>
  </si>
  <si>
    <t>Standart 70x50x10</t>
  </si>
  <si>
    <r>
      <rPr>
        <sz val="11"/>
        <rFont val="Times New Roman"/>
        <family val="1"/>
        <charset val="186"/>
      </rPr>
      <t xml:space="preserve">Anal 80x30 </t>
    </r>
    <r>
      <rPr>
        <sz val="11"/>
        <rFont val="Calibri"/>
        <family val="2"/>
        <charset val="186"/>
      </rPr>
      <t>Ø</t>
    </r>
  </si>
  <si>
    <t>25. Sterilizacijos proceso kontrolės priemonės</t>
  </si>
  <si>
    <t>25</t>
  </si>
  <si>
    <t>25.1.</t>
  </si>
  <si>
    <t>vieno proceso metu atliekama ir porėtos ir vamzdelinių instrumentų įkrovos garo prasiskverbimo kontrolė;</t>
  </si>
  <si>
    <t xml:space="preserve"> testą sudaro specialus prietaisas ir indikatorius;</t>
  </si>
  <si>
    <t>indikatoriaus pavidalas: lipni etiketė, pritaikyta klijuoti į dokumentus, nenaudojant klijų;</t>
  </si>
  <si>
    <t>turi būti pateikiamas indikatoriaus spalvos pasikeitimo etalonas su teigiamų, neigiamų ir tarpinių rezultatų aiškinimu;</t>
  </si>
  <si>
    <t>temperatūrinis rėžimas 134º ne mažiau 3,5 min.;</t>
  </si>
  <si>
    <t>25.2.</t>
  </si>
  <si>
    <t>Vnt.</t>
  </si>
  <si>
    <t>Indikatorius įkrovos arba krovinio kontrolei su patikros prietaisu (skirtas sterilizacijos kontrolei didžiuosiuose frakcionuoto vakuumo vandens garų (atitinkančių LST EN 285) sterilizatoriuose:</t>
  </si>
  <si>
    <t>26. Priemonės instrumentų, slaugos priemonių dezinfekcijai atlikti automatiniu būdu</t>
  </si>
  <si>
    <t>26</t>
  </si>
  <si>
    <t>26.1.</t>
  </si>
  <si>
    <t>Dezinfekcijos plovimo priemonė koncentratas automatinėms chirurginių instr.  plovimo mašinoms</t>
  </si>
  <si>
    <t>atitiktų MDD 93/42/EEC  direktyvai</t>
  </si>
  <si>
    <t>skilimo produktai pilnai suskyla iki nekenksmingų aplinkai junginių,</t>
  </si>
  <si>
    <t>neputoja, neagresyvus instrumentams.</t>
  </si>
  <si>
    <t>Fasuotė po 5 ltr.</t>
  </si>
  <si>
    <t>Dozavimas ml</t>
  </si>
  <si>
    <t>26.2.</t>
  </si>
  <si>
    <t>Dezinfekcijos ir plovimo priemonė automatinėms  slaugos indų, basonų plovimo mašinoms</t>
  </si>
  <si>
    <t>fl</t>
  </si>
  <si>
    <t>skystas koncentratas, silpnai šarminis su antikoroziniais priedais;</t>
  </si>
  <si>
    <t>tinkantis naudoti ne &gt; 50°temperatūroje, be chloro ir paviršių veikiančių medžiagų;</t>
  </si>
  <si>
    <t>neputoja, neagresyvus instrumentams;</t>
  </si>
  <si>
    <t xml:space="preserve">ekonomiškas </t>
  </si>
  <si>
    <t>Neutralizatorius instrumentų plovimo  mašinoms</t>
  </si>
  <si>
    <t>rūgštinis skystis</t>
  </si>
  <si>
    <t>skirtas kaip šarminių nuosėdų neutralizatorius</t>
  </si>
  <si>
    <t>arba medicinos prietaisų rūgštinis valiklis</t>
  </si>
  <si>
    <t>tinka  naudoti su ligoninėje naudojamu plovikliu/ dezinfektantu - Gettinge instrumentų plovimo/  dezinfekcijos mašinose.</t>
  </si>
  <si>
    <t>Poz. 26.1 - 26.4 priemonės turi būti vieno gamintojo, išbandytos Gettinge  plovimo/dezinfekavimo mašinose.</t>
  </si>
  <si>
    <t>Pateikti patvirtinimą</t>
  </si>
  <si>
    <t>Vertinama pagal preparato ekonomiškumą.</t>
  </si>
  <si>
    <t>27. Rankų apruošimo, plovimo ir dezinfekcinės priemonės</t>
  </si>
  <si>
    <t>27</t>
  </si>
  <si>
    <t>27.1.</t>
  </si>
  <si>
    <t>Rankų higienos priemonės vienkartinėse plastikinėse pakuotėse</t>
  </si>
  <si>
    <t>Priemonė rankų plovimui –skystas muilas</t>
  </si>
  <si>
    <t>- be kvapo ir dažančiųjų medžiagų,</t>
  </si>
  <si>
    <t>- be konservantų ir antibakterinių priedų;</t>
  </si>
  <si>
    <t>- nedirginanti personalo rankų;</t>
  </si>
  <si>
    <t xml:space="preserve">- ph neutralus; </t>
  </si>
  <si>
    <t>- sudėtyje  apsauginės  medžiagos;</t>
  </si>
  <si>
    <t xml:space="preserve"> - skirta dažnam higieniniam ir chirurginiam rankų plovimui.</t>
  </si>
  <si>
    <t>- nealergizuoja odos.</t>
  </si>
  <si>
    <r>
      <rPr>
        <sz val="11"/>
        <rFont val="Times New Roman"/>
        <family val="1"/>
        <charset val="186"/>
      </rPr>
      <t xml:space="preserve"> </t>
    </r>
    <r>
      <rPr>
        <b/>
        <sz val="11"/>
        <rFont val="Times New Roman"/>
        <family val="1"/>
        <charset val="186"/>
      </rPr>
      <t>Talpos 700 ml.</t>
    </r>
  </si>
  <si>
    <t>27.2.</t>
  </si>
  <si>
    <t>Priemonė rankų dezinfekcijai - antiseptikas</t>
  </si>
  <si>
    <t xml:space="preserve"> 1- o tipo  Asmens higienos biocidas </t>
  </si>
  <si>
    <r>
      <rPr>
        <sz val="11"/>
        <rFont val="Times New Roman"/>
        <family val="1"/>
        <charset val="186"/>
      </rPr>
      <t xml:space="preserve">- veiklioji medžiaga – alkoholio ne &lt; 70 proc. </t>
    </r>
    <r>
      <rPr>
        <b/>
        <u/>
        <sz val="11"/>
        <rFont val="Times New Roman"/>
        <family val="1"/>
        <charset val="186"/>
      </rPr>
      <t>(etanolio pagrindu).</t>
    </r>
  </si>
  <si>
    <t>- sudėtyje glicerinas  ir kt. odą tausojančios apsaugančios nuo išdžiūvimo medžiagos</t>
  </si>
  <si>
    <t>- be konservantų;</t>
  </si>
  <si>
    <t>- turi drėkinančių savybių,</t>
  </si>
  <si>
    <r>
      <rPr>
        <sz val="11"/>
        <rFont val="Times New Roman"/>
        <family val="1"/>
        <charset val="186"/>
      </rPr>
      <t>T</t>
    </r>
    <r>
      <rPr>
        <b/>
        <sz val="11"/>
        <rFont val="Times New Roman"/>
        <family val="1"/>
        <charset val="186"/>
      </rPr>
      <t>alpos  700ml</t>
    </r>
    <r>
      <rPr>
        <sz val="11"/>
        <rFont val="Times New Roman"/>
        <family val="1"/>
        <charset val="186"/>
      </rPr>
      <t>;</t>
    </r>
  </si>
  <si>
    <t>Pateikti papildomus priedus:</t>
  </si>
  <si>
    <t>28. Odos dezinfekcinės priemonės</t>
  </si>
  <si>
    <t>28</t>
  </si>
  <si>
    <t>28.1.</t>
  </si>
  <si>
    <r>
      <rPr>
        <b/>
        <u/>
        <sz val="11"/>
        <rFont val="Times New Roman"/>
        <family val="1"/>
        <charset val="186"/>
      </rPr>
      <t>Bespalvė odos dezinfekcinė priemonė</t>
    </r>
    <r>
      <rPr>
        <u/>
        <sz val="11"/>
        <rFont val="Times New Roman"/>
        <family val="1"/>
        <charset val="186"/>
      </rPr>
      <t xml:space="preserve"> - </t>
    </r>
    <r>
      <rPr>
        <sz val="11"/>
        <rFont val="Times New Roman"/>
        <family val="1"/>
        <charset val="186"/>
      </rPr>
      <t>skirta odos dezinfekcijai prieš operacijas, punkcijas, injekcijas ir kitas invazines procedūras ;</t>
    </r>
  </si>
  <si>
    <t xml:space="preserve">1-o tipo Asmens higienos biocidas; </t>
  </si>
  <si>
    <r>
      <rPr>
        <sz val="11"/>
        <rFont val="Times New Roman"/>
        <family val="1"/>
        <charset val="186"/>
      </rPr>
      <t xml:space="preserve">- </t>
    </r>
    <r>
      <rPr>
        <b/>
        <sz val="11"/>
        <rFont val="Times New Roman"/>
        <family val="1"/>
        <charset val="186"/>
      </rPr>
      <t xml:space="preserve">veikliosios medžiagos alkoholiai ne &lt; 60%  </t>
    </r>
    <r>
      <rPr>
        <sz val="11"/>
        <rFont val="Times New Roman"/>
        <family val="1"/>
        <charset val="186"/>
      </rPr>
      <t xml:space="preserve">(g.b. aktyvumą prailginančios medžiagos), </t>
    </r>
    <r>
      <rPr>
        <b/>
        <sz val="11"/>
        <rFont val="Times New Roman"/>
        <family val="1"/>
        <charset val="186"/>
      </rPr>
      <t>be kvapiųjų priedų;</t>
    </r>
  </si>
  <si>
    <t xml:space="preserve">po 5 litrus </t>
  </si>
  <si>
    <t>28.2.</t>
  </si>
  <si>
    <r>
      <rPr>
        <b/>
        <u/>
        <sz val="11"/>
        <rFont val="Times New Roman"/>
        <family val="1"/>
        <charset val="186"/>
      </rPr>
      <t>Dažyta odos dezinfekcinė priemonė</t>
    </r>
    <r>
      <rPr>
        <b/>
        <sz val="11"/>
        <rFont val="Times New Roman"/>
        <family val="1"/>
        <charset val="186"/>
      </rPr>
      <t>:</t>
    </r>
  </si>
  <si>
    <r>
      <rPr>
        <sz val="11"/>
        <rFont val="Times New Roman"/>
        <family val="1"/>
        <charset val="186"/>
      </rPr>
      <t xml:space="preserve"> </t>
    </r>
    <r>
      <rPr>
        <b/>
        <sz val="11"/>
        <rFont val="Times New Roman"/>
        <family val="1"/>
        <charset val="186"/>
      </rPr>
      <t>1-o tipo Asmens higienos biocidas</t>
    </r>
    <r>
      <rPr>
        <sz val="11"/>
        <rFont val="Times New Roman"/>
        <family val="1"/>
        <charset val="186"/>
      </rPr>
      <t>;</t>
    </r>
  </si>
  <si>
    <t>sudėtyje turi būti specialūs natūralūs  dažai;</t>
  </si>
  <si>
    <r>
      <rPr>
        <b/>
        <u/>
        <sz val="11"/>
        <rFont val="Times New Roman"/>
        <family val="1"/>
        <charset val="186"/>
      </rPr>
      <t xml:space="preserve">sudėtyje neturi būti jodo, fenolių, triklozano </t>
    </r>
    <r>
      <rPr>
        <u/>
        <sz val="11"/>
        <rFont val="Times New Roman"/>
        <family val="1"/>
        <charset val="186"/>
      </rPr>
      <t>junginių ir kvapiųjų priedų.</t>
    </r>
  </si>
  <si>
    <t xml:space="preserve">po 250 (± 50)  ml su purkštuku </t>
  </si>
  <si>
    <t>Teikti priemonių kompleksą 28.1 - 28.2 vieno gamintojo;</t>
  </si>
  <si>
    <t>Pateikti patvirtinančius dokumentus, jog galima naudoti ir kūdikiams pagal indikacijas prieš invazines procedūras, operaciją.</t>
  </si>
  <si>
    <t>29. Vienkartinės chirurginės pirštinės</t>
  </si>
  <si>
    <t>29</t>
  </si>
  <si>
    <t>29.1.</t>
  </si>
  <si>
    <t>por.</t>
  </si>
  <si>
    <t>29.2.</t>
  </si>
  <si>
    <r>
      <rPr>
        <sz val="11"/>
        <rFont val="Times New Roman"/>
        <family val="1"/>
        <charset val="186"/>
      </rPr>
      <t>Vienkartinės sterilios ortopedinės pirštinės be pudros. Dydžiai 6,0-9,0. Atitinka ISO, CE, PPE III kategoriją, ir EN 455 1,2 ir 3 keliamus reikalavimus. Natūralaus gumos ar sintetinio latekso pakaitalo, vidinis paviršius padengtas specialiu polimeru, silikonu bei cloruotas. Forma atitinka anatominę rankos konfigūraciją, neriboja piršto ir delno judesių. Gumos storis pirštuose 0,28 mm (</t>
    </r>
    <r>
      <rPr>
        <sz val="11"/>
        <rFont val="Calibri"/>
        <family val="2"/>
        <charset val="186"/>
      </rPr>
      <t>±</t>
    </r>
    <r>
      <rPr>
        <sz val="11.65"/>
        <rFont val="Times New Roman"/>
        <family val="1"/>
        <charset val="186"/>
      </rPr>
      <t xml:space="preserve"> 0,01 mm).</t>
    </r>
    <r>
      <rPr>
        <sz val="11"/>
        <rFont val="Times New Roman"/>
        <family val="1"/>
        <charset val="186"/>
      </rPr>
      <t xml:space="preserve"> Baltymų  kiekis pirštinėje  &lt;50 mg/dm2  EN 455-3 metodu. AQL - 0,65. Atsparumas tempimo jėgai ne mažesnis nei 28 Mpa prieš sendinimą. Pakuotė lengvai atidaroma, atidarant plyšta tik per siūles, nepažeidžiamas sterilumas. Europietiški dydžiai. Pateikti gamintojo techninių duomenų kopiją arba gamintojo kokybę patvirtinančius dokumentus. </t>
    </r>
    <r>
      <rPr>
        <b/>
        <sz val="11"/>
        <rFont val="Times New Roman"/>
        <family val="1"/>
        <charset val="186"/>
      </rPr>
      <t>Būtina pateikti pavyzdžius.</t>
    </r>
  </si>
  <si>
    <t xml:space="preserve">poros </t>
  </si>
  <si>
    <t>29 grupė iš viso (12 mėn. suma skaičiais ir žodžiais)</t>
  </si>
  <si>
    <t>30. Medicininiai kvėpavimo prietaisai</t>
  </si>
  <si>
    <t>30</t>
  </si>
  <si>
    <t xml:space="preserve">  </t>
  </si>
  <si>
    <t>30.1.</t>
  </si>
  <si>
    <r>
      <rPr>
        <b/>
        <sz val="11"/>
        <rFont val="Times New Roman"/>
        <family val="1"/>
        <charset val="186"/>
      </rPr>
      <t>Kvėpavimo filtrai</t>
    </r>
    <r>
      <rPr>
        <sz val="11"/>
        <rFont val="Times New Roman"/>
        <family val="1"/>
        <charset val="186"/>
      </rPr>
      <t>: šilumos- drėgmės</t>
    </r>
  </si>
  <si>
    <t>(būtini testavimo protokolai )</t>
  </si>
  <si>
    <t>Kliniškai švarūs, vienkartiniai, pagaminti iš plastikinės medžiagos, neturi alerginių savybių (be latekso), turi CE ženklinimą, elektrostatinis veikimo principas, turi šilumos ir dregmės reguliatorių, jungtis CO 2 monitorizavimui. Turi turėti antibakterines savybes – sulaikyti hepatito virusą, TBC lazdelę ir kitas bakterijas. Kvėpavimo filtro suaugusiems tūris 48-55 ml pasipriešinimas – nedaugaiu kaip 2,6 cm H2O, esant 60ml/ min., dregmės gražinimas ne mažiau kaip 30,6 mg H2O.</t>
  </si>
  <si>
    <t>Supakuoti į maišelius po 1 vnt</t>
  </si>
  <si>
    <t>30.2.</t>
  </si>
  <si>
    <r>
      <rPr>
        <b/>
        <sz val="11"/>
        <rFont val="Times New Roman"/>
        <family val="1"/>
        <charset val="186"/>
      </rPr>
      <t>Kvėpavimo filtrai</t>
    </r>
    <r>
      <rPr>
        <sz val="11"/>
        <rFont val="Times New Roman"/>
        <family val="1"/>
        <charset val="186"/>
      </rPr>
      <t>: antibakteriniai</t>
    </r>
  </si>
  <si>
    <t>30.3.</t>
  </si>
  <si>
    <r>
      <rPr>
        <b/>
        <sz val="11"/>
        <rFont val="Times New Roman"/>
        <family val="1"/>
        <charset val="186"/>
      </rPr>
      <t>Nosies kaniulės</t>
    </r>
    <r>
      <rPr>
        <sz val="11"/>
        <rFont val="Times New Roman"/>
        <family val="1"/>
        <charset val="186"/>
      </rPr>
      <t>: tiesi atšakėlė su vamzdeliu suaugusiems</t>
    </r>
  </si>
  <si>
    <t>Pagaminta iš polivinilchlorido, neturi alerginių savybių, be latekso, vienkartinio naudojimo, turi CE ženklinimą, , atšakos tiesios, minkštos, vidinis diametras 5,55mm, lengvai fiksuojamos, netraumuojančios gleivinės su ašakėlės fiksuojančia atramėle, 1,8m deguonies vamzdelis, su kūginės formos konektoriais galuose.</t>
  </si>
  <si>
    <t>30.4.</t>
  </si>
  <si>
    <t>Orofaringiniai vamzdeliai</t>
  </si>
  <si>
    <t>Vienkartiniai, Pagaminti iš PVC, nealergiški, be latekso, kliniškai švarūs, spalvinis numerių kodavimas, turi CE ženklinimą.</t>
  </si>
  <si>
    <t>30.5.</t>
  </si>
  <si>
    <r>
      <rPr>
        <b/>
        <sz val="11"/>
        <rFont val="Times New Roman"/>
        <family val="1"/>
        <charset val="186"/>
      </rPr>
      <t>Kvėpavimo sistemos (</t>
    </r>
    <r>
      <rPr>
        <sz val="11"/>
        <rFont val="Times New Roman"/>
        <family val="1"/>
        <charset val="186"/>
      </rPr>
      <t>gofruotos šlangos ) kintamo ilgio</t>
    </r>
  </si>
  <si>
    <t>Antimikrobinės, kliniškai švarios, turi CE ženklinimą, pagaminta iš ABS ir polipropileno bei sidabro jonų, neturi alerginių savybių, be latekso.</t>
  </si>
  <si>
    <t>Sistemos ilgis 1,60m, sistemos galai kūginės formos.</t>
  </si>
  <si>
    <t>Sistema susideda iš 3 vamzdžių, sujungtų Y formos sujungėju,  papildoma jungtis 22M/22M.</t>
  </si>
  <si>
    <t>30.6.</t>
  </si>
  <si>
    <r>
      <rPr>
        <b/>
        <sz val="11"/>
        <rFont val="Times New Roman"/>
        <family val="1"/>
        <charset val="186"/>
      </rPr>
      <t xml:space="preserve">Deguonies kaukės su maišais </t>
    </r>
    <r>
      <rPr>
        <sz val="11"/>
        <rFont val="Times New Roman"/>
        <family val="1"/>
        <charset val="186"/>
      </rPr>
      <t>(suaugusiems)</t>
    </r>
  </si>
  <si>
    <t>Turi CE ženklinimą, pagamintas iš inertinio, skaidraus plastikų lydinio, neturinčio alerginių sąvybių, maksimalus leistinas tūris – 5 ml, talpa 12ml. Tai vienkartinės aerozolinės kaukės su nosies spaustuku.Nobulaizeris veikia ir vertikalioje ir horizantalioje padėtyje.</t>
  </si>
  <si>
    <t>Vienam ligoniui paruošti turi būti  trijų dalių rinkinys: nebulaizeris, deguonies vamzdelis ir aerozolio kaukė su nosies spaustuku.</t>
  </si>
  <si>
    <t>30.7.</t>
  </si>
  <si>
    <r>
      <rPr>
        <b/>
        <sz val="11"/>
        <rFont val="Times New Roman"/>
        <family val="1"/>
        <charset val="186"/>
      </rPr>
      <t>Laringinės kaukės</t>
    </r>
    <r>
      <rPr>
        <sz val="11"/>
        <rFont val="Times New Roman"/>
        <family val="1"/>
        <charset val="186"/>
      </rPr>
      <t xml:space="preserve"> S-gel Nr. 3,4,5</t>
    </r>
  </si>
  <si>
    <t>30.8.</t>
  </si>
  <si>
    <r>
      <rPr>
        <b/>
        <sz val="11"/>
        <rFont val="Times New Roman"/>
        <family val="1"/>
        <charset val="186"/>
      </rPr>
      <t xml:space="preserve">Adsorbentas CO2 </t>
    </r>
    <r>
      <rPr>
        <sz val="11"/>
        <rFont val="Times New Roman"/>
        <family val="1"/>
        <charset val="186"/>
      </rPr>
      <t>Bešarminis anglies dioksido  medicininis absorberis, specialiai naudojamas anestezijoje, esant ypatingai žemiems ir minimaliems šviežių dujų srautams. Turi užtikrinti mažiausią dulkėtumą. (turi būti  sferinės formos granulės).</t>
    </r>
    <r>
      <rPr>
        <b/>
        <sz val="11"/>
        <rFont val="Times New Roman"/>
        <family val="1"/>
        <charset val="186"/>
      </rPr>
      <t xml:space="preserve"> 5 litr.</t>
    </r>
  </si>
  <si>
    <t>30.9.</t>
  </si>
  <si>
    <r>
      <rPr>
        <b/>
        <sz val="11"/>
        <rFont val="Times New Roman"/>
        <family val="1"/>
        <charset val="186"/>
      </rPr>
      <t xml:space="preserve">Nosies kaniulė: </t>
    </r>
    <r>
      <rPr>
        <sz val="11"/>
        <rFont val="Times New Roman"/>
        <family val="1"/>
        <charset val="186"/>
      </rPr>
      <t>tiesi atšakėlė su vamzdeliu, vaikams</t>
    </r>
  </si>
  <si>
    <t>30.10.</t>
  </si>
  <si>
    <t>Fiksuojama paciento jungtelė su jungtimi 70mm spausta, 150mm ištempta</t>
  </si>
  <si>
    <t>30.11.</t>
  </si>
  <si>
    <t>HOT TOP PLUS vaistų purkštuvas ir jo rinkinys su standartine jungtimi  ir su aerozoline kauke suaugusiems</t>
  </si>
  <si>
    <t>30.12.</t>
  </si>
  <si>
    <t>Vienkartinio naudojimo rezervinis maišas 0,5L, 1L, 2L, 3L. Kakliuko dydis 22F, 15F.</t>
  </si>
  <si>
    <t>30.13.</t>
  </si>
  <si>
    <t>Anesteziologinė veido kaukė (skaidri Eco Mack) Nr. 0,1,2,3,4,5,6</t>
  </si>
  <si>
    <t>30.14.</t>
  </si>
  <si>
    <t xml:space="preserve">Keturių taškų daugkartinio naudojimo galvos laikiklis </t>
  </si>
  <si>
    <t>30.15</t>
  </si>
  <si>
    <t>Šildomos kvėpavimo sistemos aktyviam drėkinimui</t>
  </si>
  <si>
    <t>30.16</t>
  </si>
  <si>
    <t>Laidinė jungtis su viena/ dviem šildomom atšakom sistemai</t>
  </si>
  <si>
    <t>30.17</t>
  </si>
  <si>
    <t>Facefit NIV kaukės</t>
  </si>
  <si>
    <t>30.18</t>
  </si>
  <si>
    <t>Tracheostominė kaukė</t>
  </si>
  <si>
    <t>30.19</t>
  </si>
  <si>
    <t>Inhaliacinė sistema Drager aparatui</t>
  </si>
  <si>
    <t>30.20</t>
  </si>
  <si>
    <t>30.21</t>
  </si>
  <si>
    <t>Paciento jungtelė su anga dangtelyje</t>
  </si>
  <si>
    <t>30.22</t>
  </si>
  <si>
    <t>Jungtis 22M-22F su MDI įdėklu</t>
  </si>
  <si>
    <t>30.23</t>
  </si>
  <si>
    <t>Vidutinės koncentracijos deguonies kaukė su nosies fiksatoriumi (suaugusiems)</t>
  </si>
  <si>
    <t>30.24</t>
  </si>
  <si>
    <t>Ekonomiškos kaukės su spalvotais hook'o žiedais Nr. 2,3,4,5</t>
  </si>
  <si>
    <t>30.25</t>
  </si>
  <si>
    <t>30.26</t>
  </si>
  <si>
    <t>Kombinuotas kvėpavimo filtras vaikams</t>
  </si>
  <si>
    <t>30.27</t>
  </si>
  <si>
    <t>30.28</t>
  </si>
  <si>
    <t>Kaukės anestezijai vaikams, kvepiančios. Vienkartinės, pagamintos iš PVC.</t>
  </si>
  <si>
    <t>Su pripučiama pagalvėle, pagalvėlės kontūras baltos, raudonos ar geltonos spalvos.</t>
  </si>
  <si>
    <t>Kvapai: vanilės, braškių, citrinos</t>
  </si>
  <si>
    <t>Dydžiai 0-3</t>
  </si>
  <si>
    <t>30.29</t>
  </si>
  <si>
    <t>Oro Clean komplektas:</t>
  </si>
  <si>
    <t>Oro Clean dantų šepetėlis, Oro Clean gelis dantų valymui, Oro Clean kateteris atsiurbimui</t>
  </si>
  <si>
    <t>30.30</t>
  </si>
  <si>
    <t>Vienkartinė dirbtinės ventiliacijos sistema</t>
  </si>
  <si>
    <t>Vienkartinė deguonies kaukė suaugusiems, su nosies fiksatoriumi ir deguonies vamzdeliu. Ilgis 2.10 m.</t>
  </si>
  <si>
    <t xml:space="preserve">Anestezinių dujų ir CO2 monitoringo linija1,2 mm ID, LUER LOCK jungtis, ilgis 1,8 m. </t>
  </si>
  <si>
    <t>31. Chirurginės žirklės</t>
  </si>
  <si>
    <t>1. Siūlomi instrumentai  turi būti pagaminti iš nerūdijančio plieno bei skirti daugkartiniam naudojimui, tinkami plovimui automatinėse instrumentų plovimo-dezinfekavimo mašinose ir autoklavavimui (būtinas atitinkamas tiekėjo patvirtinimas).</t>
  </si>
  <si>
    <t>2. Pasiūlymo priede turi būti pateikti katalogai, prospektai ar kita informacija su visų siūlomų gaminių eskizais – iliustracijomis.</t>
  </si>
  <si>
    <r>
      <rPr>
        <sz val="11"/>
        <rFont val="Times New Roman"/>
        <family val="1"/>
        <charset val="1"/>
      </rPr>
      <t xml:space="preserve">3. Būtinas siūlomų instrumentų žymėjimas CE ženklu (kartu su pasiūlymu konkursui privaloma pateikti žymėjimą CE ženklu patvirtinančio galiojančio dokumento </t>
    </r>
    <r>
      <rPr>
        <b/>
        <sz val="11"/>
        <rFont val="Times New Roman"/>
        <family val="1"/>
        <charset val="1"/>
      </rPr>
      <t>(CE sertifikato arba EB atitikties deklaracijos</t>
    </r>
    <r>
      <rPr>
        <sz val="11"/>
        <rFont val="Times New Roman"/>
        <family val="1"/>
        <charset val="1"/>
      </rPr>
      <t>) kopiją)</t>
    </r>
  </si>
  <si>
    <r>
      <rPr>
        <sz val="11"/>
        <rFont val="Times New Roman"/>
        <family val="1"/>
        <charset val="1"/>
      </rPr>
      <t xml:space="preserve">4. Kartu su pasiūlymu pateikti plieno sudėties sertifikatus: </t>
    </r>
    <r>
      <rPr>
        <b/>
        <u/>
        <sz val="11"/>
        <rFont val="Times New Roman"/>
        <family val="1"/>
        <charset val="1"/>
      </rPr>
      <t>Žirklėms</t>
    </r>
    <r>
      <rPr>
        <sz val="11"/>
        <rFont val="Times New Roman"/>
        <family val="1"/>
        <charset val="1"/>
      </rPr>
      <t xml:space="preserve"> X46Cr13 arba X38CrMoV15.</t>
    </r>
  </si>
  <si>
    <t>5. Kartu su pasiūlymu pateikti apsaugos nuo korozijos sertifikatą.</t>
  </si>
  <si>
    <t>6. Instrumentams suteikiama garantija – ne mažiau 24 mėnesių (būtina nurodyti siūlomiems instrumentams suteikiamos garantijos trukmę).</t>
  </si>
  <si>
    <t>31</t>
  </si>
  <si>
    <t>31.1</t>
  </si>
  <si>
    <t>31.2</t>
  </si>
  <si>
    <t>31.3</t>
  </si>
  <si>
    <t>31.4</t>
  </si>
  <si>
    <t>31.5</t>
  </si>
  <si>
    <t>31.6</t>
  </si>
  <si>
    <t>31.7</t>
  </si>
  <si>
    <t>31.8</t>
  </si>
  <si>
    <t>31.9</t>
  </si>
  <si>
    <t>31.10</t>
  </si>
  <si>
    <t>31.11</t>
  </si>
  <si>
    <t>31.12</t>
  </si>
  <si>
    <t>31.13</t>
  </si>
  <si>
    <t>31.14</t>
  </si>
  <si>
    <t>Žirklės "Lister" tipo arba lygiavertės. Viena briauna užapvalinta, kita buka, 145 mm ilgio.</t>
  </si>
  <si>
    <t>14400.00</t>
  </si>
  <si>
    <t>32. PKR ir Peties sausgyslių fiksavimo priemonės (Perkančioji organizacija, sutarties vykdymo metu,  pasilieka teisę vienus dydžius keisti į kitus dydžius mainų keliu)</t>
  </si>
  <si>
    <t>32</t>
  </si>
  <si>
    <t>32.1</t>
  </si>
  <si>
    <r>
      <rPr>
        <b/>
        <sz val="11"/>
        <color rgb="FF000000"/>
        <rFont val="Times New Roman"/>
        <family val="1"/>
        <charset val="186"/>
      </rPr>
      <t xml:space="preserve">PKR interferencinai sraigtai. </t>
    </r>
    <r>
      <rPr>
        <sz val="11"/>
        <color rgb="FF000000"/>
        <rFont val="Times New Roman"/>
        <family val="2"/>
        <charset val="186"/>
      </rPr>
      <t xml:space="preserve">Sterilioje pakuotėje. </t>
    </r>
  </si>
  <si>
    <t>Besirezorbuojantys sraigtai.</t>
  </si>
  <si>
    <t>Kaniuliuoti sraigtai.</t>
  </si>
  <si>
    <t>Cheminė sudėtis - mišinys 
≥ 70% PLDL, ≥ 30% β TCP, arba mišinys 75% PLLA, 25% HA (hydroxylapatite)</t>
  </si>
  <si>
    <t>Sterilus įpakavimas su identifikavimo numeriu 
ir šios informacijos patvirtinimu kataloge.</t>
  </si>
  <si>
    <t>Turi būti: pilno sriegio arba apvalia galvute</t>
  </si>
  <si>
    <t>32.2</t>
  </si>
  <si>
    <t>Reguliuojamo ilgio endosaga PKR transplanto blauzdinei ir šlauninei fiksacijai</t>
  </si>
  <si>
    <t>1. Sterilioje pakuotėje.</t>
  </si>
  <si>
    <t>2. Bemazgė sistema, nepaliekanti mazgo išorinėje 
blauzdikaulio dalyje.</t>
  </si>
  <si>
    <r>
      <rPr>
        <sz val="11"/>
        <color rgb="FF000000"/>
        <rFont val="Times New Roman"/>
        <family val="1"/>
        <charset val="186"/>
      </rPr>
      <t xml:space="preserve">3.  Savaime užsirakinančiu principu veikianti slankaus 
</t>
    </r>
    <r>
      <rPr>
        <sz val="11"/>
        <color rgb="FF000000"/>
        <rFont val="Times New Roman"/>
        <family val="1"/>
        <charset val="1"/>
      </rPr>
      <t>siūlo sistema.</t>
    </r>
  </si>
  <si>
    <t>4. Galimybė keisti kilpos ilgį naudojant tą patį implantą.</t>
  </si>
  <si>
    <t>5. Titano lydinio pailgos formos "saga" su dviem 
skirtingo diametro kiaurymėmis, skirta medialinės 
blauzdikaulio pusės fiksacijai.</t>
  </si>
  <si>
    <t>6. Sagos ilgis - 20 mm.</t>
  </si>
  <si>
    <t>7. Sistema užtaisyta #7 storio nesirezorbuojančiu, ultra aukštos molekulinės masės polietileno siūlu.</t>
  </si>
  <si>
    <t>8. Praslydimui atspari sistema nerišant mazgų.</t>
  </si>
  <si>
    <t>32.3</t>
  </si>
  <si>
    <t>Reguliuojamo ilgio endosaga PKR šlauninei fiksacijai</t>
  </si>
  <si>
    <t>6. Sagos ilgis - 13 mm.</t>
  </si>
  <si>
    <t>60500.00</t>
  </si>
  <si>
    <t>33. Spaustukai</t>
  </si>
  <si>
    <t>4. Kartu su pasiūlymu pateikti apsaugos nuo korozijos sertifikatą.</t>
  </si>
  <si>
    <t>5. Instrumentams suteikiama garantija – ne mažiau 24 mėnesių (būtina nurodyti siūlomiems instrumentams suteikiamos garantijos trukmę).</t>
  </si>
  <si>
    <t>33.1</t>
  </si>
  <si>
    <t>33.2</t>
  </si>
  <si>
    <t>Hemostatinis spaustukas „Mosquito“ tipo arba lygiavertis. Instrumento ilgis 140 mm ±2 mm, tiesus, su fiksatoriumi rankenose</t>
  </si>
  <si>
    <t>33.3</t>
  </si>
  <si>
    <t>Hemostatinis spaustukas „Mosquito“ tipo arba lygiavertis. Instrumento ilgis 140 mm ±2 mm, lenktas, su fiksatoriumi rankenose</t>
  </si>
  <si>
    <t>33.4</t>
  </si>
  <si>
    <t>33.5</t>
  </si>
  <si>
    <t>33.6</t>
  </si>
  <si>
    <t>33.7</t>
  </si>
  <si>
    <t>33.8</t>
  </si>
  <si>
    <t>33.9</t>
  </si>
  <si>
    <t>33.10</t>
  </si>
  <si>
    <t>33.11</t>
  </si>
  <si>
    <t>33.12</t>
  </si>
  <si>
    <t>33.13</t>
  </si>
  <si>
    <t>33.14</t>
  </si>
  <si>
    <t>33.15</t>
  </si>
  <si>
    <t>33.16</t>
  </si>
  <si>
    <t>33.17</t>
  </si>
  <si>
    <r>
      <rPr>
        <sz val="11"/>
        <color rgb="FF000000"/>
        <rFont val="Times New Roman"/>
        <family val="1"/>
        <charset val="186"/>
      </rPr>
      <t xml:space="preserve">Hemostatiniai spaustukai „ Kocher" tipo arba lygiaverčiai. </t>
    </r>
    <r>
      <rPr>
        <sz val="11"/>
        <rFont val="Times New Roman"/>
        <family val="1"/>
        <charset val="186"/>
      </rPr>
      <t>165 mm ilgio, tiesūs, su dantukais 1x2, su užraktu rankenose</t>
    </r>
  </si>
  <si>
    <t>33.18</t>
  </si>
  <si>
    <r>
      <rPr>
        <sz val="11"/>
        <color rgb="FF000000"/>
        <rFont val="Times New Roman"/>
        <family val="1"/>
        <charset val="186"/>
      </rPr>
      <t xml:space="preserve">Hemostatiniai spaustukai „ Kocher" tipo arba lygiaverčiai. </t>
    </r>
    <r>
      <rPr>
        <sz val="11"/>
        <rFont val="Times New Roman"/>
        <family val="1"/>
        <charset val="186"/>
      </rPr>
      <t>160 mm ilgio, lenkti, su dantukais 1x2, su užraktu rankenose</t>
    </r>
  </si>
  <si>
    <t>33.19</t>
  </si>
  <si>
    <t>33.20</t>
  </si>
  <si>
    <t>33.21</t>
  </si>
  <si>
    <t>33.22</t>
  </si>
  <si>
    <t>33.23</t>
  </si>
  <si>
    <r>
      <rPr>
        <sz val="11"/>
        <color rgb="FF000000"/>
        <rFont val="Times New Roman"/>
        <family val="1"/>
        <charset val="186"/>
      </rPr>
      <t>Hemostatiniai spaustukai „Mikulicz" tipo arba lygiaverčiai. 200</t>
    </r>
    <r>
      <rPr>
        <sz val="11"/>
        <rFont val="Times New Roman"/>
        <family val="1"/>
        <charset val="186"/>
      </rPr>
      <t xml:space="preserve"> mm ilgio, lenkti, su užraktu rankenose</t>
    </r>
    <r>
      <rPr>
        <sz val="11"/>
        <color rgb="FF000000"/>
        <rFont val="Times New Roman"/>
        <family val="1"/>
        <charset val="186"/>
      </rPr>
      <t>, su 1x2 dantukais</t>
    </r>
  </si>
  <si>
    <t>33.24</t>
  </si>
  <si>
    <t>33.25</t>
  </si>
  <si>
    <t>21700.00</t>
  </si>
  <si>
    <t>34. Maitinimo sistemos</t>
  </si>
  <si>
    <t>34</t>
  </si>
  <si>
    <t>34.1.</t>
  </si>
  <si>
    <t>Enterinio maitinimo sistema pompai su 1,3 litro tūrio maišu (pritaikyta naudoti su Flocare Infinitiy Nutricia pompa. Pagaminta iš PVC, be dietilheksiftalato. Jungiasi prie pakuotės per aštrų antgalį. Su antgaliu vaistams suleisti ir sistemai praplauti. Sterili, įpakuota po 1 vnt.</t>
  </si>
  <si>
    <t>34.2.</t>
  </si>
  <si>
    <t>Zondas enterinei mitybai PUR su siletu, 110 cm Nr. 12</t>
  </si>
  <si>
    <t>34.3.</t>
  </si>
  <si>
    <t>Skrandžio zondas suaugusiems Ch 14-24 ilgis 80 cm., atraumatinis uždaras galiukas, graduotas kas 10 cm, pagamintas iš PVC. Be latekso, be ftalatų</t>
  </si>
  <si>
    <t>34.4.</t>
  </si>
  <si>
    <t>35. Burnos chirurgijos priemonės</t>
  </si>
  <si>
    <t>35</t>
  </si>
  <si>
    <t>35.1</t>
  </si>
  <si>
    <t>35.2</t>
  </si>
  <si>
    <t>Tonzilių kilpa, 40mm± 5% ilgio</t>
  </si>
  <si>
    <t>35.4</t>
  </si>
  <si>
    <t>35.5</t>
  </si>
  <si>
    <t>Laringiniai veidrodėliai su koteliu (tinkantys sterilizuoti sočiaisiais vandens garais -pateikti tai patvirtinančius dokumentus) :</t>
  </si>
  <si>
    <t>Diametras 16 mm arba lygiaverčiai</t>
  </si>
  <si>
    <t>Diametras 20 mm arba lygiaverčiai</t>
  </si>
  <si>
    <t>Diametras 18 mm arba lygiaverčiai</t>
  </si>
  <si>
    <t>35.6</t>
  </si>
  <si>
    <t>35.7</t>
  </si>
  <si>
    <t>35.8</t>
  </si>
  <si>
    <t>35.9</t>
  </si>
  <si>
    <t>35.10</t>
  </si>
  <si>
    <t>35.11</t>
  </si>
  <si>
    <t>35.12</t>
  </si>
  <si>
    <t>35.13</t>
  </si>
  <si>
    <t>35.14</t>
  </si>
  <si>
    <t>35.15</t>
  </si>
  <si>
    <t>35.16</t>
  </si>
  <si>
    <t>35.17</t>
  </si>
  <si>
    <t>35.18</t>
  </si>
  <si>
    <t>35.19</t>
  </si>
  <si>
    <t>35.20</t>
  </si>
  <si>
    <t>5500.00</t>
  </si>
  <si>
    <t>36. Skalpeliai</t>
  </si>
  <si>
    <t>Siūlomi instrumentai turi būti vieno gamintojo, galutinai apdirbti, nerūdijančio plieno, skirti daugkartiniam naudojimui, tinkami plovimui automatinėse instrumentų plovimo-dezinfekavimo mašinose ir sterilizavimui garais (autoklavavimui).
Būtinas siūlomų instrumentų žymėjimas CE ženklu ilgalaikio žymėjimo būdu - lazeriniu išgraviravimu. Instrumentams suteikiama garantija ne trumpesnė nei 5 metai.</t>
  </si>
  <si>
    <t>36</t>
  </si>
  <si>
    <t>36.1</t>
  </si>
  <si>
    <t>Skalpelio kotelis  dydis Nr. 4  (12 cm) ir 4 L (21 cm)</t>
  </si>
  <si>
    <t>Skalpelio kotelis  dydis Nr. 3  (13 cm) ir 3 L (21 cm)</t>
  </si>
  <si>
    <t>36.2</t>
  </si>
  <si>
    <t xml:space="preserve">Vienkartiniai skalpelių ašmenys, sterilūs Nr. 11, 12, 15, 18, 19, 20, 21, 22. Skalpelių ašmenys. Sterilūs, vienkartiniai, pagaminti iš aukštos kokybės šveicariško plieno bei nerūdijančio anglinio plieno, skalpelio aštrumas nepraranda savo funkcinių savybių visos operacijos metu. Supakuoti po vieną individualioje aliuminio folijos pakuotėje, kuri apsaugota viduje esančiomis dvejomis plačiomis popierinėmis juostelėmis. Apdoroti gamma spinduliais 2.5 Mrad siekiant užtikrinti 10-6 sterilumo lygmenį. Pakuotė lengvai atidaroma, ant jos užrašytas aiškiai matomas dydžio numeris, taip pat partijos numeris. Supakuota po 100 vnt. antrinėje pakuotėje, ant kurios turi būti pavaizduota ašmens forma ir nurodytas tinkamas kotelio numeris. Atitinka ISO:7740 standartą. </t>
  </si>
  <si>
    <t>10300.00</t>
  </si>
  <si>
    <t>37. Korcangai</t>
  </si>
  <si>
    <t>37.2</t>
  </si>
  <si>
    <t>37.3</t>
  </si>
  <si>
    <t>3000.00</t>
  </si>
  <si>
    <t>38. Laparoskopinių operacijų instrumentai</t>
  </si>
  <si>
    <t>38</t>
  </si>
  <si>
    <t>Priedai TEKNO laparaskopinei įrangai:</t>
  </si>
  <si>
    <t>38.1</t>
  </si>
  <si>
    <t>Laparoskopinių žnyplių darbinė dalis.
Darbinis ilgis 32±1 mm.</t>
  </si>
  <si>
    <t>38.2</t>
  </si>
  <si>
    <t>Laparoskopinių žirklių darbinė dalis.
Darbinis ilgis 32±1 mm.</t>
  </si>
  <si>
    <t>38.3</t>
  </si>
  <si>
    <t>Laparoskopinių žnyplių rankena.
Su monopoline jungtimi.</t>
  </si>
  <si>
    <t>38.4</t>
  </si>
  <si>
    <t>Bipolinių laparoskopinių žnyplių darbinė dalis.
Darbinis ilgis 32±1 mm.</t>
  </si>
  <si>
    <t>38.5</t>
  </si>
  <si>
    <t>Bipolinių  laparoskopinių žnyplių vamzdelis.
Darbinis ilgis 32±1 mm.</t>
  </si>
  <si>
    <t>38.6</t>
  </si>
  <si>
    <t>Bipolinių laparoskopinių žnyplių rankena.
Su bipoline jungtimi.</t>
  </si>
  <si>
    <t>38.7</t>
  </si>
  <si>
    <t>Kabliukas. 
Laparoskopinis 5 mm</t>
  </si>
  <si>
    <t>38.8</t>
  </si>
  <si>
    <t>Trokaro vamzdelis.
Diametras 5,5 mm.
Su automatiniu magnetiniu-rutuliniu vožtuvu.
Darbinis ilgis 100±2 mm.</t>
  </si>
  <si>
    <t>38.9</t>
  </si>
  <si>
    <t>Trokaro vamzdelis.
Diametras 10 mm.
Su automatiniu magnetiniu-rutuliniu vožtuvu.
Darbinis ilgi 100±2 mm.</t>
  </si>
  <si>
    <t>38.10</t>
  </si>
  <si>
    <t>Trokaro smeigas. Tinkamas 5,5 mm trokarui</t>
  </si>
  <si>
    <t>38.11</t>
  </si>
  <si>
    <t>Trokaro smeigas. Tinkamas 10 mm trokarui</t>
  </si>
  <si>
    <t>38.12</t>
  </si>
  <si>
    <r>
      <rPr>
        <sz val="12"/>
        <color rgb="FF000000"/>
        <rFont val="Times New Roman"/>
        <family val="1"/>
        <charset val="1"/>
      </rPr>
      <t xml:space="preserve">Veres adata. </t>
    </r>
    <r>
      <rPr>
        <sz val="11"/>
        <color rgb="FF000000"/>
        <rFont val="Times New Roman"/>
        <family val="1"/>
        <charset val="1"/>
      </rPr>
      <t>140±20 cm ilgio.</t>
    </r>
  </si>
  <si>
    <t>38.13</t>
  </si>
  <si>
    <t>38.14</t>
  </si>
  <si>
    <t>38.15</t>
  </si>
  <si>
    <t>Filtras.
Pompai
20 vnt. pakuotė</t>
  </si>
  <si>
    <t>38.16</t>
  </si>
  <si>
    <r>
      <rPr>
        <sz val="11"/>
        <color rgb="FF000000"/>
        <rFont val="Times New Roman"/>
        <family val="2"/>
        <charset val="186"/>
      </rPr>
      <t xml:space="preserve">Neutralaus elektrodo laidas. 
</t>
    </r>
    <r>
      <rPr>
        <sz val="11"/>
        <color rgb="FF000000"/>
        <rFont val="Times New Roman"/>
        <family val="1"/>
        <charset val="1"/>
      </rPr>
      <t xml:space="preserve">Turi tikti </t>
    </r>
    <r>
      <rPr>
        <sz val="12"/>
        <color rgb="FF000000"/>
        <rFont val="Times New Roman"/>
        <family val="1"/>
        <charset val="1"/>
      </rPr>
      <t xml:space="preserve">ligoninėje naudojamam generatoriui.
</t>
    </r>
    <r>
      <rPr>
        <sz val="11"/>
        <color rgb="FF000000"/>
        <rFont val="Times New Roman"/>
        <family val="2"/>
        <charset val="186"/>
      </rPr>
      <t>Daugkartinio naudojimo.</t>
    </r>
  </si>
  <si>
    <t>38.17</t>
  </si>
  <si>
    <t>Monopolinis laidas laparoskopiniams instrumentams.
4,0±1,0 m. ilgio.</t>
  </si>
  <si>
    <t>38.18</t>
  </si>
  <si>
    <t>Bipolinis laidas laparoskopiniams instrumentams. 
4,0±1,0 m. ilgio.
Tinkantis ligoninėje naudojamam generatoriui ir laparoskopui.</t>
  </si>
  <si>
    <t>38.19</t>
  </si>
  <si>
    <t>Skustis nuo optikos rasojimo.
Sterilus.
10 vnt. pakuotė</t>
  </si>
  <si>
    <t>38.20</t>
  </si>
  <si>
    <t>Bipolinis laidas rezektoskopui. 
4,0±1,0 m. ilgio.
Tinkantis ligoninėje naudojamam generatoriui ir rezektoskopui</t>
  </si>
  <si>
    <t>38.21</t>
  </si>
  <si>
    <t>Žarnelių rinkinys hystroskopui.        Silikoninės.     Su dviem adatom. Daugkartinis. Skirtos ligoninėje naudojamam histeroskopiniam skysčio padavimo įrenginiui Hysteropump2222 ir hysteroskopui.</t>
  </si>
  <si>
    <t>38.22</t>
  </si>
  <si>
    <t>Teleskopo sterilizavimo krepšelio lingės. Fiksuojamos</t>
  </si>
  <si>
    <t>38.23</t>
  </si>
  <si>
    <t>Rezektoskopo sandarinimo tarpinė. 2 vnt. komplektas</t>
  </si>
  <si>
    <t>38.24</t>
  </si>
  <si>
    <t>Elektrodas kilputė. Ovalus.
Skirtas ligoninėje naudojamam ginekologiniam rezektoskopui Shark; daugkartinė.</t>
  </si>
  <si>
    <t>38.25</t>
  </si>
  <si>
    <t xml:space="preserve">Elektrodas volelis. Skirtas ligoninėje naudojamam ginekologiniam rezektoskopui Shark; daugkartinė.
</t>
  </si>
  <si>
    <t>38.26</t>
  </si>
  <si>
    <r>
      <rPr>
        <sz val="11"/>
        <color rgb="FF000000"/>
        <rFont val="Times New Roman"/>
        <family val="2"/>
        <charset val="186"/>
      </rPr>
      <t xml:space="preserve">Elektrodas kabliukas. </t>
    </r>
    <r>
      <rPr>
        <sz val="11"/>
        <color rgb="FF000000"/>
        <rFont val="Times New Roman"/>
        <family val="1"/>
        <charset val="1"/>
      </rPr>
      <t>Kampas 90°.
Skirtas ligoninėje naudojamam ginekologiniam rezektoskopui Shark; daugkartinė.</t>
    </r>
  </si>
  <si>
    <t>38.27</t>
  </si>
  <si>
    <t xml:space="preserve">Trokaras. Su dviem kraneliais </t>
  </si>
  <si>
    <t>38.28</t>
  </si>
  <si>
    <t xml:space="preserve">Artroskopinis daugkartinio naudojimo kandiklis su rankena </t>
  </si>
  <si>
    <t>38.29</t>
  </si>
  <si>
    <r>
      <rPr>
        <sz val="11"/>
        <color rgb="FF000000"/>
        <rFont val="Times New Roman"/>
        <family val="2"/>
        <charset val="186"/>
      </rPr>
      <t xml:space="preserve">Žarnelių rinkinys artroskopui. </t>
    </r>
    <r>
      <rPr>
        <sz val="11"/>
        <color rgb="FF000000"/>
        <rFont val="Times New Roman"/>
        <family val="1"/>
        <charset val="1"/>
      </rPr>
      <t>Silikoninės.
Su dviem adatom.
Daugkartinis.
Skirtos ligoninėje naudojamam histeroskopiniam skysčio padavimo įrenginiui R.Wolf artropump.</t>
    </r>
  </si>
  <si>
    <t>38.30</t>
  </si>
  <si>
    <t>Šeiverio antgalis.     Rezektorius. Tinkantis šeiverio rankenai PowerStick M5/3.</t>
  </si>
  <si>
    <t>38.31</t>
  </si>
  <si>
    <t>Šeiverio boras. Akromaizeris.
Tinkantis šeiverio rankenai PowerStick M5/3.</t>
  </si>
  <si>
    <t>38.32</t>
  </si>
  <si>
    <t>Šeiverio laidas. Tinkantis šeiveriui  Tinkantis šeiverio rankenai PowerStick M5/3</t>
  </si>
  <si>
    <t>38.33</t>
  </si>
  <si>
    <t>Lempa. Šviesos šaltiniu LP5124</t>
  </si>
  <si>
    <t>38.34</t>
  </si>
  <si>
    <t>Manžetė. Komprimetrui plati, siaura</t>
  </si>
  <si>
    <t>38.35</t>
  </si>
  <si>
    <t>Komprimetro pompa su monometru</t>
  </si>
  <si>
    <t>38.36</t>
  </si>
  <si>
    <r>
      <rPr>
        <sz val="11"/>
        <color rgb="FF000000"/>
        <rFont val="Times New Roman"/>
        <family val="2"/>
        <charset val="186"/>
      </rPr>
      <t xml:space="preserve">Guma. </t>
    </r>
    <r>
      <rPr>
        <sz val="12"/>
        <color rgb="FF000000"/>
        <rFont val="Times New Roman"/>
        <family val="1"/>
        <charset val="1"/>
      </rPr>
      <t>Esmarch tipo</t>
    </r>
  </si>
  <si>
    <t>38.37</t>
  </si>
  <si>
    <t>Vožtuvas. Šeiverio rankenai</t>
  </si>
  <si>
    <t>38.38</t>
  </si>
  <si>
    <t>Alyva. Instrumentų tepimui</t>
  </si>
  <si>
    <t>38.39</t>
  </si>
  <si>
    <t>38.40</t>
  </si>
  <si>
    <t>Šepetėlis. Kanaliniams instrumentams</t>
  </si>
  <si>
    <t>38.41</t>
  </si>
  <si>
    <t>Šepetėlis. Instrumentų distaliniam galui</t>
  </si>
  <si>
    <t>38.42</t>
  </si>
  <si>
    <t>Elektrodas. Artroskopinis. Bipolinis</t>
  </si>
  <si>
    <t>38.43</t>
  </si>
  <si>
    <t>Monopolinis elektrodas. V formos kilpa.
2. Diam. 10 mm.
3. Darbinis ilgis 110±5 mm.
4. 2,4 mm jungtis.</t>
  </si>
  <si>
    <t>38.44</t>
  </si>
  <si>
    <t>Monopolinis elektrodas. V formos kilpa.
2. Diam. 15 mm.
3. Darbinis ilgis 110±5 mm.
4. 2,4 mm jungtis.</t>
  </si>
  <si>
    <t>38.45</t>
  </si>
  <si>
    <t>Monopolinis elektrodas. V formos kilpa.
2. Diam. 20 mm.
3. Darbinis ilgis 110±5 mm.
4. 2,4 mm jungtis.</t>
  </si>
  <si>
    <t>38.46</t>
  </si>
  <si>
    <t>Giebiančios žnyplės  rakinamos. Diametras 4,5±0,1mm</t>
  </si>
  <si>
    <t>38.47</t>
  </si>
  <si>
    <t>Bipolinis perėjimas. Lankstus</t>
  </si>
  <si>
    <t>38.48</t>
  </si>
  <si>
    <t>Monopolinė rankenėlė. 2,4 mm Jugtis. Du jungtukai vienas koaguliacijai, kitas pjovimui</t>
  </si>
  <si>
    <t>38.49</t>
  </si>
  <si>
    <t xml:space="preserve">Monopolinis elektrodas. 1. Peiliukas. 2. Ašmenų ilgis 20±1 mm. 3. Ašmenų plotis 2,5±0,2 mm. 4. 2,4 mm jungtis. </t>
  </si>
  <si>
    <t>38.50</t>
  </si>
  <si>
    <t>Bipolinis elektrodas, kietas dvipolis, antgaliai tiesūs, sustiprinti. Darbinis ilgis 110mm</t>
  </si>
  <si>
    <t>38.51</t>
  </si>
  <si>
    <t>dėž.</t>
  </si>
  <si>
    <t>38.52</t>
  </si>
  <si>
    <t>38.53</t>
  </si>
  <si>
    <t>38.54</t>
  </si>
  <si>
    <t>38.55</t>
  </si>
  <si>
    <t>38.56</t>
  </si>
  <si>
    <t>38.57</t>
  </si>
  <si>
    <t xml:space="preserve">Silokoninis autoklavuojamas vožtuvas trokarui  5,5 mm diametro (5 vnt) </t>
  </si>
  <si>
    <t>38.58</t>
  </si>
  <si>
    <t xml:space="preserve">Silikoninis autoklavuojamas vožtuvas trokarui 11,0 mm diametro (5 vnt) </t>
  </si>
  <si>
    <t>38.59</t>
  </si>
  <si>
    <t>38.60</t>
  </si>
  <si>
    <t>Bipolinis instrumentas, nelimpantis prie audinių, bipolinė koaguliacija, sugriebimas, siurbimas, disekavimas.</t>
  </si>
  <si>
    <t>82300.00</t>
  </si>
  <si>
    <t>39. Traumatologiniai implantai osteosintezei  (Perkančioji organizacija, sutarties vykdymo metu,  pasilieka teisę vienus dydžius keisti į kitus dydžius mainų keliu)</t>
  </si>
  <si>
    <t>39</t>
  </si>
  <si>
    <t xml:space="preserve">I. Sraigtai, plokštelės, vielos ir instrumentai kaulų sintezei </t>
  </si>
  <si>
    <t>39.1</t>
  </si>
  <si>
    <r>
      <rPr>
        <b/>
        <sz val="11"/>
        <rFont val="Times New Roman"/>
        <family val="1"/>
        <charset val="186"/>
      </rPr>
      <t>Kortikaliniai, ø 4,5 mm</t>
    </r>
    <r>
      <rPr>
        <sz val="11"/>
        <rFont val="Times New Roman"/>
        <family val="1"/>
        <charset val="186"/>
      </rPr>
      <t>, sriegio žingsnis  1,75 mm, sukami atsuktuvu su šešiakampio formos galu. Savisriegiai.</t>
    </r>
  </si>
  <si>
    <t xml:space="preserve">12 ÷ 80 mm (kas 2mm)                         </t>
  </si>
  <si>
    <t>39.2</t>
  </si>
  <si>
    <r>
      <rPr>
        <b/>
        <sz val="11"/>
        <rFont val="Times New Roman"/>
        <family val="1"/>
        <charset val="186"/>
      </rPr>
      <t xml:space="preserve">Kortikaliniai, ø 3,5 mm, </t>
    </r>
    <r>
      <rPr>
        <sz val="11"/>
        <rFont val="Times New Roman"/>
        <family val="1"/>
        <charset val="186"/>
      </rPr>
      <t xml:space="preserve">sriegio žingsnis  1,25 mm, sukami atsuktuvu su šešiakampio formos galu. </t>
    </r>
    <r>
      <rPr>
        <b/>
        <u/>
        <sz val="11"/>
        <rFont val="Times New Roman"/>
        <family val="1"/>
        <charset val="186"/>
      </rPr>
      <t>Savisriegiai.</t>
    </r>
  </si>
  <si>
    <r>
      <rPr>
        <sz val="11"/>
        <rFont val="Times New Roman"/>
        <family val="1"/>
        <charset val="186"/>
      </rPr>
      <t xml:space="preserve">45 </t>
    </r>
    <r>
      <rPr>
        <sz val="11"/>
        <rFont val="Calibri"/>
        <family val="2"/>
        <charset val="186"/>
      </rPr>
      <t>÷</t>
    </r>
    <r>
      <rPr>
        <sz val="11"/>
        <rFont val="Times New Roman"/>
        <family val="1"/>
        <charset val="186"/>
      </rPr>
      <t xml:space="preserve"> 90 mm (kas 5mm)</t>
    </r>
  </si>
  <si>
    <t>39.3</t>
  </si>
  <si>
    <r>
      <rPr>
        <b/>
        <sz val="11"/>
        <rFont val="Times New Roman"/>
        <family val="1"/>
        <charset val="186"/>
      </rPr>
      <t>Spongioziniai, ø 6,5 mm,</t>
    </r>
    <r>
      <rPr>
        <sz val="11"/>
        <rFont val="Times New Roman"/>
        <family val="1"/>
        <charset val="186"/>
      </rPr>
      <t xml:space="preserve"> sriegio žingsnis  2,75 mm, įsriegtos dalies ilgis 32 mm, sukami atsuktuvu su šešiakampio formos galu. Pagaminti iš medicininio plieno. </t>
    </r>
    <r>
      <rPr>
        <b/>
        <u/>
        <sz val="11"/>
        <rFont val="Times New Roman"/>
        <family val="1"/>
        <charset val="186"/>
      </rPr>
      <t>Savisriegiai</t>
    </r>
  </si>
  <si>
    <r>
      <rPr>
        <sz val="11"/>
        <rFont val="Times New Roman"/>
        <family val="1"/>
        <charset val="186"/>
      </rPr>
      <t xml:space="preserve">40 </t>
    </r>
    <r>
      <rPr>
        <sz val="11"/>
        <rFont val="Calibri"/>
        <family val="2"/>
        <charset val="186"/>
      </rPr>
      <t>÷</t>
    </r>
    <r>
      <rPr>
        <sz val="11"/>
        <rFont val="Times New Roman"/>
        <family val="1"/>
        <charset val="186"/>
      </rPr>
      <t xml:space="preserve"> 120 mm (kas 5mm)</t>
    </r>
  </si>
  <si>
    <t>39.4</t>
  </si>
  <si>
    <r>
      <rPr>
        <b/>
        <sz val="11"/>
        <rFont val="Times New Roman"/>
        <family val="1"/>
        <charset val="186"/>
      </rPr>
      <t xml:space="preserve">Spongioziniai, ø 6,5 mm, </t>
    </r>
    <r>
      <rPr>
        <sz val="11"/>
        <rFont val="Times New Roman"/>
        <family val="1"/>
        <charset val="186"/>
      </rPr>
      <t>sriegio žingsnis  2,75 mm, sriegis per visą sraigto ilgį, sukami atsuktuvu su šešiakampio formos galu. Pagaminti iš medicininio plieno.</t>
    </r>
  </si>
  <si>
    <t>25 ÷ 120 mm (kas 5mm)</t>
  </si>
  <si>
    <t>39.5</t>
  </si>
  <si>
    <r>
      <rPr>
        <b/>
        <sz val="11"/>
        <rFont val="Times New Roman"/>
        <family val="1"/>
        <charset val="186"/>
      </rPr>
      <t xml:space="preserve">Spongioziniai, ø 6,5 mm, </t>
    </r>
    <r>
      <rPr>
        <sz val="11"/>
        <rFont val="Times New Roman"/>
        <family val="1"/>
        <charset val="186"/>
      </rPr>
      <t xml:space="preserve">sriegio žingsnis  2,75 mm, sriegis per visą sraigto ilgį, sukami atsuktuvu su šešiakampio formos galu. Pagaminti iš medicininio plieno. </t>
    </r>
    <r>
      <rPr>
        <b/>
        <u/>
        <sz val="11"/>
        <rFont val="Times New Roman"/>
        <family val="1"/>
        <charset val="186"/>
      </rPr>
      <t>Savisriegiai.</t>
    </r>
  </si>
  <si>
    <r>
      <rPr>
        <sz val="11"/>
        <rFont val="Times New Roman"/>
        <family val="1"/>
        <charset val="186"/>
      </rPr>
      <t xml:space="preserve">25 </t>
    </r>
    <r>
      <rPr>
        <sz val="11"/>
        <rFont val="Calibri"/>
        <family val="2"/>
        <charset val="186"/>
      </rPr>
      <t>÷</t>
    </r>
    <r>
      <rPr>
        <sz val="11"/>
        <rFont val="Times New Roman"/>
        <family val="1"/>
        <charset val="186"/>
      </rPr>
      <t xml:space="preserve"> 120 mm (kas 5mm)</t>
    </r>
  </si>
  <si>
    <t>39.6</t>
  </si>
  <si>
    <r>
      <rPr>
        <b/>
        <sz val="11"/>
        <rFont val="Times New Roman"/>
        <family val="1"/>
        <charset val="186"/>
      </rPr>
      <t xml:space="preserve">Navikuliariniai ,ø  4,0 mm, </t>
    </r>
    <r>
      <rPr>
        <sz val="11"/>
        <rFont val="Times New Roman"/>
        <family val="1"/>
        <charset val="186"/>
      </rPr>
      <t xml:space="preserve">sriegio žingsnis  1,75 mm , daliniu sriegiu, sukami atsuktuvu su šešiakampio formos galu. Pagaminti iš medicininio plieno. </t>
    </r>
  </si>
  <si>
    <t>30 ÷ 58 mm (kas 2mm)</t>
  </si>
  <si>
    <t>39.7</t>
  </si>
  <si>
    <r>
      <rPr>
        <b/>
        <sz val="11"/>
        <color rgb="FF000000"/>
        <rFont val="Times New Roman"/>
        <family val="1"/>
        <charset val="186"/>
      </rPr>
      <t xml:space="preserve">Navikuliariniai ,ø  3,5 mm, </t>
    </r>
    <r>
      <rPr>
        <sz val="11"/>
        <color rgb="FF000000"/>
        <rFont val="Times New Roman"/>
        <family val="1"/>
        <charset val="186"/>
      </rPr>
      <t xml:space="preserve">sriegio žingsnis  1,75 mm , dalinio  sriegio, sukami atsuktuvu su šešiakampio formos galu. Pagaminti iš medicininio plieno. </t>
    </r>
    <r>
      <rPr>
        <b/>
        <u/>
        <sz val="11"/>
        <color rgb="FF000000"/>
        <rFont val="Times New Roman"/>
        <family val="1"/>
        <charset val="186"/>
      </rPr>
      <t>Savisriegiai.</t>
    </r>
  </si>
  <si>
    <t>30 ÷ 60 mm (kas 2mm)</t>
  </si>
  <si>
    <t>39.8</t>
  </si>
  <si>
    <t>12 ÷ 32 mm (kas 2mm)</t>
  </si>
  <si>
    <t>39.9</t>
  </si>
  <si>
    <r>
      <rPr>
        <b/>
        <sz val="11"/>
        <rFont val="Times New Roman"/>
        <family val="1"/>
        <charset val="186"/>
      </rPr>
      <t>Smulkūs, ø 1,5 mm,</t>
    </r>
    <r>
      <rPr>
        <sz val="11"/>
        <rFont val="Times New Roman"/>
        <family val="1"/>
        <charset val="186"/>
      </rPr>
      <t xml:space="preserve"> sriegio žingsnis 0,5 mm, sriegis per visą sraigto ilgį, sukami atsuktuvu su šešiakampio formos galu. Pagaminti iš medicininio plieno. </t>
    </r>
    <r>
      <rPr>
        <b/>
        <u/>
        <sz val="11"/>
        <rFont val="Times New Roman"/>
        <family val="1"/>
        <charset val="186"/>
      </rPr>
      <t>Savisriegiai.</t>
    </r>
  </si>
  <si>
    <t>12 ÷ 22 mm (kas 2mm)</t>
  </si>
  <si>
    <t>39.10</t>
  </si>
  <si>
    <t>39.11</t>
  </si>
  <si>
    <r>
      <rPr>
        <b/>
        <sz val="11"/>
        <rFont val="Times New Roman"/>
        <family val="1"/>
        <charset val="186"/>
      </rPr>
      <t>Kaniuliuoti kompresiniai sraigtai</t>
    </r>
    <r>
      <rPr>
        <sz val="11"/>
        <rFont val="Times New Roman"/>
        <family val="1"/>
        <charset val="186"/>
      </rPr>
      <t>, dvigubo skirtingo sriegio. Distalinės dalies Ø 3,0 mm, proksimalinės – Ø 4,0 mm. Savisriegiai. Pagaminti iš titano. Panaudai suteikiamas instrumentų rinkinys sraigtų implantavimui.</t>
    </r>
  </si>
  <si>
    <t>10 ÷ 30 mm (kas 2mm)</t>
  </si>
  <si>
    <t>39.12</t>
  </si>
  <si>
    <t>39.13</t>
  </si>
  <si>
    <r>
      <rPr>
        <b/>
        <sz val="11"/>
        <rFont val="Times New Roman"/>
        <family val="1"/>
        <charset val="186"/>
      </rPr>
      <t>Sraigtai Ø 7,0 mm, kanuliuoti, savisriegiai,</t>
    </r>
    <r>
      <rPr>
        <sz val="11"/>
        <rFont val="Times New Roman"/>
        <family val="1"/>
        <charset val="186"/>
      </rPr>
      <t xml:space="preserve"> sriegis 2,75mm, kaniulė Ø2,2mm, galvutės plotis 9,5mm, sukami atsuktuvu Ø5,0mm su šešiakampio formos galu, įsriegtos dalies ilgis 32 mm. Pagaminti iš medicininio plieno. </t>
    </r>
  </si>
  <si>
    <t>40 ÷ 130 mm (kas 5 mm)</t>
  </si>
  <si>
    <t>39.14</t>
  </si>
  <si>
    <r>
      <rPr>
        <b/>
        <sz val="11"/>
        <rFont val="Times New Roman"/>
        <family val="1"/>
        <charset val="186"/>
      </rPr>
      <t xml:space="preserve">Poveržlės </t>
    </r>
    <r>
      <rPr>
        <sz val="11"/>
        <rFont val="Times New Roman"/>
        <family val="1"/>
        <charset val="186"/>
      </rPr>
      <t>(storis 1,5 mm, pagamintos iš medicininio plieno).</t>
    </r>
  </si>
  <si>
    <t xml:space="preserve">Ø4,5mm sraigtams, vidinis Ø 5,0 mm, išorinis Ø 11-19 mm. </t>
  </si>
  <si>
    <t xml:space="preserve">Ø6,5mm sraigtams, vidinis Ø 6,7 mm, išorinis Ø 11-13 mm. </t>
  </si>
  <si>
    <t xml:space="preserve">Ø7,0mm sraigtams, vidinis Ø 7,2mm, išorinis Ø 13-19 mm. </t>
  </si>
  <si>
    <t>39.15</t>
  </si>
  <si>
    <r>
      <rPr>
        <b/>
        <sz val="11"/>
        <rFont val="Times New Roman"/>
        <family val="1"/>
        <charset val="186"/>
      </rPr>
      <t>Plokštelės tubuliarinės 1/3,</t>
    </r>
    <r>
      <rPr>
        <sz val="11"/>
        <rFont val="Times New Roman"/>
        <family val="1"/>
        <charset val="186"/>
      </rPr>
      <t xml:space="preserve"> tinkančios ø 3,5 ir 4,0 mm sraigtams. Pagamintos iš medicininio plieno.</t>
    </r>
  </si>
  <si>
    <t>Kiaurymių skaičius: 6-14</t>
  </si>
  <si>
    <t>39.16</t>
  </si>
  <si>
    <r>
      <rPr>
        <b/>
        <sz val="11"/>
        <rFont val="Times New Roman"/>
        <family val="1"/>
        <charset val="186"/>
      </rPr>
      <t xml:space="preserve">Mažos plokštelės, </t>
    </r>
    <r>
      <rPr>
        <sz val="11"/>
        <rFont val="Times New Roman"/>
        <family val="1"/>
        <charset val="186"/>
      </rPr>
      <t>11 mm pločio ir 2,5 mm storio, tinkančios ø 3,5 mm sraigtams, kompresinėmis angomis. Pagaminta iš medicininio plieno.</t>
    </r>
  </si>
  <si>
    <t>Kiaurymių skaičius: 5-10</t>
  </si>
  <si>
    <t>39.17</t>
  </si>
  <si>
    <r>
      <rPr>
        <b/>
        <sz val="11"/>
        <rFont val="Times New Roman"/>
        <family val="1"/>
        <charset val="186"/>
      </rPr>
      <t xml:space="preserve">Siauros storos plokštelės, </t>
    </r>
    <r>
      <rPr>
        <sz val="11"/>
        <rFont val="Times New Roman"/>
        <family val="1"/>
        <charset val="186"/>
      </rPr>
      <t>tinkančios ø 4,5 mm sraigtams, kompresinėmis angomis. Pagaminta iš medicininio plieno.</t>
    </r>
  </si>
  <si>
    <t>Kiaurymių skaičius: 7-18</t>
  </si>
  <si>
    <t>39.18</t>
  </si>
  <si>
    <r>
      <rPr>
        <b/>
        <sz val="11"/>
        <rFont val="Times New Roman"/>
        <family val="1"/>
        <charset val="186"/>
      </rPr>
      <t xml:space="preserve">Plačios storos plokštelės, </t>
    </r>
    <r>
      <rPr>
        <sz val="11"/>
        <rFont val="Times New Roman"/>
        <family val="1"/>
        <charset val="186"/>
      </rPr>
      <t>tinkančios ø 4,5 mm sraigtams, kompresinėmis angomis. Pagamintos iš medicininio plieno.</t>
    </r>
  </si>
  <si>
    <t>Kiaurymių skaičius: 7-16</t>
  </si>
  <si>
    <t>39.19</t>
  </si>
  <si>
    <r>
      <rPr>
        <b/>
        <sz val="11"/>
        <rFont val="Times New Roman"/>
        <family val="1"/>
        <charset val="186"/>
      </rPr>
      <t xml:space="preserve">Mikro plokštelės </t>
    </r>
    <r>
      <rPr>
        <sz val="11"/>
        <rFont val="Times New Roman"/>
        <family val="1"/>
        <charset val="186"/>
      </rPr>
      <t xml:space="preserve"> tiesios delnakauliui, padikauliui. Plokštelės ne storesnės nei 1,2mm. Tinkančios 2,0 mm sraigtams</t>
    </r>
  </si>
  <si>
    <t>Kiaurymių skaičius: 4-8</t>
  </si>
  <si>
    <t>39.20</t>
  </si>
  <si>
    <r>
      <rPr>
        <b/>
        <sz val="11"/>
        <rFont val="Times New Roman"/>
        <family val="1"/>
        <charset val="186"/>
      </rPr>
      <t>Mikro plokštelė T formos</t>
    </r>
    <r>
      <rPr>
        <sz val="11"/>
        <rFont val="Times New Roman"/>
        <family val="1"/>
        <charset val="186"/>
      </rPr>
      <t>, kairės ir dešinės pusės, delnakauliui, tinkančios 1,5 mm sraigtams. Plokštelės ne storesnės nei 1,2mm. Kiaurymių skaičius pasirinktinai: 2/3 - 2/7 arba 3/3-3/6</t>
    </r>
  </si>
  <si>
    <t>39.21</t>
  </si>
  <si>
    <r>
      <rPr>
        <b/>
        <sz val="11"/>
        <rFont val="Times New Roman"/>
        <family val="1"/>
        <charset val="1"/>
      </rPr>
      <t>Mikro plokštelės L formos</t>
    </r>
    <r>
      <rPr>
        <sz val="11"/>
        <rFont val="Times New Roman"/>
        <family val="1"/>
        <charset val="1"/>
      </rPr>
      <t>, delnakauliui, padikauliui. Plokštelės storis 1 ± 0,1 mm, lenktos 90° kampu, turi distalinėje dalyje 2 kiaurymes sraigtam fiksuoti. Fiksuojamos 2,0 mm sraigtais. 
Kiaurymių skaičius (kairės/dešinės pusių) 
2/1 - 2/10</t>
    </r>
  </si>
  <si>
    <t>39.22</t>
  </si>
  <si>
    <r>
      <rPr>
        <b/>
        <sz val="11"/>
        <rFont val="Times New Roman"/>
        <family val="1"/>
        <charset val="186"/>
      </rPr>
      <t>Plokštelė atraminė, „L“ formos</t>
    </r>
    <r>
      <rPr>
        <sz val="11"/>
        <rFont val="Times New Roman"/>
        <family val="1"/>
        <charset val="186"/>
      </rPr>
      <t>, tinkanti ø 4,5 mm sraigtams ir ø 3,5 mm, dvigubo lenkimo, 3mm storio, išgaubta,  kairės ir dešinės pusės. Pagaminta iš medicininio plieno.</t>
    </r>
  </si>
  <si>
    <t>Kiaurymių skaičius: 5-12</t>
  </si>
  <si>
    <t>39.23</t>
  </si>
  <si>
    <r>
      <rPr>
        <b/>
        <sz val="11"/>
        <rFont val="Times New Roman"/>
        <family val="1"/>
        <charset val="186"/>
      </rPr>
      <t xml:space="preserve">Plokštelė atraminė, „T“ formos, </t>
    </r>
    <r>
      <rPr>
        <sz val="11"/>
        <rFont val="Times New Roman"/>
        <family val="1"/>
        <charset val="186"/>
      </rPr>
      <t>dvigubo lenkimo, 2mm storio, 16mm pločio, "galvos" plotis 40 mm, išgaubta, tinkanti ø 4,5 mm sraigtams. Pagaminta iš medicininio plieno.</t>
    </r>
  </si>
  <si>
    <t>Kiaurymių skaičius: 6-10</t>
  </si>
  <si>
    <t>39.24</t>
  </si>
  <si>
    <r>
      <rPr>
        <b/>
        <sz val="11"/>
        <rFont val="Times New Roman"/>
        <family val="1"/>
        <charset val="186"/>
      </rPr>
      <t xml:space="preserve">Rekonstrukcinė plokštelė, </t>
    </r>
    <r>
      <rPr>
        <sz val="11"/>
        <rFont val="Times New Roman"/>
        <family val="1"/>
        <charset val="186"/>
      </rPr>
      <t>tiesi, 2,5mm storio, 11mm pločio, tinkanti ø 4,5 mm sraigtams. Pagaminta iš medicininio plieno.</t>
    </r>
  </si>
  <si>
    <t>Kiaurymių skaičius: 6-12</t>
  </si>
  <si>
    <t>39.25</t>
  </si>
  <si>
    <r>
      <rPr>
        <b/>
        <sz val="11"/>
        <rFont val="Times New Roman"/>
        <family val="1"/>
        <charset val="186"/>
      </rPr>
      <t xml:space="preserve">Klevo lapo formos plokštelė, </t>
    </r>
    <r>
      <rPr>
        <sz val="11"/>
        <rFont val="Times New Roman"/>
        <family val="1"/>
        <charset val="186"/>
      </rPr>
      <t>1,5 mm storio, 15mm pločio, "galvos" plotis 37 mm, tinkanti ø 4,5 mm sraigtams.</t>
    </r>
  </si>
  <si>
    <t>Kiaurymių skaičius: 9-14</t>
  </si>
  <si>
    <t>39.26</t>
  </si>
  <si>
    <r>
      <rPr>
        <b/>
        <sz val="11"/>
        <rFont val="Times New Roman"/>
        <family val="1"/>
        <charset val="186"/>
      </rPr>
      <t>DCS kondiliarinė 95</t>
    </r>
    <r>
      <rPr>
        <b/>
        <vertAlign val="superscript"/>
        <sz val="11"/>
        <rFont val="Times New Roman"/>
        <family val="1"/>
        <charset val="186"/>
      </rPr>
      <t>0</t>
    </r>
    <r>
      <rPr>
        <b/>
        <sz val="11"/>
        <rFont val="Times New Roman"/>
        <family val="1"/>
        <charset val="186"/>
      </rPr>
      <t xml:space="preserve"> plokštelė </t>
    </r>
    <r>
      <rPr>
        <sz val="11"/>
        <rFont val="Times New Roman"/>
        <family val="1"/>
        <charset val="186"/>
      </rPr>
      <t>kompresinėmis kiaurymėmis. Kaklelio ilgis 25mm. Tvirtinama Ø4,5mm sraigtais. Pagaminta iš medicininio plieno.</t>
    </r>
  </si>
  <si>
    <t>Kiaurymių skaičius: 5-22</t>
  </si>
  <si>
    <t>39.27</t>
  </si>
  <si>
    <r>
      <rPr>
        <b/>
        <sz val="11"/>
        <rFont val="Times New Roman"/>
        <family val="1"/>
        <charset val="186"/>
      </rPr>
      <t>DHS pertrochanterinės plokštelės</t>
    </r>
    <r>
      <rPr>
        <sz val="11"/>
        <rFont val="Times New Roman"/>
        <family val="1"/>
        <charset val="186"/>
      </rPr>
      <t xml:space="preserve"> kompresinėmis kiaurymėmis.  Pagamintos iš medicininio plieno.</t>
    </r>
  </si>
  <si>
    <t xml:space="preserve">135° ploštelė, kaklelio ilgis 38 mm.  Kiaurymių skaičius 2-16. Plokštelės ilgis (mm) ±1,0mm </t>
  </si>
  <si>
    <t>39.28</t>
  </si>
  <si>
    <r>
      <rPr>
        <b/>
        <sz val="11"/>
        <rFont val="Times New Roman"/>
        <family val="1"/>
        <charset val="186"/>
      </rPr>
      <t>DHS/DCS sraigtas komplekte su kompresiniu sraigtu.</t>
    </r>
    <r>
      <rPr>
        <sz val="11"/>
        <rFont val="Times New Roman"/>
        <family val="1"/>
        <charset val="186"/>
      </rPr>
      <t xml:space="preserve"> Sraigto skersmuo: Ø12,5 mm.</t>
    </r>
  </si>
  <si>
    <t>Sraigto ilgis, (mm)</t>
  </si>
  <si>
    <t>65 ÷ 125 (kas 5 mm)</t>
  </si>
  <si>
    <t>Vielos</t>
  </si>
  <si>
    <t>39.29</t>
  </si>
  <si>
    <t>Vielos skersmuo nuo Ø 0,8 iki Ø 3,0 mm, ilgis  iki 310 mm.</t>
  </si>
  <si>
    <t>39.30</t>
  </si>
  <si>
    <r>
      <rPr>
        <b/>
        <sz val="11"/>
        <rFont val="Times New Roman"/>
        <family val="1"/>
        <charset val="186"/>
      </rPr>
      <t>Minkšta viela</t>
    </r>
    <r>
      <rPr>
        <sz val="11"/>
        <rFont val="Times New Roman"/>
        <family val="1"/>
        <charset val="186"/>
      </rPr>
      <t xml:space="preserve"> (lanksti), skersmuo nuo Ø 0,7 iki 1.5 mm. ilgis 5m</t>
    </r>
  </si>
  <si>
    <t>Autoklavuojamos; pagamintos iš medicininio plieno.</t>
  </si>
  <si>
    <t>Instrumentai darbui su implantais</t>
  </si>
  <si>
    <t>39.31</t>
  </si>
  <si>
    <t>Grąžtas Ø 1.0 mm, ilgis 100 mm</t>
  </si>
  <si>
    <t>39.32</t>
  </si>
  <si>
    <t>Grąžtas Ø 1.8 mm, ilgis 200 mm</t>
  </si>
  <si>
    <t>39.33</t>
  </si>
  <si>
    <t>Grąžtas Ø 2.0 mm, ilgis 150 mm,</t>
  </si>
  <si>
    <t>39.34</t>
  </si>
  <si>
    <t>Grąžtas Ø 2.5 mm, ilgis  150 mm</t>
  </si>
  <si>
    <t>39.35</t>
  </si>
  <si>
    <t xml:space="preserve">              ilgis 250-300 mm</t>
  </si>
  <si>
    <t>39.36</t>
  </si>
  <si>
    <t>Grąžtas Ø 3.5 mm, ilgis 150 mm</t>
  </si>
  <si>
    <t>39.37</t>
  </si>
  <si>
    <t>39.38</t>
  </si>
  <si>
    <t>39.39</t>
  </si>
  <si>
    <t>Kaniuliuotas heksagonalinis atsuktuvas Ø 5.0 mm, kaniulės Ø 2,2 mm</t>
  </si>
  <si>
    <t>?????</t>
  </si>
  <si>
    <t>39.40</t>
  </si>
  <si>
    <t>Kaniuliuotas heksagonalinis atsuktuvas Ø 3.5 mm, kaniulės Ø 1.7 mm</t>
  </si>
  <si>
    <t>39.41</t>
  </si>
  <si>
    <t>39.42</t>
  </si>
  <si>
    <t>Heksagonalinis atsuktuvas Ø 1.5 mm</t>
  </si>
  <si>
    <t>39.43</t>
  </si>
  <si>
    <t>39.44</t>
  </si>
  <si>
    <t>39.45</t>
  </si>
  <si>
    <t>Spongiozinių sraigtų sriegiklis Ø6,5 mmx2,75mm</t>
  </si>
  <si>
    <t>39.46</t>
  </si>
  <si>
    <t>Kortikalinių sraigtų sriegiklis Ø4,5 mmx1,75mm</t>
  </si>
  <si>
    <t>39.47</t>
  </si>
  <si>
    <t>Kortikalinių sraigtų sriegiklis Ø3,5 mmx1,25mm</t>
  </si>
  <si>
    <t>Gylio matuoklis 1,5; 3,5; 4,5 mm diametro sraigtams</t>
  </si>
  <si>
    <t>61000.00</t>
  </si>
  <si>
    <t>40. Įtaisai lūžiams gydyti</t>
  </si>
  <si>
    <t>40</t>
  </si>
  <si>
    <t>40.1.</t>
  </si>
  <si>
    <t>40.2</t>
  </si>
  <si>
    <t>40.3</t>
  </si>
  <si>
    <t>40.4</t>
  </si>
  <si>
    <t>40.5</t>
  </si>
  <si>
    <t>40.6</t>
  </si>
  <si>
    <t>40.7</t>
  </si>
  <si>
    <t>40.8</t>
  </si>
  <si>
    <t>40.9</t>
  </si>
  <si>
    <t>Replės vielos (iki 3 mm storio) ir sraigtų nukirpimui, 260 mm ilgio</t>
  </si>
  <si>
    <t>40.10</t>
  </si>
  <si>
    <t>Replės vielos (iki1,6 mm storio)lenkimui ir kirpimui, 185 mm ilgio</t>
  </si>
  <si>
    <t>2300.00</t>
  </si>
  <si>
    <t>41. Kaltai</t>
  </si>
  <si>
    <t>41</t>
  </si>
  <si>
    <t>41.1.</t>
  </si>
  <si>
    <r>
      <rPr>
        <b/>
        <sz val="11"/>
        <rFont val="Times New Roman"/>
        <family val="1"/>
        <charset val="186"/>
      </rPr>
      <t xml:space="preserve">Kaltai </t>
    </r>
    <r>
      <rPr>
        <sz val="11"/>
        <rFont val="Times New Roman"/>
        <family val="1"/>
        <charset val="186"/>
      </rPr>
      <t xml:space="preserve">įvairaus pločio, „Sheehan“ tipo, 160mm±5%  ilgio, plačia rankena. Darbinės dalies pločiai: 8mm/10mm/12mm/15mm/18mm </t>
    </r>
    <r>
      <rPr>
        <b/>
        <sz val="11"/>
        <rFont val="Times New Roman"/>
        <family val="1"/>
        <charset val="186"/>
      </rPr>
      <t>(pavyzdžiai )</t>
    </r>
  </si>
  <si>
    <t>41.2.</t>
  </si>
  <si>
    <r>
      <rPr>
        <b/>
        <sz val="11"/>
        <rFont val="Times New Roman"/>
        <family val="1"/>
        <charset val="186"/>
      </rPr>
      <t>Kaltai, „</t>
    </r>
    <r>
      <rPr>
        <sz val="11"/>
        <rFont val="Times New Roman"/>
        <family val="1"/>
        <charset val="186"/>
      </rPr>
      <t>Freer“ tipo, 150mm ±5%  ilgio(lenktu galu, 6mm±5%  darbinio pločio)</t>
    </r>
  </si>
  <si>
    <t>41.3.</t>
  </si>
  <si>
    <r>
      <rPr>
        <b/>
        <sz val="11"/>
        <rFont val="Times New Roman"/>
        <family val="1"/>
        <charset val="186"/>
      </rPr>
      <t>Kaltai, „</t>
    </r>
    <r>
      <rPr>
        <sz val="11"/>
        <rFont val="Times New Roman"/>
        <family val="1"/>
        <charset val="186"/>
      </rPr>
      <t>Partch“ tipo, 135mm ±5%  ilgio (lenktu galu 6mm±5% ir 4mm±5%  darbinio pločio)</t>
    </r>
  </si>
  <si>
    <t>1800.00</t>
  </si>
  <si>
    <t>42</t>
  </si>
  <si>
    <t>43. Prietaisai lūžiams gydyti</t>
  </si>
  <si>
    <t>43</t>
  </si>
  <si>
    <t>43.1</t>
  </si>
  <si>
    <r>
      <rPr>
        <b/>
        <sz val="11"/>
        <rFont val="Times New Roman"/>
        <family val="1"/>
        <charset val="186"/>
      </rPr>
      <t xml:space="preserve">Metalinių pasagų komplektas </t>
    </r>
    <r>
      <rPr>
        <sz val="11"/>
        <rFont val="Times New Roman"/>
        <family val="1"/>
        <charset val="186"/>
      </rPr>
      <t>- skirtingų dydžių pasagos skeletiniam tempimui su 3 frakciniais kabliais</t>
    </r>
  </si>
  <si>
    <t>43.2</t>
  </si>
  <si>
    <t>Kiršnierio vielos įtempėjas</t>
  </si>
  <si>
    <t>43.3</t>
  </si>
  <si>
    <t>Plaktukas metalinis, sterilizuojamas, darbinės dalies diametras  30mm, svoris 450g ± 50 g, patogi neslystanti rankena.</t>
  </si>
  <si>
    <t>43.4</t>
  </si>
  <si>
    <r>
      <rPr>
        <sz val="11"/>
        <rFont val="Times New Roman"/>
        <family val="1"/>
        <charset val="186"/>
      </rPr>
      <t xml:space="preserve">Plaktukas metalinis, sterilizuojamas, darbinės dalies diametras  50mm, svoris 900g </t>
    </r>
    <r>
      <rPr>
        <sz val="11"/>
        <color rgb="FF000000"/>
        <rFont val="Times New Roman"/>
        <family val="1"/>
        <charset val="186"/>
      </rPr>
      <t>± 50</t>
    </r>
    <r>
      <rPr>
        <sz val="11"/>
        <rFont val="Times New Roman"/>
        <family val="1"/>
        <charset val="186"/>
      </rPr>
      <t xml:space="preserve"> g, patogi neslystanti rankena.</t>
    </r>
  </si>
  <si>
    <t>Kokio storio?</t>
  </si>
  <si>
    <t>43.5</t>
  </si>
  <si>
    <t>Yla, 145 mm  ± 0,1 mm ilgio</t>
  </si>
  <si>
    <t>43.6</t>
  </si>
  <si>
    <t>43.7</t>
  </si>
  <si>
    <t>Raktas 14 mm/17mm sraigtams arba lygiavertis</t>
  </si>
  <si>
    <t>3500.00</t>
  </si>
  <si>
    <t>44.  Plėtėjai</t>
  </si>
  <si>
    <t>44.1.</t>
  </si>
  <si>
    <t>44</t>
  </si>
  <si>
    <t>44.2.</t>
  </si>
  <si>
    <t>44.3</t>
  </si>
  <si>
    <t>44.4.</t>
  </si>
  <si>
    <t>1100.00</t>
  </si>
  <si>
    <t>45. Kauliniai laikikliai</t>
  </si>
  <si>
    <t>45</t>
  </si>
  <si>
    <t>Kauliniai laikikliai</t>
  </si>
  <si>
    <t>45.1.</t>
  </si>
  <si>
    <r>
      <rPr>
        <sz val="11"/>
        <rFont val="Times New Roman"/>
        <family val="1"/>
        <charset val="186"/>
      </rPr>
      <t>Kaulinis laikiklis su fiksatoriumi "Haase" 185 mm</t>
    </r>
    <r>
      <rPr>
        <sz val="11"/>
        <color rgb="FF000000"/>
        <rFont val="Times New Roman"/>
        <family val="1"/>
        <charset val="186"/>
      </rPr>
      <t xml:space="preserve"> ±20mm</t>
    </r>
    <r>
      <rPr>
        <sz val="11"/>
        <rFont val="Times New Roman"/>
        <family val="1"/>
        <charset val="186"/>
      </rPr>
      <t xml:space="preserve">  ilgio  (būtini pavyzdžiai)</t>
    </r>
  </si>
  <si>
    <t>45.2.</t>
  </si>
  <si>
    <t>Kaulinis laikiklis  "HeyGroves" 270 mm ilgio  (būtini pavyzdžiai)</t>
  </si>
  <si>
    <t>45.3.</t>
  </si>
  <si>
    <t>Kaulinis laikiklis  "Verbrungge" 250 mm ilgio  (būtini pavyzdžiai)</t>
  </si>
  <si>
    <t>45.4.</t>
  </si>
  <si>
    <r>
      <rPr>
        <sz val="11"/>
        <rFont val="Times New Roman"/>
        <family val="1"/>
        <charset val="186"/>
      </rPr>
      <t>Kaulinis laikiklis lenktas su fiksatoriumi "Lambotte" 270 mm</t>
    </r>
    <r>
      <rPr>
        <sz val="11"/>
        <color rgb="FF000000"/>
        <rFont val="Times New Roman"/>
        <family val="1"/>
        <charset val="186"/>
      </rPr>
      <t xml:space="preserve"> ± 20mm</t>
    </r>
    <r>
      <rPr>
        <sz val="11"/>
        <rFont val="Times New Roman"/>
        <family val="1"/>
        <charset val="186"/>
      </rPr>
      <t xml:space="preserve"> ilgio  (būtini pavyzdžiai)</t>
    </r>
  </si>
  <si>
    <t>2650.00</t>
  </si>
  <si>
    <t>46. Universalios dezinfekcinės servetėlės</t>
  </si>
  <si>
    <t>46</t>
  </si>
  <si>
    <t>46.1.</t>
  </si>
  <si>
    <t xml:space="preserve">Universalios servetėlės plastikinėse minkštose pakuotėse neinvazinių medicinos prietaisų paviršių valymui ir dezinfekcijai. </t>
  </si>
  <si>
    <t>turi atitikti MDD 93/42/EEC direktyvai</t>
  </si>
  <si>
    <t xml:space="preserve"> - tinkančios naudoti įvairių medicinos prietaisų, monitorių dezinfekcijai;</t>
  </si>
  <si>
    <t xml:space="preserve"> - pasižymi plačiu antibakteriniu poveikiu, baktericidiniu poveikiu: Acinetobacter, MRSA, Pseudomonas ir kt. infekcijos sukėlėjus, virusidiniu ir fungicidiniu veikimu; </t>
  </si>
  <si>
    <t xml:space="preserve"> - skirta naudoti RITS ir kituose rizikos skyriuose. visiems medicinos prietaisų paviršiams ir neinvazinei įrangai dezinfekuoti.</t>
  </si>
  <si>
    <t xml:space="preserve"> - turi būti lipdukai su informacija lietuvių kalba ant kiekvienos pakuotės.</t>
  </si>
  <si>
    <r>
      <rPr>
        <b/>
        <sz val="11"/>
        <rFont val="Times New Roman"/>
        <family val="1"/>
        <charset val="186"/>
      </rPr>
      <t>Servetėlės dydis ne mažesnis kaip 22x28 cm(</t>
    </r>
    <r>
      <rPr>
        <b/>
        <sz val="11"/>
        <rFont val="Calibri"/>
        <family val="2"/>
        <charset val="186"/>
      </rPr>
      <t>±</t>
    </r>
    <r>
      <rPr>
        <b/>
        <sz val="11"/>
        <rFont val="Times New Roman"/>
        <family val="1"/>
        <charset val="186"/>
      </rPr>
      <t>2 cm)</t>
    </r>
  </si>
  <si>
    <t>47. Užrakinamos plokštelės ir joms tinkantys  sraigtai  (Perkančioji organizacija, sutarties vykdymo metu,  pasilieka teisę vienus dydžius keisti į kitus dydžius mainų keliu)</t>
  </si>
  <si>
    <t>47</t>
  </si>
  <si>
    <t>47.1.</t>
  </si>
  <si>
    <t>47.2.</t>
  </si>
  <si>
    <t>47.3.</t>
  </si>
  <si>
    <t>47.4.</t>
  </si>
  <si>
    <t>47.5.</t>
  </si>
  <si>
    <t>47.6.</t>
  </si>
  <si>
    <t>47.7.</t>
  </si>
  <si>
    <t>47.8.</t>
  </si>
  <si>
    <t>47.9.</t>
  </si>
  <si>
    <t>47.10.</t>
  </si>
  <si>
    <t>47.11.</t>
  </si>
  <si>
    <t>47.12.</t>
  </si>
  <si>
    <t>47.13.</t>
  </si>
  <si>
    <t>1. Vientisa keturių skylių užrakinama plokštelė su pleištu.</t>
  </si>
  <si>
    <t>3. Cheminė sudėtis – medicininis titano lydinys.</t>
  </si>
  <si>
    <t>Instrumentai darbui su užrakinamomis plokštelėmis turi būt duodami pagal panaudą</t>
  </si>
  <si>
    <t>44500.00</t>
  </si>
  <si>
    <t>48. Plovimo ir dezinfekcijos proceso efektyvumo kontrolės priemonės</t>
  </si>
  <si>
    <t>48</t>
  </si>
  <si>
    <t>48.1.</t>
  </si>
  <si>
    <t>Testai kraujo likučiams ant paviršių nustatyti plovimo kokybės kontrolei atlikti:</t>
  </si>
  <si>
    <t>kontroliuoti chirurginių instrumentų ir kitų paviršių plovimo kokybę;</t>
  </si>
  <si>
    <t>tyrimo laikas ne ilgesnis nei 1 min.;</t>
  </si>
  <si>
    <t>testą sudaro aktyvatoriaus, reagento mėgintuvėliai ir mėginio paėmimo tamponas;</t>
  </si>
  <si>
    <t>kiekvienas testas supakuotas atskirai, dėžutėje (pakuotėje) ne daugiau 40-50 testų.</t>
  </si>
  <si>
    <r>
      <rPr>
        <b/>
        <sz val="11"/>
        <rFont val="Times New Roman"/>
        <family val="1"/>
        <charset val="186"/>
      </rPr>
      <t>PASTABA:</t>
    </r>
    <r>
      <rPr>
        <sz val="11"/>
        <rFont val="Times New Roman"/>
        <family val="1"/>
        <charset val="186"/>
      </rPr>
      <t xml:space="preserve"> pateikti testo vertinimo skalę ir aprašymą;</t>
    </r>
  </si>
  <si>
    <t>49. Įvairios priemonės</t>
  </si>
  <si>
    <t>49</t>
  </si>
  <si>
    <t>49.1</t>
  </si>
  <si>
    <t>Vienkartinės taurelės 3-jų spalvų
(raudona, balta , mėlyna )</t>
  </si>
  <si>
    <t>49.2</t>
  </si>
  <si>
    <t>49.3</t>
  </si>
  <si>
    <t xml:space="preserve">Nosies-ausų krapštukai dviejų galų trumpi </t>
  </si>
  <si>
    <t>49.4</t>
  </si>
  <si>
    <t>Vienkartinės klizmos (įpakuotos blisteryje)</t>
  </si>
  <si>
    <t>49.5</t>
  </si>
  <si>
    <t>49.6</t>
  </si>
  <si>
    <t>Indelis 60 ml. užsukamu dangteliu (plastmasiniai, sterilūs)</t>
  </si>
  <si>
    <t>49.7</t>
  </si>
  <si>
    <t>Vienkartiniai mediniai špateliai</t>
  </si>
  <si>
    <t>49.8</t>
  </si>
  <si>
    <t>1,5 l</t>
  </si>
  <si>
    <t>5 l</t>
  </si>
  <si>
    <t xml:space="preserve">7 l </t>
  </si>
  <si>
    <t>49.9</t>
  </si>
  <si>
    <t>Klijuotė paklojimui</t>
  </si>
  <si>
    <t>49.10</t>
  </si>
  <si>
    <t>Šildyklė kombinuota 2 litrų talpos su priedais</t>
  </si>
  <si>
    <t>49.11</t>
  </si>
  <si>
    <t>Vienkartiniai čiužinių apvalkalai su gumyte</t>
  </si>
  <si>
    <t>49.12</t>
  </si>
  <si>
    <t>Puodeliai pacientams-su snapeliu
( plastmasiniai )</t>
  </si>
  <si>
    <t>49.13</t>
  </si>
  <si>
    <t>Indas užsukamu dangčiu 500 ml</t>
  </si>
  <si>
    <t>Indas užsukamu dangčiu 1000 ml</t>
  </si>
  <si>
    <t>49.14</t>
  </si>
  <si>
    <t>Apyrankės pacientams suaugusiems su užsegamuoju įtaisu, vieta užrašui. Matmenys: ilgis - 24 cm, plotis - 2 cm. Pakuotėje po 100 vnt</t>
  </si>
  <si>
    <t>50</t>
  </si>
  <si>
    <t>49.15</t>
  </si>
  <si>
    <t>Impendansometro antgalio ausų kišukai  7,4mm; 9,0mm; 12,5mm; 15,0mm; 18,0mm</t>
  </si>
  <si>
    <t>49.16</t>
  </si>
  <si>
    <t>Nuožulnus pakišamas ovalo formos basonas, pagamintas iš tvirto plastiko su tiesia rankena. Dydis 40x29x8 cm</t>
  </si>
  <si>
    <t>49.17</t>
  </si>
  <si>
    <t>Plastikinė tacelė 25x14x4 cm</t>
  </si>
  <si>
    <t xml:space="preserve">Indas užsukamas 100 ml, plasmasinis su dangčiu </t>
  </si>
  <si>
    <t>50. Lipnūs dezinfekciniai kilimėliai</t>
  </si>
  <si>
    <t>51</t>
  </si>
  <si>
    <t>50.1</t>
  </si>
  <si>
    <r>
      <rPr>
        <b/>
        <sz val="11"/>
        <rFont val="Times New Roman"/>
        <family val="1"/>
        <charset val="186"/>
      </rPr>
      <t>Lipnūs dezinfekciniai kilimėliai</t>
    </r>
    <r>
      <rPr>
        <sz val="11"/>
        <rFont val="Times New Roman"/>
        <family val="1"/>
        <charset val="186"/>
      </rPr>
      <t>, kilimėlių aukštis 1,4 mm, savaime limpančiu politileniniu paklotu, paskutinis sluoksnis su papildomu lipniu sluoksniu iš apačios, apatinis sluoksnis baltos spalvos, kiekvienas sluoksnis sunumeruotas. Kilimėlis 30 sluoksnių - 90 x 60 cm ± 5 cm</t>
    </r>
  </si>
  <si>
    <t>50.2</t>
  </si>
  <si>
    <r>
      <rPr>
        <b/>
        <sz val="11"/>
        <rFont val="Times New Roman"/>
        <family val="1"/>
        <charset val="186"/>
      </rPr>
      <t>Lipnūs dezinfekciniai kilimėliai</t>
    </r>
    <r>
      <rPr>
        <sz val="11"/>
        <rFont val="Times New Roman"/>
        <family val="1"/>
        <charset val="186"/>
      </rPr>
      <t xml:space="preserve">, kilimėlių aukštis 1,4 mm, savaime limpančiu politileniniu paklotu, paskutinis sluoksnis su papildomu lipniu sluoksniu iš apačios, apatinis sluoksnis baltos spalvos, kiekvienas sluoksnis sunumeruotas. Kilimėlis 30 sluoksnių - 120 x 60 cm </t>
    </r>
    <r>
      <rPr>
        <sz val="11"/>
        <rFont val="Calibri"/>
        <family val="2"/>
        <charset val="186"/>
      </rPr>
      <t>±</t>
    </r>
    <r>
      <rPr>
        <sz val="11"/>
        <rFont val="Times New Roman"/>
        <family val="1"/>
        <charset val="186"/>
      </rPr>
      <t xml:space="preserve"> 5 cm</t>
    </r>
  </si>
  <si>
    <t>Techniniai reikalavimai:</t>
  </si>
  <si>
    <t>52.1</t>
  </si>
  <si>
    <t>Storų nagų žnyplės , ilgis 130 mm, ašmenų ilgis 22 mm (būtini pavyzdžiai)</t>
  </si>
  <si>
    <t>52.2</t>
  </si>
  <si>
    <t>Kietos odos deimantinės šlifavimo frezos su ventiliacinėmis angomis (būtini pavyzdžiai)</t>
  </si>
  <si>
    <t>52.3</t>
  </si>
  <si>
    <t>Galvanizuota deimantinė nagų ploninimo freza (būtini pavyzdžiai)</t>
  </si>
  <si>
    <t>52.4</t>
  </si>
  <si>
    <t>Vienkartinės nagų šlifavimo kepurėlės vidutinio šiurkštumo (būtini pavyzdžiai)</t>
  </si>
  <si>
    <t>52.5</t>
  </si>
  <si>
    <t>Dvipusė nagų dildė, ilgis 130 mm (būtini pavyzdžiai)</t>
  </si>
  <si>
    <t>52.6</t>
  </si>
  <si>
    <t>Galvanizuota deimantinė nagų kampučių šlifavimo freza (būtini pavyzdžiai)</t>
  </si>
  <si>
    <t>54.1</t>
  </si>
  <si>
    <t>55. Priemonės alkotesteriui</t>
  </si>
  <si>
    <t>55.1</t>
  </si>
  <si>
    <r>
      <rPr>
        <sz val="11"/>
        <rFont val="Times New Roman"/>
        <family val="2"/>
        <charset val="186"/>
      </rPr>
      <t>Vienkartiniai antgaliai Dr</t>
    </r>
    <r>
      <rPr>
        <sz val="11"/>
        <rFont val="Times New Roman"/>
        <family val="1"/>
        <charset val="186"/>
      </rPr>
      <t>ä</t>
    </r>
    <r>
      <rPr>
        <sz val="11"/>
        <rFont val="Times New Roman"/>
        <family val="2"/>
        <charset val="186"/>
      </rPr>
      <t>ger alkotesteriui 7510/6810/6820/5510/6510/3000</t>
    </r>
  </si>
  <si>
    <t>55.2</t>
  </si>
  <si>
    <t>Terminis popierius spauzdintuvui Able AP1300/Drager mobile printer</t>
  </si>
  <si>
    <t>56. Šlaunikaulio proksimalinio galo kaniuliuotos intramedulinės vinys su sraigtais  (Perkančioji organizacija, sutarties vykdymo metu,  pasilieka teisę vienus dydžius keisti į kitus dydžius mainų keliu)</t>
  </si>
  <si>
    <r>
      <rPr>
        <b/>
        <sz val="11"/>
        <rFont val="Times New Roman"/>
        <family val="1"/>
        <charset val="186"/>
      </rPr>
      <t>Instrumentai, skirti darbui su implantais</t>
    </r>
    <r>
      <rPr>
        <sz val="11"/>
        <rFont val="Times New Roman"/>
        <family val="1"/>
        <charset val="186"/>
      </rPr>
      <t>, turi būti suteikti naudotis panaudos pagrindais. 
Visi šios pirkimo dalies implantai ir instrumentai turi būti to paties gamintojo, sudarantys vieningą tarpusavyję suderintų kartu naudojamų implantų bei instrumentų sistemą.</t>
    </r>
  </si>
  <si>
    <t>56.1</t>
  </si>
  <si>
    <t>Šlaunikaulio proksimalinio galo kaniuliuota intramedulinė vinis su kompresiniu sraigtu ir akle</t>
  </si>
  <si>
    <t xml:space="preserve">1. Vinies proksimalinio galo skersmuo 16±0,2 mm;  </t>
  </si>
  <si>
    <t>2. Būtini vinies palinkimo pasirinkimo kampai: 125°, 130°, 135°.</t>
  </si>
  <si>
    <t>3. Turi būti galimybė už tą pačią kainą įsigyti tiek trumpas, tiek ilgas šlaunikaulio proksimalinio galo intramedulines vinis.</t>
  </si>
  <si>
    <t>4. Trumpoji vinis universali, ilgoji vinis turi būti skirta arba kairei, arba dešinei pusei.</t>
  </si>
  <si>
    <t>5. Būtina galimybė trumposios vinies ilgį rinktis iš ≥8 skirtingų dydžių 200-280 mm intervale</t>
  </si>
  <si>
    <t>6. Būtina galimybė ilgosios vinies ilgį rinktis iš ≥15 skirtingų dydžių 300-440 mm intervale.</t>
  </si>
  <si>
    <t>7. Būtinas vinies distalinio galo skersmens pasirinkimas iš ≥5 skirtingų dydžių 9-15 mm intervale.</t>
  </si>
  <si>
    <t xml:space="preserve">8. Proksimaliniame vinies gale turi būti galimybė fiksacijai 1 vnt. Ø11,0±0,1 mm teleskopiniu sraigtu ir 2 vnt. Ø4,0±0,1 mm antirotacinėmis vinimis.                                                                                                                                  </t>
  </si>
  <si>
    <t>9. Trumposios vinies distaliniame gale ≥2 kiaurymės Ø4,5±0,1 mm užrakinamiems sraigtams</t>
  </si>
  <si>
    <t>10. Ilgosios vinies distaliniame gale ≥3 kiaurymės Ø4,5±0,1 mm užrakinamiems sraigtams (sraigtai turi būti fiksuojami bent 2 plokštumose, iš kurių vienas sukamas statmenai kitiems dviems).</t>
  </si>
  <si>
    <t xml:space="preserve">11. Į komplektą turi įeiti kompresinis sraigtas ir aklė, kurios dydis pasirenkamas iš ≥6 skirtingų dydžių intervale nuo 0 iki +30 mm. </t>
  </si>
  <si>
    <t>12. Implantai pagaminti iš medicininio plieno arba titano.</t>
  </si>
  <si>
    <t>56.2</t>
  </si>
  <si>
    <t>Teleskopinio sraigto rinkinys, skirta intramedulinės vinies proksimalinio galo fiksacijai</t>
  </si>
  <si>
    <t>1. Sraigto skersmuo 11,0±0,1 mm.</t>
  </si>
  <si>
    <t>2. Teleskopinio sraigto rinkinį turi sudaryti kaniuliuotas strypas, teleskopinis sraigtas, kompresinis sraigtas, aklė.</t>
  </si>
  <si>
    <t>3. Kaniuliuotas strypas turi būti su grioveliais išorinėje pusėje teleskonpinio sraigto stabilumo užtikrinimui vinies kompresinio sraigto pagalba.</t>
  </si>
  <si>
    <t xml:space="preserve">4. Turi būti galimybė tvirtai prifiksuoti kompresinį sraigtą ir aklę prie atsuktuvo, kad būtų išvengta implanto nukritimo </t>
  </si>
  <si>
    <t>5. Rinkinio ilgis 70 - 125 mm (kas 5 mm)</t>
  </si>
  <si>
    <t>56.3</t>
  </si>
  <si>
    <t>Antirotacinė vinis, skirta intramedulinės vinies proksimalinio galo fiksacijai</t>
  </si>
  <si>
    <t>1. Vinies skersmuo 4,0±0,1 mm.</t>
  </si>
  <si>
    <t xml:space="preserve">2. Antirotacinės vinies proksimalinėje dalyje turi būti sriegis, leidžiantis tvirtą fiksaciją intramedulinėje vinyje. </t>
  </si>
  <si>
    <t xml:space="preserve">3. Turi būti galimybė tvirtai prifiksuoti antirotacinę vinį prie atsuktuvo, kad būtų išvengta implanto nukritimo </t>
  </si>
  <si>
    <t>4. Ilgis 65 - 125 mm (kas 5 mm)</t>
  </si>
  <si>
    <t>56.4</t>
  </si>
  <si>
    <t>Intramedulinės vinies užrakinimo sraigtas</t>
  </si>
  <si>
    <t>1. Sraigto skersmuo 4,5±0,1 mm.</t>
  </si>
  <si>
    <t>2. Sraigtas turi būti pilno sriegio.</t>
  </si>
  <si>
    <t>3. Sraigtas turi būti savisriegis.</t>
  </si>
  <si>
    <t>4. Ilgis 26 - 100 mm (kas 2 mm)</t>
  </si>
  <si>
    <t>16000.00</t>
  </si>
  <si>
    <t>57. Popieriaus plastiko užlydymo juostų aparato rašalo kasetės</t>
  </si>
  <si>
    <t>57.1</t>
  </si>
  <si>
    <t>Popieriaus plastiko juostų užlydymo siūlėtuvo rašalo kasetės. Kasetės turi tikti įstaigos turtimam užlydymo siūlėtuvui: HAWO HM 850 DC-V</t>
  </si>
  <si>
    <t xml:space="preserve">58. Baseino priežiūros medžiagos </t>
  </si>
  <si>
    <t>58.1</t>
  </si>
  <si>
    <t>Organinio chloro junginys – koncentratas su stabilizatoriumi, skirtas baseinų dezinfekcijai , 2-o tipo Visuomenės sveikatos priežiūros  02 potipio biocidas;
- sudėtyje Na dichlorizicianuratas. 
- naudojamas į dozatorius, laisvos liekamojo chloro koncentracijos palaikymui pagal HN109: 2005 ”Baseinai. Įrengimas, priežiūra ir kontrolė”;
- nesukelia alerginių reakcijų,  nedirgina odos;
- pasižymi baktericidiniu, virucidiniu, fungicidiniu veikimu bei kalkininių nuosėdų profilaktikai;
- pagamintas galioja ne &gt; 4 sav.
Talpos- statinės ne mažiau po 35 kg.</t>
  </si>
  <si>
    <t>58.2</t>
  </si>
  <si>
    <t>PH minusas – reguliatorius koncentruota biologiškai aktyvi medžiaga,
- sudėtyje yra sieros rūgšties - 45%;
- skirta palaipsniui mažinti ph vertę
- specialiai skirta į dozavimo įrenginį automatinio matavimo ir įrenginio pagalba;
 ( vertė  0.1 -10 m³ ) reikia: 100 ml ph (-)
Talpos – statinės  po 35 kg.</t>
  </si>
  <si>
    <t>59. Baseino priežiūros darbai</t>
  </si>
  <si>
    <t>59.1</t>
  </si>
  <si>
    <t>Dozatoriaus Doztech 2D priežiūra ir kalibravimas (baseinas)
Dozatoriaus priežiūra ir kalibravimas.
Baseino filtravimo įrangos priežiūra.
(atliekama vieną kartą į ketvirtį)</t>
  </si>
  <si>
    <t>kartai</t>
  </si>
  <si>
    <t>59.2</t>
  </si>
  <si>
    <t>0,5 val. darbų įkainis (pagal poreikį ir iškvietimą)</t>
  </si>
  <si>
    <t>60. Ultragarsinis gelis</t>
  </si>
  <si>
    <t>60.1</t>
  </si>
  <si>
    <t>Ultragarsinis sterilus gelis 20 g. įpakuotas į dvigubą sterilią pakuotę (gelio pakuotė ir pats gelis-sterilus).</t>
  </si>
  <si>
    <r>
      <rPr>
        <sz val="11"/>
        <rFont val="Times New Roman"/>
        <family val="1"/>
        <charset val="186"/>
      </rPr>
      <t xml:space="preserve">Operacinio lauko kirpimo mašinėlės vienkartinės galvutės (suderinamos su mašinėle). Galvutė gali būti pasukama 45 laipsnių kampu. Peiliukų galvutėje yra fiksatorius galvutės nuėmimui, kad nesusižeisti į ašmenis (turi tikti turimai Įstaigoje MEMedical operacinio lauko kirpimo mašinėlei)
</t>
    </r>
    <r>
      <rPr>
        <b/>
        <sz val="11"/>
        <rFont val="Times New Roman"/>
        <family val="1"/>
        <charset val="186"/>
      </rPr>
      <t>Būtinas pavyzdys</t>
    </r>
  </si>
  <si>
    <t>kg</t>
  </si>
  <si>
    <t>Pateikti indikatorines juosteles prie kiekvienos pakuotės ir įskaičiuoti į kainą.</t>
  </si>
  <si>
    <t>1l darbinio tirpalo  kainą</t>
  </si>
  <si>
    <t>Koncentraciją</t>
  </si>
  <si>
    <t>Ekspoziciją</t>
  </si>
  <si>
    <t>Pateikti bendrą kainą su indikatorinėmis juostelėmis</t>
  </si>
  <si>
    <t>Chloro junginiai - tabletės</t>
  </si>
  <si>
    <t>natrio dichlorizocianurato r. su aktyvatoriumi</t>
  </si>
  <si>
    <t>2-o tipo Visuomenės sveikatos priežiūros biocidas</t>
  </si>
  <si>
    <t>1 tabl. - 2,5 - 5g. aktyvaus chloro</t>
  </si>
  <si>
    <t>vidutinio ir aukšto lygio antimikrobinio veikimo medžiaga (bakteriocidinis, virucidinis, fungicidinis, tuberkuliocidinis veikimas).</t>
  </si>
  <si>
    <r>
      <rPr>
        <sz val="11"/>
        <rFont val="Times New Roman"/>
        <family val="2"/>
        <charset val="186"/>
      </rPr>
      <t xml:space="preserve"> baigiamajai/sustiprintai dezinfekcijai atlikti infekcinių ligų židiniuose  1.000-10.000 ppm; </t>
    </r>
    <r>
      <rPr>
        <u/>
        <sz val="11"/>
        <rFont val="Times New Roman"/>
        <family val="2"/>
        <charset val="186"/>
      </rPr>
      <t>Pateikti įrodančius  veikimą tyrimų dokumentus.</t>
    </r>
  </si>
  <si>
    <t xml:space="preserve"> ekspozicijos laikas nuo 10 min. iki 30 min.</t>
  </si>
  <si>
    <t>nereikėtų skaldyti, ruošiant darbinį  tirpalą 5-10 ltr. talpose.</t>
  </si>
  <si>
    <t>Vertinama pagal darbinio tirpalo bendrą kainą ir trumpiausią ekspoziciją.</t>
  </si>
  <si>
    <r>
      <rPr>
        <u/>
        <sz val="11"/>
        <rFont val="Times New Roman"/>
        <family val="2"/>
        <charset val="186"/>
      </rPr>
      <t xml:space="preserve">Pateikti nemokamai: </t>
    </r>
    <r>
      <rPr>
        <sz val="11"/>
        <rFont val="Times New Roman"/>
        <family val="2"/>
        <charset val="186"/>
      </rPr>
      <t xml:space="preserve">nedrėkstantčius lipdukus tarai ženklinti, darbo instrukcijas- </t>
    </r>
    <r>
      <rPr>
        <u/>
        <sz val="11"/>
        <rFont val="Times New Roman"/>
        <family val="2"/>
        <charset val="186"/>
      </rPr>
      <t>pagal poreikį.</t>
    </r>
  </si>
  <si>
    <t>1l darb. tirpalo kainą</t>
  </si>
  <si>
    <t>1000 ppm.</t>
  </si>
  <si>
    <t>(1% aktyviojo chloro)</t>
  </si>
  <si>
    <t>10 000 ppm.</t>
  </si>
  <si>
    <t>(10% aktyviojo chloro)</t>
  </si>
  <si>
    <t>Švelni kūno prausimo priemonė:</t>
  </si>
  <si>
    <t>tinka visiems odos tipams, veidui ir plaukams,</t>
  </si>
  <si>
    <t>švelniam ir sugiam pacientų prausimui po padidėjusio prakaitavimo ar atsiradūs kūno kvapams dėl ligos pašalinti, arba prieš operacijas,</t>
  </si>
  <si>
    <t>Pateikiami sertifikatai. Chirurginių adatų ir siūlų storis atitinka EUP ir/ arba USP standartus.
 Pateikti chirurginių siūlų vartotojų instrukciją su vertimu į lietuvių kalbą. 
Grupė neskaidoma dalimis. 
Chirurginiai siūlai 
(besirezorbuojantys,sintetiniai, pinti. Stiprumo išlaikymas 65-70% po 14 dienų, 50-55% po 21 dienos. Pilna rezorbcija 60--90 dienų).
Gali būti prašoma pateikti bet kurios pozicijos prekių pavyzdžius. Siūlo ilgio paklaida ± 5 cm, adatos paklaida ± 1 mm</t>
  </si>
  <si>
    <t>Hemostatinė kempinė:</t>
  </si>
  <si>
    <t>29.3</t>
  </si>
  <si>
    <r>
      <t xml:space="preserve">Termometras medicininis,skaitmeninis, su galiojančia metrologine patikra. </t>
    </r>
    <r>
      <rPr>
        <b/>
        <sz val="11"/>
        <rFont val="Times New Roman"/>
        <family val="1"/>
        <charset val="186"/>
      </rPr>
      <t>Pateikti pavyzdį,</t>
    </r>
    <r>
      <rPr>
        <sz val="11"/>
        <rFont val="Times New Roman"/>
        <family val="1"/>
        <charset val="186"/>
      </rPr>
      <t xml:space="preserve"> dokumentus</t>
    </r>
  </si>
  <si>
    <r>
      <t>Apsauginis pagalvės užvalkalas su užtrauktuku</t>
    </r>
    <r>
      <rPr>
        <sz val="11"/>
        <rFont val="Times New Roman"/>
        <family val="1"/>
        <charset val="186"/>
      </rPr>
      <t xml:space="preserve">,daugkartinis  skirtas apsaugoti pagalvę nuo skysčių, su užtrauktuku. </t>
    </r>
  </si>
  <si>
    <t>13.2</t>
  </si>
  <si>
    <r>
      <t>Pateikti nemokamai: pagalbinius priedus:</t>
    </r>
    <r>
      <rPr>
        <sz val="11"/>
        <rFont val="Times New Roman"/>
        <family val="1"/>
        <charset val="186"/>
      </rPr>
      <t xml:space="preserve"> nedrėkstančias darbo instrukcijas, lipdukus tarai, dozatorius – pagal poreikį.</t>
    </r>
  </si>
  <si>
    <t>Pakuotės ne didesnėse 1 ltr. talpose  su purkštuku.</t>
  </si>
  <si>
    <r>
      <t xml:space="preserve">Dez. priemonė avalynės dezinfekcijai, </t>
    </r>
    <r>
      <rPr>
        <sz val="11"/>
        <rFont val="Times New Roman"/>
        <family val="1"/>
        <charset val="186"/>
      </rPr>
      <t xml:space="preserve">alkoholio pagrindu, 1-o tipo Visuomenės sveikatos priežiūros biocidas g.b. ketvirtiniai amonio junginiai ar kt. veiklumą aktyvinančios medžiagos; skirta avalynės dezinfekcijai (grybelį naikinti) su purkštuku ne mažiau 250 ml. </t>
    </r>
    <r>
      <rPr>
        <b/>
        <sz val="11"/>
        <rFont val="Times New Roman"/>
        <family val="1"/>
        <charset val="186"/>
      </rPr>
      <t>Vertinama pagal pakuotės dydį ir kainą.</t>
    </r>
  </si>
  <si>
    <t>Alkoholio  60-70%, priemonė pasižyminti plačiu dezinfekuojančiu poveikiu;</t>
  </si>
  <si>
    <t>Greito veikimo paruošta - alkoholinė dezinfekcijos priemonė</t>
  </si>
  <si>
    <t>1-o tipo išorinis proceso poveikio indikatorius, sočiųjų vandens garų sterilizacijos procesams;</t>
  </si>
  <si>
    <r>
      <t xml:space="preserve"> </t>
    </r>
    <r>
      <rPr>
        <b/>
        <sz val="11"/>
        <rFont val="Times New Roman"/>
        <family val="1"/>
        <charset val="186"/>
      </rPr>
      <t>Lipni brūkšninė indikatorinė paketo sutvirtinimo juosta su brūkšnine indikatorine žyme - išorinis proceso poveikio indikatorius sočiųjų vandens garų sterilizacijos procesams</t>
    </r>
    <r>
      <rPr>
        <sz val="11"/>
        <rFont val="Times New Roman"/>
        <family val="1"/>
        <charset val="186"/>
      </rPr>
      <t>:</t>
    </r>
  </si>
  <si>
    <t>pateikti CE deklaraciją</t>
  </si>
  <si>
    <r>
      <t>PASTABA:</t>
    </r>
    <r>
      <rPr>
        <sz val="11"/>
        <rFont val="Times New Roman"/>
        <family val="1"/>
        <charset val="186"/>
      </rPr>
      <t xml:space="preserve"> pateikti techninių duomenų aprašymus  bei leidžiamo maksimalaus paketo svorio deklaraciją.</t>
    </r>
  </si>
  <si>
    <t>Su spalviniais indikatoriniais ženklais skirta sterilizavimui vandens garais, (1 tipo proceso poveikio indikatoriai);</t>
  </si>
  <si>
    <t>2 tipo indikatorius + prietaisas</t>
  </si>
  <si>
    <t>Bowie- Dick ar lygiavertis testas+ vamzdelinių instrumentų patikros testas viename.</t>
  </si>
  <si>
    <t>Įkrovos kontrolės indikatorius</t>
  </si>
  <si>
    <t xml:space="preserve"> + 3  prietaisai</t>
  </si>
  <si>
    <t>Veikimo parametrai: sterilizacija sočiaisiais vandens garais 134ºC ir  121ºC temperatūriniu režimu; 
Rezultatai vertinami, iš karto pasibaigus sterilizacijos ciklui, aiškus spalvos pasikeitimas be toninių atspalvių;</t>
  </si>
  <si>
    <t xml:space="preserve">Teikti: poz. 27.1-27.2  komplekse vieno gamintojo. </t>
  </si>
  <si>
    <r>
      <t xml:space="preserve">Pastaba: </t>
    </r>
    <r>
      <rPr>
        <b/>
        <sz val="11"/>
        <rFont val="Times New Roman"/>
        <family val="1"/>
        <charset val="186"/>
      </rPr>
      <t>Talpos 27.1-27.2 poz. Turi būti kartu su  dozavimo sistema/vienkartinės bei  tikti ligoninės turimiems uždaro tipo “Sterisol” sieniniams alkūniniams ir prie lovos tvirtinamiems laikikliams.</t>
    </r>
  </si>
  <si>
    <t xml:space="preserve"> silpnai šarminė priemonė, detergentas, (plovimo temperatūra 35-60 C), skirtas chirurgijos instrumentams anestezijos medicinos priemonėms iš nerūdijančio plieno, keramikos, atsparių platikų ir minkštų metalų plauti ir dezinfekuoti,  ekonomiškas;</t>
  </si>
  <si>
    <t xml:space="preserve">Bowie- Dicko bandymo </t>
  </si>
  <si>
    <t>testas privalomas kasdienei oro pašalinimo ir  garų  prasiskverbimo į sterilizuojamus gaminius, nesikondensuojančių dujų kontrolei, frakcionuoto vakuumo sterilizatoriuje;</t>
  </si>
  <si>
    <t xml:space="preserve">indikatoriaus rezultatai vertinami iš karto, </t>
  </si>
  <si>
    <t>Pateikti  5 vnt. indikatorių pvz. su prietaisu Sistema ir prietaisas turi būti vieno gamintojo, prietaisas keičiamas taip, kaip nurodo gamintojas.</t>
  </si>
  <si>
    <t xml:space="preserve">Prie kiekvienos indikatorių pakuotės, pateikiamas nemokamas patikros prietaisas.  </t>
  </si>
  <si>
    <t xml:space="preserve"> Prietaisas ir 2 tipo specialiųjų tyrimų cheminis indikatorius sudaro  vieningą sistemą;</t>
  </si>
  <si>
    <t xml:space="preserve">  po panaudojimo nepalieka likutinių medžiagų; </t>
  </si>
  <si>
    <t xml:space="preserve"> be fenolių, aldehidų ir papildomų kvapų;</t>
  </si>
  <si>
    <r>
      <t xml:space="preserve"> baktericidinis, virucidinis, fungicidinis  poveikis per </t>
    </r>
    <r>
      <rPr>
        <u/>
        <sz val="11"/>
        <rFont val="Times New Roman"/>
        <family val="1"/>
        <charset val="186"/>
      </rPr>
      <t>1 -3 min., (įskaitant Mycobacterium terrae - per 5 min.), pateikti įrodančius  tyrimų dokumentus;</t>
    </r>
  </si>
  <si>
    <t xml:space="preserve">Pakuotėje ne mažiau 200 tabl. </t>
  </si>
  <si>
    <r>
      <rPr>
        <b/>
        <sz val="11"/>
        <rFont val="Times New Roman"/>
        <family val="1"/>
        <charset val="186"/>
      </rPr>
      <t>Neutralios granulės  biologiniams skysčiams sugerti su standinančiu efektu</t>
    </r>
    <r>
      <rPr>
        <sz val="11"/>
        <rFont val="Times New Roman"/>
        <family val="2"/>
        <charset val="186"/>
      </rPr>
      <t xml:space="preserve">
- pavidalas – granulės (kristalai); 
- 1ltr.  biologinių skysčių sustandinti;
- naudoti atsiurbėjų, spjaudyklių ir kitų indų, kuriuose yra biologinių skysčių, sustandinimui- - gerai pasišalina ir neprilimpa prie indo sienelių.
Pakuotės po 10g. </t>
    </r>
  </si>
  <si>
    <t>12.1</t>
  </si>
  <si>
    <t>18.5</t>
  </si>
  <si>
    <t>22.28</t>
  </si>
  <si>
    <t>24. Hemostatinės kempinėlės</t>
  </si>
  <si>
    <r>
      <t xml:space="preserve">tinka naudoti duše ar vonioje, be dažiklių, pH neutralus. </t>
    </r>
    <r>
      <rPr>
        <b/>
        <sz val="11"/>
        <rFont val="Times New Roman"/>
        <family val="1"/>
        <charset val="186"/>
      </rPr>
      <t>Pateikti pavyzdį</t>
    </r>
  </si>
  <si>
    <t>Biopsinė adata punkcinei biopsijai -
sterili, vienkartinė.
Skirta paimti biopsijos mėginius iš inkstų, kepenų ir plaučių.
Pagaminta iš medicininio plieno ar lygiavertės medžiagos.
Su gylio žymėmis.
Echogeniškas adatos galiukas.
Punkcijos gylis 15±1 – 22±1 mm.
Spalvinis adatos dydžio kodavimas.
Dydis 18 G, ilgis 20±1 cm. Šaudyklę biopsinei adatai pateikti sutarties laikotarpiu pagal panaudą.</t>
  </si>
  <si>
    <t>Vienkartinė skysčių perpylimo sistema su adata  1,6 m -2 m jungtis LUER-LOCK
Pateikti pavyzdžių</t>
  </si>
  <si>
    <t>Vienkartinė skysčių perpylimo sistema su adata  1,6 m -2 m jungtis LUER-SLIP
Pateikti pavyzdžių</t>
  </si>
  <si>
    <t>22. Įvairūs tvarščiai</t>
  </si>
  <si>
    <t>15 l</t>
  </si>
  <si>
    <r>
      <rPr>
        <b/>
        <sz val="11"/>
        <rFont val="Times New Roman"/>
        <family val="1"/>
        <charset val="186"/>
      </rPr>
      <t xml:space="preserve">Epidūriniai rinkiniai (anestezijai). </t>
    </r>
    <r>
      <rPr>
        <sz val="11"/>
        <rFont val="Times New Roman"/>
        <family val="1"/>
        <charset val="186"/>
      </rPr>
      <t>Sterilūs, be latekso. Komplektą sudaro: 
-	18Gx 90mm lenkta, Tuohy tipo epidūrinė adata su ilgio atžymomis;
-	20G rentgenokontrastinis epidūrinis kateteris su 3 šoninėm angom ir minkštu galiuku, su ilgio žymomis;
-	kateterio fiksatorius;
-	10 ml švirkštas;
-	0,2 µ epidūrinis filtras su fiksatoriumi;
-	tuohy borst adapteris.</t>
    </r>
  </si>
  <si>
    <t>Lašinių sistemų dozatorius - vienkartinis, sterilus lašų dozatorius, kuris leidžia infuzijos greitį keisti nuo 2 iki 400 ml per valandą, be latekso, su Y formos jungtimis</t>
  </si>
  <si>
    <t>Vienkartinė kraujo perpylimo sistema su adata, su srauto regiuliatoriumi, jungtis Luer Lock, 1,5 m -2 m.
Pateikti pavyzdžių</t>
  </si>
  <si>
    <t xml:space="preserve">Radialinės arterijos kateteris G20x3,81.                                                                   -	sterilus
-	vienkartinis
-	poliuretaninis, rentgenokontrastinis
-	Kaniulės viduje yra aštri punkcinė adata,
Prie punkcinės adatos prijungtas kaniulės pravedėjas, esantis skaidrioje movoje. </t>
  </si>
  <si>
    <t>Gasrostomijos rinkinys Gastro PEG Ch18,  enteriniam maitinimui; sterilus, gastrostominio vamzdelio įvedimas Pull technika; su 3 rentgeno kontrastinėm juostelėm; be latekso; be DEHP; turi išorinę ir vidinę silikonines plokšteles</t>
  </si>
  <si>
    <r>
      <t xml:space="preserve">Dezinfekuojanti valymo priemonė- putos. </t>
    </r>
    <r>
      <rPr>
        <sz val="11"/>
        <rFont val="Times New Roman"/>
        <family val="1"/>
        <charset val="186"/>
      </rPr>
      <t>2-o tipo visuomenės sveikatos priežiūros biocidas, pasižyminti plataus veikimo spektru:   baktericidiniu, fungicidiniu, virucidiniu veikimu;</t>
    </r>
  </si>
  <si>
    <t>atitiktų MDD 93/42/EEC direktyvai</t>
  </si>
  <si>
    <t>Kliniškai švarūs, vienkartiniai, neturi alerginių sąvybių, delatekso, turi CE ženklinimą, elektrostatinis veikimo principas. Turi turėti antibakterines savybes – sulaikyti hepatito virusą, TBC lazdelę ir kitas bakterijas. Filtro tūris 60 ml.</t>
  </si>
  <si>
    <t>13.Oksiliuojantys peiliukai jėgos instrumentams</t>
  </si>
  <si>
    <t>26. Priemonės instrumentų,  slaugos priemonių dezinfekcijai atlikti rankiniu ir automatiniu būdu</t>
  </si>
  <si>
    <t>Orientacinis kiekis 24 mėn.</t>
  </si>
  <si>
    <t>Orientacinė 24 mėnesių suma, € be PVM</t>
  </si>
  <si>
    <t>21.8</t>
  </si>
  <si>
    <t xml:space="preserve">aštrių  chirurginių instrumentų uždengimui, 
atliekant sterilizaciją (skirtas įvairių konstrukcijų 
instrumentų apsaugai);  </t>
  </si>
  <si>
    <r>
      <rPr>
        <sz val="7"/>
        <color rgb="FF000000"/>
        <rFont val="Times New Roman"/>
        <family val="1"/>
        <charset val="186"/>
      </rPr>
      <t xml:space="preserve"> </t>
    </r>
    <r>
      <rPr>
        <sz val="12"/>
        <color rgb="FF000000"/>
        <rFont val="Times New Roman"/>
        <family val="1"/>
        <charset val="186"/>
      </rPr>
      <t>išmatavimai:</t>
    </r>
  </si>
  <si>
    <t>galima naudoti įvairių konstrukcijų instrumentų 
apsaugai;</t>
  </si>
  <si>
    <t>1. Vienkartinės adatos švirkštams</t>
  </si>
  <si>
    <t>11.1</t>
  </si>
  <si>
    <t>11. Alkoholinė dezinfekcinė priemonė rankų 
higienai putų pavidale</t>
  </si>
  <si>
    <r>
      <rPr>
        <b/>
        <sz val="11"/>
        <rFont val="Times New Roman"/>
        <family val="1"/>
        <charset val="186"/>
      </rPr>
      <t>Kompaktinė kvėpavimo sistema vaikams</t>
    </r>
    <r>
      <rPr>
        <sz val="11"/>
        <rFont val="Times New Roman"/>
        <family val="1"/>
        <charset val="186"/>
      </rPr>
      <t xml:space="preserve"> su 1.5 m. atšaka ir 1L. rezerviniu maišu, vienkartinė, turi CE ženklinimą, gaminio sudėtyje nėra latekso, sistemos gofras stabiliai fiksuojasi reikiamoje padėtyje. Ilgis ištemptos 2.0m </t>
    </r>
    <r>
      <rPr>
        <sz val="11"/>
        <rFont val="Calibri"/>
        <family val="2"/>
        <charset val="186"/>
      </rPr>
      <t>±</t>
    </r>
    <r>
      <rPr>
        <sz val="11"/>
        <rFont val="Times New Roman"/>
        <family val="1"/>
        <charset val="186"/>
      </rPr>
      <t xml:space="preserve"> 15 cm, suspaudus - ne daugiau nei 0,51 m. Diametras 15 mm.</t>
    </r>
  </si>
  <si>
    <t>1 grupė iš viso (24 mėn. suma skaičiais ir žodžiais)</t>
  </si>
  <si>
    <t>2 grupė iš viso (24 mėn. suma skaičiais ir žodžiais)</t>
  </si>
  <si>
    <t>3 grupė iš viso (24 mėn. suma skaičiais ir žodžiais)</t>
  </si>
  <si>
    <t>5 grupė iš viso (24 mėn. suma skaičiais ir žodžiais)</t>
  </si>
  <si>
    <t>6 grupė iš viso (24 mėn. suma skaičiais ir žodžiais)</t>
  </si>
  <si>
    <t>7 grupė iš viso (24 mėn. suma skaičiais ir žodžiais)</t>
  </si>
  <si>
    <t>8 grupė iš viso (24 mėn. suma skaičiais ir žodžiais)</t>
  </si>
  <si>
    <t>9 grupė iš viso (24 mėn. suma skaičiais ir žodžiais)</t>
  </si>
  <si>
    <t>10 grupė iš viso (24 mėn. suma skaičiais ir žodžiais)</t>
  </si>
  <si>
    <t>12 grupė iš viso (24 mėn. suma skaičiais ir žodžiais)</t>
  </si>
  <si>
    <t>13 grupė iš viso (24 mėn. suma skaičiais ir žodžiais)</t>
  </si>
  <si>
    <t>14 grupė iš viso (24 mėn. suma skaičiais ir žodžiais)</t>
  </si>
  <si>
    <t>16 grupė iš viso (24 mėn. suma skaičiais ir žodžiais)</t>
  </si>
  <si>
    <t>15 grupė iš viso (24 mėn. suma skaičiais ir žodžiais)</t>
  </si>
  <si>
    <t>17 grupė iš viso (24 mėn. suma skaičiais ir žodžiais)</t>
  </si>
  <si>
    <t>18 grupė iš viso (24 mėn. suma skaičiais ir žodžiais)</t>
  </si>
  <si>
    <t>21 grupė iš viso (24 mėn. suma skaičiais ir žodžiais)</t>
  </si>
  <si>
    <t>22 grupė iš viso (24 mėn. suma skaičiais ir žodžiais)</t>
  </si>
  <si>
    <t>23 grupė iš viso (24 mėn. suma skaičiais ir žodžiais)</t>
  </si>
  <si>
    <t>24 grupė iš viso (24 mėn. suma skaičiais ir žodžiais)</t>
  </si>
  <si>
    <t>25 grupė iš viso (24 mėn. suma skaičiais ir žodžiais)</t>
  </si>
  <si>
    <t>26 grupė iš viso (24 mėn. suma skaičiais ir žodžiais)</t>
  </si>
  <si>
    <t>27 grupė iš viso (24 mėn. suma skaičiais ir žodžiais)</t>
  </si>
  <si>
    <t>28 grupė iš viso (24 mėn. suma skaičiais ir žodžiais)</t>
  </si>
  <si>
    <t>30 grupė iš viso (24 mėn. suma skaičiais ir žodžiais)</t>
  </si>
  <si>
    <t>31 grupė iš viso (24 mėn. suma skaičiais ir žodžiais)</t>
  </si>
  <si>
    <t>32 grupė iš viso (24 mėn. suma skaičiais ir žodžiais)</t>
  </si>
  <si>
    <t>33 grupė iš viso (24 mėn. suma skaičiais ir žodžiais)</t>
  </si>
  <si>
    <t>34 grupė iš viso (24 mėn. suma skaičiais ir žodžiais)</t>
  </si>
  <si>
    <t>35 grupė iš viso (24 mėn. suma skaičiais ir žodžiais)</t>
  </si>
  <si>
    <t>36 grupė iš viso (24 mėn. suma skaičiais ir žodžiais)</t>
  </si>
  <si>
    <t>37 grupė iš viso (24 mėn. suma skaičiais ir žodžiais)</t>
  </si>
  <si>
    <t>38 grupė iš viso (24 mėn. suma skaičiais ir žodžiais)</t>
  </si>
  <si>
    <t>39 grupė iš viso (24 mėn. suma skaičiais ir žodžiais)</t>
  </si>
  <si>
    <t>40 grupė iš viso (24 mėn. suma skaičiais ir žodžiais)</t>
  </si>
  <si>
    <t>41 grupė iš viso (24 mėn. suma skaičiais ir žodžiais)</t>
  </si>
  <si>
    <t>43 grupė iš viso (24 mėn. suma skaičiais ir žodžiais)</t>
  </si>
  <si>
    <t>44 grupė iš viso (24 mėn. suma skaičiais ir žodžiais)</t>
  </si>
  <si>
    <t>45 grupė iš viso (24 mėn. suma skaičiais ir žodžiais)</t>
  </si>
  <si>
    <t>46 grupė iš viso (24 mėn. suma skaičiais ir žodžiais)</t>
  </si>
  <si>
    <t>47 grupė iš viso (24 mėn. suma skaičiais ir žodžiais)</t>
  </si>
  <si>
    <t>48 grupė iš viso (24 mėn. suma skaičiais ir žodžiais)</t>
  </si>
  <si>
    <t>49 grupė iš viso (24 mėn. suma skaičiais ir žodžiais)</t>
  </si>
  <si>
    <t>50 grupė iš viso (24 mėn. suma skaičiais ir žodžiais)</t>
  </si>
  <si>
    <t>51 grupė iš viso (24 mėn. suma skaičiais ir žodžiais)</t>
  </si>
  <si>
    <t>52 grupė iš viso (24 mėn. suma skaičiais ir žodžiais)</t>
  </si>
  <si>
    <t>53 grupė iš viso (24 mėn. suma skaičiais ir žodžiais)</t>
  </si>
  <si>
    <t>55 grupė iš viso (24 mėn. suma skaičiais ir žodžiais)</t>
  </si>
  <si>
    <t>56 grupė iš viso (24 mėn. suma skaičiais ir žodžiais)</t>
  </si>
  <si>
    <t>57 grupė iš viso (24 mėn. suma skaičiais ir žodžiais)</t>
  </si>
  <si>
    <t>58 grupė iš viso (24 mėn. suma skaičiais ir žodžiais)</t>
  </si>
  <si>
    <t>59 grupė iš viso (24 mėn. suma skaičiais ir žodžiais)</t>
  </si>
  <si>
    <t>60 grupė iš viso (24 mėn. suma skaičiais ir žodžiais)</t>
  </si>
  <si>
    <t>62 grupė iš viso (24 mėn. suma skaičiais ir žodžiais)</t>
  </si>
  <si>
    <t>3.6</t>
  </si>
  <si>
    <t>3.7</t>
  </si>
  <si>
    <t>Pravedėjai spinalinėms adatoms</t>
  </si>
  <si>
    <t>3.8</t>
  </si>
  <si>
    <t>150mm x 100m su kloste</t>
  </si>
  <si>
    <t>400mm x 100m su kloste</t>
  </si>
  <si>
    <t>53. Torakalinis kateteris</t>
  </si>
  <si>
    <t>53.1.</t>
  </si>
  <si>
    <r>
      <t>Dvigubos ortopedinės pirštinės: AQL</t>
    </r>
    <r>
      <rPr>
        <sz val="11"/>
        <color rgb="FFFF0000"/>
        <rFont val="Times New Roman"/>
        <family val="1"/>
        <charset val="186"/>
      </rPr>
      <t xml:space="preserve"> ne daugiau 0,65. </t>
    </r>
    <r>
      <rPr>
        <sz val="11"/>
        <rFont val="Times New Roman"/>
        <family val="1"/>
        <charset val="186"/>
      </rPr>
      <t>Dvigubos indikatorinės pirštinės. Visos pirštinės turi būti vienoje pakuotėje (N4). Ilgis ne mažiau 270 mm. Vidinė ir išorinė pirštinės turi būti skirtingų spalvų. Susuktas kraštelis, pilna anatominė forma su šiek tiek į delną palenktais pirštais. Vidinis paviršius padengtas sintetine medžiaga palengvinančia rankos slydimą. Gumos storis pirštuose 0,19 mm (</t>
    </r>
    <r>
      <rPr>
        <sz val="11"/>
        <rFont val="Calibri"/>
        <family val="2"/>
        <charset val="186"/>
      </rPr>
      <t>±</t>
    </r>
    <r>
      <rPr>
        <sz val="11.65"/>
        <rFont val="Times New Roman"/>
        <family val="1"/>
        <charset val="186"/>
      </rPr>
      <t xml:space="preserve"> 0,01 mm).</t>
    </r>
    <r>
      <rPr>
        <sz val="11"/>
        <rFont val="Times New Roman"/>
        <family val="1"/>
        <charset val="186"/>
      </rPr>
      <t xml:space="preserve">Turi atitikti EN455 direktyvos reikalavimus. Pakuotė lengvai prapėšiama rankomis, nepažeidžiant pirštinių sterilumo. Pateikti dokumentaciją, įrodančią atitikimus reikalavimams. Nr: 6,0; 6,5; 7,0; 7,5; 8,0; 8,5; 9,0. </t>
    </r>
    <r>
      <rPr>
        <b/>
        <sz val="11"/>
        <rFont val="Times New Roman"/>
        <family val="1"/>
        <charset val="186"/>
      </rPr>
      <t>Būtina pateikti pavyzdžius.</t>
    </r>
  </si>
  <si>
    <r>
      <t xml:space="preserve">viena audinio pusė laminuota minkšto poliuretano plėvele, antra audinio pusė pagaminta iš poliesterio; skysčiams nepralaidus, pralaidus orui (oro pralaidumas 110 g/m2/24 val.); antibakterinis paviršius, neleidžiantis atsirasti bakterijoms, grybeliams ir erkėms; skalbiamas 95°C, atlaiko iki 100 skalbimų; atsparus dezinfekcijai, gali būti sterilizuojamas 120 °C; gali būti džiovinamas džiovyklėje 70°C; išmatavimai: 60x60 cm </t>
    </r>
    <r>
      <rPr>
        <sz val="11"/>
        <rFont val="Calibri"/>
        <family val="2"/>
        <charset val="186"/>
      </rPr>
      <t>±</t>
    </r>
    <r>
      <rPr>
        <sz val="11"/>
        <rFont val="Times New Roman"/>
        <family val="1"/>
        <charset val="186"/>
      </rPr>
      <t xml:space="preserve">1 cm </t>
    </r>
  </si>
  <si>
    <t>51.1</t>
  </si>
  <si>
    <r>
      <rPr>
        <b/>
        <sz val="11"/>
        <color rgb="FF000000"/>
        <rFont val="Times New Roman"/>
        <family val="1"/>
        <charset val="186"/>
      </rPr>
      <t>Alkoholinė dezinfekcinė priemonė rankų 
higienai putų pavidale</t>
    </r>
    <r>
      <rPr>
        <sz val="11"/>
        <color rgb="FF000000"/>
        <rFont val="Times New Roman"/>
        <family val="1"/>
        <charset val="186"/>
      </rPr>
      <t xml:space="preserve"> - 1 tipo biocidsas- asmens sveikatos dezinfektantas.
Higieno srankų dezinfekcijai atlikti sveikatos priežiūros įstaigose; veiklioji medžiaga etanolis, sudėtyje yra propanolio; tinkantis į bekontaktės termo kameros su stovu dezinfekavimo įrenginį - papildymui. Pakuotės po 1 ltr.</t>
    </r>
  </si>
  <si>
    <t>6.5.</t>
  </si>
  <si>
    <t>6.6</t>
  </si>
  <si>
    <t>4.4.</t>
  </si>
  <si>
    <t>Spinalinė adata 88 mm - 130 mm su pravedėju G 22, 23, 24, 25, 26, 27, 29
-visiškai atraumatinė
-idealiai nupoliruotas vidinis ir išorinis kaniulės paviršius
-skaidria, prizmės formos, matoma iš visų pusių jungtimi su likvoro indikatoriumi, greitam ir patogiam likvoro patekimo identifikavimui.
-spalvotas dydžių kodavimas su nurodytu dydžiu 
Pateikti pavyzdžių</t>
  </si>
  <si>
    <t>37.1</t>
  </si>
  <si>
    <r>
      <t xml:space="preserve">Preparacinės žirklės „Metzenbaum“ tipo arba lygiavertės. Tiesios, darbinė dalis su kietmetaliu, bukais galais. </t>
    </r>
    <r>
      <rPr>
        <sz val="11"/>
        <color rgb="FF000000"/>
        <rFont val="Times New Roman"/>
        <family val="1"/>
        <charset val="186"/>
      </rPr>
      <t xml:space="preserve"> Rankenos spalviškai pažymėtos.</t>
    </r>
    <r>
      <rPr>
        <sz val="11"/>
        <rFont val="Times New Roman"/>
        <family val="1"/>
        <charset val="186"/>
      </rPr>
      <t xml:space="preserve"> Instrumento ilgis 115 mm ±1mm </t>
    </r>
  </si>
  <si>
    <t>Preparacinės žirklės „Metzenbaum“ tipo arba lygiavertės. Lenktos, darbinė dalis su kietmetaliu, aštriais galais. Rankenos spalviškai pažymėtos. Instrumento ilgis 145 mm ±1mm</t>
  </si>
  <si>
    <t>Preparacinės žirklės „Metzenbaum Fino“ tipo arba lygiavertės. Tiesios, delikačios, darbinė dalis su kietmetaliu, užapvalintais galais, rankenos spalviškai pažymėtos. Instrumento ilgis 145 mm ±1mm</t>
  </si>
  <si>
    <t>Preparacinės žirklės „Metzenbaum Fino“ tipo arba lygiavertės. Lenktos, delikačios, darbinė dalis su kietmetaliu, užapvalintais galais, rankenos spalviškai pažymėtos. Instrumento ilgis 145 mm ±1mm</t>
  </si>
  <si>
    <t>Preparacinės žirklės „Metzenbaum Fino“ tipo arba lygiavertės. Tiesios, delikačios, darbinė dalis su kietmetaliu, aštriais galais, rankenos spalviškai pažymėtos. Instrumento ilgis 180 mm ± 3mm</t>
  </si>
  <si>
    <t>Preparacinės žirklės „Metzenbaum Fino“ tipo arba lygiavertės. Lenktos, delikačios, darbinė dalis su kietmetaliu, aštriais galais, rankenos spalviškai pažymėtos. Instrumento ilgis 180 mm ± 3mm</t>
  </si>
  <si>
    <t>Žirklės „Wertheim“ tipo arba lygiavertės. 145 mm ± 1mm ilgio,darbinė dalis lenkta, bukais galais</t>
  </si>
  <si>
    <t>Žirklutės „Iris“ tipo arba lygiavertės, lenktos, delikataus modelio. Geležtės aštrios. Instrumento ilgis 90 mm ±1mm</t>
  </si>
  <si>
    <t>Žirklutės „Iris“ tipo arba lygiavertės, tiesios delikataus modelio. Geležtės aštrios. Instrumento ilgis 90 mm ±1mm</t>
  </si>
  <si>
    <t>Žirklės „Mayo-Stille“ tipo arba lygiavertės. 150 mm ± 1mm ilgio, darbinė dalis tiesi, užapvalintais galais, su kietmetaliu, rankenos spalviškai pažymėtos.</t>
  </si>
  <si>
    <t>Žirklės „Mayo-Stille“ tipo arba lygiavertis. 170 mm ± 1mm ilgio, tiesios, bukais galais</t>
  </si>
  <si>
    <t>Žirklės ,Metzenbaum tipo arba lygiavertis. 145 mm± 1mm ilgio, tiesios, bukos.</t>
  </si>
  <si>
    <t>Žirklės "Standart" tipo arba lygiavertis. 165 mm± 1mm ilgio, tiesios, bukos.</t>
  </si>
  <si>
    <t>Medžiagos susegimo spaustukai "Gross-Maier" tipo argba lygiaverčiai, lenkti, 250 mm ±5 mm ilgio, su užraktu rankose</t>
  </si>
  <si>
    <t>Spaustukai „Halsted-Mosquito“ tipo arba lygiaverčiai, 145mm± 1mm ilgio, tiesūs, be dantukų.</t>
  </si>
  <si>
    <t>Spaustukai „Halsted-Mosquito“ tipo arba lygiaverčiai 140mm± 1mm ilgio, lenkti be dantukų.</t>
  </si>
  <si>
    <t>Hemostatiniai spaustukai “Crile” tipo arba lygiaverčiai, ne mažiau 140mm± 1mm ilgio, lenkti, su užraktu rankenose</t>
  </si>
  <si>
    <t>Hemostatiniai spaustukai “Crile” tipo arba lygiaverčiai, ne mažiau 140mm± 1mm ilgio ilgio, tiesūs, su užraktu rankenose</t>
  </si>
  <si>
    <t>Hemostatiniai spaustukai “Rankin-Crile” tipo arba lygiaverčiai. 160 mm± 1mm ilgio, lenkti, su užraktu rankenose, be dantukų.</t>
  </si>
  <si>
    <t>Hemostatiniai spaustukai “Rankin-Crile” tipo arba lygiavertis. 160 mm ± 1mm ilgio, tiesūs, su užraktu rankenose, be dantukų.</t>
  </si>
  <si>
    <t>Hemostatiniai spaustukai “Pean” tipo arba lygiavertis. 140 mm± 1mm ilgio, lenkti, su užraktu rankenose .</t>
  </si>
  <si>
    <t>Hemostatiniai spaustukai “Pean” tipo arba lygiavertis. 145 mm± 5 mm ilgio, tiesūs, su užraktu rankenose .</t>
  </si>
  <si>
    <t xml:space="preserve">Spaustukai „Rochester-Pean“ tipo arba lygiaverčiai, lenkti 205mm  ± 5 mm </t>
  </si>
  <si>
    <t>Spaustukai „Rochester-Pean“ tipo arba lygiaverčiai, lenkti 140mm ± 1mm</t>
  </si>
  <si>
    <t>Spaustukai „Overholt-Fino“ tipo arba lygiaverčiai, lenkti 220mm ± 1mm, su užraktu rankenose</t>
  </si>
  <si>
    <r>
      <t>Hemostatiniai spaustukai  “Halsted – Mosquito” tipo arba lygiavertis. 120</t>
    </r>
    <r>
      <rPr>
        <sz val="11"/>
        <rFont val="Times New Roman"/>
        <family val="1"/>
        <charset val="186"/>
      </rPr>
      <t>mm ± 1mm ilgio, lenkti, be dantuku, su užraktu rankenose</t>
    </r>
  </si>
  <si>
    <r>
      <t>Hemostatiniai spaustukai  “Halsted – Mosquito” tipo arba lygiavertis. 125</t>
    </r>
    <r>
      <rPr>
        <sz val="11"/>
        <rFont val="Times New Roman"/>
        <family val="1"/>
        <charset val="186"/>
      </rPr>
      <t>mm ± 5 mm ilgio, tiesūs, be dantukų su užraktu rankenose</t>
    </r>
  </si>
  <si>
    <r>
      <t xml:space="preserve">Hemostatiniai spaustukai „Ochsner-Kocher" tipo arba lygiaverčiai. </t>
    </r>
    <r>
      <rPr>
        <sz val="11"/>
        <rFont val="Times New Roman"/>
        <family val="1"/>
        <charset val="186"/>
      </rPr>
      <t>165 mm ± 5 mm ilgio, tiesūs, su dantukais 1x2, su užraktu rankenose</t>
    </r>
  </si>
  <si>
    <r>
      <t xml:space="preserve">Hemostatiniai spaustukai „Ochsner-Kocher" tipo arba lygiaverčiai. </t>
    </r>
    <r>
      <rPr>
        <sz val="11"/>
        <rFont val="Times New Roman"/>
        <family val="1"/>
        <charset val="186"/>
      </rPr>
      <t>165 mm ± 5 mm ilgio lenkti, su dantukais 1x2, su užraktu rankenose</t>
    </r>
  </si>
  <si>
    <t>Hemostatinis spaustukas „Dieffenbach“ tipo arba lygiavertis, darbinės dalies ilgis 17 mm ± 1mm, bendras instrumento ilgis 60 mm ± 1 mm, tiesus</t>
  </si>
  <si>
    <t>Hemostatinis spaustukas „Dieffenbach“ tipo arba lygiavertis, darbinės dalies ilgis 17 mm ± 1mm, bendras instrumento ilgis 60 mm ± 1mm, lenktas</t>
  </si>
  <si>
    <r>
      <t>Hemostatiniai spaustukai „Backhaus" tipo arba lygiavertis. Delikatus, aštrus, 130 mm</t>
    </r>
    <r>
      <rPr>
        <sz val="11"/>
        <rFont val="Times New Roman"/>
        <family val="1"/>
        <charset val="186"/>
      </rPr>
      <t xml:space="preserve"> ± 1 mm ilgio, su užraktu rankenose</t>
    </r>
  </si>
  <si>
    <t xml:space="preserve">Hemostatiniai spaustukai „GEMINY“ tipo, 160mm ± 1 mm  ilgio, lenkti, su užraktu rankenose </t>
  </si>
  <si>
    <t>Burnos plėtiklis "DAVIS MEYER" tipo arba lygiavertis, su slankiojančiu dantų laikikliu naudojimui su liežuvio ir gomurio mentelėmis, komplektą sudaro rėmas ir liežuvio mentelės, kurių dydžiai: 25x61 mm ±1 mm; 28x74 mm ±1 mm; 34x88mm ±1 mm; 37x100mm ±1 mm; mentelė gomurio atramai, skirta pacientams be dantų</t>
  </si>
  <si>
    <t xml:space="preserve">Nosies skėtiklis "Cottle" tipo arba lygiavertis, standartinio modelio, mentelės ilgis 75 mm, bendras instrumento ilgis 155 mm ± 1 mm </t>
  </si>
  <si>
    <r>
      <t xml:space="preserve">Korcangai "Gross-Maier" tipo 225mm ± </t>
    </r>
    <r>
      <rPr>
        <sz val="11"/>
        <color rgb="FFFF0000"/>
        <rFont val="Times New Roman"/>
        <family val="1"/>
        <charset val="186"/>
      </rPr>
      <t>5 mm</t>
    </r>
    <r>
      <rPr>
        <sz val="11"/>
        <rFont val="Times New Roman"/>
        <family val="1"/>
        <charset val="186"/>
      </rPr>
      <t xml:space="preserve"> ilgio, tiesūs, su išpjova darbinėje dalyje, su užraktu</t>
    </r>
  </si>
  <si>
    <r>
      <t xml:space="preserve">Korcangai "Gross-Maier" tipo 225mm ± </t>
    </r>
    <r>
      <rPr>
        <sz val="11"/>
        <color rgb="FFFF0000"/>
        <rFont val="Times New Roman"/>
        <family val="1"/>
        <charset val="186"/>
      </rPr>
      <t>5 mm</t>
    </r>
    <r>
      <rPr>
        <sz val="11"/>
        <rFont val="Times New Roman"/>
        <family val="1"/>
        <charset val="186"/>
      </rPr>
      <t xml:space="preserve"> ilgio, lenkti, su išpjova darbinėje dalyje, su užraktu</t>
    </r>
  </si>
  <si>
    <r>
      <t>Spaustukai tvarsliavai "Ulrich" tipo arba lygiaverčiai, su stambiais dantimis darbinėse dalyse tvirtam sukibimui, tiesios, 225 mm ±</t>
    </r>
    <r>
      <rPr>
        <sz val="11"/>
        <color rgb="FFFF0000"/>
        <rFont val="Times New Roman"/>
        <family val="1"/>
        <charset val="186"/>
      </rPr>
      <t xml:space="preserve"> 5 mm</t>
    </r>
    <r>
      <rPr>
        <sz val="11"/>
        <color rgb="FF1D1D1B"/>
        <rFont val="Times New Roman"/>
        <family val="1"/>
        <charset val="186"/>
      </rPr>
      <t xml:space="preserve"> ilgio, su užraktu rankenose</t>
    </r>
  </si>
  <si>
    <t>"LUER" tipo arba lygiavertis kaulų rondžeris, tiesus, bendras instrumento ilgis 185 mm ±1 mm</t>
  </si>
  <si>
    <t>"LUER" tipo arba lygiavertis kaulų rondžeris, lenktas, bendras instrumento ilgis 145 mm ±1 mm</t>
  </si>
  <si>
    <t>"Ruskin" tipo arba lygiavertis kaulų rondžeris, lenktas, bendras instrumento ilgis 190 mm ±1 mm</t>
  </si>
  <si>
    <t>"Stille-Ruskin" tipo arba lygiavertis kaulų rondžeris, lenktas, bendras instrumento ilgis 235 mm ±1 mm</t>
  </si>
  <si>
    <t>Kaulų pjovimo žnyplės "Liston" tipo arba lygiavertės, aštrios, 140 mm ilgio±1 mm</t>
  </si>
  <si>
    <t>Kaulų dildė "Miller-Colburn" tipo arba lygiavertė, abu galai kryžmiškai dantyti, vieno galo darbinės dalies ilgis 7,2 mm ±1 mm, kito galo darbinės dalies ilgis 5,6 mm ±1 mm, bendras instrumento ilgis 180mm ±1 mm</t>
  </si>
  <si>
    <t>Kaulų dildė "Miller-Colburn" tipo arba lygiavertė, abu galai su dantukais, vieno galo darbinės dalies ilgis 6,8 mm ±1 mm, kito galo darbinės dalies ilgis 6,2 mm ±1 mm, bendras instrumento ilgis 180mm ±1 mm</t>
  </si>
  <si>
    <t>Yla „T“ formos, 140mm ± 1 mm ilgio</t>
  </si>
  <si>
    <t>Žaizdų skėtiklis "ADSON" tipo arba lygiavertis, su bukais 6x6 dantukais, išsiplėtimo diametras 110 mm ±1 mm,  rankenos su užraktu, su papildoma rankenėle fikavimui, bendras instrumento ilgis 290 mm ±1 mm</t>
  </si>
  <si>
    <t>Žaizdų skėtiklis "ADSON" tipo arba lygiavertis, su bukais 3x4 dantukais, išsiplėtimo diametras 135 mm ±1 mm,  rankenos su užraktu, su papildoma rankenėle fikavimui, bendras instrumento ilgis 245 mm ±1 mm</t>
  </si>
  <si>
    <t>Žaizdų skėtiklis  "Weitlaner" tipo arba lygiavertis, su bukais 3x4 dantukais, išsiplėtimo diametras 43 mm ±1 mm,  rankenos su užraktu, su papildoma rankenėle fikavimui, bendras instrumento ilgis 135 mm ±1 mm</t>
  </si>
  <si>
    <t>2. Adata punkcinei biopsijai</t>
  </si>
  <si>
    <r>
      <t>Pateikti pavyzdžius, kiekvienos pozicijos po</t>
    </r>
    <r>
      <rPr>
        <b/>
        <sz val="11"/>
        <color rgb="FFFF0000"/>
        <rFont val="Times New Roman"/>
        <family val="1"/>
        <charset val="186"/>
      </rPr>
      <t xml:space="preserve"> 5 </t>
    </r>
    <r>
      <rPr>
        <b/>
        <sz val="11"/>
        <rFont val="Times New Roman"/>
        <family val="1"/>
        <charset val="186"/>
      </rPr>
      <t>metrus.</t>
    </r>
  </si>
  <si>
    <t>Apsaugos vienkartinės</t>
  </si>
  <si>
    <r>
      <rPr>
        <sz val="7"/>
        <color rgb="FF000000"/>
        <rFont val="Times New Roman"/>
        <family val="1"/>
        <charset val="186"/>
      </rPr>
      <t xml:space="preserve"> </t>
    </r>
    <r>
      <rPr>
        <sz val="12"/>
        <color rgb="FF000000"/>
        <rFont val="Times New Roman"/>
        <family val="1"/>
        <charset val="186"/>
      </rPr>
      <t>50 x 120 mm ± ilgio nuokrypis 5 mm.;</t>
    </r>
  </si>
  <si>
    <r>
      <t>po 250 (</t>
    </r>
    <r>
      <rPr>
        <sz val="11.65"/>
        <rFont val="Calibri"/>
        <family val="2"/>
        <charset val="186"/>
      </rPr>
      <t>±</t>
    </r>
    <r>
      <rPr>
        <sz val="11"/>
        <rFont val="Times New Roman"/>
        <family val="1"/>
        <charset val="186"/>
      </rPr>
      <t xml:space="preserve"> 50) ml su purkštuku </t>
    </r>
  </si>
  <si>
    <t>skirta odos dezinfekcijai prieš operacijas, punkcijas, kt. invazines procedūras,</t>
  </si>
  <si>
    <t>veikliosios medžiagos: alkoholiai, ne &lt; 60% (gali būti aktyvumą prailginančios medžiagos),</t>
  </si>
  <si>
    <t xml:space="preserve"> veikia bakterijas (TBC, MRSA), grybelius, virusus, nesukelia alergijų</t>
  </si>
  <si>
    <t>gerai nusiplauna nuo odos ir skalbinių</t>
  </si>
  <si>
    <t xml:space="preserve">Išfasavimas 1 l talpose su dangteliu </t>
  </si>
  <si>
    <r>
      <t xml:space="preserve"> gerai nuriebalina odą , greitai džiūsta veikia bakterijas (TBC ir MRSA) , grybelius, virusus, </t>
    </r>
    <r>
      <rPr>
        <b/>
        <sz val="11"/>
        <rFont val="Times New Roman"/>
        <family val="1"/>
        <charset val="186"/>
      </rPr>
      <t>nesukelia alergijų, nedirgina kvėpavimo takų;</t>
    </r>
  </si>
  <si>
    <r>
      <t>sudėtyje neturi būti</t>
    </r>
    <r>
      <rPr>
        <b/>
        <u/>
        <sz val="11"/>
        <rFont val="Times New Roman"/>
        <family val="1"/>
        <charset val="186"/>
      </rPr>
      <t xml:space="preserve">  fenolių, triklosano.</t>
    </r>
  </si>
  <si>
    <t>Pateikti nemokamai pagalbinius priedus: laminuotas darbo instrukcijas – pagal poreikį. Pateikti pavyzdžius</t>
  </si>
  <si>
    <r>
      <t xml:space="preserve">vienkartinė pakuotė kartu su vienkartine dozavimo sistema; dozavimo sistemos dangtelis pagamintas iš tvirto plastiko; pakuotėje ne daugiau kaip 200 servetėlių. </t>
    </r>
    <r>
      <rPr>
        <b/>
        <u/>
        <sz val="11"/>
        <rFont val="Times New Roman"/>
        <family val="1"/>
        <charset val="186"/>
      </rPr>
      <t>Vertinama pagal servetėlės dydį ir apruošiamą plotą (ekonomiškumą)</t>
    </r>
    <r>
      <rPr>
        <b/>
        <sz val="11"/>
        <rFont val="Times New Roman"/>
        <family val="1"/>
        <charset val="186"/>
      </rPr>
      <t xml:space="preserve">
Būtini pavyzdžiai (1 pakuotė).</t>
    </r>
  </si>
  <si>
    <r>
      <t xml:space="preserve">turi atitikti standartus ISO 15883 </t>
    </r>
    <r>
      <rPr>
        <sz val="11"/>
        <color rgb="FFFF0000"/>
        <rFont val="Times New Roman"/>
        <family val="1"/>
        <charset val="186"/>
      </rPr>
      <t xml:space="preserve">arba lygiavertį standartą. </t>
    </r>
  </si>
  <si>
    <t>49.18</t>
  </si>
  <si>
    <t>Vyriškas basonas (antelė) plastikinis su dangteliu 1200 ml</t>
  </si>
  <si>
    <t>11grupė iš viso (24 mėn. suma skaičiais ir žodžiais)</t>
  </si>
  <si>
    <t>18. Medicininė tvarsliava</t>
  </si>
  <si>
    <t>23. Pleistras</t>
  </si>
  <si>
    <t>51. Apsauginiai, daugkartinio naudojimo pagalvės užvalkalai</t>
  </si>
  <si>
    <r>
      <t xml:space="preserve">Atviro konkurso sąlygų priedas Nr. 2.  TECHNINĖ SPECIFIKACIJA   </t>
    </r>
    <r>
      <rPr>
        <b/>
        <sz val="11"/>
        <rFont val="Times New Roman"/>
        <family val="1"/>
        <charset val="186"/>
      </rPr>
      <t xml:space="preserve">                                                                                                                                                                                                 
 Tiekėjas privalo pateikti gamintojo katalogus (prekių aprašymus), kuriuose būtų nurodyta prekių kodai bei visa kita informacija, pagrindžianti prekės atitikimą konkurso specifikacijai. </t>
    </r>
    <r>
      <rPr>
        <b/>
        <u/>
        <sz val="11"/>
        <rFont val="Times New Roman"/>
        <family val="1"/>
      </rPr>
      <t xml:space="preserve">Kataloge turi būti pabrauktas ir pažymėtas atitikimas reikalaujamiems parametrams t. y. pabraukti kiekvienos pozicijos kiekvieną atitikimą, nurodant pozicijos numerį pagal prašomas specifikacijas. </t>
    </r>
    <r>
      <rPr>
        <b/>
        <sz val="11"/>
        <rFont val="Times New Roman"/>
        <family val="1"/>
        <charset val="186"/>
      </rPr>
      <t xml:space="preserve">Katalogai (prekių aprašymai) turi būti lietuvių kalba. Pateikiamos skaitmeninės dokumentų kopijos.
Prekių kokybė turi atitikti Europos Sąjungos ar tarptautinius standartus. Pateikiami: CE sertifikatai arba lygiaverčiai dokumentai. Laimėtojas pateikia a)skaitmeninės dokumentų kopijas;  b) kokybės sertifikatą.
c) su etiketėmis ir instrukcija lietuvių kalba
</t>
    </r>
  </si>
  <si>
    <t xml:space="preserve"> Gaminio pavadinimas, gamintojas, nurodyti katalogo puslapį</t>
  </si>
  <si>
    <r>
      <t xml:space="preserve">Atviro konkurso sąlygų priedas Nr. 2.  TECHNINĖ SPECIFIKACIJA   </t>
    </r>
    <r>
      <rPr>
        <b/>
        <sz val="11"/>
        <rFont val="Times New Roman"/>
        <family val="1"/>
        <charset val="186"/>
      </rPr>
      <t xml:space="preserve">                                                                                                                                                                                                 
 Tiekėjas privalo pateikti gamintojo katalogus (prekių aprašymus), kuriuose būtų nurodyta prekių kodai bei visa kita informacija, pagrindžianti prekės atitikimą konkurso specifikacijai. Kataloge turi būti pabrauktas ir pažymėtas atitikimas reikalaujamiems parametrams t. y. pabraukti kiekvienos pozicijos kiekvieną atitikimą, nurodant pozicijos numerį pagal prašomas specifikacijas. Katalogai (prekių aprašymai) turi būti lietuvių kalba. Pateikiamos skaitmeninės dokumentų kopijos.
Prekių kokybė turi atitikti Europos Sąjungos ar tarptautinius standartus. Pateikiami: CE sertifikatai arba lygiaverčiai dokumentai. Laimėtojas pateikia a)skaitmeninės dokumentų kopijas;  b) kokybės sertifikatą.
c) su etiketėmis ir instrukcija lietuvių kalba
</t>
    </r>
    <r>
      <rPr>
        <b/>
        <sz val="11"/>
        <color theme="5"/>
        <rFont val="Times New Roman"/>
        <family val="1"/>
      </rPr>
      <t>Perkančiajai organizacijai paprašius, prekių pavyzdžiai turės būti atvežti į ligoninę per 5 darbo dienas.</t>
    </r>
  </si>
  <si>
    <r>
      <t xml:space="preserve">Atviro konkurso sąlygų priedas Nr. 2.  TECHNINĖ SPECIFIKACIJA   </t>
    </r>
    <r>
      <rPr>
        <b/>
        <sz val="11"/>
        <rFont val="Times New Roman"/>
        <family val="1"/>
        <charset val="186"/>
      </rPr>
      <t xml:space="preserve">                                                                                                                                                                                                 
 Tiekėjas privalo pateikti gamintojo katalogus (prekių aprašymus), kuriuose būtų nurodyta prekių kodai bei visa kita informacija, pagrindžianti prekės atitikimą konkurso specifikacijai. Kataloge turi būti pabrauktas ir pažymėtas atitikimas reikalaujamiems parametrams t. y. pabraukti kiekvienos pozicijos kiekvieną atitikimą, nurodant pozicijos numerį pagal prašomas specifikacijas. Katalogai (prekių aprašymai) turi būti lietuvių kalba. Pateikiamos skaitmeninės dokumentų kopijos.
Prekių kokybė turi atitikti Europos Sąjungos ar tarptautinius standartus. Pateikiami: CE sertifikatai arba lygiaverčiai dokumentai. Laimėtojas pateikia a)skaitmeninės dokumentų kopijas;  b) kokybės sertifikatą.
</t>
    </r>
    <r>
      <rPr>
        <b/>
        <sz val="11"/>
        <rFont val="Times New Roman"/>
        <family val="1"/>
      </rPr>
      <t>c) su etiketėmis ir instrukcija lietuvių kalba</t>
    </r>
    <r>
      <rPr>
        <b/>
        <sz val="11"/>
        <color theme="5"/>
        <rFont val="Times New Roman"/>
        <family val="1"/>
      </rPr>
      <t xml:space="preserve">
Perkančiajai organizacijai paprašius, prekių pavyzdžiai turės būti atvežti į ligoninę per 5 darbo dienas.</t>
    </r>
    <r>
      <rPr>
        <b/>
        <sz val="11"/>
        <rFont val="Times New Roman"/>
        <family val="1"/>
        <charset val="186"/>
      </rPr>
      <t xml:space="preserve">
</t>
    </r>
  </si>
  <si>
    <r>
      <t xml:space="preserve">Atviro konkurso sąlygų priedas Nr. 2.  TECHNINĖ SPECIFIKACIJA   </t>
    </r>
    <r>
      <rPr>
        <b/>
        <sz val="11"/>
        <rFont val="Times New Roman"/>
        <family val="1"/>
        <charset val="186"/>
      </rPr>
      <t xml:space="preserve">                                                                                                                                                                                                 
 Tiekėjas privalo pateikti gamintojo katalogus (prekių aprašymus), kuriuose būtų nurodyta prekių kodai bei visa kita informacija, pagrindžianti prekės atitikimą konkurso specifikacijai. Kataloge turi būti pabrauktas ir pažymėtas atitikimas reikalaujamiems parametrams t. y. pabraukti kiekvienos pozicijos kiekvieną atitikimą, nurodant pozicijos numerį pagal prašomas specifikacijas. Katalogai (prekių aprašymai) turi būti lietuvių kalba. Pateikiamos skaitmeninės dokumentų kopijos.
Prekių kokybė turi atitikti Europos Sąjungos ar tarptautinius standartus. Pateikiami: CE sertifikatai arba lygiaverčiai dokumentai. Laimėtojas pateikia a)skaitmeninės dokumentų kopijas;  b) kokybės sertifikatą.
c) su etiketėmis ir instrukcija lietuvių kalba
</t>
    </r>
    <r>
      <rPr>
        <b/>
        <sz val="11"/>
        <color theme="5"/>
        <rFont val="Times New Roman"/>
        <family val="1"/>
      </rPr>
      <t>Perkančiajai organizacijai paprašius, prekių pavyzdžiai turės būti atvežti į ligoninę per 5 darbo dienas.</t>
    </r>
    <r>
      <rPr>
        <b/>
        <sz val="11"/>
        <rFont val="Times New Roman"/>
        <family val="1"/>
        <charset val="186"/>
      </rPr>
      <t xml:space="preserve">
</t>
    </r>
  </si>
  <si>
    <t xml:space="preserve"> Gaminio pavadinimas, gamintojas, nurodyti katalogo puslpį</t>
  </si>
  <si>
    <r>
      <t xml:space="preserve">Atviro konkurso sąlygų priedas Nr. 2.  TECHNINĖ SPECIFIKACIJA   </t>
    </r>
    <r>
      <rPr>
        <b/>
        <sz val="11"/>
        <rFont val="Times New Roman"/>
        <family val="1"/>
        <charset val="186"/>
      </rPr>
      <t xml:space="preserve">                                                                                                                                                                                                 
 Tiekėjas privalo pateikti gamintojo katalogus (prekių aprašymus), kuriuose būtų nurodyta prekių kodai bei visa kita informacija, pagrindžianti prekės atitikimą konkurso specifikacijai. Kataloge turi būti pabrauktas ir pažymėtas atitikimas reikalaujamiems parametrams t. y. pabraukti kiekvienos pozicijos kiekvieną atitikimą, nurodant pozicijos numerį pagal prašomas specifikacijas. Katalogai (prekių aprašymai) turi būti lietuvių kalba. Pateikiamos skaitmeninės dokumentų kopijos.
Prekių kokybė turi atitikti Europos Sąjungos ar tarptautinius standartus. Pateikiami: CE sertifikatai arba lygiaverčiai dokumentai. Laimėtojas pateikia a)skaitmeninės dokumentų kopijas;  b) kokybės sertifikatą.
c) su etiketėmis ir instrukcija lietuvių kalba
</t>
    </r>
    <r>
      <rPr>
        <b/>
        <sz val="11"/>
        <color theme="5"/>
        <rFont val="Times New Roman"/>
        <family val="1"/>
      </rPr>
      <t xml:space="preserve">
Perkančiajai organizacijai paprašius, prekių pavyzdžiai turės būti atvežti į ligoninę per 5 darbo dienas.</t>
    </r>
  </si>
  <si>
    <r>
      <t xml:space="preserve">Atviro konkurso sąlygų priedas Nr. 2.  TECHNINĖ SPECIFIKACIJA   </t>
    </r>
    <r>
      <rPr>
        <b/>
        <sz val="11"/>
        <rFont val="Times New Roman"/>
        <family val="1"/>
        <charset val="186"/>
      </rPr>
      <t xml:space="preserve">                                                                                                                                                                                                 
 Tiekėjas privalo pateikti gamintojo katalogus (prekių aprašymus), kuriuose būtų nurodyta prekių kodai bei visa kita informacija, pagrindžianti prekės atitikimą konkurso specifikacijai. Kataloge turi būti pabrauktas ir pažymėtas atitikimas reikalaujamiems parametrams t. y. pabraukti kiekvienos pozicijos kiekvieną atitikimą, nurodant pozicijos numerį pagal prašomas specifikacijas. Katalogai (prekių aprašymai) turi būti lietuvių kalba. Pateikiamos skaitmeninės dokumentų kopijos.
Prekių kokybė turi atitikti Europos Sąjungos ar tarptautinius standartus. Pateikiami: CE sertifikatai arba lygiaverčiai dokumentai. Laimėtojas pateikia a)skaitmeninės dokumentų kopijas;  b) kokybės sertifika</t>
    </r>
    <r>
      <rPr>
        <b/>
        <sz val="11"/>
        <rFont val="Times New Roman"/>
        <family val="1"/>
      </rPr>
      <t>tą.
c) su etiketėmis ir instrukcija lietuvių kalba</t>
    </r>
    <r>
      <rPr>
        <b/>
        <sz val="11"/>
        <color theme="5"/>
        <rFont val="Times New Roman"/>
        <family val="1"/>
      </rPr>
      <t xml:space="preserve">
Perkančiajai organizacijai paprašius, prekių pavyzdžiai turės būti atvežti į ligoninę per 5 darbo dienas.</t>
    </r>
    <r>
      <rPr>
        <b/>
        <sz val="11"/>
        <rFont val="Times New Roman"/>
        <family val="1"/>
        <charset val="186"/>
      </rPr>
      <t xml:space="preserve">
</t>
    </r>
  </si>
  <si>
    <t xml:space="preserve"> Gaminio pavadinimas, gamintojas, nurodyti katalogo puslapį </t>
  </si>
  <si>
    <t xml:space="preserve"> Gaminio pavadinimas, gamintojas, nurodyti katalogo puislapį</t>
  </si>
  <si>
    <t>Priemonė - enziminis ploviklis (koncentratas), skirtas medicininių instrumentų, pagamintų iš metalo, gumos, plastiko, termolabilių ir termostabilių endoskopų, anestezijos priemonių paruošimui, efektyviniai šalina kraujo, sekretų, riebalų ir kitų teršalų likučius, apsaugo nuo bioplėvelės susidarymo, inaktyvuoja bakterijas ir virusus, pakuotė po 2 litr. suderinta su dezinfekcine priemone (62.1)</t>
  </si>
  <si>
    <r>
      <t>Aukšto lygio dezinfekcinė priemonė   su aktyvatoriumi miltelių pavidalu sporocidinė vieno cheminio komponento (veikliosios medžiagos)</t>
    </r>
    <r>
      <rPr>
        <sz val="11"/>
        <rFont val="Times New Roman"/>
        <family val="1"/>
        <charset val="186"/>
      </rPr>
      <t xml:space="preserve"> lanksčių</t>
    </r>
    <r>
      <rPr>
        <b/>
        <sz val="11"/>
        <rFont val="Times New Roman"/>
        <family val="1"/>
        <charset val="186"/>
      </rPr>
      <t xml:space="preserve"> </t>
    </r>
    <r>
      <rPr>
        <sz val="11"/>
        <rFont val="Times New Roman"/>
        <family val="1"/>
        <charset val="186"/>
      </rPr>
      <t>endoskopų, optinių dalių ir kitų medicinos prietaisų dezinfekcijai atlikti; skirta  chirurginių instrumentų, visų tipų endoskopams ar anesteziologinei įrangai dezinfekuoti. Aktyvaus deguonies pagrindu, be aldehidų, plataus veikimo spektro. Veikia fungicidiškai, sporacidiškai, bakteriocidiškai (įskaitant TBC) ir virucidiškai (įskaitant Polio). Ženklintas CE,atitiktų MDD 93/42 EEC direktyvai; Aukšto lygio dezinfekcinė priemonė granulių pavidalu pavidalu.</t>
    </r>
    <r>
      <rPr>
        <b/>
        <sz val="11"/>
        <rFont val="Times New Roman"/>
        <family val="1"/>
        <charset val="186"/>
      </rPr>
      <t xml:space="preserve"> Pakuotė po 1 kg.</t>
    </r>
  </si>
  <si>
    <t>Torakalinis kateteris su trokaru aštrus (Ch 16-24 x 235-500 mm)</t>
  </si>
  <si>
    <t xml:space="preserve">Nosies skėtiklis "Cottle" tipo arba lygiavertis, standartinio modelio, mentelės ilgis 45 mm, bendras instrumento ilgis 140 mm ± 5 mm </t>
  </si>
  <si>
    <t>Adenoidų kiuretės "Beckmann" tipo arba lygiavertės, tiesios, darbinės dalies plotis 150 mm ±1 bendras instrumento ilgis 215 mm±5 mm</t>
  </si>
  <si>
    <t>Adenoidų kiuretės "Beckmann" tipo arba lygiavertės, tiesios, darbinės dalies plotis 170 mm ±1 bendras instrumento ilgis 215 mm±5 mm</t>
  </si>
  <si>
    <t>Adenoidų kiuretės "Beckmann" tipo arba lygiavertės,tiesios, darbinės dalies plotis 190 mm ±1 bendras instrumento ilgis 215 mm±5 mm</t>
  </si>
  <si>
    <t>Adenoidų kiuretės "Beckmann" tipo arba lygiavertės, tiesios ,darbinės dalies plotis 210 mm ±1 mm bendras instrumento ilgis 215 mm±5 mm</t>
  </si>
  <si>
    <t>Adenoidų kiuretės "Beckmann" tipo arba lygiavertės,tiesios, darbinės dalies plotis 230 mm ±1 bendras instrumento ilgis 215 mm±5 mm</t>
  </si>
  <si>
    <t>Adenoidų kiuretės "Beckmann" tipo arba lygiavertės, tiesios, darbinės dalies plotis 130 mm ±1 bendras instrumento ilgis 215 mm±5 mm</t>
  </si>
  <si>
    <t>"Brunings" tipo arba lygiavertis tonzilių kilpos laikiklis, darbinės dalies ilgis 95 mm ±1 mm, 290mm ±5 mm ilgio, su dvigubu užraktu</t>
  </si>
  <si>
    <t xml:space="preserve">Boies tipo nosies pertvaros elevatorius, bukas, 190mm± 5 mm  ilgio </t>
  </si>
  <si>
    <t>Adenoidų kiuretės "Beckmann" tipo arba lygiavertės, lenktos, darbinės dalies plotis 130 mm ±1 bendras instrumento ilgis 215 mm±5 mm</t>
  </si>
  <si>
    <t>Adenoidų kiuretės "Beckmann" tipo arba lygiavertės, lenktos, darbinės dalies plotis 150 mm ±1 bendras instrumento ilgis 215 mm±5 mm</t>
  </si>
  <si>
    <t>Adenoidų kiuretės "Beckmann" tipo arba lygiavertės, lenktos, darbinės dalies plotis 170 mm ±1 bendras instrumento ilgis 215 mm±5 mm</t>
  </si>
  <si>
    <t>Adenoidų kiuretės "Beckmann" tipo arba lygiavertės, lenktos, darbinės dalies plotis 190 mm ±1 bendras instrumento ilgis 215 mm±5 mm</t>
  </si>
  <si>
    <t>Adenoidų kiuretės "Beckmann" tipo arba lygiavertės, lenktos ,darbinės dalies plotis 210 mm ±1 mm bendras instrumento ilgis 215 mm±5 mm</t>
  </si>
  <si>
    <t>Adenoidų kiuretės "Beckmann" tipo arba lygiavertės, lenktos, darbinės dalies plotis 230 mm ±1 bendras instrumento ilgis 215 mm±5 mm</t>
  </si>
  <si>
    <r>
      <t>Vienkartinės sterilios chirurginės pirštinės be pudros. Dydžiai 6,0-9,0. Atitinka ISO, CE, PPE III kategoriją ir EN 455 1, 2, 3 ir 4 keliamus reikalavimus, LST EN ISO 14001 standartą. Natūralaus gumos ar sintetinio latekso pakaitalo, vidinis paviršius padengtas specialiu polimeru ir silikonu. Forma atitinka anatominę rankos konfigūraciją, neriboja piršto ir delno judesių, delno ir pirštų galų sritis išploninta.  Gumos storis pirštuose 0,19 mm (± 0,01 mm).</t>
    </r>
    <r>
      <rPr>
        <sz val="11"/>
        <rFont val="Calibri"/>
        <family val="2"/>
        <charset val="186"/>
      </rPr>
      <t xml:space="preserve"> </t>
    </r>
    <r>
      <rPr>
        <sz val="11"/>
        <rFont val="Times New Roman"/>
        <family val="1"/>
        <charset val="186"/>
      </rPr>
      <t xml:space="preserve">Sudėtyje nėra tiuramų. Baltymų  kiekis pirštinėje &lt;50 mg/dm2 EN 455-3 metodu. AQL - 0,65. Atsparumas tempimo jėgai ne mažesnis nei 25 Mpa prieš sendinimą. Ilgis- ne mažesnis nei 280 mm. Pakuotė lengvai atidaroma, atidarant plyšta tik per siūles, nepažeidžiamas sterilumas. Europietiški dydžiai. Pateikti gamintojo techninių duomenų kopiją arba gamintojo kokybę patvirtinančius dokumentus. </t>
    </r>
    <r>
      <rPr>
        <b/>
        <sz val="11"/>
        <rFont val="Times New Roman"/>
        <family val="1"/>
        <charset val="186"/>
      </rPr>
      <t>Būtina pateikti pavyzdžius.</t>
    </r>
  </si>
  <si>
    <t>laminuotas rankų higienos technikos metodikas nemokamai pagal poreikį.
Laikiklius teikti  pagal panaudą ir poreikį.</t>
  </si>
  <si>
    <t>Antrojo tipo cheminis specialiųjų tyrimų indikatorius, skirtas Bowie ir Dicko bandymui, turi atitikti LST EN 285, LST EN ISO 11140-1, LST EN ISO 11140-3 ar LST EN ISO 11140-4 ir LST EN 867-5 reikalavimus arba lygiavertį standartą.</t>
  </si>
  <si>
    <t>Antrojo tipo cheminis specialiųjų tyrimų indikatorius, skirtas įkrovos kontrolei, – LST EN ISO 11140-1, LST EN 867-5 reikalavimus arba lygiavertį standartą; pavidalas: lipni etiketė pritaikyta klijuoti į dokumentus nenaudojant klijų;</t>
  </si>
  <si>
    <t>Gipsinis tvarstis ne mažiau 2,7m x 10 cm</t>
  </si>
  <si>
    <t>Gipsinis tvarstis ne mažiau 2,7m x 15 cm</t>
  </si>
  <si>
    <t>Gipsinis tvarstis ne mažiau 2,7m x 20 cm</t>
  </si>
  <si>
    <r>
      <t>Sterilus lipnus tvarstis  7x5cm (</t>
    </r>
    <r>
      <rPr>
        <sz val="11"/>
        <rFont val="Calibri"/>
        <family val="2"/>
        <charset val="186"/>
      </rPr>
      <t>±</t>
    </r>
    <r>
      <rPr>
        <sz val="11"/>
        <rFont val="Times New Roman"/>
        <family val="1"/>
        <charset val="186"/>
      </rPr>
      <t xml:space="preserve"> 1 cm)</t>
    </r>
  </si>
  <si>
    <t>Sterilus lipnus tvarstis   8x10cm (± 1 cm)</t>
  </si>
  <si>
    <t>Sterilus lipnus tvarstis    9x15cm (± 1 cm)</t>
  </si>
  <si>
    <t>Sterilus lipnus tvarstis    9x20cm (± 1 cm)</t>
  </si>
  <si>
    <t>Sterilus lipnus tvarstis    9x25cm (± 1 cm)</t>
  </si>
  <si>
    <t>Sterilus lipnus tvarstis    9x30 cm (± 1 cm)</t>
  </si>
  <si>
    <t>Sterilus lipnus tvarstis    9x35 cm (± 1 cm)</t>
  </si>
  <si>
    <t>Lipni medžiaga tvarsčių fiksavimui 5cm x 10m (apsauginis popierius sugraduotas kas 1-2 cm)</t>
  </si>
  <si>
    <t>Lipni medžiaga tvarsčių fiksavimui 10cm x 10m (apsauginis popierius sugraduotas kas 1-2 cm)</t>
  </si>
  <si>
    <t>Lipni medžiaga tvarsčių fiksavimui 20cm x 10m (apsauginis popierius sugraduotas kas 1-2 cm)</t>
  </si>
  <si>
    <r>
      <t xml:space="preserve">Tvarstis marlinis nesterilus, kraštai užlenkti į vidų, 16 sluoksnių 5x5cm. Pakuotėse po 100 vnt. </t>
    </r>
    <r>
      <rPr>
        <b/>
        <sz val="11"/>
        <rFont val="Times New Roman"/>
        <family val="1"/>
        <charset val="186"/>
      </rPr>
      <t>(būtinas pavyzdys)</t>
    </r>
  </si>
  <si>
    <r>
      <t xml:space="preserve">Tvarstis marlinis sterilus, kraštai užlenkti į vidų, 12 sluoksnių 5x5cm. Steriliose pakuotėse po 20 vnt. </t>
    </r>
    <r>
      <rPr>
        <b/>
        <sz val="11"/>
        <rFont val="Times New Roman"/>
        <family val="1"/>
        <charset val="186"/>
      </rPr>
      <t>(būtinas pavyzdys)</t>
    </r>
  </si>
  <si>
    <r>
      <t xml:space="preserve">Tvarstis marlinis sterilus, kraštai užlenkti į vidų, 16 sluoksnių 10x10cm. Steriliose pakuotėse po 20 vnt </t>
    </r>
    <r>
      <rPr>
        <b/>
        <sz val="11"/>
        <rFont val="Times New Roman"/>
        <family val="1"/>
        <charset val="186"/>
      </rPr>
      <t>(būtinas pavyzdys)</t>
    </r>
  </si>
  <si>
    <r>
      <t xml:space="preserve">Tvarstis marlinis sterilus, kraštai užlenkti į vidų, 16 sluoksnių 10x20cm. Steriliose pakuotėse po 5 vnt. </t>
    </r>
    <r>
      <rPr>
        <b/>
        <sz val="11"/>
        <rFont val="Times New Roman"/>
        <family val="1"/>
        <charset val="186"/>
      </rPr>
      <t>(būtinas pavyzdys)</t>
    </r>
  </si>
  <si>
    <r>
      <t xml:space="preserve">Tvarstis marlinis sterilus, kraštai užlenkti į vidų,  16 sluoksnių 20x25cm. Steriliose pakuotėse po 10 vnt. </t>
    </r>
    <r>
      <rPr>
        <b/>
        <sz val="11"/>
        <rFont val="Times New Roman"/>
        <family val="1"/>
        <charset val="186"/>
      </rPr>
      <t>(būtinas pavyzdys)</t>
    </r>
  </si>
  <si>
    <r>
      <t xml:space="preserve">Specialios chirurginės skaros: sterilus marlinis tvarstis su rentgenokontrastine  juostele. Supakuoti po 5 vnt dviguboje vakuuminėje pakuotėje. </t>
    </r>
    <r>
      <rPr>
        <b/>
        <sz val="11"/>
        <rFont val="Times New Roman"/>
        <family val="1"/>
        <charset val="186"/>
      </rPr>
      <t xml:space="preserve">6 sluoksnių 45 x 45 </t>
    </r>
    <r>
      <rPr>
        <sz val="11"/>
        <rFont val="Times New Roman"/>
        <family val="1"/>
        <charset val="186"/>
      </rPr>
      <t>cm</t>
    </r>
  </si>
  <si>
    <r>
      <t xml:space="preserve">Specialios chirurginės skaros: sterilus marlinis tvarstis su rentgenokontrastine  juostele. Supakuoti po 5 vnt dviguboje vakuuminėje pakuotėje. </t>
    </r>
    <r>
      <rPr>
        <b/>
        <sz val="11"/>
        <rFont val="Times New Roman"/>
        <family val="1"/>
        <charset val="186"/>
      </rPr>
      <t>6 sluoksnių</t>
    </r>
    <r>
      <rPr>
        <sz val="11"/>
        <rFont val="Times New Roman"/>
        <family val="1"/>
        <charset val="186"/>
      </rPr>
      <t xml:space="preserve"> 50 x 60 cm</t>
    </r>
  </si>
  <si>
    <r>
      <t xml:space="preserve">Sterilus riebalinis tvarstis 10x10cm, 10x20cm impregnuotas chlorheksidino digliukonato </t>
    </r>
    <r>
      <rPr>
        <b/>
        <sz val="11"/>
        <rFont val="Times New Roman"/>
        <family val="1"/>
        <charset val="186"/>
      </rPr>
      <t>(būtinas pavyzdys)</t>
    </r>
  </si>
  <si>
    <r>
      <t>Sterili marlinė LOR juosta austais kraštais, 2cm x 5m. Ipakuota individualioje pakuotėje.</t>
    </r>
    <r>
      <rPr>
        <b/>
        <sz val="11"/>
        <rFont val="Times New Roman"/>
        <family val="1"/>
        <charset val="186"/>
      </rPr>
      <t>(būtinas pavyzdys)</t>
    </r>
  </si>
  <si>
    <r>
      <t xml:space="preserve">Juostelė žaizdų suglaudimui. Sterili,  sustiprinta išilginiais siūleliais. Dydis 6x38 mm, pakuotėje 6 vnt. </t>
    </r>
    <r>
      <rPr>
        <b/>
        <sz val="11"/>
        <rFont val="Times New Roman"/>
        <family val="1"/>
        <charset val="186"/>
      </rPr>
      <t>(būtinas pavyzdys)</t>
    </r>
  </si>
  <si>
    <r>
      <t xml:space="preserve">Juostelė žaizdų suglaudimui. Sterili,  sustiprinta išilginiais siūleliais. Dydis 6x100 mm, pakuotėje 10 vnt. </t>
    </r>
    <r>
      <rPr>
        <b/>
        <sz val="11"/>
        <rFont val="Times New Roman"/>
        <family val="1"/>
        <charset val="186"/>
      </rPr>
      <t>(būtinas pavyzdys)</t>
    </r>
  </si>
  <si>
    <t>privalo atitikti standartus - LST EN ISO 11140-1 dalies reikalavimus arba lygiavertį standartą</t>
  </si>
  <si>
    <t>privalo atitikti  EN ISO- 11607 standarto arba lygiaverčio, reikalavimus. Pateikti atitikties deklaraciją.</t>
  </si>
  <si>
    <t>atitinka ILST EN ISO 11607-1 ir vieno iš LST EN 868-2, LST EN 868-9, LST EN 868-10, arba lygiavertį standartą, pagal HN47:1 2020 reikalavimus.</t>
  </si>
  <si>
    <t>privalo atitikti  LST EN 868-2 arba lygiavertį standartą.</t>
  </si>
  <si>
    <t>Pastiprintas, pagamintas iš celiuliozės 70%(+/- 5%) ir sintetikos pluoštų 30 % ( ±5%).       Atitkti LST EN 868-5 arba lygiaverčio standarto reikalavimus.</t>
  </si>
  <si>
    <t>privalo atitikti standartus -  ISO 11607, EN 868-5 ar lygiaverčio standarto,  medicinos prietaiso saugos techninius reikalavimus; ženklinta CE (ant įpakavimo (pagal MDD  93/42 EEB).</t>
  </si>
  <si>
    <t>Tinklelis laparoskopinėms kirkšnies išvaržų rekonstrukcijoms. Pagamintas iš lengvo svorio didelių porų monofilamentinio polipropileno, lęšio formos, išgaubtas, atitinkantis natūralią kirkšnies anatomiją. Tinklelio kraštas standus per visą tinklelio perimetrą, turi išlaikyti formą, turėti medialinės pusės markerį. Tinklelio svoris- 42,2 g/m², porų dydis 6,5 mm2. Tinklelis nefiksuojamas. Dešinės ir kairės pusės. Dydžiai: M- 7,9 x 13,4 cm ± 0,1 cm</t>
  </si>
  <si>
    <t>Uždara atsiurbimo sistema Ch 14, 16  48 h-72 h, 50-60cm</t>
  </si>
  <si>
    <t>viename gale yra elastinga 0,5 cm skersmens arba nuplėšiama perforuota skylutė gerai apspaudžianti operacinę įrangą</t>
  </si>
  <si>
    <t>Apavas iš neaustinės medžiagos, neslystančiu padu, ilgis 39-47 cm.</t>
  </si>
  <si>
    <t>Vienkartiniai rankogaliai su gumyte abiejuose galuose 30-40 cm ilgio</t>
  </si>
  <si>
    <r>
      <t xml:space="preserve">Adata anestezijai  G20;G21;G22 ir G24:      </t>
    </r>
    <r>
      <rPr>
        <b/>
        <sz val="11"/>
        <rFont val="Times New Roman"/>
        <family val="1"/>
        <charset val="186"/>
      </rPr>
      <t xml:space="preserve">        </t>
    </r>
    <r>
      <rPr>
        <sz val="11"/>
        <rFont val="Times New Roman"/>
        <family val="1"/>
        <charset val="186"/>
      </rPr>
      <t xml:space="preserve">                                                         -Stimuliacinė adata periferinių nervų blokavimui
-Be DEHP (simbolis ant pakuotės)
-Adatos nuopjovos kampas ne mažesnis kaip 28°
-Adata su gylio gradacija kas 1 cm
-Ypač lygus, nupoliruotas paviršius
-Adata sukomplektuota su prailginimo linija injekcijoms bei el.kabeliu stimuliatoriui</t>
    </r>
  </si>
  <si>
    <r>
      <rPr>
        <b/>
        <sz val="11"/>
        <rFont val="Times New Roman"/>
        <family val="1"/>
        <charset val="186"/>
      </rPr>
      <t xml:space="preserve">Vienkartinė adata anestezijai (echogeninė):      </t>
    </r>
    <r>
      <rPr>
        <sz val="11"/>
        <rFont val="Times New Roman"/>
        <family val="1"/>
        <charset val="186"/>
      </rPr>
      <t xml:space="preserve">                                                         -stimuliacinė adata periferinių nervų blokavimui
-izoliacine danga padengta adatos ir išorė, ir vidus
-Be DEHP (simbolis ant pakuotės)
-Adatos nuopjovos kampas ne mažesnis kaip 28°
-Adata su gylio gradacija kas 1 cm
-Ypač lygus, nupoliruotas paviršius
-Reflektoriai, išdėstyti trejomis sekcijomis po 20mm; 10mm ir 10mm nuo adatos galiuko, maksimaliai aiškiai vizualizacijai echoskopijos metu, reflektoriai išdėstyti 360° aplink adatą. 
-Adata aiškiai matoma echoskopu nepriklausomai nuo punkcijos kampo
-Adata sukomplektuota su prailginimo linija injekcijoms 
-Individuali pakuotė po 1vnt</t>
    </r>
  </si>
  <si>
    <r>
      <t>Kamšteliai tirpalų aspiracijai daugkartinio atidarymo su filtru 0,45mk, filtro plotas ne mažiau 2 cm</t>
    </r>
    <r>
      <rPr>
        <sz val="11"/>
        <rFont val="Calibri"/>
        <family val="2"/>
        <charset val="186"/>
      </rPr>
      <t xml:space="preserve">², </t>
    </r>
    <r>
      <rPr>
        <sz val="11"/>
        <rFont val="Times New Roman"/>
        <family val="1"/>
        <charset val="186"/>
      </rPr>
      <t>sterilūs.</t>
    </r>
  </si>
  <si>
    <r>
      <t xml:space="preserve">Nei prekių grupės, nei prekių gupėse eilučių negalima panaikininti, sukeisti vietomis, papildyti.                                               </t>
    </r>
    <r>
      <rPr>
        <b/>
        <sz val="16"/>
        <rFont val="Times New Roman"/>
        <family val="1"/>
        <charset val="186"/>
      </rPr>
      <t xml:space="preserve">Vertinama tik pilnai pasiūlyta prekių grupė  </t>
    </r>
    <r>
      <rPr>
        <b/>
        <sz val="14"/>
        <rFont val="Times New Roman"/>
        <family val="1"/>
        <charset val="186"/>
      </rPr>
      <t xml:space="preserve">                                                                                                                                       (neturint galimybės pasiūlyti prekių, palikti tuščius, neužpildytus langelius)                                                               </t>
    </r>
    <r>
      <rPr>
        <b/>
        <sz val="14"/>
        <color theme="5"/>
        <rFont val="Times New Roman"/>
        <family val="1"/>
      </rPr>
      <t>Perkančiajai organizacijai paprašius, prekių pavyzdžiai turės būti atvežti į ligoninę per 5 darbo dienas.</t>
    </r>
  </si>
  <si>
    <r>
      <t xml:space="preserve">Nei prekių grupės, nei prekių gupėse eilučių negalima panaikininti, sukeisti vietomis, papildyti.                                               </t>
    </r>
    <r>
      <rPr>
        <b/>
        <sz val="16"/>
        <rFont val="Times New Roman"/>
        <family val="1"/>
        <charset val="186"/>
      </rPr>
      <t xml:space="preserve">Vertinama tik pilnai pasiūlyta prekių grupė  </t>
    </r>
    <r>
      <rPr>
        <b/>
        <sz val="14"/>
        <rFont val="Times New Roman"/>
        <family val="1"/>
        <charset val="186"/>
      </rPr>
      <t xml:space="preserve">                                                                                                                                       (neturint galimybės pasiūlyti prekių, palikti tuščius, neužpildytus langelius)</t>
    </r>
  </si>
  <si>
    <t>Vienkartinė veido kaukė trijų sluoksnių su raišteliais, tipas IIR.</t>
  </si>
  <si>
    <t>Vienkartinė veido kaukė trijų sluoksnių su gumyte, tipas IIR. Kaukės traukiasi po vieną, be maišelio dėžutės viduje. Neturi kvapo.</t>
  </si>
  <si>
    <t>Kepuraitė medicininė: moteriška (beretė), dydis 50cm ±1cm. Pakuotėje ne daugiau 100vnt.</t>
  </si>
  <si>
    <t>Vienkartinės polietileninės prijuostės 1,2 m, tankis 20, skaidri.</t>
  </si>
  <si>
    <t>Vienkartinės polietileninės prijuostės 1,6 m, tankis 20, skaidri.</t>
  </si>
  <si>
    <t>Kepuraitė su plačia ( 5cm ±0,5cm ) chirurgine juostele prakaitui.</t>
  </si>
  <si>
    <t>Stomatologinės servetėlės pacientams, ne mažiau 3 sluoksnių</t>
  </si>
  <si>
    <t>Kaukė sandariai priglundanti su elastiniu kraštu, kad nerasotų akiniai, su raišteliai, tipas IIR</t>
  </si>
  <si>
    <t>Operacinis uždangalas 2sl. 75x90cm su lipnia anga 6x8cm 
± 5 cm uždangalų matmenų paklaida. Bendras medžiagos tankis daugiau 65g/m²</t>
  </si>
  <si>
    <t>skaidrus plastikinis, 50µ (±2µ)</t>
  </si>
  <si>
    <t xml:space="preserve">yra dvi papildomos lipnios juostelės ir dvi gumytės fiksavimui. </t>
  </si>
  <si>
    <r>
      <t>Sterilus, permatomas, apsiklojimas priklijuojamas</t>
    </r>
    <r>
      <rPr>
        <sz val="11"/>
        <rFont val="Times New Roman"/>
        <family val="1"/>
        <charset val="186"/>
      </rPr>
      <t xml:space="preserve">,priklijuojamas operacinio ploto per kurį daromas pjūvis:  50x50 (± 5 cm). </t>
    </r>
    <r>
      <rPr>
        <b/>
        <sz val="11"/>
        <rFont val="Times New Roman"/>
        <family val="1"/>
        <charset val="186"/>
      </rPr>
      <t xml:space="preserve">Pateikti pavyzdžių
</t>
    </r>
  </si>
  <si>
    <t xml:space="preserve"> Maišas Mayo staliukui: 80 (±2 cm) x 145 ÷150cm, sustiprintas. Bendras medžiagos tankis daugiau 115g/m²  – 1 vnt.;</t>
  </si>
  <si>
    <r>
      <t xml:space="preserve"> Apklotas instrumentiniam staliukui: 150 (±5 cm) x 190</t>
    </r>
    <r>
      <rPr>
        <sz val="11"/>
        <rFont val="Calibri"/>
        <family val="2"/>
        <charset val="186"/>
      </rPr>
      <t>÷</t>
    </r>
    <r>
      <rPr>
        <sz val="11"/>
        <rFont val="Times New Roman"/>
        <family val="1"/>
        <charset val="186"/>
      </rPr>
      <t>200 cm – 2 vnt; Rankovė kamerai, perforuotu galu: 15 (±1cm) x 250cm (±5cm) - 1vnt.</t>
    </r>
  </si>
  <si>
    <t xml:space="preserve"> -        Elastinga chirurginė kojinė: 22 (±1 cm) x 75 cm (±1 cm) – 1 vnt;</t>
  </si>
  <si>
    <t>Maišas Mayo staliukui: 80 (±2 cm) x 145 ÷150cm, sustiprintas. Bendras medžiagos tankis &gt;115g/m² - 2vnt.</t>
  </si>
  <si>
    <t>Rankšluosčiai  4-5 vnt.</t>
  </si>
  <si>
    <t>Apklotas lipniu kraštu: 175 (±3cm) x 175 (±3cm) su papildoma absorbuojančia dalimi 30x60 (±2cm) su vamzdelio laikikliu - 1vnt.</t>
  </si>
  <si>
    <t>Elastinis kompresinis tvarstis  6m (ilgis ±0,5m) x 12cm (plotis ±1cm) - 1vnt.</t>
  </si>
  <si>
    <t>Apklotas lipniu kraštu: 75 (±2cm) x 80 (±5cm) su papildoma absorbuojančia dalimi 30x60 (±2cm) su vamzdelio laikikliu - 2vnt.</t>
  </si>
  <si>
    <t>Lipni juosta: 10 (±1cm) x 50cm (±1cm) - 3vnt.</t>
  </si>
  <si>
    <r>
      <t>Apklotas su U formos lipnia įpjova: 230 (±10cm) x 260 (±5cm), įpjova: 20 (±1 cm) x 100 (±2cm) su papildoma absorbuojančia dalimi</t>
    </r>
    <r>
      <rPr>
        <sz val="11"/>
        <rFont val="Times New Roman"/>
        <family val="1"/>
        <charset val="186"/>
      </rPr>
      <t xml:space="preserve"> 90 x 150 (±5cm) </t>
    </r>
    <r>
      <rPr>
        <sz val="11"/>
        <color rgb="FF000000"/>
        <rFont val="Times New Roman"/>
      </rPr>
      <t>su vamzdelio laikikliu - 1vnt.</t>
    </r>
  </si>
  <si>
    <r>
      <t>Apklotas lipniu kraštu: 150 (±5cm) x 240 (±5cm)</t>
    </r>
    <r>
      <rPr>
        <sz val="11"/>
        <color rgb="FFFF0000"/>
        <rFont val="Times New Roman"/>
        <family val="1"/>
        <charset val="186"/>
      </rPr>
      <t xml:space="preserve"> </t>
    </r>
    <r>
      <rPr>
        <sz val="11"/>
        <rFont val="Times New Roman"/>
        <family val="1"/>
        <charset val="186"/>
      </rPr>
      <t>su papildoma absorbuojančia dalimi 30x60 (±2cm) su vamzdelio laikikliu - 1vnt.</t>
    </r>
  </si>
  <si>
    <r>
      <t xml:space="preserve"> Apklotas instrumentiniam staliukui: 150 (±5 cm) x 190 ÷200cm – 1 vnt. </t>
    </r>
    <r>
      <rPr>
        <b/>
        <sz val="11"/>
        <rFont val="Times New Roman"/>
        <family val="1"/>
        <charset val="186"/>
      </rPr>
      <t>Pateikti pavyzdžius</t>
    </r>
  </si>
  <si>
    <t>Lipni juosta:  10 (±1 cm) x 50 cm (±1 cm) – 2 vnt;</t>
  </si>
  <si>
    <t>Apklotas instrumentiniam staliukui: 150 (±5 cm) x 190 ÷200cm – 1 vnt;</t>
  </si>
  <si>
    <r>
      <t xml:space="preserve"> - paklotas ne mažiau kaip 100x223 (</t>
    </r>
    <r>
      <rPr>
        <sz val="11"/>
        <rFont val="Calibri"/>
        <family val="2"/>
        <charset val="186"/>
      </rPr>
      <t>±</t>
    </r>
    <r>
      <rPr>
        <sz val="11"/>
        <rFont val="Times New Roman"/>
        <family val="1"/>
        <charset val="186"/>
      </rPr>
      <t xml:space="preserve"> 5) cm su itin gerai (ne mažiau 10 ltr.) sugeriančia medžiaga pakloto viduryje (ne mažiau kaip 50x205 (± 5) cm).</t>
    </r>
  </si>
  <si>
    <r>
      <t xml:space="preserve">Skysčių surinkimo maišas priklijuojamas sterilus, gali būti vienos dalies arba dviejų dalių 42x35 (±5 cm). Pagamintas iš tvirto 80 ( </t>
    </r>
    <r>
      <rPr>
        <u/>
        <sz val="11"/>
        <rFont val="Times New Roman"/>
        <family val="1"/>
        <charset val="186"/>
      </rPr>
      <t>+</t>
    </r>
    <r>
      <rPr>
        <sz val="11"/>
        <rFont val="Times New Roman"/>
        <family val="1"/>
        <charset val="186"/>
      </rPr>
      <t xml:space="preserve"> 2) polietileno. </t>
    </r>
    <r>
      <rPr>
        <b/>
        <sz val="11"/>
        <rFont val="Times New Roman"/>
        <family val="1"/>
        <charset val="186"/>
      </rPr>
      <t>Reikalingas pavyzdys</t>
    </r>
  </si>
  <si>
    <r>
      <t xml:space="preserve"> Ø 150 cm (±10 cm) </t>
    </r>
    <r>
      <rPr>
        <b/>
        <sz val="11"/>
        <rFont val="Times New Roman"/>
        <family val="1"/>
        <charset val="186"/>
      </rPr>
      <t>Reikalingas pavyzdys</t>
    </r>
  </si>
  <si>
    <r>
      <t>Sterilūs, skaidrūs rentgeno aparato maišai su gumele kraštuose:
 Ø</t>
    </r>
    <r>
      <rPr>
        <sz val="11.65"/>
        <rFont val="Times New Roman"/>
        <family val="1"/>
        <charset val="186"/>
      </rPr>
      <t xml:space="preserve"> 90 cm (±5cm) </t>
    </r>
    <r>
      <rPr>
        <b/>
        <sz val="11"/>
        <rFont val="Times New Roman"/>
        <family val="1"/>
        <charset val="186"/>
      </rPr>
      <t>Reikalingas pavyzdys</t>
    </r>
  </si>
  <si>
    <r>
      <t xml:space="preserve">Sterilus apvalkalas echoskopo davikliui -rinkinys
Sterilus, skaidrus, pagamintas iš tvirtos 0,06 (±0,01mm) poliuretano plėvelės,  originaliai teleskopiškai sulankstytas, leidžiantis patogiai uždėti ant echoskopo daviklio. Darbo metu - apsauga nuo rasojimo.
 Dydis 15 (±1cm) x 125(±5cm). 
Yra dvi papildomos lipnios juostelės ir dvi gumytės fiksavimui. Pakuotėje turi būti sterilaus gelio maišelis (20ml). Visos priemonės įvyniotos į papildomą apsauginį 30 x 30 (±5cm) paklotą.
</t>
    </r>
    <r>
      <rPr>
        <b/>
        <sz val="11"/>
        <rFont val="Times New Roman"/>
        <family val="1"/>
        <charset val="186"/>
      </rPr>
      <t>Reikalingas pavyzdys.</t>
    </r>
  </si>
  <si>
    <r>
      <t xml:space="preserve">Sterilus apvalkalas oftalmologijai. Pagamintas  iš hidrofobinės daugiasluoksnės medžiagos, nepermatomas. Dydis 100 x 120 cm ±5cm. Centrinėje dalyje 10x12cm ±1cm anga pilnai padengta pjūvio plėvele. Šalia angos turi būti integruotas 25x25cm (±2cm) skysčių surinkimo maišas su formavimui skirta vieta. </t>
    </r>
    <r>
      <rPr>
        <b/>
        <sz val="11"/>
        <rFont val="Times New Roman"/>
        <family val="1"/>
        <charset val="186"/>
      </rPr>
      <t>Reikalingas pavyzdys.</t>
    </r>
  </si>
  <si>
    <r>
      <t>Apklotas akių operacijoms. Pagamintas iš hidrofobinės daugiasluoksnės medžiagos, nepermatomas. Rinkinio sudėtis: Apkotas su pjūvio plėvele 100x120cm (±5cm). Centrinėje dalyje 10x12cm (±1cm) anga pilnai padengta pjūvio plėvele. Šalia angos turi būti integruotas 25x25cm (±2cm) skysčių surinkimo maišas su formavimui skirta viela. Apklotas instrumentiniam staliukui: 150 (±5cm) x 140 (+10cm) - 1vnt.</t>
    </r>
    <r>
      <rPr>
        <b/>
        <sz val="11"/>
        <rFont val="Times New Roman"/>
        <family val="1"/>
        <charset val="186"/>
      </rPr>
      <t xml:space="preserve"> Patekti pavyzdžius.</t>
    </r>
  </si>
  <si>
    <r>
      <t xml:space="preserve">Maišas Mayo staliukui: 80 (±2 cm) x 145 ÷150cm, sustiprintas. Bendras medžiagos tankis &gt;115g/m². </t>
    </r>
    <r>
      <rPr>
        <b/>
        <sz val="11"/>
        <rFont val="Times New Roman"/>
        <family val="1"/>
        <charset val="186"/>
      </rPr>
      <t>Reikalingas pavyzdys.</t>
    </r>
  </si>
  <si>
    <t>8.6.</t>
  </si>
  <si>
    <t>8.14</t>
  </si>
  <si>
    <t>Ekspozicija 15 min.</t>
  </si>
  <si>
    <t>be aldehidų, naikina bakterijas, įsk.TBC, MRSA, grybelius, apvalkalėlius turinčius virusus (HBV, HCV, ŽIV, Nora, Roto, polio ir kt.);</t>
  </si>
  <si>
    <t xml:space="preserve">Chirurginiai siūlai (besirezorbuojantys, sintetiniai monofilamentiniai. Išlaiko stiprumą intervale 45-55% po 42-55 dienų, pilna rezorbcija intervale 180-240 dienų. Išlaiko stiprumą: 70-75% po 28 dienų, 50-55% po 42 dienų, pilna rezorbcija 180-210 ± 10 dienų. Adatos paklaida ± 1 mm																				</t>
  </si>
  <si>
    <t>Siūlo ilgis 75</t>
  </si>
  <si>
    <r>
      <t xml:space="preserve">Ø 6,5 mm rakinamas </t>
    </r>
    <r>
      <rPr>
        <sz val="11"/>
        <rFont val="Times New Roman"/>
        <family val="1"/>
        <charset val="186"/>
      </rPr>
      <t>trochanterinis sraigtas.</t>
    </r>
  </si>
  <si>
    <t>23.2.</t>
  </si>
  <si>
    <r>
      <t xml:space="preserve">Pleistras iš neaustinis medžiagos skirtas injekcijos vietai užklijuoti. Padengtas medicininiais klijais, su pagalvėle ir nuimamu popieriumi, nealergizuojantis. Išmatavimai </t>
    </r>
    <r>
      <rPr>
        <b/>
        <sz val="11"/>
        <color rgb="FF212529"/>
        <rFont val="Times New Roman"/>
        <family val="1"/>
        <charset val="186"/>
      </rPr>
      <t>16 mm x 40 mm.</t>
    </r>
  </si>
  <si>
    <t>38.61</t>
  </si>
  <si>
    <t>Bipolinis laidas, nemažiau 3 m ilgis</t>
  </si>
  <si>
    <t>38.62.</t>
  </si>
  <si>
    <t>Reduktorius, iš 10 į 5,5  ±0,1mm</t>
  </si>
  <si>
    <t>38.63.</t>
  </si>
  <si>
    <t>Laparaskopinių žnyplių vamzdelis. Darbinė dalis 32 ± 1mm</t>
  </si>
  <si>
    <t>38.64</t>
  </si>
  <si>
    <t>Kameros galvutės laidas</t>
  </si>
  <si>
    <t>38.65</t>
  </si>
  <si>
    <t>Kameros lęšis F 13-29, remontinis keitimas</t>
  </si>
  <si>
    <t>38.66</t>
  </si>
  <si>
    <t>Kameros lęšis F 21-36, remontinis keitimas</t>
  </si>
  <si>
    <r>
      <t xml:space="preserve">Smulkūs, ø 2,0 mm, </t>
    </r>
    <r>
      <rPr>
        <sz val="11"/>
        <rFont val="Times New Roman"/>
        <family val="1"/>
        <charset val="186"/>
      </rPr>
      <t xml:space="preserve">sriegio žingsnis 0,75 mm, sriegis per visą sraigto ilgį, sukami atsuktuvu su šešiakampio formos galu. Pagaminti iš medicininio plieno. </t>
    </r>
    <r>
      <rPr>
        <b/>
        <u/>
        <sz val="11"/>
        <rFont val="Times New Roman"/>
        <family val="1"/>
        <charset val="186"/>
      </rPr>
      <t>Savisriegiai.</t>
    </r>
  </si>
  <si>
    <r>
      <rPr>
        <b/>
        <sz val="11"/>
        <rFont val="Times New Roman"/>
        <family val="1"/>
        <charset val="186"/>
      </rPr>
      <t>Kiršnerio viela</t>
    </r>
    <r>
      <rPr>
        <sz val="11"/>
        <rFont val="Times New Roman"/>
        <family val="1"/>
        <charset val="186"/>
      </rPr>
      <t xml:space="preserve"> su aštriais plokščiais išgalandinimais abiejuose galuose (trokaro formos), arba vienas galas aštrus kitas bukas (pasirinktinai užsakant vielas). Autoklavuojamos; pagamintos iš medicininio plieno.</t>
    </r>
  </si>
  <si>
    <t>Grąžtas Ø 2.7 mm, ilgis 250-300 mm</t>
  </si>
  <si>
    <t>Grąžtas Ø 4.2 mm, ilgis 250-300 mm</t>
  </si>
  <si>
    <t xml:space="preserve">Kanuliuotas grąžtas Ø 3.2(išorė)/1.7(vidus) mm, ilgis 250-300 mm </t>
  </si>
  <si>
    <t xml:space="preserve">Kanuliuotas grąžtas Ø 4.7(išorė)/2.2 (vidus) mm mm, ilgis 250-300 mm </t>
  </si>
  <si>
    <t>Heksagonalinis atsuktuvas Ø 1.0 mm</t>
  </si>
  <si>
    <t>Heksagonalinis atsuktuvas Ø 2.5 mm, "T" formos rankena</t>
  </si>
  <si>
    <t>Heksagonalinis atsuktuvas Ø 3.5 mm, pasirinktinai "T" formos rakena</t>
  </si>
  <si>
    <t>Elevatorius "Joseph" tipo arba lygiavertis, darbinė dalis plokščia, lenkta, darbinės dalies ilgis 6,5 mm  6,2 mm ±1 mm, rankena nelygaus paviršiaus, bendras instrumento ilgis 180 mm ±1 mm</t>
  </si>
  <si>
    <t>dydis L (priekio ilgis ne &lt; 140 cm, plotis ne &lt;160cm)</t>
  </si>
  <si>
    <t>dydis XL (priekio ilgis ne &lt; 150 cm, plotis ne &lt; 160cm)</t>
  </si>
  <si>
    <t>dydis XXL (priekio ilgis ne &lt; 160 cm, plotis ne &lt;160cm)</t>
  </si>
  <si>
    <t>atitinka EN 13795-1:2019</t>
  </si>
  <si>
    <r>
      <t xml:space="preserve">pagaminti iš atsparios skysčiams, mikroorganizmams, kraujui bei alkoholiui </t>
    </r>
    <r>
      <rPr>
        <sz val="12"/>
        <color rgb="FF000000"/>
        <rFont val="Times New Roman"/>
        <family val="1"/>
        <charset val="186"/>
      </rPr>
      <t>&gt;5 sluoksnių hidrofobinės medžiagos. Pakuotėje turi būti 2 rakšluosčiai rankoms.</t>
    </r>
  </si>
  <si>
    <t>Voko tipo įpakavimas papildomame paklote.</t>
  </si>
  <si>
    <t>nugarinėje dalyje atlapai susikeičia, viršutinėje dalyje tvirtinasi lipduku, ties juosmeniu susiriša raišteliais</t>
  </si>
  <si>
    <t>stiprus, geras barjeras skysčiams, lengvi,</t>
  </si>
  <si>
    <t>medžiaginiai &gt;7cm  rankogaliai gerai priglunda.</t>
  </si>
  <si>
    <r>
      <t xml:space="preserve">Trijų pakopų pakuotė:  pirminė- sterili produkto pakuotė, antrinė - kartoninė skirta prekių gabenimui į operacinę, tretinė - skirta prekių transportavimui.  </t>
    </r>
    <r>
      <rPr>
        <b/>
        <sz val="11"/>
        <color rgb="FF000000"/>
        <rFont val="Times New Roman"/>
        <family val="1"/>
        <charset val="186"/>
      </rPr>
      <t>Pateikti visų dydžių pavyzdžius.</t>
    </r>
  </si>
  <si>
    <t>Maišas Mayo staliukui: 80 (±2 cm) x 145÷150 cm, sustiprintas. Bendras medžiagos tankis &gt;115g/m²  – 1 vnt.;</t>
  </si>
  <si>
    <t>Apklotas lipniu kraštu: 55 (±5cm) x 70 (+10cm) - 1vnt;</t>
  </si>
  <si>
    <r>
      <t>Apklotas galūnei su elastinga anga: 230 (±10cm) x 300 (+20 cm), angos diametras 7 (±0,5 cm) su papildoma absorbuojančia dalimi ne mažesne 70 (±5cm) x 100 (±5)cm , su vamzdelio laikikliu  – 1 vnt; Apklotas instrumentiniam staliukui 150 (±5 cm) x 190 ÷200cm.</t>
    </r>
    <r>
      <rPr>
        <b/>
        <sz val="11"/>
        <rFont val="Times New Roman"/>
        <family val="1"/>
        <charset val="186"/>
      </rPr>
      <t xml:space="preserve"> Pateikti pavyzdžių</t>
    </r>
  </si>
  <si>
    <r>
      <t>"</t>
    </r>
    <r>
      <rPr>
        <b/>
        <sz val="11"/>
        <rFont val="Times New Roman"/>
        <family val="1"/>
        <charset val="186"/>
      </rPr>
      <t>Universalus apklotų rinkinys:</t>
    </r>
    <r>
      <rPr>
        <sz val="11"/>
        <rFont val="Times New Roman"/>
        <family val="1"/>
        <charset val="186"/>
      </rPr>
      <t xml:space="preserve">
- sterilus, neaustinio pluošto apklotų rinkinys
- atitinka EN 13795-1:2019
- apklotai iš ne mažiau dviejų sluoksnių; viršutinis absorbuojantis, apatinis
polietilenas
- 100% barjeras skysčiams
- hipoalergiški klijai, puikiai limpa, priklijavus įmanoma perklijuoti
- nelimpa prie chirurginių pirštinių
- sudėtyje nėra latekso
- tvirti, neplyšta, mažai dulka
Rinkinio turinys:
Rankšluostėliai 4-5 vnt, apklotas (150 x 240 cm) limpančiu kraštu su papildoma absorbuojančia dalimi 30x60cm su vamzdelio laikikliu; apklotas (175 x 175 cm) limpančiu kraštu su papildoma absorbuojančia dalimi 30x60cm su vamzdelio laikikliu ; apklotas staliukui (150 x 190 cm); apklotai (90 x 75 cm) limpančiu kraštu 2 vnt. su papildoma absorbuojančia dalimi 30 x 60; Sustiprintas Mayo stalelio apklotas (85 x 140 cm);lipni juosta (10 cm x 55) cm;
± 5 cm apklotų rinkinio sudedamųjų dalių matmenų paklaida.
</t>
    </r>
    <r>
      <rPr>
        <b/>
        <sz val="11"/>
        <rFont val="Times New Roman"/>
        <family val="1"/>
        <charset val="186"/>
      </rPr>
      <t>Pateikti pavyzdžių.</t>
    </r>
    <r>
      <rPr>
        <sz val="11"/>
        <rFont val="Times New Roman"/>
        <family val="1"/>
        <charset val="186"/>
      </rPr>
      <t xml:space="preserve">
</t>
    </r>
  </si>
  <si>
    <t>26.3.</t>
  </si>
  <si>
    <t>Sraigtų storiai: nuo 7 mm iki 11 mm septinių 
storių (turi būti ir didžiausio, ir mažiausio, ir 
tarpinio storio).</t>
  </si>
  <si>
    <t>Sraigtų ilgiai: nuo 20 mm iki 35 mm ne mažiau 3 
ilgių (turi būti ir didžiausio, ir mažiausio, ir 
tarpinio ilgio).</t>
  </si>
  <si>
    <r>
      <t xml:space="preserve">3.  Savaime užsirakinančiu principu veikianti slankaus </t>
    </r>
    <r>
      <rPr>
        <sz val="11"/>
        <color rgb="FF000000"/>
        <rFont val="Times New Roman"/>
        <family val="2"/>
        <charset val="186"/>
      </rPr>
      <t>siūlo sistema.</t>
    </r>
  </si>
  <si>
    <t>Trokaro viršutinė dalis</t>
  </si>
  <si>
    <t>Laparaskopinių žnyplių vamzdelis. Darbinis ilgis 32 ±1mm</t>
  </si>
  <si>
    <t>Luer jungtis</t>
  </si>
  <si>
    <t>Reduktorius, iš 10 į 5,5 ±0,1mm</t>
  </si>
  <si>
    <t>Filtras. Insufliatoriui 2233, 10vnt. pakuotė.</t>
  </si>
  <si>
    <t xml:space="preserve">Sandarinimo dangtelis Riwo-art trokarui 5,5mm diametro, vidinis 4,0mm diametro (10 vnt) </t>
  </si>
  <si>
    <t xml:space="preserve">Sandarinimo dangtelis Riwo-art 10,0 mm diametro, vidinis 8,0 mm diametro (10 vnt) </t>
  </si>
  <si>
    <t xml:space="preserve">Sandarinimo žiedas Riwo-art trokarui 5,5 mm diametro (10vnt) </t>
  </si>
  <si>
    <t xml:space="preserve">Sandarinimo žiedas Riwo-art trokarui 10,0 mm diametro (10 vnt) </t>
  </si>
  <si>
    <t xml:space="preserve">Bipolinis pincetas, nelimpantis prie audinių </t>
  </si>
  <si>
    <r>
      <t xml:space="preserve">12 </t>
    </r>
    <r>
      <rPr>
        <sz val="11"/>
        <rFont val="Calibri"/>
        <family val="2"/>
        <charset val="186"/>
      </rPr>
      <t>÷</t>
    </r>
    <r>
      <rPr>
        <sz val="11"/>
        <rFont val="Times New Roman"/>
        <family val="1"/>
        <charset val="186"/>
      </rPr>
      <t xml:space="preserve"> 40 mm (kas 2mm)</t>
    </r>
  </si>
  <si>
    <t xml:space="preserve">   Analiniai plėtėjai, daugkartiniai, reguliuojami</t>
  </si>
  <si>
    <r>
      <rPr>
        <b/>
        <sz val="11"/>
        <color rgb="FF000000"/>
        <rFont val="Times New Roman"/>
        <family val="1"/>
        <charset val="186"/>
      </rPr>
      <t xml:space="preserve">Kabės  </t>
    </r>
    <r>
      <rPr>
        <sz val="11"/>
        <color rgb="FF000000"/>
        <rFont val="Times New Roman"/>
      </rPr>
      <t xml:space="preserve">                                                                        Naudojamos kaulų fiksacijai gydant lūžius ir atliekant rekonstrukcines operacijas</t>
    </r>
  </si>
  <si>
    <t xml:space="preserve"> Kabutės pagamintos iš medicininio plieno.</t>
  </si>
  <si>
    <t xml:space="preserve"> Tiekiamos sterilios arba nesterilios (pasirenkant užsakymo metu).</t>
  </si>
  <si>
    <t xml:space="preserve"> Kabutė U formos, žemo profilio.</t>
  </si>
  <si>
    <t xml:space="preserve"> Kabutės distaliniai galai užaštrinti, konuso formos.</t>
  </si>
  <si>
    <t xml:space="preserve"> Turi papildomas fiksavimo auseles.</t>
  </si>
  <si>
    <t>Su papildomais spygliukais.</t>
  </si>
  <si>
    <t>Kabutė po operacijos išlaiko tvirtumą.</t>
  </si>
  <si>
    <t>Kabutės 2 dydžių: 8 ir 10 mm. Kabutės aukštis 10,5 mm.</t>
  </si>
  <si>
    <t xml:space="preserve"> Impaktorius - ovalo formos su vertikalia bei horizontalia linija pritaikyta kabučių įvedimui , kaltas, kabučių dydžio matuoklė bei kreipiančioji viela (1 ir 1,2 mm) suteikiama panaudai.</t>
  </si>
  <si>
    <t>2. Tiekiamas sterilus arba nesterilus (pasirenkant užsakymo metu).</t>
  </si>
  <si>
    <t>4. Savisrėgiai.</t>
  </si>
  <si>
    <t>5. Be galvutės.</t>
  </si>
  <si>
    <t>6. Išmatavimai:</t>
  </si>
  <si>
    <t>diametras 2.5 mm ± 0,5 mm, ilgis nuo 8-34 mm ± 0,05 mm,</t>
  </si>
  <si>
    <t>diametras 3 mm ± 0,05 mm, ilgis nuo 10-36mm ± 0,05 mm.</t>
  </si>
  <si>
    <r>
      <rPr>
        <b/>
        <sz val="11"/>
        <color rgb="FF000000"/>
        <rFont val="Times New Roman"/>
        <family val="1"/>
        <charset val="186"/>
      </rPr>
      <t xml:space="preserve">Kompresiniai kaniuliuoti sraigtai   </t>
    </r>
    <r>
      <rPr>
        <sz val="11"/>
        <color rgb="FF000000"/>
        <rFont val="Times New Roman"/>
        <family val="1"/>
        <charset val="186"/>
      </rPr>
      <t xml:space="preserve">                        Medžiaga – titanas.</t>
    </r>
  </si>
  <si>
    <t xml:space="preserve"> Tiekiamas sterilus arba nesterilus (pasirenkant užsakymo metu).</t>
  </si>
  <si>
    <t xml:space="preserve"> Kanuliuoti – kreipiančioji viela 0.86 -1 mm ± 0,5 mm.</t>
  </si>
  <si>
    <t xml:space="preserve"> Savisrėgiai.</t>
  </si>
  <si>
    <t>Be galvutės.</t>
  </si>
  <si>
    <r>
      <t xml:space="preserve"> </t>
    </r>
    <r>
      <rPr>
        <b/>
        <sz val="11"/>
        <color rgb="FF000000"/>
        <rFont val="Times New Roman"/>
        <family val="1"/>
        <charset val="186"/>
      </rPr>
      <t>Išmatavimai:</t>
    </r>
  </si>
  <si>
    <t>Žingsnio diametras 2.5 -3 mm ± 0,05 mm.</t>
  </si>
  <si>
    <t>Šešiakampio tipo atsuktuvas.</t>
  </si>
  <si>
    <t xml:space="preserve"> Sterilizavimo konteineris talpinantis sraigtus (skirtingo diametro sraigtai skirtingas sterilizavimo konteineris), atsuktuvo rankena, gylio matuokle, grąžtelis bei kreipiančioji viela.</t>
  </si>
  <si>
    <t>Atsuktuvo rankena, gylio matuoklė, grąžtelis bei kreipiančioji viela suteikiama panaudai.</t>
  </si>
  <si>
    <t>3. Kanuliuoti – kreipiančioji viela 1.35 ± 0,5 mm, ilgis 170 mm ± 0,5 mm.</t>
  </si>
  <si>
    <t>• Diametras 4.3 mm ± 0.5 mm, ilgis nuo 14-50 mm ± 0.05 mm, ilgis kintantis kas 2 mm.</t>
  </si>
  <si>
    <t>• Diametras 4.3 mm ± 0.5 mm, ilgis nuo 55-80 mm ± 0.05 mm, ilgis kintantis kas 5 mm.</t>
  </si>
  <si>
    <t>7. Šešiakampio tipo atsuktuvas - T15.</t>
  </si>
  <si>
    <t>8. Kanuliuotas gražtelis 3 ± 0,01 mm.</t>
  </si>
  <si>
    <t>9. Sraigtai kartu derinami su sterilizavimo konteineriu, talpinančiu sraigtus (skirtingo diametro sraigtai skirtingas sterilizavimo konteineris), atsuktuvo rankena, gylio matuokle, prasriegėju, grąžteliu bei kreipiančiaja viela.</t>
  </si>
  <si>
    <t>Kompresiniai kaniuliuoti sraigtai osteotomijai, artrodezei, lūžių fiksavimui                                                   1. Medžiaga – titanas.</t>
  </si>
  <si>
    <t>3. Kanuliuoti – kreipiančioji viela 2.4 mm ± 0,5 mm, ilgis 170 mm ± 0,5 mm.</t>
  </si>
  <si>
    <t>• Diametras 6.5 mm ± 0.05 mm, srėgio ilgis 18mm ± 0.01, sraigto ilgis nuo 30-120mm ± 0,05 mm, ilgis kintantis kas 5 mm.</t>
  </si>
  <si>
    <t>• Diametras 6.5 mm ± 0.05 mm, srėgio ilgis 28mm ± 0.01, sraigto ilgis nuo 60-120mm ± 0.05 mm, ilgis kintantis kas 5 mm.</t>
  </si>
  <si>
    <t>7. Spalviškai atžymėta, lengvam atskyrimui.</t>
  </si>
  <si>
    <t>8. Šešiakampio tipo atsuktuvas - T25.</t>
  </si>
  <si>
    <t>9. Kanuliuotas gražtelis 4.3 mm ± 0,01 mm.</t>
  </si>
  <si>
    <t>Sraigtai kartu derinami su sterilizavimo konteineriu, talpinančiu sraigtus (skirtingo diametro sraigtai skirtingas sterilizavimo konteineris), atsuktuvo rankena, gylio matuokle, prasriegėju, grąžteliu bei kreipiančiaja viela.</t>
  </si>
  <si>
    <t>2. Skirtos fiksuoti kaulą.</t>
  </si>
  <si>
    <t>3. Viršutinė žnyplių dalis – dvigubos žnyplės, apatinė – viengubos žnyplės.</t>
  </si>
  <si>
    <t>4. Žnyplių distalinis galas turi papildomą suveržimą.</t>
  </si>
  <si>
    <t>5. Žnyplių viršutinė dalis turi papildomą suveržimą.</t>
  </si>
  <si>
    <t>6. Kartu su žnyplėmis derinamas trumpas ir ilgas nukreipėjas.</t>
  </si>
  <si>
    <t>Osteotominės plokštelės</t>
  </si>
  <si>
    <t>2. Plokštelė atskira dešinės ir kairės pusės</t>
  </si>
  <si>
    <t>4. Pleišto aukštis nuo 3 mm - 17,5 mm. Plokštelė ne mažiau 9 aukščių.</t>
  </si>
  <si>
    <t>5. Dvi rakinamos kiaurymės distalinėje dalyje ir dvi proksimalinėje dalyje. 5. Plokštelei tinka ne</t>
  </si>
  <si>
    <t>plonesni kaip 5 mm sraigtai.</t>
  </si>
  <si>
    <t>Osteotominei plokštelei tinkantys sraigtai:                  1. Rakinami kortikaliniai sraigtai;                                       2. Medžiaga - pagaminti iš titano lydinio;                       3. Išmatavimai: diametras 5 mm ± 0,05 mm;             4. Ilgis nuo 16-60 mm, kas 2 mm. Nuo 60-95 mm, žingsnis kas 5 mm.                                                                   5. Šešiakampio tipo heksogeninis atsuktuvas – T25.</t>
  </si>
  <si>
    <t>Proksimalinė lateralinė blauzdikaulio galo užrakinama plokštelė L formos.                                         1. Anatomiškai išlenkta ir išgaubta.                                 2. Kairės ir dešinės pusės.                                                   3. Turinti dvi kiaurymes Kiršnerio vielai proksimaliniame gale ir vieną distaliniame gale.      4. "L" formos proksimaliniame gale turinti ne mažiau kaip 3 užrakinamas kiaurymes.                        5. Ne mažiau 6 kiaurymių - 4,6,8,10,12,14. Ilgis nuo 82-262 mm.                                                                                 6. Plokštelės storis 4 mm, plotis 12 mm.                      7. Fiksuojama proksimalinėje dalyje Ø 5 mm užrakinamais sraigtais, distalinėje dalyje Ø 5 mm užrakinamais arba Ø 4,5 mmkortikaliniais sraigtais.                                                                      8. Pagaminta iš medicininio plieno arba titano (pasirenkama užsakymo metu).</t>
  </si>
  <si>
    <t>Viršutinės priekinės dalies S formos raktikaulio užrakinamos plokštelės.                                                      1. Plokštelė anatomiškai išlenkta.                                   2. Plokštelės kairės ir dešinės pusės.                              3. Visos kiaurymės užrakinamos.                                     4. Fiksuojama 3,5 mm užrakinamais sraigtais, turi kiaurymę Kiršnerio vielai.                                                     5. Pagaminta iš medicininio plieno arba titano (pasirenkama užsakymo metu).                                        5. Trys dydžiai - 6,7,8 kiaurymių, ilgis nuo 81-109 mm.</t>
  </si>
  <si>
    <t>Raktikaulinės užrakinamos plokštelės kabliuko formos.                                                                                          1. Plokštelės kairės ir dešinės pusės.                               2. Plokštelė ne mažiau 5 kiaurymių - 3, 4, 5, 6, 8.                 3. Kabliukas pasirinktinai: 10, 12,15,18 mm.              4. Fiksuojama Ø 3,5 mm kortikaliniais arba Ø 3,5 mm užrakinamais sraigtais.                                                5. Plokštelės storis 9 mm.                                                     6. Pagaminta iš medicininio plieno.</t>
  </si>
  <si>
    <t>Žastikaulio proksimalinio galo užrakinama plokštelė.                                                                                      1. Anatomiškai išgaubta (šaukšto formos).                  2. Proksimalinėje dalyje turinti ne mažiau 9 užrakinamų kiaurymių 3,5 mm sraigtams ir ne mažiau 10 kiaurymių Kiršnerio vielai /siūlams pravesti.                                                                                         3. Distalinėje dalyje užrakinamos kiaurymėms, tinkantys 3,5 mm užrakinami arba 3,5 mm kortikaliniai sraigtai.                                                                4. Ne mažiau 7 kiaurymių - 2,3,4,5,6,7,9,11. Plokštelės ilgis nuo 84-192 mm.                                         5. Plokštelės soris 2.5 mm, distalinio galo plotis 12 mm.                                                                                                 6. Pagaminta iš medicininio plieno arba titano (pasirenkama užsakymo metu).</t>
  </si>
  <si>
    <t>Distalinio žastikaulio galo užrakinama plokštelė.     1. Plokštelės distaliniame gale turinti ne mažiau kaip 3 kiaurymes, fiksuojamas Ø 2,4 mm užrakinamais sraigtais.                                                         2. Proksimalinėje dalyje fiksuojama Ø 3,5 mm kortikaliniais arba Ø 3,5 mm užrakinamais sraigtais.                                                                 3. Plokštelė skirtoma į kairės ir dešinės pusės.            4. Plokštelė ne mažiau 5 kiaurymių - 3,5,7,9,14. Pokštelės Ilgis nuo 65-208 mm.                                         5. Plokštelės plotis 11 mm.                                                  6. Pagaminta iš medicininio plieno arba titano (pasirenkama užsakymo metu).</t>
  </si>
  <si>
    <t>Proksimalinio blauzdikaulio galo užrakinama plokštelė T formos.                                                    1. Anatomiškai išlenkta ir išgaubta.                                    2. Turinti fiksaciją distalinėje ir proksimalinėje dalyje Kiršnerio vielai.                                               3. Kairės ir dešinės pusės.                                          4. Fiksuojama Ø 3,5 mm kortikalinias arba Ø 3,5 mm užrakinamais sraigtais.                                          5. Plokštelė ne mažiau 8 kiaurymių - 3,4,5,6,7,8,9,10. Ilgis nuo 54-124 mm.                             6. Plokštelės storis 2.8 mm, plotis 11,5 mm.                   7. Pagaminta iš medicininio plieno.</t>
  </si>
  <si>
    <t>Užrakinamoms plokštelėms tinkantys Ø 2.4 mm užrakinami sraigtai.                                               1. Sriegis per visą ilgį.                                                2. Savisriegiai.                                                             3. Rakinami.                                                              4. Sukami heksogeninės formos atsuktuvu T8.     5. Diametras Ø 2.4 mm, ilgis nuo 6-40mm, žingnis kas 2 mm.                                                        6. Sraigto galvutės diametras Ø 4.0 mm.                             7. Pagaminti iš medicininio plieno arba titano (pasirenkama užsakymo metu).</t>
  </si>
  <si>
    <t>Užrakinamoms plokštelėms tinkantys Ø 2.7 mm kortikaliniai sraigtai.                                              1. Srėgis per visą ilgį.                                                2. Savisriegiai.                                                            3. Kortikaliniai.                                                          4. Sukami heksogeninės formos atsuktuvu.                5. Diametras Ø 2.7 mm, ilgis 6-40 mm. Nuo 6-26 žingsnis kas 1mm, nuo 26-40 žingsnis kas 2 mm. 6. Sraigto galvutės diametras Ø 5.0 mm.                       7. Pagaminti iš medicininio plieno arba titano (pasirenkama užsakymo metu).</t>
  </si>
  <si>
    <t>Užrakinamoms plokštelėms tinkantys Ø 3.5 mm kortikaliniai sraigtai.                                                1. Srėgis per visą ilgį.                                                  2. Savisriegiai.                                                            3. Kortikaliniai.                                                              4. Sukami heksogeninės formos atsuktuvu.                   5. Diametras Ø3.5 mm, ilgis nuo 8-60 mm, žingsnis kas 1 arba 2 mm.                                           6. Sraigto galvutės diametras Ø 6.0 mm.                        7. Pagaminti iš medicininio plieno arba titano (pasirenkama užsakymo metu).</t>
  </si>
  <si>
    <t>Užrakinamoms plokštelėms tinkantys Ø 3.5 mm užrakinami sraigtai.                                                1. Srėgis per visą ilgį.                                                  2. Savisriegiai.                                                            3. Rakinami                                                                 4. Sukami heksogeninės formos atsuktuvu - T15. 5. Diametras Ø3.5 mm, ilgis nuo 10-60 mm, žingsnis kas 1 arba 2 mm.                                       6. Sraigto galvutės diametras Ø 6.0 mm.                       7. Pagaminti iš medicininio plieno arba titano (pasirenkama užsakymo metu).</t>
  </si>
  <si>
    <t>Užrakinamoms plokštelėms tinkantys Ø 4.5 mm kortikaliniai sraigtai.                                              1. Sriegis per visą ilgį.                                             2. Savisriegiai.                                                            3. Kortikaliniai.                                                       4. Sukami heksogeninės formos atsuktuvu.                 5. Diametras Ø4.5 mm, ilgis nuo 12-90 mm, žingsnis kas 2 mm.                                                     6. Sraigto galvutės Ø 8.0 mm.                                  7. Pagaminti iš medicininio plieno arba titano (pasirenkama užsakymo metu).</t>
  </si>
  <si>
    <t>Užrakinamoms plokštelėms tinkantys Ø 5 mm užrakinami sraigtai.                                                  1. Sriegis per visą ilgį.                                             2. Savisriegiai.                                                             3. Rakinami.                                                                4. Sukami heksogeninės formos atsuktuvu - T25. 5. Diametras Ø 5 mm, ilgis nuo 20-90 mm. Nuo 20-64 mm žingsnis kas 2 mm, nuo 65-90 mm žingsnis kas 5 mm.                                                 6. Sraigto galvutės Ø 8.0 mm. 7. Pagaminti iš medicininio plieno arba titano (pasirenkama užsakymo metu).</t>
  </si>
  <si>
    <t>47.14.</t>
  </si>
  <si>
    <t>47.15.</t>
  </si>
  <si>
    <t>47.16.</t>
  </si>
  <si>
    <t>47.17.</t>
  </si>
  <si>
    <t>47.18.</t>
  </si>
  <si>
    <t>47.19.</t>
  </si>
  <si>
    <t>47.20.</t>
  </si>
  <si>
    <t>47.21.</t>
  </si>
  <si>
    <t>47.22.</t>
  </si>
  <si>
    <t>47.23.</t>
  </si>
  <si>
    <t>47.24.</t>
  </si>
  <si>
    <t xml:space="preserve">	"Kanuliuoti kompresiniai sraigtai MIS operacijoms                                                            1. Medžiaga – titanas.
2. Tiekiamas sterilus arba nesterilus (pasirenkant užsakymo metu).
3. Proksimalinė sraigto dalis nupjauta 45° kampu.
4. Kanuliuoti - kreipiančioji viela 1.35 – 1.6 mm ± 0,5 mm.
5. Pilno srėgio.
6. Naudojamas šešiakampio tipo atsuktuvas.
7. 3.5 mm sraigtams – T10 atsuktuvas;
8. 4 mm sraigtams – T15 atsuktuvas.
9. Žingsnis – 2 mm.
10. Išmatavimai:
diametras 3.5 mm ± 0,5 mm, ilgis nuo 20-60 mm ± 0,05 mm;
diametras 4 mm ± 0,05 mm, ilgis nuo 20-60 mm ± 0,05 mm.                         "</t>
  </si>
  <si>
    <r>
      <rPr>
        <b/>
        <sz val="11"/>
        <color rgb="FF000000"/>
        <rFont val="Times New Roman"/>
        <family val="1"/>
        <charset val="186"/>
      </rPr>
      <t xml:space="preserve">Kompresiniai kaniuliuoti sraigtai osteotomijai, artrodezei, lūžių fiksavimui </t>
    </r>
    <r>
      <rPr>
        <sz val="11"/>
        <color rgb="FF000000"/>
        <rFont val="Times New Roman"/>
        <family val="1"/>
        <charset val="186"/>
      </rPr>
      <t xml:space="preserve">                                          1. Medžiaga – titanas.</t>
    </r>
  </si>
  <si>
    <t>Distalinio blauzdikaulio galo medialinė užrakinama plokštelė.                                            1.Anatomiškai išlenkta.                                           2. Kairės ir dešinės pusės.                                         3. Proksimalinėje dalyje fiksuojama Ø 3,5 mm kortikaliniais arba Ø3,5mm užrakinamais sraigtais, yra kiaurymė Kiršnerio vielai.                          4.Distalinis plokštelės galas fiksuojamas užrakinamais Ø3,5mm sraigtais.                               5. Ne mažiau nei 6 kiaurymių - 4,6,8,10,12,14. Ilgis 110-245 mm.                                                     6. Pagaminta iš medicininio plieno arba titano (pasirenkama užsakymo metu).</t>
  </si>
  <si>
    <t>Distalinio šlaunikaulio galo užrakinama plokštelė 1.Anatomiškai išlenkta.                                         2. Turinti dvi kiaurymes Kiršnerio vielai distalinėje ir vieną proksimalinėje dalyje.                      3.Kairės ir dešinės pusės.                                           4. Distalinis galas fiksuojamas Ø 5 mm užrakinamais sraigtais, proksimalinis Ø 5 mm užrakinamais sraigtais arba Ø 4,5 mm kortikaliniais sraigtais.                                                 5.Plokštelė ne mažiau 11 kiaurymių - 4,5,6,7,8,9,10,11,12,13,14. Ilgis nuo 136-336 mm. 6.Pagaminta iš medicininio plieno arba titano. (Pasirenkama užsakymo metu).</t>
  </si>
  <si>
    <t>Pirmo pirštakaulio žnyplės ''Clamps'' 1.Naudojamos pirmo pirštakaulio osteotomijai.</t>
  </si>
  <si>
    <t>Distalinio stipinkaulio galo volarinė užrakinama 2.4 mm sistemos plokštelė.                                   1.Plokštelės distaliniame gale turinti ne mažiau kaip 5 kiaurymes sraigtams ir ne mažiau kaip 4 kiaurymes Kiršnerio vielai.                                   2. Proksimalinėje dalyje fiksuojama Ø 2,7 mm kortikaliniais arba Ø2,4 mm užrakinamais sraigtais.                                                                3. Distaliniame gale fiksuojama Ø2,4 mm užrakinamais sraigtais.                                            4. Plokštelės storis 1,8 mm.                                   5. Kairės ir dešinės pusės.                                      6. Ne mažiau 3 kiaurymių - 3,4,5. Ilgis nuo 59-75 mm.                                                                         7. Pagaminta iš medicininio plieno arba titano (pasirenkama užsakymo metu).</t>
  </si>
  <si>
    <t>Tubuliarines tiesios plokštelės 1/3.                         1. Plokštelė anatomiškai išgaubta, tiesios formos. 2. Fiksuojama Ø 3,5 mm užrakinamais sraigtais. 3.Plokštelė ne mažiau 10 kiaurymių - 3,4,5,6,7,8,9,10,11,12. Ilgis nuo 39-147 mm.         4. Plokštelės storis plotis 13 mm.                          5. Pagaminta iš medicininio plieno arba titano. (Pasirenkama užsakymo metu).</t>
  </si>
  <si>
    <t>0,25 l</t>
  </si>
  <si>
    <t xml:space="preserve">Konteineris panaudotų adatų nukenksminimui </t>
  </si>
  <si>
    <t xml:space="preserve">Maišeliai audinių ištraukimui 200ml (±10 ml ). Sterilus. Pagamintas iš permatomo, tvirto, vandeniui atsparaus termoplastinio poliuretano (TPU). Paruoštas naudojimui, suvyniotas kaniulės (introdiuserio) viduje. Automatiškai atsidaro po įvedimo. Nitinolio viela su atminties efektu išlaiko maišelį atidarytą. Naudojami su 10 mm trokaru. Maišelio dydis: 95x195 mm (±2mm), talpa 200ml (±10 ml). </t>
  </si>
  <si>
    <t>Venų ekstrakcijos rinkinys: Vienkartinis, pagamintas iš poliamido arba lygiavertės medžiagos; tempimo jėga ne mažiau 25kg; rinkinys susideda iš: dviejų ne mažiau kaip 100 cm kabelių 1,6±0,1mm skersmens; ne mažiau kaip 3 antgalių: 9,5±0,1mm, 12,8±0,1mm, 15,4±0,1mm skersmens ir vienos rankenos; įvado skersmuo 3,25±0,1mm; rinkinys supakuotas steriliai pp 1 vnt., be latekso</t>
  </si>
  <si>
    <t>49.20</t>
  </si>
  <si>
    <t>49.21</t>
  </si>
  <si>
    <t>Šluostukai diatermokoaguliacijos aparato instrumentams nuvalyti, 5 x5 cm, sterilūs</t>
  </si>
  <si>
    <t>49.19</t>
  </si>
  <si>
    <t>58.3.</t>
  </si>
  <si>
    <t>Testavimo tabletės skirtos, laisvojo chloro kiekiui baseino vandenyje nustatyti. Naudojamos kartu su pH - Cl testeriu.</t>
  </si>
  <si>
    <t>58.4.</t>
  </si>
  <si>
    <t>Testavimo tabletės baseino vandens rūgštinei - šarminei pusiausvyrai nustatyti. Naudojamos kartu su pH-Cl testeriu.</t>
  </si>
  <si>
    <r>
      <t xml:space="preserve"> ketvirtiniai amonio junginiai su alkoholiu  arba gliukoprotamino junginiai, tinkanti akriliniams, dirbtinės odos ir kt. jautriems įrangos ir aplinkos paviršiams valyti. Ne mažiau kaip  0,5 iki 1 litr. fl. </t>
    </r>
    <r>
      <rPr>
        <b/>
        <sz val="11"/>
        <rFont val="Times New Roman"/>
        <family val="1"/>
        <charset val="186"/>
      </rPr>
      <t>Vertinama pagal pakuotės dydį ir kainą.</t>
    </r>
  </si>
  <si>
    <t>12. Operacinio lauko apruošimo priemonės</t>
  </si>
  <si>
    <t xml:space="preserve"> Siūlo ilgis cm 75</t>
  </si>
  <si>
    <t>Adatos forma apvali</t>
  </si>
  <si>
    <t>31000.01</t>
  </si>
  <si>
    <t>31000.02</t>
  </si>
  <si>
    <t>31000.03</t>
  </si>
  <si>
    <t>31000.04</t>
  </si>
  <si>
    <t>31000.05</t>
  </si>
  <si>
    <t>31000.06</t>
  </si>
  <si>
    <t>31000.07</t>
  </si>
  <si>
    <t>31000.08</t>
  </si>
  <si>
    <t>31000.09</t>
  </si>
  <si>
    <t>31000.10</t>
  </si>
  <si>
    <t>31000.11</t>
  </si>
  <si>
    <t>31000.12</t>
  </si>
  <si>
    <t>31000.13</t>
  </si>
  <si>
    <t>31000.14</t>
  </si>
  <si>
    <t>31000.15</t>
  </si>
  <si>
    <t>31000.16</t>
  </si>
  <si>
    <t>31000.17</t>
  </si>
  <si>
    <t>31000.18</t>
  </si>
  <si>
    <t>31000.19</t>
  </si>
  <si>
    <t>31000.20</t>
  </si>
  <si>
    <t>31000.21</t>
  </si>
  <si>
    <t>31000.22</t>
  </si>
  <si>
    <t>31000.23</t>
  </si>
  <si>
    <t>31000.24</t>
  </si>
  <si>
    <t>31000.25</t>
  </si>
  <si>
    <t>31000.26</t>
  </si>
  <si>
    <t>31000.27</t>
  </si>
  <si>
    <t>31000.28</t>
  </si>
  <si>
    <t>31000.29</t>
  </si>
  <si>
    <t>31000.30</t>
  </si>
  <si>
    <t>31000.31</t>
  </si>
  <si>
    <t>31000.32</t>
  </si>
  <si>
    <t>31000.33</t>
  </si>
  <si>
    <t>31000.34</t>
  </si>
  <si>
    <t>31000.35</t>
  </si>
  <si>
    <t>31000.36</t>
  </si>
  <si>
    <t>31000.37</t>
  </si>
  <si>
    <t>31000.38</t>
  </si>
  <si>
    <t>31000.39</t>
  </si>
  <si>
    <t>31000.40</t>
  </si>
  <si>
    <t>31000.41</t>
  </si>
  <si>
    <t>31000.42</t>
  </si>
  <si>
    <t>31000.43</t>
  </si>
  <si>
    <t>31000.44</t>
  </si>
  <si>
    <t>31000.45</t>
  </si>
  <si>
    <t>31000.46</t>
  </si>
  <si>
    <t>31000.47</t>
  </si>
  <si>
    <t>31000.48</t>
  </si>
  <si>
    <t>31000.49</t>
  </si>
  <si>
    <t>31000.50</t>
  </si>
  <si>
    <t>31000.51</t>
  </si>
  <si>
    <t>31000.52</t>
  </si>
  <si>
    <t>31000.53</t>
  </si>
  <si>
    <t>31000.54</t>
  </si>
  <si>
    <t>31000.55</t>
  </si>
  <si>
    <t>31000.56</t>
  </si>
  <si>
    <t>31000.57</t>
  </si>
  <si>
    <t>31000.58</t>
  </si>
  <si>
    <t>31000.59</t>
  </si>
  <si>
    <t>31000.60</t>
  </si>
  <si>
    <t>31000.61</t>
  </si>
  <si>
    <t>31000.62</t>
  </si>
  <si>
    <t>31000.63</t>
  </si>
  <si>
    <t>31000.64</t>
  </si>
  <si>
    <t>31000.65</t>
  </si>
  <si>
    <t>31000.66</t>
  </si>
  <si>
    <t>31000.67</t>
  </si>
  <si>
    <t>31000.68</t>
  </si>
  <si>
    <t>31000.69</t>
  </si>
  <si>
    <t>31000.70</t>
  </si>
  <si>
    <t>31000.71</t>
  </si>
  <si>
    <t>31000.72</t>
  </si>
  <si>
    <t>31000.73</t>
  </si>
  <si>
    <t>31000.74</t>
  </si>
  <si>
    <t>31000.75</t>
  </si>
  <si>
    <t>31000.76</t>
  </si>
  <si>
    <t>31000.77</t>
  </si>
  <si>
    <t>31000.78</t>
  </si>
  <si>
    <t>31000.79</t>
  </si>
  <si>
    <t>31000.80</t>
  </si>
  <si>
    <t>31000.81</t>
  </si>
  <si>
    <t>31000.82</t>
  </si>
  <si>
    <t>31000.83</t>
  </si>
  <si>
    <t>31000.84</t>
  </si>
  <si>
    <t>31000.85</t>
  </si>
  <si>
    <t>31000.86</t>
  </si>
  <si>
    <t>31000.87</t>
  </si>
  <si>
    <t>31000.88</t>
  </si>
  <si>
    <t>31000.89</t>
  </si>
  <si>
    <t>31000.90</t>
  </si>
  <si>
    <t>31000.91</t>
  </si>
  <si>
    <t>31000.92</t>
  </si>
  <si>
    <t>31000.93</t>
  </si>
  <si>
    <t>31000.94</t>
  </si>
  <si>
    <t>31000.95</t>
  </si>
  <si>
    <t>31000.96</t>
  </si>
  <si>
    <t>31000.97</t>
  </si>
  <si>
    <t>31000.98</t>
  </si>
  <si>
    <t>31000.99</t>
  </si>
  <si>
    <t>31000.100</t>
  </si>
  <si>
    <t>31000.101</t>
  </si>
  <si>
    <t>31000.102</t>
  </si>
  <si>
    <t>31000.103</t>
  </si>
  <si>
    <t>31000.104</t>
  </si>
  <si>
    <t>31000.105</t>
  </si>
  <si>
    <t>31000.106</t>
  </si>
  <si>
    <t>31000.107</t>
  </si>
  <si>
    <t>31000.108</t>
  </si>
  <si>
    <t>31000.109</t>
  </si>
  <si>
    <t>31000.110</t>
  </si>
  <si>
    <t>31000.111</t>
  </si>
  <si>
    <t>31000.112</t>
  </si>
  <si>
    <t>31000.113</t>
  </si>
  <si>
    <t>31000.114</t>
  </si>
  <si>
    <t>31000.115</t>
  </si>
  <si>
    <t>31000.116</t>
  </si>
  <si>
    <t>31000.117</t>
  </si>
  <si>
    <t>31000.118</t>
  </si>
  <si>
    <t>31000.119</t>
  </si>
  <si>
    <t>31000.120</t>
  </si>
  <si>
    <t>31000.121</t>
  </si>
  <si>
    <t>31000.122</t>
  </si>
  <si>
    <t>31000.123</t>
  </si>
  <si>
    <t>31000.124</t>
  </si>
  <si>
    <t>31000.125</t>
  </si>
  <si>
    <t>31000.126</t>
  </si>
  <si>
    <t>31000.127</t>
  </si>
  <si>
    <t>31000.128</t>
  </si>
  <si>
    <t>31000.129</t>
  </si>
  <si>
    <t>31000.130</t>
  </si>
  <si>
    <t>31000.131</t>
  </si>
  <si>
    <t>31000.132</t>
  </si>
  <si>
    <t>31000.133</t>
  </si>
  <si>
    <t>31000.134</t>
  </si>
  <si>
    <t>31000.135</t>
  </si>
  <si>
    <t>31000.136</t>
  </si>
  <si>
    <t>31000.137</t>
  </si>
  <si>
    <t>31000.138</t>
  </si>
  <si>
    <t>31000.139</t>
  </si>
  <si>
    <t>31000.140</t>
  </si>
  <si>
    <t>31000.153</t>
  </si>
  <si>
    <t>31000.154</t>
  </si>
  <si>
    <t>31000.155</t>
  </si>
  <si>
    <t>31000.156</t>
  </si>
  <si>
    <t>31000.157</t>
  </si>
  <si>
    <t>31000.158</t>
  </si>
  <si>
    <t>31000.159</t>
  </si>
  <si>
    <t>31000.160</t>
  </si>
  <si>
    <t>31000.161</t>
  </si>
  <si>
    <t>31000.162</t>
  </si>
  <si>
    <t>31000.163</t>
  </si>
  <si>
    <t>31000.164</t>
  </si>
  <si>
    <t>31000.165</t>
  </si>
  <si>
    <t>31000.166</t>
  </si>
  <si>
    <t>31000.167</t>
  </si>
  <si>
    <t>31000.168</t>
  </si>
  <si>
    <t>31000.169</t>
  </si>
  <si>
    <t>31000.170</t>
  </si>
  <si>
    <t>31000.171</t>
  </si>
  <si>
    <t>31000.172</t>
  </si>
  <si>
    <t>31000.173</t>
  </si>
  <si>
    <t>31000.174</t>
  </si>
  <si>
    <t>31000.175</t>
  </si>
  <si>
    <t>31000.176</t>
  </si>
  <si>
    <t>31000.177</t>
  </si>
  <si>
    <t>31000.178</t>
  </si>
  <si>
    <t>31000.179</t>
  </si>
  <si>
    <t>31000.180</t>
  </si>
  <si>
    <t>31000.181</t>
  </si>
  <si>
    <t>31000.182</t>
  </si>
  <si>
    <t>31000.183</t>
  </si>
  <si>
    <t>31000.184</t>
  </si>
  <si>
    <t>31000.185</t>
  </si>
  <si>
    <t>31000.186</t>
  </si>
  <si>
    <t>31000.187</t>
  </si>
  <si>
    <t>31000.188</t>
  </si>
  <si>
    <t>31000.189</t>
  </si>
  <si>
    <t>31000.190</t>
  </si>
  <si>
    <t>31000.191</t>
  </si>
  <si>
    <t>31000.192</t>
  </si>
  <si>
    <t>31000.193</t>
  </si>
  <si>
    <t>31000.194</t>
  </si>
  <si>
    <t>31000.195</t>
  </si>
  <si>
    <t>31000.196</t>
  </si>
  <si>
    <t>31000.197</t>
  </si>
  <si>
    <t>31000.198</t>
  </si>
  <si>
    <t>31000.199</t>
  </si>
  <si>
    <t>31000.200</t>
  </si>
  <si>
    <t>31000.201</t>
  </si>
  <si>
    <t>31000.202</t>
  </si>
  <si>
    <t>31000.203</t>
  </si>
  <si>
    <t>31000.204</t>
  </si>
  <si>
    <t>31000.205</t>
  </si>
  <si>
    <t>31000.206</t>
  </si>
  <si>
    <t>31000.207</t>
  </si>
  <si>
    <t>31000.208</t>
  </si>
  <si>
    <t>31000.209</t>
  </si>
  <si>
    <t>31000.210</t>
  </si>
  <si>
    <t>31000.211</t>
  </si>
  <si>
    <t>31000.212</t>
  </si>
  <si>
    <t>31000.213</t>
  </si>
  <si>
    <t>31000.214</t>
  </si>
  <si>
    <t>31000.215</t>
  </si>
  <si>
    <t>31000.216</t>
  </si>
  <si>
    <t>31000.217</t>
  </si>
  <si>
    <t>31000.218</t>
  </si>
  <si>
    <t>15.25.</t>
  </si>
  <si>
    <t>15.26</t>
  </si>
  <si>
    <t>Adatos ilgis mm 20</t>
  </si>
  <si>
    <r>
      <t xml:space="preserve">Siūlo storis </t>
    </r>
    <r>
      <rPr>
        <sz val="12"/>
        <rFont val="Times New Roman"/>
        <family val="1"/>
        <charset val="186"/>
      </rPr>
      <t>USP 0</t>
    </r>
  </si>
  <si>
    <t>15.37</t>
  </si>
  <si>
    <t>20. Aukšto lygio dezinfekcinė priemonė skirta rankiniam medicinos prietaisų apruošimui</t>
  </si>
  <si>
    <t>20.1</t>
  </si>
  <si>
    <t xml:space="preserve">20.2 </t>
  </si>
  <si>
    <t>36.3</t>
  </si>
  <si>
    <t>42.1</t>
  </si>
  <si>
    <t xml:space="preserve">42.2. </t>
  </si>
  <si>
    <t>54. Kūno prausimo priemonė</t>
  </si>
  <si>
    <t>54 grupė iš viso (24 mėn. suma skaičiais ir žodžiais)</t>
  </si>
  <si>
    <t>42grupė iš viso (24 mėn. suma skaičiais ir žodžiais)</t>
  </si>
  <si>
    <t>52. Diabetinės pėdos instrumentai</t>
  </si>
  <si>
    <t>Orientacinė 24 mėnesių suma, € su PVM</t>
  </si>
  <si>
    <r>
      <t xml:space="preserve">Atviro konkurso sąlygų priedas Nr. 2.  TECHNINĖ SPECIFIKACIJA   </t>
    </r>
    <r>
      <rPr>
        <b/>
        <sz val="11"/>
        <rFont val="Times New Roman"/>
        <family val="1"/>
        <charset val="186"/>
      </rPr>
      <t xml:space="preserve">                                                                                                                                                                                                 
 Tiekėjas privalo pateikti gamintojo katalogus (prekių aprašymus), kuriuose būtų nurodyta prekių kodai bei visa kita informacija, pagrindžianti prekės atitikimą konkurso specifikacijai. Kataloge turi būti pabrauktas ir pažymėtas atitikimas reikalaujamiems parametrams t. y. pabraukti kiekvienos pozicijos kiekvieną atitikimą, nurodant pozicijos numerį pagal prašomas specifikacijas. Katalogai (prekių aprašymai) turi būti lietuvių kalba. Pateikiamos skaitmeninės dokumentų kopijos.
Prekių kokybė turi atitikti Europos Sąjungos ar tarptautinius standartus. Pateikiami: CE sertifikatai arba lygiaverčiai dokumentai. Laimėtojas pateikia a)skaitmeninės dokumentų kopijas;  b) kokybės sertifikatą.
c) su etiketėmis ir instrukcija lietuvių kalba
Perkančiajai organizacijai paprašius, prekių pavyzdžiai turės būti atvežti į ligoninę per 5 darbo dienas.
</t>
    </r>
  </si>
  <si>
    <t>Orientacinė 24 mėnesių suma, € su  PVM</t>
  </si>
  <si>
    <t>Orientacinė 24 mėnesių suma, € be  PVM</t>
  </si>
  <si>
    <t>Orientacinė 24 mėnesių suma, €su PVM</t>
  </si>
  <si>
    <t>42. Biologinių skysčių ir užterštų paviršių nukenksminimo priemonės</t>
  </si>
  <si>
    <t>Orientacinė 24  mėnesių suma, € be PVM</t>
  </si>
  <si>
    <t>X</t>
  </si>
  <si>
    <t>Orientacinė 24 mėnesių suma, € BE PVM</t>
  </si>
  <si>
    <t>Orientacinė 24 mėnesių suma, € SU PVM</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</si>
</sst>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43" formatCode="_-* #,##0.00_-;\-* #,##0.00_-;_-* &quot;-&quot;??_-;_-@_-"/>
    <numFmt numFmtId="164" formatCode="_-* #,##0.00\ _L_t_-;\-* #,##0.00\ _L_t_-;_-* \-??\ _L_t_-;_-@_-"/>
    <numFmt numFmtId="165" formatCode="[$-427]dd\.mmm"/>
    <numFmt numFmtId="166" formatCode="0.000"/>
    <numFmt numFmtId="167" formatCode="0.0"/>
  </numFmts>
  <fonts count="51" x14ac:knownFonts="1">
    <font>
      <sz val="11"/>
      <color rgb="FF000000"/>
      <name val="Times New Roman"/>
      <family val="2"/>
      <charset val="186"/>
    </font>
    <font>
      <sz val="10"/>
      <name val="Arial"/>
      <family val="2"/>
      <charset val="186"/>
    </font>
    <font>
      <sz val="11"/>
      <name val="Times New Roman"/>
      <family val="2"/>
      <charset val="186"/>
    </font>
    <font>
      <sz val="11"/>
      <name val="Times New Roman"/>
      <family val="1"/>
      <charset val="186"/>
    </font>
    <font>
      <b/>
      <sz val="11"/>
      <name val="Times New Roman"/>
      <family val="1"/>
      <charset val="186"/>
    </font>
    <font>
      <b/>
      <sz val="9"/>
      <name val="Times New Roman"/>
      <family val="1"/>
      <charset val="186"/>
    </font>
    <font>
      <b/>
      <sz val="9"/>
      <color rgb="FFFF0000"/>
      <name val="Times New Roman"/>
      <family val="1"/>
      <charset val="186"/>
    </font>
    <font>
      <b/>
      <sz val="16"/>
      <name val="Times New Roman"/>
      <family val="1"/>
      <charset val="186"/>
    </font>
    <font>
      <b/>
      <sz val="14"/>
      <name val="Times New Roman"/>
      <family val="1"/>
      <charset val="186"/>
    </font>
    <font>
      <b/>
      <i/>
      <u/>
      <sz val="11"/>
      <name val="Times New Roman"/>
      <family val="1"/>
      <charset val="186"/>
    </font>
    <font>
      <sz val="12"/>
      <name val="Times New Roman"/>
      <family val="1"/>
      <charset val="186"/>
    </font>
    <font>
      <sz val="11"/>
      <name val="Calibri"/>
      <family val="2"/>
      <charset val="186"/>
    </font>
    <font>
      <sz val="11.65"/>
      <name val="Times New Roman"/>
      <family val="1"/>
      <charset val="186"/>
    </font>
    <font>
      <sz val="11"/>
      <name val="Times New Roman"/>
      <family val="1"/>
      <charset val="1"/>
    </font>
    <font>
      <b/>
      <u/>
      <sz val="11"/>
      <name val="Times New Roman"/>
      <family val="1"/>
      <charset val="186"/>
    </font>
    <font>
      <sz val="11"/>
      <name val="Cambria"/>
      <family val="1"/>
      <charset val="186"/>
    </font>
    <font>
      <u/>
      <sz val="11"/>
      <name val="Times New Roman"/>
      <family val="1"/>
      <charset val="186"/>
    </font>
    <font>
      <sz val="11"/>
      <color rgb="FF000000"/>
      <name val="Times New Roman"/>
      <family val="1"/>
      <charset val="186"/>
    </font>
    <font>
      <sz val="11"/>
      <color rgb="FF000000"/>
      <name val="Times New Roman"/>
      <family val="1"/>
      <charset val="1"/>
    </font>
    <font>
      <b/>
      <sz val="11"/>
      <color rgb="FF000000"/>
      <name val="Times New Roman"/>
      <family val="1"/>
      <charset val="186"/>
    </font>
    <font>
      <i/>
      <sz val="11"/>
      <name val="Times New Roman"/>
      <family val="1"/>
      <charset val="186"/>
    </font>
    <font>
      <vertAlign val="superscript"/>
      <sz val="11"/>
      <name val="Times New Roman"/>
      <family val="1"/>
      <charset val="186"/>
    </font>
    <font>
      <sz val="11.65"/>
      <name val="Calibri"/>
      <family val="2"/>
      <charset val="186"/>
    </font>
    <font>
      <b/>
      <sz val="11"/>
      <color rgb="FFFF0000"/>
      <name val="Times New Roman"/>
      <family val="1"/>
      <charset val="186"/>
    </font>
    <font>
      <b/>
      <sz val="11"/>
      <name val="Times New Roman"/>
      <family val="1"/>
      <charset val="1"/>
    </font>
    <font>
      <b/>
      <u/>
      <sz val="11"/>
      <name val="Times New Roman"/>
      <family val="1"/>
      <charset val="1"/>
    </font>
    <font>
      <b/>
      <sz val="11"/>
      <color rgb="FF000000"/>
      <name val="Times New Roman"/>
      <family val="1"/>
      <charset val="1"/>
    </font>
    <font>
      <sz val="12"/>
      <color rgb="FF000000"/>
      <name val="Times New Roman"/>
      <family val="1"/>
      <charset val="186"/>
    </font>
    <font>
      <sz val="11"/>
      <color rgb="FFFF0000"/>
      <name val="Times New Roman"/>
      <family val="1"/>
      <charset val="186"/>
    </font>
    <font>
      <sz val="11"/>
      <color rgb="FF1D1D1B"/>
      <name val="Times New Roman"/>
      <family val="1"/>
      <charset val="186"/>
    </font>
    <font>
      <sz val="12"/>
      <color rgb="FF000000"/>
      <name val="Times New Roman"/>
      <family val="1"/>
      <charset val="1"/>
    </font>
    <font>
      <b/>
      <u/>
      <sz val="11"/>
      <color rgb="FF000000"/>
      <name val="Times New Roman"/>
      <family val="1"/>
      <charset val="186"/>
    </font>
    <font>
      <b/>
      <vertAlign val="superscript"/>
      <sz val="11"/>
      <name val="Times New Roman"/>
      <family val="1"/>
      <charset val="186"/>
    </font>
    <font>
      <b/>
      <sz val="11"/>
      <name val="Calibri"/>
      <family val="2"/>
      <charset val="186"/>
    </font>
    <font>
      <b/>
      <i/>
      <u/>
      <sz val="11"/>
      <name val="Times New Roman"/>
      <family val="2"/>
      <charset val="186"/>
    </font>
    <font>
      <b/>
      <sz val="11"/>
      <name val="Times New Roman"/>
      <family val="2"/>
      <charset val="186"/>
    </font>
    <font>
      <b/>
      <u/>
      <sz val="11"/>
      <name val="Times New Roman"/>
      <family val="2"/>
      <charset val="186"/>
    </font>
    <font>
      <u/>
      <sz val="11"/>
      <name val="Times New Roman"/>
      <family val="2"/>
      <charset val="186"/>
    </font>
    <font>
      <sz val="11"/>
      <color rgb="FF000000"/>
      <name val="Times New Roman"/>
      <family val="2"/>
      <charset val="186"/>
    </font>
    <font>
      <b/>
      <sz val="12"/>
      <color rgb="FF000000"/>
      <name val="Times New Roman"/>
      <family val="1"/>
      <charset val="186"/>
    </font>
    <font>
      <sz val="7"/>
      <color rgb="FF000000"/>
      <name val="Times New Roman"/>
      <family val="1"/>
      <charset val="186"/>
    </font>
    <font>
      <b/>
      <sz val="14"/>
      <color theme="5"/>
      <name val="Times New Roman"/>
      <family val="1"/>
    </font>
    <font>
      <b/>
      <u/>
      <sz val="11"/>
      <name val="Times New Roman"/>
      <family val="1"/>
    </font>
    <font>
      <b/>
      <sz val="11"/>
      <color theme="5"/>
      <name val="Times New Roman"/>
      <family val="1"/>
    </font>
    <font>
      <b/>
      <sz val="11"/>
      <name val="Times New Roman"/>
      <family val="1"/>
    </font>
    <font>
      <b/>
      <sz val="12"/>
      <name val="Times New Roman"/>
      <family val="1"/>
      <charset val="186"/>
    </font>
    <font>
      <sz val="11"/>
      <color rgb="FF000000"/>
      <name val="Times New Roman"/>
    </font>
    <font>
      <sz val="11"/>
      <color rgb="FF212529"/>
      <name val="Times New Roman"/>
      <family val="1"/>
      <charset val="186"/>
    </font>
    <font>
      <b/>
      <sz val="11"/>
      <color rgb="FF212529"/>
      <name val="Times New Roman"/>
      <family val="1"/>
      <charset val="186"/>
    </font>
    <font>
      <sz val="11"/>
      <name val="Times New Roman"/>
    </font>
    <font>
      <sz val="8"/>
      <name val="Times New Roman"/>
      <family val="2"/>
      <charset val="186"/>
    </font>
  </fonts>
  <fills count="12">
    <fill>
      <patternFill patternType="none"/>
    </fill>
    <fill>
      <patternFill patternType="gray125"/>
    </fill>
    <fill>
      <patternFill patternType="solid">
        <fgColor rgb="FFFFFFFF"/>
        <bgColor rgb="FFFFFFCC"/>
      </patternFill>
    </fill>
    <fill>
      <patternFill patternType="solid">
        <fgColor rgb="FFFFFF00"/>
        <bgColor rgb="FFFFFF00"/>
      </patternFill>
    </fill>
    <fill>
      <patternFill patternType="solid">
        <fgColor rgb="FF66CCFF"/>
        <bgColor rgb="FF33CCCC"/>
      </patternFill>
    </fill>
    <fill>
      <patternFill patternType="solid">
        <fgColor theme="0"/>
        <bgColor rgb="FFFFFFCC"/>
      </patternFill>
    </fill>
    <fill>
      <patternFill patternType="solid">
        <fgColor theme="0"/>
        <bgColor rgb="FFFFFF00"/>
      </patternFill>
    </fill>
    <fill>
      <patternFill patternType="solid">
        <fgColor theme="0"/>
        <bgColor indexed="64"/>
      </patternFill>
    </fill>
    <fill>
      <patternFill patternType="solid">
        <fgColor rgb="FFFFFF00"/>
        <bgColor rgb="FFFFFFCC"/>
      </patternFill>
    </fill>
    <fill>
      <patternFill patternType="solid">
        <fgColor rgb="FFFFC000"/>
        <bgColor rgb="FFFFFFCC"/>
      </patternFill>
    </fill>
    <fill>
      <patternFill patternType="solid">
        <fgColor rgb="FFFFC000"/>
        <bgColor rgb="FFFFFF00"/>
      </patternFill>
    </fill>
    <fill>
      <patternFill patternType="solid">
        <fgColor rgb="FFFFC000"/>
        <bgColor indexed="64"/>
      </patternFill>
    </fill>
  </fills>
  <borders count="37">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style="thin">
        <color auto="1"/>
      </left>
      <right/>
      <top style="thin">
        <color auto="1"/>
      </top>
      <bottom style="thin">
        <color auto="1"/>
      </bottom>
      <diagonal/>
    </border>
    <border>
      <left style="thin">
        <color auto="1"/>
      </left>
      <right style="thin">
        <color auto="1"/>
      </right>
      <top/>
      <bottom/>
      <diagonal/>
    </border>
    <border>
      <left/>
      <right style="thin">
        <color auto="1"/>
      </right>
      <top style="thin">
        <color auto="1"/>
      </top>
      <bottom style="thin">
        <color auto="1"/>
      </bottom>
      <diagonal/>
    </border>
    <border>
      <left/>
      <right/>
      <top style="thin">
        <color auto="1"/>
      </top>
      <bottom/>
      <diagonal/>
    </border>
    <border>
      <left style="thin">
        <color auto="1"/>
      </left>
      <right/>
      <top/>
      <bottom style="thin">
        <color auto="1"/>
      </bottom>
      <diagonal/>
    </border>
    <border>
      <left style="thin">
        <color auto="1"/>
      </left>
      <right/>
      <top/>
      <bottom/>
      <diagonal/>
    </border>
    <border>
      <left style="thin">
        <color auto="1"/>
      </left>
      <right/>
      <top style="thin">
        <color auto="1"/>
      </top>
      <bottom/>
      <diagonal/>
    </border>
    <border>
      <left style="hair">
        <color auto="1"/>
      </left>
      <right style="hair">
        <color auto="1"/>
      </right>
      <top style="hair">
        <color auto="1"/>
      </top>
      <bottom/>
      <diagonal/>
    </border>
    <border>
      <left style="hair">
        <color auto="1"/>
      </left>
      <right style="hair">
        <color auto="1"/>
      </right>
      <top/>
      <bottom/>
      <diagonal/>
    </border>
    <border>
      <left style="hair">
        <color auto="1"/>
      </left>
      <right style="hair">
        <color auto="1"/>
      </right>
      <top/>
      <bottom style="hair">
        <color auto="1"/>
      </bottom>
      <diagonal/>
    </border>
    <border>
      <left style="hair">
        <color auto="1"/>
      </left>
      <right style="hair">
        <color auto="1"/>
      </right>
      <top style="hair">
        <color auto="1"/>
      </top>
      <bottom style="hair">
        <color auto="1"/>
      </bottom>
      <diagonal/>
    </border>
    <border>
      <left/>
      <right style="thin">
        <color auto="1"/>
      </right>
      <top style="thin">
        <color auto="1"/>
      </top>
      <bottom/>
      <diagonal/>
    </border>
    <border>
      <left/>
      <right/>
      <top style="thin">
        <color auto="1"/>
      </top>
      <bottom style="thin">
        <color auto="1"/>
      </bottom>
      <diagonal/>
    </border>
    <border>
      <left/>
      <right style="thin">
        <color auto="1"/>
      </right>
      <top/>
      <bottom/>
      <diagonal/>
    </border>
    <border>
      <left style="hair">
        <color auto="1"/>
      </left>
      <right style="thin">
        <color auto="1"/>
      </right>
      <top style="thin">
        <color auto="1"/>
      </top>
      <bottom/>
      <diagonal/>
    </border>
    <border>
      <left style="hair">
        <color auto="1"/>
      </left>
      <right style="thin">
        <color auto="1"/>
      </right>
      <top/>
      <bottom/>
      <diagonal/>
    </border>
    <border>
      <left style="hair">
        <color auto="1"/>
      </left>
      <right style="thin">
        <color auto="1"/>
      </right>
      <top/>
      <bottom style="thin">
        <color auto="1"/>
      </bottom>
      <diagonal/>
    </border>
    <border>
      <left/>
      <right style="thin">
        <color auto="1"/>
      </right>
      <top/>
      <bottom style="thin">
        <color auto="1"/>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auto="1"/>
      </left>
      <right style="thin">
        <color rgb="FF000000"/>
      </right>
      <top style="thin">
        <color auto="1"/>
      </top>
      <bottom/>
      <diagonal/>
    </border>
    <border>
      <left style="thin">
        <color auto="1"/>
      </left>
      <right style="thin">
        <color rgb="FF000000"/>
      </right>
      <top/>
      <bottom/>
      <diagonal/>
    </border>
    <border>
      <left style="thin">
        <color auto="1"/>
      </left>
      <right style="thin">
        <color rgb="FF000000"/>
      </right>
      <top/>
      <bottom style="thin">
        <color auto="1"/>
      </bottom>
      <diagonal/>
    </border>
    <border>
      <left style="thin">
        <color rgb="FF000000"/>
      </left>
      <right style="thin">
        <color auto="1"/>
      </right>
      <top style="thin">
        <color auto="1"/>
      </top>
      <bottom/>
      <diagonal/>
    </border>
    <border>
      <left style="thin">
        <color rgb="FF000000"/>
      </left>
      <right style="thin">
        <color auto="1"/>
      </right>
      <top/>
      <bottom/>
      <diagonal/>
    </border>
    <border>
      <left style="thin">
        <color rgb="FF000000"/>
      </left>
      <right style="thin">
        <color auto="1"/>
      </right>
      <top/>
      <bottom style="thin">
        <color auto="1"/>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right style="thin">
        <color rgb="FF000000"/>
      </right>
      <top style="thin">
        <color rgb="FF000000"/>
      </top>
      <bottom/>
      <diagonal/>
    </border>
    <border>
      <left/>
      <right style="thin">
        <color rgb="FF000000"/>
      </right>
      <top/>
      <bottom/>
      <diagonal/>
    </border>
    <border>
      <left style="thin">
        <color auto="1"/>
      </left>
      <right style="thin">
        <color indexed="64"/>
      </right>
      <top style="thin">
        <color rgb="FF000000"/>
      </top>
      <bottom style="thin">
        <color auto="1"/>
      </bottom>
      <diagonal/>
    </border>
    <border>
      <left style="thin">
        <color indexed="64"/>
      </left>
      <right style="thin">
        <color indexed="64"/>
      </right>
      <top/>
      <bottom style="thin">
        <color rgb="FF000000"/>
      </bottom>
      <diagonal/>
    </border>
    <border>
      <left style="hair">
        <color indexed="64"/>
      </left>
      <right style="hair">
        <color indexed="64"/>
      </right>
      <top/>
      <bottom style="thin">
        <color rgb="FF000000"/>
      </bottom>
      <diagonal/>
    </border>
  </borders>
  <cellStyleXfs count="5">
    <xf numFmtId="0" fontId="0" fillId="0" borderId="0"/>
    <xf numFmtId="164" fontId="1" fillId="0" borderId="0" applyBorder="0" applyProtection="0"/>
    <xf numFmtId="0" fontId="1" fillId="0" borderId="0"/>
    <xf numFmtId="0" fontId="1" fillId="0" borderId="0"/>
    <xf numFmtId="43" fontId="38" fillId="0" borderId="0" applyFont="0" applyFill="0" applyBorder="0" applyAlignment="0" applyProtection="0"/>
  </cellStyleXfs>
  <cellXfs count="432">
    <xf numFmtId="0" fontId="0" fillId="0" borderId="0" xfId="0"/>
    <xf numFmtId="0" fontId="2" fillId="2" borderId="0" xfId="0" applyFont="1" applyFill="1"/>
    <xf numFmtId="0" fontId="2" fillId="2" borderId="0" xfId="0" applyFont="1" applyFill="1" applyAlignment="1">
      <alignment horizontal="left" wrapText="1" indent="1"/>
    </xf>
    <xf numFmtId="0" fontId="2" fillId="2" borderId="0" xfId="0" applyFont="1" applyFill="1" applyAlignment="1">
      <alignment horizontal="center" vertical="center"/>
    </xf>
    <xf numFmtId="0" fontId="2" fillId="3" borderId="0" xfId="0" applyFont="1" applyFill="1" applyAlignment="1">
      <alignment horizontal="center" vertical="center"/>
    </xf>
    <xf numFmtId="0" fontId="3" fillId="2" borderId="0" xfId="0" applyFont="1" applyFill="1" applyAlignment="1">
      <alignment horizontal="center" vertical="center"/>
    </xf>
    <xf numFmtId="0" fontId="4" fillId="2" borderId="1" xfId="0" applyFont="1" applyFill="1" applyBorder="1" applyAlignment="1">
      <alignment horizontal="center" vertical="center" wrapText="1"/>
    </xf>
    <xf numFmtId="0" fontId="4" fillId="2" borderId="1" xfId="0" applyFont="1" applyFill="1" applyBorder="1" applyAlignment="1">
      <alignment horizontal="center" vertical="center"/>
    </xf>
    <xf numFmtId="0" fontId="4" fillId="2" borderId="1" xfId="0" applyFont="1" applyFill="1" applyBorder="1" applyAlignment="1">
      <alignment horizontal="left" vertical="center" wrapText="1" indent="1"/>
    </xf>
    <xf numFmtId="0" fontId="5" fillId="3" borderId="1" xfId="0" applyFont="1" applyFill="1" applyBorder="1" applyAlignment="1">
      <alignment horizontal="center" vertical="center" wrapText="1"/>
    </xf>
    <xf numFmtId="0" fontId="5" fillId="2" borderId="1" xfId="0" applyFont="1" applyFill="1" applyBorder="1" applyAlignment="1">
      <alignment horizontal="center" vertical="center" wrapText="1"/>
    </xf>
    <xf numFmtId="0" fontId="2" fillId="2" borderId="0" xfId="0" applyFont="1" applyFill="1" applyAlignment="1">
      <alignment horizontal="center" vertical="center" wrapText="1"/>
    </xf>
    <xf numFmtId="0" fontId="2" fillId="2" borderId="1" xfId="0" applyFont="1" applyFill="1" applyBorder="1"/>
    <xf numFmtId="0" fontId="2" fillId="2" borderId="1" xfId="0" applyFont="1" applyFill="1" applyBorder="1" applyAlignment="1">
      <alignment horizontal="left"/>
    </xf>
    <xf numFmtId="0" fontId="3" fillId="2" borderId="1" xfId="0" applyFont="1" applyFill="1" applyBorder="1" applyAlignment="1">
      <alignment horizontal="center" vertical="center"/>
    </xf>
    <xf numFmtId="0" fontId="3" fillId="2" borderId="1" xfId="0" applyFont="1" applyFill="1" applyBorder="1" applyAlignment="1">
      <alignment horizontal="left" vertical="center" wrapText="1" indent="1"/>
    </xf>
    <xf numFmtId="0" fontId="2" fillId="3" borderId="1" xfId="0" applyFont="1" applyFill="1" applyBorder="1" applyAlignment="1">
      <alignment horizontal="center" vertical="center"/>
    </xf>
    <xf numFmtId="0" fontId="9" fillId="2" borderId="1" xfId="0" applyFont="1" applyFill="1" applyBorder="1" applyAlignment="1">
      <alignment horizontal="left" vertical="center" wrapText="1" indent="1"/>
    </xf>
    <xf numFmtId="0" fontId="2" fillId="2" borderId="1" xfId="0" applyFont="1" applyFill="1" applyBorder="1" applyAlignment="1">
      <alignment horizontal="center" vertical="center"/>
    </xf>
    <xf numFmtId="0" fontId="4" fillId="2" borderId="4" xfId="0" applyFont="1" applyFill="1" applyBorder="1" applyAlignment="1">
      <alignment horizontal="center"/>
    </xf>
    <xf numFmtId="0" fontId="2" fillId="2" borderId="1" xfId="0" applyFont="1" applyFill="1" applyBorder="1" applyAlignment="1">
      <alignment vertical="center" wrapText="1"/>
    </xf>
    <xf numFmtId="0" fontId="10" fillId="2" borderId="1" xfId="0" applyFont="1" applyFill="1" applyBorder="1" applyAlignment="1">
      <alignment horizontal="left" vertical="center" wrapText="1" indent="1"/>
    </xf>
    <xf numFmtId="0" fontId="3" fillId="2" borderId="1" xfId="0" applyFont="1" applyFill="1" applyBorder="1" applyAlignment="1">
      <alignment horizontal="left" vertical="top" wrapText="1"/>
    </xf>
    <xf numFmtId="0" fontId="3" fillId="2" borderId="1" xfId="0" applyFont="1" applyFill="1" applyBorder="1" applyAlignment="1">
      <alignment vertical="center"/>
    </xf>
    <xf numFmtId="0" fontId="3" fillId="2" borderId="1" xfId="0" applyFont="1" applyFill="1" applyBorder="1"/>
    <xf numFmtId="0" fontId="3" fillId="2" borderId="1" xfId="0" applyFont="1" applyFill="1" applyBorder="1" applyAlignment="1">
      <alignment horizontal="left"/>
    </xf>
    <xf numFmtId="0" fontId="3" fillId="2" borderId="0" xfId="0" applyFont="1" applyFill="1"/>
    <xf numFmtId="0" fontId="4" fillId="2" borderId="2" xfId="0" applyFont="1" applyFill="1" applyBorder="1" applyAlignment="1">
      <alignment horizontal="left" vertical="center" wrapText="1" indent="1"/>
    </xf>
    <xf numFmtId="0" fontId="2" fillId="2" borderId="1" xfId="0" applyFont="1" applyFill="1" applyBorder="1" applyAlignment="1">
      <alignment horizontal="center"/>
    </xf>
    <xf numFmtId="0" fontId="3" fillId="2" borderId="2" xfId="0" applyFont="1" applyFill="1" applyBorder="1" applyAlignment="1">
      <alignment horizontal="left" vertical="center" wrapText="1" indent="1"/>
    </xf>
    <xf numFmtId="0" fontId="3" fillId="2" borderId="3" xfId="0" applyFont="1" applyFill="1" applyBorder="1" applyAlignment="1">
      <alignment horizontal="left" vertical="center" wrapText="1" indent="1"/>
    </xf>
    <xf numFmtId="0" fontId="3" fillId="2" borderId="5" xfId="0" applyFont="1" applyFill="1" applyBorder="1" applyAlignment="1">
      <alignment horizontal="left" vertical="center" wrapText="1" indent="1"/>
    </xf>
    <xf numFmtId="0" fontId="4" fillId="2" borderId="3" xfId="0" applyFont="1" applyFill="1" applyBorder="1" applyAlignment="1">
      <alignment horizontal="left" vertical="center" wrapText="1" indent="1"/>
    </xf>
    <xf numFmtId="0" fontId="3" fillId="3" borderId="1" xfId="0" applyFont="1" applyFill="1" applyBorder="1" applyAlignment="1">
      <alignment horizontal="center" vertical="center"/>
    </xf>
    <xf numFmtId="0" fontId="3" fillId="2" borderId="2" xfId="0" applyFont="1" applyFill="1" applyBorder="1" applyAlignment="1">
      <alignment horizontal="center" vertical="center"/>
    </xf>
    <xf numFmtId="0" fontId="3" fillId="2" borderId="3" xfId="0" applyFont="1" applyFill="1" applyBorder="1" applyAlignment="1">
      <alignment horizontal="center" vertical="center"/>
    </xf>
    <xf numFmtId="0" fontId="4" fillId="2" borderId="0" xfId="0" applyFont="1" applyFill="1" applyAlignment="1">
      <alignment horizontal="left" vertical="center" wrapText="1" indent="1"/>
    </xf>
    <xf numFmtId="0" fontId="3" fillId="2" borderId="0" xfId="0" applyFont="1" applyFill="1" applyAlignment="1">
      <alignment horizontal="left" vertical="center" wrapText="1" indent="1"/>
    </xf>
    <xf numFmtId="0" fontId="2" fillId="2" borderId="3" xfId="0" applyFont="1" applyFill="1" applyBorder="1" applyAlignment="1">
      <alignment horizontal="center"/>
    </xf>
    <xf numFmtId="0" fontId="3" fillId="2" borderId="3" xfId="0" applyFont="1" applyFill="1" applyBorder="1" applyAlignment="1">
      <alignment horizontal="center"/>
    </xf>
    <xf numFmtId="0" fontId="3" fillId="2" borderId="6" xfId="0" applyFont="1" applyFill="1" applyBorder="1" applyAlignment="1">
      <alignment horizontal="center" vertical="center"/>
    </xf>
    <xf numFmtId="165" fontId="3" fillId="2" borderId="1" xfId="0" applyNumberFormat="1" applyFont="1" applyFill="1" applyBorder="1" applyAlignment="1">
      <alignment horizontal="center" vertical="center"/>
    </xf>
    <xf numFmtId="0" fontId="2" fillId="2" borderId="3" xfId="0" applyFont="1" applyFill="1" applyBorder="1"/>
    <xf numFmtId="0" fontId="2" fillId="2" borderId="3" xfId="0" applyFont="1" applyFill="1" applyBorder="1" applyAlignment="1">
      <alignment horizontal="left"/>
    </xf>
    <xf numFmtId="0" fontId="14" fillId="2" borderId="0" xfId="0" applyFont="1" applyFill="1" applyAlignment="1">
      <alignment horizontal="left" vertical="center" wrapText="1" indent="1"/>
    </xf>
    <xf numFmtId="49" fontId="3" fillId="2" borderId="0" xfId="0" applyNumberFormat="1" applyFont="1" applyFill="1" applyAlignment="1">
      <alignment horizontal="left" vertical="center" wrapText="1" indent="1"/>
    </xf>
    <xf numFmtId="0" fontId="16" fillId="2" borderId="0" xfId="0" applyFont="1" applyFill="1" applyAlignment="1">
      <alignment horizontal="left" vertical="center" wrapText="1" indent="1"/>
    </xf>
    <xf numFmtId="0" fontId="2" fillId="2" borderId="8" xfId="0" applyFont="1" applyFill="1" applyBorder="1" applyAlignment="1">
      <alignment horizontal="center"/>
    </xf>
    <xf numFmtId="0" fontId="4" fillId="2" borderId="2" xfId="0" applyFont="1" applyFill="1" applyBorder="1" applyAlignment="1">
      <alignment horizontal="center" vertical="center"/>
    </xf>
    <xf numFmtId="0" fontId="4" fillId="2" borderId="5" xfId="0" applyFont="1" applyFill="1" applyBorder="1" applyAlignment="1">
      <alignment horizontal="left" vertical="center" wrapText="1" indent="1"/>
    </xf>
    <xf numFmtId="0" fontId="4" fillId="2" borderId="5" xfId="0" applyFont="1" applyFill="1" applyBorder="1" applyAlignment="1">
      <alignment horizontal="center" vertical="center"/>
    </xf>
    <xf numFmtId="0" fontId="14" fillId="2" borderId="5" xfId="0" applyFont="1" applyFill="1" applyBorder="1" applyAlignment="1">
      <alignment horizontal="left" vertical="center" wrapText="1" indent="1"/>
    </xf>
    <xf numFmtId="0" fontId="3" fillId="2" borderId="5" xfId="0" applyFont="1" applyFill="1" applyBorder="1" applyAlignment="1">
      <alignment horizontal="center" vertical="center"/>
    </xf>
    <xf numFmtId="0" fontId="2" fillId="2" borderId="5" xfId="0" applyFont="1" applyFill="1" applyBorder="1" applyAlignment="1">
      <alignment horizontal="center"/>
    </xf>
    <xf numFmtId="0" fontId="2" fillId="3" borderId="5" xfId="0" applyFont="1" applyFill="1" applyBorder="1" applyAlignment="1">
      <alignment horizontal="center" vertical="center"/>
    </xf>
    <xf numFmtId="0" fontId="3" fillId="2" borderId="5" xfId="0" applyFont="1" applyFill="1" applyBorder="1" applyAlignment="1">
      <alignment vertical="center" wrapText="1"/>
    </xf>
    <xf numFmtId="0" fontId="3" fillId="2" borderId="9" xfId="0" applyFont="1" applyFill="1" applyBorder="1" applyAlignment="1">
      <alignment horizontal="center" vertical="center"/>
    </xf>
    <xf numFmtId="0" fontId="3" fillId="2" borderId="5" xfId="0" applyFont="1" applyFill="1" applyBorder="1" applyAlignment="1">
      <alignment horizontal="left" vertical="center"/>
    </xf>
    <xf numFmtId="0" fontId="2" fillId="3" borderId="3" xfId="0" applyFont="1" applyFill="1" applyBorder="1" applyAlignment="1">
      <alignment horizontal="center" vertical="center"/>
    </xf>
    <xf numFmtId="0" fontId="3" fillId="0" borderId="1" xfId="0" applyFont="1" applyBorder="1" applyAlignment="1">
      <alignment wrapText="1"/>
    </xf>
    <xf numFmtId="0" fontId="17" fillId="2" borderId="1" xfId="0" applyFont="1" applyFill="1" applyBorder="1" applyAlignment="1">
      <alignment horizontal="left" vertical="center" wrapText="1" indent="1"/>
    </xf>
    <xf numFmtId="0" fontId="4" fillId="2" borderId="10" xfId="0" applyFont="1" applyFill="1" applyBorder="1" applyAlignment="1">
      <alignment horizontal="center"/>
    </xf>
    <xf numFmtId="0" fontId="4" fillId="2" borderId="7" xfId="0" applyFont="1" applyFill="1" applyBorder="1" applyAlignment="1">
      <alignment horizontal="center"/>
    </xf>
    <xf numFmtId="0" fontId="3" fillId="2" borderId="12" xfId="0" applyFont="1" applyFill="1" applyBorder="1" applyAlignment="1">
      <alignment horizontal="left" vertical="center" wrapText="1" indent="1"/>
    </xf>
    <xf numFmtId="0" fontId="3" fillId="2" borderId="13" xfId="0" applyFont="1" applyFill="1" applyBorder="1" applyAlignment="1">
      <alignment horizontal="left" vertical="center" wrapText="1" indent="1"/>
    </xf>
    <xf numFmtId="0" fontId="3" fillId="2" borderId="2" xfId="0" applyFont="1" applyFill="1" applyBorder="1" applyAlignment="1">
      <alignment horizontal="left" wrapText="1" indent="1"/>
    </xf>
    <xf numFmtId="0" fontId="3" fillId="2" borderId="5" xfId="0" applyFont="1" applyFill="1" applyBorder="1" applyAlignment="1">
      <alignment horizontal="left" wrapText="1" indent="1"/>
    </xf>
    <xf numFmtId="0" fontId="3" fillId="2" borderId="3" xfId="0" applyFont="1" applyFill="1" applyBorder="1" applyAlignment="1">
      <alignment horizontal="left" wrapText="1" indent="1"/>
    </xf>
    <xf numFmtId="0" fontId="2" fillId="2" borderId="4" xfId="0" applyFont="1" applyFill="1" applyBorder="1" applyAlignment="1">
      <alignment horizontal="left"/>
    </xf>
    <xf numFmtId="0" fontId="0" fillId="2" borderId="0" xfId="0" applyFill="1" applyAlignment="1">
      <alignment wrapText="1"/>
    </xf>
    <xf numFmtId="0" fontId="0" fillId="0" borderId="14" xfId="0" applyBorder="1" applyAlignment="1">
      <alignment horizontal="left"/>
    </xf>
    <xf numFmtId="0" fontId="4" fillId="2" borderId="1" xfId="0" applyFont="1" applyFill="1" applyBorder="1" applyAlignment="1">
      <alignment horizontal="left" vertical="top" wrapText="1"/>
    </xf>
    <xf numFmtId="0" fontId="4" fillId="2" borderId="1" xfId="0" applyFont="1" applyFill="1" applyBorder="1" applyAlignment="1">
      <alignment horizontal="center"/>
    </xf>
    <xf numFmtId="0" fontId="4" fillId="3" borderId="1" xfId="0" applyFont="1" applyFill="1" applyBorder="1" applyAlignment="1">
      <alignment horizontal="center"/>
    </xf>
    <xf numFmtId="0" fontId="3" fillId="2" borderId="5" xfId="0" applyFont="1" applyFill="1" applyBorder="1" applyAlignment="1">
      <alignment horizontal="left" vertical="center" wrapText="1"/>
    </xf>
    <xf numFmtId="0" fontId="4" fillId="2" borderId="2" xfId="0" applyFont="1" applyFill="1" applyBorder="1" applyAlignment="1">
      <alignment vertical="center" wrapText="1"/>
    </xf>
    <xf numFmtId="0" fontId="3" fillId="2" borderId="5" xfId="0" applyFont="1" applyFill="1" applyBorder="1" applyAlignment="1">
      <alignment vertical="center"/>
    </xf>
    <xf numFmtId="0" fontId="3" fillId="2" borderId="3" xfId="0" applyFont="1" applyFill="1" applyBorder="1" applyAlignment="1">
      <alignment horizontal="left" vertical="center" wrapText="1"/>
    </xf>
    <xf numFmtId="0" fontId="14" fillId="2" borderId="2" xfId="0" applyFont="1" applyFill="1" applyBorder="1" applyAlignment="1">
      <alignment horizontal="left" vertical="center" wrapText="1" indent="1"/>
    </xf>
    <xf numFmtId="0" fontId="16" fillId="2" borderId="5" xfId="0" applyFont="1" applyFill="1" applyBorder="1" applyAlignment="1">
      <alignment horizontal="left" vertical="center" wrapText="1" indent="1"/>
    </xf>
    <xf numFmtId="0" fontId="3" fillId="2" borderId="2" xfId="0" applyFont="1" applyFill="1" applyBorder="1" applyAlignment="1">
      <alignment vertical="center"/>
    </xf>
    <xf numFmtId="0" fontId="14" fillId="2" borderId="5" xfId="0" applyFont="1" applyFill="1" applyBorder="1" applyAlignment="1">
      <alignment horizontal="left" wrapText="1" indent="1"/>
    </xf>
    <xf numFmtId="0" fontId="14" fillId="2" borderId="3" xfId="0" applyFont="1" applyFill="1" applyBorder="1" applyAlignment="1">
      <alignment horizontal="left" vertical="center" wrapText="1" indent="1"/>
    </xf>
    <xf numFmtId="0" fontId="3" fillId="2" borderId="15" xfId="0" applyFont="1" applyFill="1" applyBorder="1" applyAlignment="1">
      <alignment horizontal="center" vertical="center"/>
    </xf>
    <xf numFmtId="0" fontId="3" fillId="2" borderId="1" xfId="0" applyFont="1" applyFill="1" applyBorder="1" applyAlignment="1">
      <alignment horizontal="left" vertical="center"/>
    </xf>
    <xf numFmtId="0" fontId="3" fillId="2" borderId="1" xfId="0" applyFont="1" applyFill="1" applyBorder="1" applyAlignment="1">
      <alignment horizontal="center" vertical="top"/>
    </xf>
    <xf numFmtId="0" fontId="3" fillId="2" borderId="1" xfId="0" applyFont="1" applyFill="1" applyBorder="1" applyAlignment="1">
      <alignment horizontal="left" wrapText="1" indent="1"/>
    </xf>
    <xf numFmtId="0" fontId="3" fillId="2" borderId="4" xfId="0" applyFont="1" applyFill="1" applyBorder="1" applyAlignment="1">
      <alignment horizontal="left"/>
    </xf>
    <xf numFmtId="0" fontId="23" fillId="2" borderId="4" xfId="0" applyFont="1" applyFill="1" applyBorder="1" applyAlignment="1">
      <alignment horizontal="center"/>
    </xf>
    <xf numFmtId="0" fontId="3" fillId="2" borderId="1" xfId="0" applyFont="1" applyFill="1" applyBorder="1" applyAlignment="1">
      <alignment horizontal="left" wrapText="1"/>
    </xf>
    <xf numFmtId="0" fontId="17" fillId="2" borderId="1" xfId="0" applyFont="1" applyFill="1" applyBorder="1" applyAlignment="1">
      <alignment vertical="center" wrapText="1"/>
    </xf>
    <xf numFmtId="0" fontId="3" fillId="2" borderId="1" xfId="0" applyFont="1" applyFill="1" applyBorder="1" applyAlignment="1">
      <alignment vertical="center" wrapText="1"/>
    </xf>
    <xf numFmtId="0" fontId="17" fillId="2" borderId="1" xfId="0" applyFont="1" applyFill="1" applyBorder="1" applyAlignment="1">
      <alignment wrapText="1"/>
    </xf>
    <xf numFmtId="0" fontId="19" fillId="2" borderId="0" xfId="0" applyFont="1" applyFill="1"/>
    <xf numFmtId="0" fontId="0" fillId="2" borderId="0" xfId="0" applyFill="1"/>
    <xf numFmtId="0" fontId="18" fillId="2" borderId="12" xfId="0" applyFont="1" applyFill="1" applyBorder="1" applyAlignment="1">
      <alignment horizontal="justify"/>
    </xf>
    <xf numFmtId="0" fontId="18" fillId="2" borderId="12" xfId="0" applyFont="1" applyFill="1" applyBorder="1" applyAlignment="1">
      <alignment horizontal="justify" wrapText="1"/>
    </xf>
    <xf numFmtId="0" fontId="17" fillId="2" borderId="12" xfId="0" applyFont="1" applyFill="1" applyBorder="1" applyAlignment="1">
      <alignment horizontal="left" wrapText="1"/>
    </xf>
    <xf numFmtId="0" fontId="18" fillId="2" borderId="12" xfId="0" applyFont="1" applyFill="1" applyBorder="1" applyAlignment="1">
      <alignment wrapText="1"/>
    </xf>
    <xf numFmtId="0" fontId="19" fillId="2" borderId="0" xfId="0" applyFont="1" applyFill="1" applyAlignment="1">
      <alignment wrapText="1"/>
    </xf>
    <xf numFmtId="0" fontId="0" fillId="2" borderId="0" xfId="0" applyFill="1" applyAlignment="1">
      <alignment horizontal="justify"/>
    </xf>
    <xf numFmtId="0" fontId="0" fillId="2" borderId="0" xfId="0" applyFill="1" applyAlignment="1">
      <alignment horizontal="justify" wrapText="1"/>
    </xf>
    <xf numFmtId="0" fontId="27" fillId="2" borderId="0" xfId="0" applyFont="1" applyFill="1" applyAlignment="1">
      <alignment horizontal="justify" wrapText="1"/>
    </xf>
    <xf numFmtId="0" fontId="3" fillId="2" borderId="1" xfId="0" applyFont="1" applyFill="1" applyBorder="1" applyAlignment="1">
      <alignment wrapText="1"/>
    </xf>
    <xf numFmtId="0" fontId="28" fillId="2" borderId="1" xfId="0" applyFont="1" applyFill="1" applyBorder="1"/>
    <xf numFmtId="0" fontId="28" fillId="2" borderId="1" xfId="0" applyFont="1" applyFill="1" applyBorder="1" applyAlignment="1">
      <alignment horizontal="left"/>
    </xf>
    <xf numFmtId="0" fontId="28" fillId="2" borderId="1" xfId="0" applyFont="1" applyFill="1" applyBorder="1" applyAlignment="1">
      <alignment vertical="center" wrapText="1"/>
    </xf>
    <xf numFmtId="0" fontId="28" fillId="2" borderId="0" xfId="0" applyFont="1" applyFill="1"/>
    <xf numFmtId="0" fontId="2" fillId="2" borderId="14" xfId="0" applyFont="1" applyFill="1" applyBorder="1" applyAlignment="1">
      <alignment horizontal="center" vertical="center"/>
    </xf>
    <xf numFmtId="0" fontId="23" fillId="2" borderId="16" xfId="0" applyFont="1" applyFill="1" applyBorder="1" applyAlignment="1">
      <alignment horizontal="center"/>
    </xf>
    <xf numFmtId="0" fontId="3" fillId="2" borderId="6" xfId="0" applyFont="1" applyFill="1" applyBorder="1" applyAlignment="1">
      <alignment horizontal="center" wrapText="1"/>
    </xf>
    <xf numFmtId="0" fontId="13" fillId="2" borderId="1" xfId="0" applyFont="1" applyFill="1" applyBorder="1"/>
    <xf numFmtId="0" fontId="13" fillId="2" borderId="1" xfId="0" applyFont="1" applyFill="1" applyBorder="1" applyAlignment="1">
      <alignment horizontal="left"/>
    </xf>
    <xf numFmtId="0" fontId="13" fillId="2" borderId="1" xfId="0" applyFont="1" applyFill="1" applyBorder="1" applyAlignment="1">
      <alignment horizontal="center" vertical="center"/>
    </xf>
    <xf numFmtId="0" fontId="13" fillId="2" borderId="0" xfId="0" applyFont="1" applyFill="1"/>
    <xf numFmtId="0" fontId="29" fillId="2" borderId="0" xfId="0" applyFont="1" applyFill="1" applyAlignment="1">
      <alignment wrapText="1"/>
    </xf>
    <xf numFmtId="0" fontId="0" fillId="2" borderId="1" xfId="0" applyFill="1" applyBorder="1" applyAlignment="1">
      <alignment horizontal="center"/>
    </xf>
    <xf numFmtId="0" fontId="0" fillId="2" borderId="13" xfId="0" applyFill="1" applyBorder="1" applyAlignment="1">
      <alignment horizontal="center"/>
    </xf>
    <xf numFmtId="0" fontId="0" fillId="2" borderId="14" xfId="0" applyFill="1" applyBorder="1" applyAlignment="1">
      <alignment horizontal="center"/>
    </xf>
    <xf numFmtId="0" fontId="23" fillId="2" borderId="4" xfId="0" applyFont="1" applyFill="1" applyBorder="1" applyAlignment="1">
      <alignment horizontal="center" wrapText="1"/>
    </xf>
    <xf numFmtId="0" fontId="23" fillId="2" borderId="16" xfId="0" applyFont="1" applyFill="1" applyBorder="1" applyAlignment="1">
      <alignment horizontal="center" wrapText="1"/>
    </xf>
    <xf numFmtId="0" fontId="4" fillId="2" borderId="1" xfId="0" applyFont="1" applyFill="1" applyBorder="1" applyAlignment="1">
      <alignment horizontal="center" vertical="top"/>
    </xf>
    <xf numFmtId="0" fontId="4" fillId="2" borderId="2" xfId="0" applyFont="1" applyFill="1" applyBorder="1" applyAlignment="1">
      <alignment horizontal="left" wrapText="1" indent="1"/>
    </xf>
    <xf numFmtId="0" fontId="4" fillId="2" borderId="11" xfId="0" applyFont="1" applyFill="1" applyBorder="1" applyAlignment="1">
      <alignment horizontal="left" vertical="center" wrapText="1" indent="1"/>
    </xf>
    <xf numFmtId="0" fontId="19" fillId="2" borderId="1" xfId="0" applyFont="1" applyFill="1" applyBorder="1" applyAlignment="1">
      <alignment horizontal="left" vertical="center" wrapText="1" indent="1"/>
    </xf>
    <xf numFmtId="0" fontId="2" fillId="4" borderId="1" xfId="0" applyFont="1" applyFill="1" applyBorder="1"/>
    <xf numFmtId="0" fontId="4" fillId="2" borderId="5" xfId="0" applyFont="1" applyFill="1" applyBorder="1" applyAlignment="1">
      <alignment horizontal="left" vertical="top" wrapText="1" indent="1"/>
    </xf>
    <xf numFmtId="0" fontId="24" fillId="2" borderId="5" xfId="0" applyFont="1" applyFill="1" applyBorder="1" applyAlignment="1">
      <alignment horizontal="left" vertical="center" wrapText="1" indent="1"/>
    </xf>
    <xf numFmtId="0" fontId="3" fillId="2" borderId="9" xfId="0" applyFont="1" applyFill="1" applyBorder="1" applyAlignment="1">
      <alignment horizontal="center" vertical="top"/>
    </xf>
    <xf numFmtId="0" fontId="3" fillId="2" borderId="17" xfId="0" applyFont="1" applyFill="1" applyBorder="1" applyAlignment="1">
      <alignment horizontal="center" vertical="center"/>
    </xf>
    <xf numFmtId="0" fontId="2" fillId="2" borderId="5" xfId="0" applyFont="1" applyFill="1" applyBorder="1" applyAlignment="1">
      <alignment horizontal="center" vertical="center"/>
    </xf>
    <xf numFmtId="0" fontId="17" fillId="2" borderId="1" xfId="0" applyFont="1" applyFill="1" applyBorder="1" applyAlignment="1">
      <alignment horizontal="left"/>
    </xf>
    <xf numFmtId="0" fontId="17" fillId="2" borderId="1" xfId="0" applyFont="1" applyFill="1" applyBorder="1" applyAlignment="1">
      <alignment horizontal="center" vertical="center"/>
    </xf>
    <xf numFmtId="0" fontId="3" fillId="2" borderId="6" xfId="0" applyFont="1" applyFill="1" applyBorder="1" applyAlignment="1">
      <alignment horizontal="center" vertical="center" wrapText="1"/>
    </xf>
    <xf numFmtId="0" fontId="2" fillId="2" borderId="1" xfId="0" applyFont="1" applyFill="1" applyBorder="1" applyAlignment="1">
      <alignment vertical="center"/>
    </xf>
    <xf numFmtId="0" fontId="2" fillId="2" borderId="1" xfId="0" applyFont="1" applyFill="1" applyBorder="1" applyAlignment="1">
      <alignment horizontal="left" wrapText="1" indent="1"/>
    </xf>
    <xf numFmtId="0" fontId="4" fillId="2" borderId="7" xfId="3" applyFont="1" applyFill="1" applyBorder="1" applyAlignment="1">
      <alignment vertical="top" wrapText="1"/>
    </xf>
    <xf numFmtId="0" fontId="3" fillId="2" borderId="5" xfId="0" applyFont="1" applyFill="1" applyBorder="1" applyAlignment="1">
      <alignment vertical="top" wrapText="1"/>
    </xf>
    <xf numFmtId="0" fontId="3" fillId="2" borderId="3" xfId="0" applyFont="1" applyFill="1" applyBorder="1" applyAlignment="1">
      <alignment vertical="top" wrapText="1"/>
    </xf>
    <xf numFmtId="0" fontId="3" fillId="2" borderId="5" xfId="0" applyFont="1" applyFill="1" applyBorder="1" applyAlignment="1">
      <alignment horizontal="left" vertical="top" wrapText="1"/>
    </xf>
    <xf numFmtId="0" fontId="3" fillId="2" borderId="3" xfId="0" applyFont="1" applyFill="1" applyBorder="1" applyAlignment="1">
      <alignment horizontal="left" vertical="top" wrapText="1"/>
    </xf>
    <xf numFmtId="0" fontId="2" fillId="2" borderId="1" xfId="0" applyFont="1" applyFill="1" applyBorder="1" applyAlignment="1">
      <alignment horizontal="left" vertical="top" wrapText="1" indent="1"/>
    </xf>
    <xf numFmtId="0" fontId="34" fillId="2" borderId="1" xfId="0" applyFont="1" applyFill="1" applyBorder="1" applyAlignment="1">
      <alignment horizontal="left" vertical="center" wrapText="1" indent="1"/>
    </xf>
    <xf numFmtId="0" fontId="35" fillId="2" borderId="0" xfId="0" applyFont="1" applyFill="1" applyAlignment="1">
      <alignment horizontal="left" vertical="center" wrapText="1" indent="1"/>
    </xf>
    <xf numFmtId="0" fontId="36" fillId="2" borderId="0" xfId="0" applyFont="1" applyFill="1" applyAlignment="1">
      <alignment horizontal="left" vertical="center" wrapText="1" indent="1"/>
    </xf>
    <xf numFmtId="0" fontId="2" fillId="2" borderId="0" xfId="0" applyFont="1" applyFill="1" applyAlignment="1">
      <alignment horizontal="left" vertical="center" wrapText="1" indent="1"/>
    </xf>
    <xf numFmtId="0" fontId="37" fillId="2" borderId="0" xfId="0" applyFont="1" applyFill="1" applyAlignment="1">
      <alignment horizontal="left" vertical="center" wrapText="1" indent="1"/>
    </xf>
    <xf numFmtId="0" fontId="2" fillId="2" borderId="2" xfId="0" applyFont="1" applyFill="1" applyBorder="1" applyAlignment="1">
      <alignment horizontal="left" wrapText="1" indent="1"/>
    </xf>
    <xf numFmtId="0" fontId="2" fillId="2" borderId="5" xfId="0" applyFont="1" applyFill="1" applyBorder="1" applyAlignment="1">
      <alignment horizontal="left" wrapText="1" indent="1"/>
    </xf>
    <xf numFmtId="0" fontId="2" fillId="2" borderId="3" xfId="0" applyFont="1" applyFill="1" applyBorder="1" applyAlignment="1">
      <alignment horizontal="left" wrapText="1" indent="1"/>
    </xf>
    <xf numFmtId="0" fontId="2" fillId="3" borderId="2" xfId="0" applyFont="1" applyFill="1" applyBorder="1" applyAlignment="1">
      <alignment horizontal="center" vertical="center"/>
    </xf>
    <xf numFmtId="0" fontId="3" fillId="0" borderId="1" xfId="0" applyFont="1" applyBorder="1" applyAlignment="1">
      <alignment horizontal="left" vertical="center" wrapText="1" indent="1"/>
    </xf>
    <xf numFmtId="0" fontId="17" fillId="2" borderId="5" xfId="0" applyFont="1" applyFill="1" applyBorder="1" applyAlignment="1">
      <alignment horizontal="left" vertical="center" wrapText="1" indent="1"/>
    </xf>
    <xf numFmtId="0" fontId="17" fillId="2" borderId="3" xfId="0" applyFont="1" applyFill="1" applyBorder="1" applyAlignment="1">
      <alignment horizontal="left" vertical="center" wrapText="1" indent="1"/>
    </xf>
    <xf numFmtId="0" fontId="3" fillId="0" borderId="1" xfId="0" applyFont="1" applyBorder="1" applyAlignment="1">
      <alignment horizontal="center" vertical="center"/>
    </xf>
    <xf numFmtId="0" fontId="0" fillId="2" borderId="1" xfId="0" applyFill="1" applyBorder="1" applyAlignment="1">
      <alignment wrapText="1"/>
    </xf>
    <xf numFmtId="0" fontId="0" fillId="0" borderId="1" xfId="0" applyBorder="1" applyAlignment="1">
      <alignment horizontal="center"/>
    </xf>
    <xf numFmtId="0" fontId="0" fillId="3" borderId="1" xfId="0" applyFill="1" applyBorder="1" applyAlignment="1">
      <alignment horizontal="center"/>
    </xf>
    <xf numFmtId="0" fontId="0" fillId="2" borderId="1" xfId="0" applyFill="1" applyBorder="1"/>
    <xf numFmtId="0" fontId="30" fillId="2" borderId="1" xfId="0" applyFont="1" applyFill="1" applyBorder="1"/>
    <xf numFmtId="0" fontId="18" fillId="2" borderId="1" xfId="0" applyFont="1" applyFill="1" applyBorder="1" applyAlignment="1">
      <alignment wrapText="1"/>
    </xf>
    <xf numFmtId="0" fontId="18" fillId="2" borderId="1" xfId="0" applyFont="1" applyFill="1" applyBorder="1" applyAlignment="1">
      <alignment vertical="top" wrapText="1"/>
    </xf>
    <xf numFmtId="0" fontId="17" fillId="2" borderId="1" xfId="0" applyFont="1" applyFill="1" applyBorder="1" applyAlignment="1">
      <alignment horizontal="left" vertical="center" wrapText="1"/>
    </xf>
    <xf numFmtId="0" fontId="0" fillId="0" borderId="1" xfId="0" applyBorder="1" applyAlignment="1">
      <alignment wrapText="1"/>
    </xf>
    <xf numFmtId="0" fontId="0" fillId="0" borderId="1" xfId="0" applyBorder="1" applyAlignment="1">
      <alignment horizontal="left" vertical="center" wrapText="1"/>
    </xf>
    <xf numFmtId="0" fontId="3" fillId="2" borderId="1" xfId="0" applyFont="1" applyFill="1" applyBorder="1" applyAlignment="1">
      <alignment horizontal="center" vertical="center" wrapText="1"/>
    </xf>
    <xf numFmtId="0" fontId="3" fillId="3" borderId="1" xfId="0" applyFont="1" applyFill="1" applyBorder="1" applyAlignment="1">
      <alignment horizontal="center" vertical="center" wrapText="1"/>
    </xf>
    <xf numFmtId="0" fontId="2" fillId="2" borderId="1" xfId="0" applyFont="1" applyFill="1" applyBorder="1" applyAlignment="1">
      <alignment horizontal="left" vertical="center"/>
    </xf>
    <xf numFmtId="0" fontId="9" fillId="5" borderId="1" xfId="0" applyFont="1" applyFill="1" applyBorder="1" applyAlignment="1">
      <alignment horizontal="left" vertical="center" wrapText="1" indent="1"/>
    </xf>
    <xf numFmtId="0" fontId="4" fillId="2" borderId="7" xfId="0" applyFont="1" applyFill="1" applyBorder="1" applyAlignment="1">
      <alignment vertical="center" wrapText="1"/>
    </xf>
    <xf numFmtId="0" fontId="3" fillId="2" borderId="0" xfId="0" applyFont="1" applyFill="1" applyAlignment="1">
      <alignment vertical="center" wrapText="1"/>
    </xf>
    <xf numFmtId="0" fontId="2" fillId="2" borderId="3" xfId="0" applyFont="1" applyFill="1" applyBorder="1" applyAlignment="1">
      <alignment horizontal="left" vertical="center" wrapText="1" indent="1"/>
    </xf>
    <xf numFmtId="2" fontId="3" fillId="2" borderId="1" xfId="0" applyNumberFormat="1" applyFont="1" applyFill="1" applyBorder="1" applyAlignment="1">
      <alignment horizontal="center" vertical="center"/>
    </xf>
    <xf numFmtId="0" fontId="3" fillId="5" borderId="1" xfId="0" applyFont="1" applyFill="1" applyBorder="1" applyAlignment="1">
      <alignment horizontal="left" vertical="center" wrapText="1" indent="1"/>
    </xf>
    <xf numFmtId="0" fontId="3" fillId="2" borderId="15" xfId="0" applyFont="1" applyFill="1" applyBorder="1" applyAlignment="1">
      <alignment horizontal="center" wrapText="1"/>
    </xf>
    <xf numFmtId="0" fontId="2" fillId="2" borderId="13" xfId="0" applyFont="1" applyFill="1" applyBorder="1" applyAlignment="1">
      <alignment horizontal="center" vertical="center"/>
    </xf>
    <xf numFmtId="0" fontId="3" fillId="7" borderId="1" xfId="0" applyFont="1" applyFill="1" applyBorder="1" applyAlignment="1">
      <alignment horizontal="left" vertical="center" wrapText="1"/>
    </xf>
    <xf numFmtId="2" fontId="4" fillId="2" borderId="1" xfId="0" applyNumberFormat="1" applyFont="1" applyFill="1" applyBorder="1" applyAlignment="1">
      <alignment horizontal="center" vertical="center"/>
    </xf>
    <xf numFmtId="0" fontId="4" fillId="7" borderId="2" xfId="0" applyFont="1" applyFill="1" applyBorder="1" applyAlignment="1">
      <alignment horizontal="left" vertical="center" wrapText="1"/>
    </xf>
    <xf numFmtId="0" fontId="3" fillId="7" borderId="5" xfId="0" applyFont="1" applyFill="1" applyBorder="1" applyAlignment="1">
      <alignment horizontal="left" vertical="center" wrapText="1"/>
    </xf>
    <xf numFmtId="0" fontId="3" fillId="5" borderId="5" xfId="0" applyFont="1" applyFill="1" applyBorder="1" applyAlignment="1">
      <alignment horizontal="left" vertical="center" wrapText="1" indent="1"/>
    </xf>
    <xf numFmtId="0" fontId="28" fillId="0" borderId="0" xfId="0" applyFont="1"/>
    <xf numFmtId="0" fontId="28" fillId="2" borderId="1" xfId="0" applyFont="1" applyFill="1" applyBorder="1" applyAlignment="1">
      <alignment horizontal="center" vertical="center"/>
    </xf>
    <xf numFmtId="0" fontId="3" fillId="7" borderId="2" xfId="0" applyFont="1" applyFill="1" applyBorder="1" applyAlignment="1">
      <alignment horizontal="left" vertical="center" wrapText="1"/>
    </xf>
    <xf numFmtId="0" fontId="3" fillId="8" borderId="2" xfId="0" applyFont="1" applyFill="1" applyBorder="1" applyAlignment="1">
      <alignment horizontal="center" vertical="center"/>
    </xf>
    <xf numFmtId="0" fontId="3" fillId="8" borderId="5" xfId="0" applyFont="1" applyFill="1" applyBorder="1" applyAlignment="1">
      <alignment horizontal="center" vertical="center"/>
    </xf>
    <xf numFmtId="0" fontId="3" fillId="8" borderId="3" xfId="0" applyFont="1" applyFill="1" applyBorder="1" applyAlignment="1">
      <alignment horizontal="center" vertical="center"/>
    </xf>
    <xf numFmtId="0" fontId="17" fillId="0" borderId="0" xfId="0" applyFont="1" applyAlignment="1">
      <alignment vertical="center" wrapText="1"/>
    </xf>
    <xf numFmtId="0" fontId="18" fillId="2" borderId="3" xfId="0" applyFont="1" applyFill="1" applyBorder="1" applyAlignment="1">
      <alignment horizontal="justify"/>
    </xf>
    <xf numFmtId="0" fontId="26" fillId="2" borderId="12" xfId="0" applyFont="1" applyFill="1" applyBorder="1" applyAlignment="1">
      <alignment wrapText="1"/>
    </xf>
    <xf numFmtId="0" fontId="19" fillId="2" borderId="3" xfId="0" applyFont="1" applyFill="1" applyBorder="1"/>
    <xf numFmtId="0" fontId="27" fillId="0" borderId="0" xfId="0" applyFont="1" applyAlignment="1">
      <alignment vertical="center"/>
    </xf>
    <xf numFmtId="0" fontId="27" fillId="0" borderId="0" xfId="0" applyFont="1" applyAlignment="1">
      <alignment vertical="center" wrapText="1"/>
    </xf>
    <xf numFmtId="0" fontId="39" fillId="0" borderId="2" xfId="0" applyFont="1" applyBorder="1" applyAlignment="1">
      <alignment vertical="center"/>
    </xf>
    <xf numFmtId="0" fontId="4" fillId="5" borderId="2" xfId="0" applyFont="1" applyFill="1" applyBorder="1" applyAlignment="1">
      <alignment horizontal="center" vertical="center"/>
    </xf>
    <xf numFmtId="0" fontId="3" fillId="5" borderId="2" xfId="0" applyFont="1" applyFill="1" applyBorder="1" applyAlignment="1">
      <alignment horizontal="center" vertical="center"/>
    </xf>
    <xf numFmtId="0" fontId="2" fillId="6" borderId="2" xfId="0" applyFont="1" applyFill="1" applyBorder="1" applyAlignment="1">
      <alignment vertical="center"/>
    </xf>
    <xf numFmtId="0" fontId="2" fillId="6" borderId="5" xfId="0" applyFont="1" applyFill="1" applyBorder="1" applyAlignment="1">
      <alignment vertical="center"/>
    </xf>
    <xf numFmtId="0" fontId="2" fillId="6" borderId="3" xfId="0" applyFont="1" applyFill="1" applyBorder="1" applyAlignment="1">
      <alignment vertical="center"/>
    </xf>
    <xf numFmtId="0" fontId="4" fillId="9" borderId="1" xfId="0" applyFont="1" applyFill="1" applyBorder="1" applyAlignment="1">
      <alignment horizontal="center" vertical="center" wrapText="1"/>
    </xf>
    <xf numFmtId="0" fontId="3" fillId="9" borderId="1" xfId="0" applyFont="1" applyFill="1" applyBorder="1" applyAlignment="1">
      <alignment horizontal="center" vertical="center"/>
    </xf>
    <xf numFmtId="2" fontId="4" fillId="9" borderId="1" xfId="0" applyNumberFormat="1" applyFont="1" applyFill="1" applyBorder="1" applyAlignment="1">
      <alignment horizontal="center" vertical="center"/>
    </xf>
    <xf numFmtId="2" fontId="3" fillId="9" borderId="1" xfId="0" applyNumberFormat="1" applyFont="1" applyFill="1" applyBorder="1" applyAlignment="1">
      <alignment horizontal="center" vertical="center"/>
    </xf>
    <xf numFmtId="0" fontId="3" fillId="9" borderId="2" xfId="0" applyFont="1" applyFill="1" applyBorder="1" applyAlignment="1">
      <alignment horizontal="center" vertical="center"/>
    </xf>
    <xf numFmtId="0" fontId="3" fillId="9" borderId="3" xfId="0" applyFont="1" applyFill="1" applyBorder="1" applyAlignment="1">
      <alignment horizontal="center" vertical="center"/>
    </xf>
    <xf numFmtId="0" fontId="4" fillId="9" borderId="1" xfId="0" applyFont="1" applyFill="1" applyBorder="1" applyAlignment="1">
      <alignment horizontal="center" vertical="center"/>
    </xf>
    <xf numFmtId="0" fontId="3" fillId="9" borderId="5" xfId="0" applyFont="1" applyFill="1" applyBorder="1" applyAlignment="1">
      <alignment horizontal="center" vertical="center"/>
    </xf>
    <xf numFmtId="0" fontId="4" fillId="9" borderId="5" xfId="0" applyFont="1" applyFill="1" applyBorder="1" applyAlignment="1">
      <alignment horizontal="center" vertical="center"/>
    </xf>
    <xf numFmtId="0" fontId="2" fillId="9" borderId="0" xfId="0" applyFont="1" applyFill="1" applyAlignment="1">
      <alignment horizontal="center" vertical="center"/>
    </xf>
    <xf numFmtId="0" fontId="4" fillId="9" borderId="2" xfId="0" applyFont="1" applyFill="1" applyBorder="1" applyAlignment="1">
      <alignment horizontal="center" vertical="center"/>
    </xf>
    <xf numFmtId="0" fontId="4" fillId="9" borderId="1" xfId="0" applyFont="1" applyFill="1" applyBorder="1" applyAlignment="1">
      <alignment horizontal="center"/>
    </xf>
    <xf numFmtId="0" fontId="3" fillId="9" borderId="2" xfId="0" applyFont="1" applyFill="1" applyBorder="1" applyAlignment="1">
      <alignment vertical="center"/>
    </xf>
    <xf numFmtId="0" fontId="2" fillId="9" borderId="1" xfId="0" applyFont="1" applyFill="1" applyBorder="1" applyAlignment="1">
      <alignment horizontal="center" vertical="center"/>
    </xf>
    <xf numFmtId="0" fontId="3" fillId="9" borderId="6" xfId="0" applyFont="1" applyFill="1" applyBorder="1" applyAlignment="1">
      <alignment horizontal="center" wrapText="1"/>
    </xf>
    <xf numFmtId="0" fontId="28" fillId="9" borderId="1" xfId="0" applyFont="1" applyFill="1" applyBorder="1" applyAlignment="1">
      <alignment horizontal="center" vertical="center"/>
    </xf>
    <xf numFmtId="0" fontId="5" fillId="10" borderId="1" xfId="0" applyFont="1" applyFill="1" applyBorder="1" applyAlignment="1">
      <alignment horizontal="center" vertical="center" wrapText="1"/>
    </xf>
    <xf numFmtId="0" fontId="2" fillId="10" borderId="1" xfId="0" applyFont="1" applyFill="1" applyBorder="1" applyAlignment="1">
      <alignment horizontal="center" vertical="center"/>
    </xf>
    <xf numFmtId="0" fontId="3" fillId="10" borderId="1" xfId="0" applyFont="1" applyFill="1" applyBorder="1" applyAlignment="1">
      <alignment horizontal="center" vertical="center"/>
    </xf>
    <xf numFmtId="0" fontId="2" fillId="10" borderId="3" xfId="0" applyFont="1" applyFill="1" applyBorder="1" applyAlignment="1">
      <alignment horizontal="center" vertical="center"/>
    </xf>
    <xf numFmtId="0" fontId="3" fillId="10" borderId="3" xfId="0" applyFont="1" applyFill="1" applyBorder="1" applyAlignment="1">
      <alignment horizontal="center" vertical="center"/>
    </xf>
    <xf numFmtId="0" fontId="2" fillId="10" borderId="2" xfId="0" applyFont="1" applyFill="1" applyBorder="1" applyAlignment="1">
      <alignment horizontal="center" vertical="center"/>
    </xf>
    <xf numFmtId="0" fontId="2" fillId="10" borderId="5" xfId="0" applyFont="1" applyFill="1" applyBorder="1" applyAlignment="1">
      <alignment horizontal="center" vertical="center"/>
    </xf>
    <xf numFmtId="0" fontId="2" fillId="10" borderId="0" xfId="0" applyFont="1" applyFill="1" applyAlignment="1">
      <alignment horizontal="center" vertical="center"/>
    </xf>
    <xf numFmtId="0" fontId="4" fillId="10" borderId="1" xfId="0" applyFont="1" applyFill="1" applyBorder="1" applyAlignment="1">
      <alignment horizontal="center"/>
    </xf>
    <xf numFmtId="0" fontId="0" fillId="10" borderId="1" xfId="0" applyFill="1" applyBorder="1" applyAlignment="1">
      <alignment horizontal="center"/>
    </xf>
    <xf numFmtId="0" fontId="3" fillId="10" borderId="1" xfId="0" applyFont="1" applyFill="1" applyBorder="1" applyAlignment="1">
      <alignment horizontal="center" vertical="center" wrapText="1"/>
    </xf>
    <xf numFmtId="0" fontId="4" fillId="8" borderId="1" xfId="0" applyFont="1" applyFill="1" applyBorder="1" applyAlignment="1">
      <alignment horizontal="center" vertical="center" wrapText="1"/>
    </xf>
    <xf numFmtId="2" fontId="3" fillId="8" borderId="1" xfId="0" applyNumberFormat="1" applyFont="1" applyFill="1" applyBorder="1" applyAlignment="1">
      <alignment horizontal="center" vertical="center"/>
    </xf>
    <xf numFmtId="2" fontId="4" fillId="8" borderId="1" xfId="0" applyNumberFormat="1" applyFont="1" applyFill="1" applyBorder="1" applyAlignment="1">
      <alignment horizontal="center" vertical="center"/>
    </xf>
    <xf numFmtId="2" fontId="3" fillId="8" borderId="3" xfId="0" applyNumberFormat="1" applyFont="1" applyFill="1" applyBorder="1" applyAlignment="1">
      <alignment horizontal="center" vertical="center"/>
    </xf>
    <xf numFmtId="2" fontId="3" fillId="8" borderId="2" xfId="0" applyNumberFormat="1" applyFont="1" applyFill="1" applyBorder="1" applyAlignment="1">
      <alignment horizontal="center" vertical="center"/>
    </xf>
    <xf numFmtId="2" fontId="3" fillId="8" borderId="5" xfId="0" applyNumberFormat="1" applyFont="1" applyFill="1" applyBorder="1" applyAlignment="1">
      <alignment horizontal="center" vertical="center"/>
    </xf>
    <xf numFmtId="0" fontId="3" fillId="8" borderId="1" xfId="0" applyFont="1" applyFill="1" applyBorder="1" applyAlignment="1">
      <alignment horizontal="center" vertical="center"/>
    </xf>
    <xf numFmtId="0" fontId="4" fillId="8" borderId="1" xfId="0" applyFont="1" applyFill="1" applyBorder="1" applyAlignment="1">
      <alignment horizontal="center" vertical="center"/>
    </xf>
    <xf numFmtId="0" fontId="4" fillId="8" borderId="5" xfId="0" applyFont="1" applyFill="1" applyBorder="1" applyAlignment="1">
      <alignment horizontal="center" vertical="center"/>
    </xf>
    <xf numFmtId="0" fontId="4" fillId="8" borderId="1" xfId="0" applyFont="1" applyFill="1" applyBorder="1" applyAlignment="1">
      <alignment horizontal="center"/>
    </xf>
    <xf numFmtId="0" fontId="3" fillId="8" borderId="2" xfId="0" applyFont="1" applyFill="1" applyBorder="1" applyAlignment="1">
      <alignment vertical="center"/>
    </xf>
    <xf numFmtId="0" fontId="3" fillId="8" borderId="5" xfId="0" applyFont="1" applyFill="1" applyBorder="1" applyAlignment="1">
      <alignment vertical="center"/>
    </xf>
    <xf numFmtId="167" fontId="3" fillId="8" borderId="2" xfId="0" applyNumberFormat="1" applyFont="1" applyFill="1" applyBorder="1" applyAlignment="1">
      <alignment horizontal="center" vertical="center"/>
    </xf>
    <xf numFmtId="0" fontId="2" fillId="8" borderId="1" xfId="0" applyFont="1" applyFill="1" applyBorder="1" applyAlignment="1">
      <alignment horizontal="center" vertical="center"/>
    </xf>
    <xf numFmtId="2" fontId="2" fillId="8" borderId="1" xfId="0" applyNumberFormat="1" applyFont="1" applyFill="1" applyBorder="1" applyAlignment="1">
      <alignment horizontal="center" vertical="center"/>
    </xf>
    <xf numFmtId="0" fontId="3" fillId="8" borderId="6" xfId="0" applyFont="1" applyFill="1" applyBorder="1" applyAlignment="1">
      <alignment horizontal="center" wrapText="1"/>
    </xf>
    <xf numFmtId="166" fontId="4" fillId="8" borderId="1" xfId="0" applyNumberFormat="1" applyFont="1" applyFill="1" applyBorder="1" applyAlignment="1">
      <alignment horizontal="center" vertical="center"/>
    </xf>
    <xf numFmtId="2" fontId="28" fillId="8" borderId="1" xfId="0" applyNumberFormat="1" applyFont="1" applyFill="1" applyBorder="1" applyAlignment="1">
      <alignment horizontal="center" vertical="center"/>
    </xf>
    <xf numFmtId="0" fontId="2" fillId="8" borderId="0" xfId="0" applyFont="1" applyFill="1" applyAlignment="1">
      <alignment horizontal="center" vertical="center"/>
    </xf>
    <xf numFmtId="0" fontId="2" fillId="5" borderId="0" xfId="0" applyFont="1" applyFill="1"/>
    <xf numFmtId="0" fontId="2" fillId="5" borderId="0" xfId="0" applyFont="1" applyFill="1" applyAlignment="1">
      <alignment horizontal="center" vertical="center"/>
    </xf>
    <xf numFmtId="0" fontId="2" fillId="6" borderId="0" xfId="0" applyFont="1" applyFill="1" applyAlignment="1">
      <alignment horizontal="center" vertical="center"/>
    </xf>
    <xf numFmtId="0" fontId="3" fillId="5" borderId="0" xfId="0" applyFont="1" applyFill="1" applyAlignment="1">
      <alignment horizontal="center" vertical="center"/>
    </xf>
    <xf numFmtId="0" fontId="2" fillId="5" borderId="0" xfId="0" applyFont="1" applyFill="1" applyAlignment="1">
      <alignment horizontal="left" wrapText="1" indent="1"/>
    </xf>
    <xf numFmtId="0" fontId="3" fillId="2" borderId="1" xfId="0" applyFont="1" applyFill="1" applyBorder="1" applyAlignment="1">
      <alignment horizontal="left" vertical="top" wrapText="1" indent="1"/>
    </xf>
    <xf numFmtId="0" fontId="28" fillId="3" borderId="1" xfId="0" applyFont="1" applyFill="1" applyBorder="1" applyAlignment="1">
      <alignment horizontal="center" vertical="center"/>
    </xf>
    <xf numFmtId="0" fontId="28" fillId="8" borderId="1" xfId="0" applyFont="1" applyFill="1" applyBorder="1" applyAlignment="1">
      <alignment horizontal="center" vertical="center"/>
    </xf>
    <xf numFmtId="2" fontId="23" fillId="9" borderId="1" xfId="0" applyNumberFormat="1" applyFont="1" applyFill="1" applyBorder="1" applyAlignment="1">
      <alignment horizontal="center" vertical="center"/>
    </xf>
    <xf numFmtId="0" fontId="10" fillId="2" borderId="1" xfId="0" applyFont="1" applyFill="1" applyBorder="1" applyAlignment="1">
      <alignment vertical="center" wrapText="1"/>
    </xf>
    <xf numFmtId="0" fontId="2" fillId="2" borderId="0" xfId="0" applyFont="1" applyFill="1" applyAlignment="1">
      <alignment wrapText="1"/>
    </xf>
    <xf numFmtId="0" fontId="2" fillId="2" borderId="2" xfId="0" applyFont="1" applyFill="1" applyBorder="1" applyAlignment="1">
      <alignment horizontal="center"/>
    </xf>
    <xf numFmtId="0" fontId="46" fillId="2" borderId="5" xfId="0" applyFont="1" applyFill="1" applyBorder="1" applyAlignment="1">
      <alignment horizontal="left" vertical="center" wrapText="1" indent="1"/>
    </xf>
    <xf numFmtId="0" fontId="17" fillId="2" borderId="0" xfId="0" applyFont="1" applyFill="1" applyAlignment="1">
      <alignment horizontal="left" vertical="center" wrapText="1" indent="1"/>
    </xf>
    <xf numFmtId="0" fontId="47" fillId="0" borderId="0" xfId="0" applyFont="1" applyAlignment="1">
      <alignment wrapText="1"/>
    </xf>
    <xf numFmtId="0" fontId="3" fillId="2" borderId="4" xfId="0" applyFont="1" applyFill="1" applyBorder="1" applyAlignment="1">
      <alignment horizontal="left" vertical="center" wrapText="1" indent="1"/>
    </xf>
    <xf numFmtId="0" fontId="3" fillId="0" borderId="1" xfId="0" applyFont="1" applyBorder="1" applyAlignment="1">
      <alignment vertical="center"/>
    </xf>
    <xf numFmtId="0" fontId="17" fillId="0" borderId="0" xfId="0" applyFont="1" applyAlignment="1">
      <alignment wrapText="1"/>
    </xf>
    <xf numFmtId="0" fontId="17" fillId="0" borderId="22" xfId="0" applyFont="1" applyBorder="1" applyAlignment="1">
      <alignment wrapText="1"/>
    </xf>
    <xf numFmtId="0" fontId="17" fillId="0" borderId="23" xfId="0" applyFont="1" applyBorder="1" applyAlignment="1">
      <alignment wrapText="1"/>
    </xf>
    <xf numFmtId="0" fontId="17" fillId="0" borderId="31" xfId="0" applyFont="1" applyBorder="1" applyAlignment="1">
      <alignment wrapText="1"/>
    </xf>
    <xf numFmtId="0" fontId="17" fillId="0" borderId="32" xfId="0" applyFont="1" applyBorder="1" applyAlignment="1">
      <alignment wrapText="1"/>
    </xf>
    <xf numFmtId="0" fontId="17" fillId="0" borderId="33" xfId="0" applyFont="1" applyBorder="1" applyAlignment="1">
      <alignment wrapText="1"/>
    </xf>
    <xf numFmtId="0" fontId="17" fillId="0" borderId="30" xfId="0" applyFont="1" applyBorder="1" applyAlignment="1">
      <alignment wrapText="1"/>
    </xf>
    <xf numFmtId="0" fontId="3" fillId="2" borderId="27" xfId="0" applyFont="1" applyFill="1" applyBorder="1" applyAlignment="1">
      <alignment vertical="center"/>
    </xf>
    <xf numFmtId="0" fontId="3" fillId="2" borderId="28" xfId="0" applyFont="1" applyFill="1" applyBorder="1" applyAlignment="1">
      <alignment vertical="center"/>
    </xf>
    <xf numFmtId="0" fontId="3" fillId="2" borderId="29" xfId="0" applyFont="1" applyFill="1" applyBorder="1" applyAlignment="1">
      <alignment vertical="center"/>
    </xf>
    <xf numFmtId="0" fontId="17" fillId="0" borderId="2" xfId="0" applyFont="1" applyBorder="1" applyAlignment="1">
      <alignment wrapText="1"/>
    </xf>
    <xf numFmtId="0" fontId="17" fillId="2" borderId="30" xfId="0" applyFont="1" applyFill="1" applyBorder="1" applyAlignment="1">
      <alignment horizontal="left" vertical="center" wrapText="1" indent="1"/>
    </xf>
    <xf numFmtId="0" fontId="3" fillId="2" borderId="30" xfId="0" applyFont="1" applyFill="1" applyBorder="1" applyAlignment="1">
      <alignment horizontal="center" vertical="center"/>
    </xf>
    <xf numFmtId="0" fontId="3" fillId="2" borderId="8" xfId="0" applyFont="1" applyFill="1" applyBorder="1" applyAlignment="1">
      <alignment horizontal="left" vertical="center" wrapText="1"/>
    </xf>
    <xf numFmtId="0" fontId="3" fillId="2" borderId="34" xfId="0" applyFont="1" applyFill="1" applyBorder="1" applyAlignment="1">
      <alignment horizontal="center" vertical="center"/>
    </xf>
    <xf numFmtId="0" fontId="17" fillId="2" borderId="10" xfId="0" applyFont="1" applyFill="1" applyBorder="1" applyAlignment="1">
      <alignment horizontal="left" vertical="center" wrapText="1" indent="1"/>
    </xf>
    <xf numFmtId="0" fontId="8" fillId="2" borderId="3" xfId="0" applyFont="1" applyFill="1" applyBorder="1" applyAlignment="1">
      <alignment horizontal="center" vertical="center" wrapText="1"/>
    </xf>
    <xf numFmtId="0" fontId="2" fillId="0" borderId="1" xfId="0" applyFont="1" applyBorder="1" applyAlignment="1">
      <alignment horizontal="center" vertical="center"/>
    </xf>
    <xf numFmtId="0" fontId="2" fillId="0" borderId="0" xfId="0" applyFont="1" applyAlignment="1">
      <alignment horizontal="center" vertical="center"/>
    </xf>
    <xf numFmtId="0" fontId="4" fillId="0" borderId="1" xfId="0" applyFont="1" applyBorder="1" applyAlignment="1">
      <alignment horizontal="center" vertical="center" wrapText="1"/>
    </xf>
    <xf numFmtId="2" fontId="4" fillId="0" borderId="1" xfId="0" applyNumberFormat="1" applyFont="1" applyBorder="1" applyAlignment="1">
      <alignment horizontal="center" vertical="center"/>
    </xf>
    <xf numFmtId="0" fontId="2" fillId="11" borderId="1" xfId="0" applyFont="1" applyFill="1" applyBorder="1" applyAlignment="1">
      <alignment horizontal="center" vertical="center"/>
    </xf>
    <xf numFmtId="0" fontId="5" fillId="11" borderId="1" xfId="0" applyFont="1" applyFill="1" applyBorder="1" applyAlignment="1">
      <alignment horizontal="center" vertical="center" wrapText="1"/>
    </xf>
    <xf numFmtId="0" fontId="3" fillId="0" borderId="3" xfId="0" applyFont="1" applyBorder="1" applyAlignment="1">
      <alignment horizontal="left" vertical="center" wrapText="1" indent="1"/>
    </xf>
    <xf numFmtId="0" fontId="17" fillId="2" borderId="2" xfId="0" applyFont="1" applyFill="1" applyBorder="1" applyAlignment="1">
      <alignment horizontal="left" vertical="center" wrapText="1" indent="1"/>
    </xf>
    <xf numFmtId="0" fontId="17" fillId="0" borderId="3" xfId="0" applyFont="1" applyBorder="1" applyAlignment="1">
      <alignment horizontal="left" vertical="center" wrapText="1" indent="1"/>
    </xf>
    <xf numFmtId="0" fontId="49" fillId="2" borderId="5" xfId="0" applyFont="1" applyFill="1" applyBorder="1" applyAlignment="1">
      <alignment horizontal="left" vertical="center" wrapText="1" indent="1"/>
    </xf>
    <xf numFmtId="0" fontId="3" fillId="2" borderId="22" xfId="0" applyFont="1" applyFill="1" applyBorder="1" applyAlignment="1">
      <alignment horizontal="left" vertical="center" wrapText="1" indent="1"/>
    </xf>
    <xf numFmtId="0" fontId="3" fillId="2" borderId="23" xfId="0" applyFont="1" applyFill="1" applyBorder="1" applyAlignment="1">
      <alignment horizontal="left" vertical="center" wrapText="1" indent="1"/>
    </xf>
    <xf numFmtId="0" fontId="3" fillId="2" borderId="31" xfId="0" applyFont="1" applyFill="1" applyBorder="1" applyAlignment="1">
      <alignment horizontal="left" vertical="center" wrapText="1" indent="1"/>
    </xf>
    <xf numFmtId="0" fontId="2" fillId="10" borderId="2" xfId="0" applyFont="1" applyFill="1" applyBorder="1" applyAlignment="1">
      <alignment vertical="center"/>
    </xf>
    <xf numFmtId="0" fontId="2" fillId="10" borderId="5" xfId="0" applyFont="1" applyFill="1" applyBorder="1" applyAlignment="1">
      <alignment vertical="center"/>
    </xf>
    <xf numFmtId="0" fontId="2" fillId="10" borderId="3" xfId="0" applyFont="1" applyFill="1" applyBorder="1" applyAlignment="1">
      <alignment vertical="center"/>
    </xf>
    <xf numFmtId="0" fontId="4" fillId="0" borderId="1" xfId="0" applyFont="1" applyBorder="1" applyAlignment="1">
      <alignment horizontal="center" vertical="center"/>
    </xf>
    <xf numFmtId="0" fontId="2" fillId="0" borderId="2" xfId="0" applyFont="1" applyBorder="1" applyAlignment="1">
      <alignment vertical="center"/>
    </xf>
    <xf numFmtId="0" fontId="2" fillId="0" borderId="5" xfId="0" applyFont="1" applyBorder="1" applyAlignment="1">
      <alignment vertical="center"/>
    </xf>
    <xf numFmtId="0" fontId="2" fillId="0" borderId="3" xfId="0" applyFont="1" applyBorder="1" applyAlignment="1">
      <alignment vertical="center"/>
    </xf>
    <xf numFmtId="0" fontId="3" fillId="2" borderId="35" xfId="0" applyFont="1" applyFill="1" applyBorder="1" applyAlignment="1">
      <alignment horizontal="left" vertical="center" wrapText="1" indent="1"/>
    </xf>
    <xf numFmtId="0" fontId="3" fillId="2" borderId="36" xfId="0" applyFont="1" applyFill="1" applyBorder="1" applyAlignment="1">
      <alignment horizontal="left" vertical="center" wrapText="1" indent="1"/>
    </xf>
    <xf numFmtId="0" fontId="10" fillId="2" borderId="5" xfId="0" applyFont="1" applyFill="1" applyBorder="1" applyAlignment="1">
      <alignment horizontal="left" vertical="center" wrapText="1" indent="1"/>
    </xf>
    <xf numFmtId="0" fontId="10" fillId="2" borderId="3" xfId="0" applyFont="1" applyFill="1" applyBorder="1" applyAlignment="1">
      <alignment horizontal="left" vertical="center" wrapText="1" indent="1"/>
    </xf>
    <xf numFmtId="0" fontId="4" fillId="2" borderId="4" xfId="0" applyFont="1" applyFill="1" applyBorder="1" applyAlignment="1">
      <alignment horizontal="center" vertical="center"/>
    </xf>
    <xf numFmtId="0" fontId="8" fillId="2" borderId="8" xfId="0" applyFont="1" applyFill="1" applyBorder="1" applyAlignment="1">
      <alignment horizontal="center" vertical="center" wrapText="1"/>
    </xf>
    <xf numFmtId="0" fontId="7" fillId="2" borderId="1" xfId="0" applyFont="1" applyFill="1" applyBorder="1" applyAlignment="1">
      <alignment horizontal="center" vertical="center" wrapText="1"/>
    </xf>
    <xf numFmtId="0" fontId="4" fillId="2" borderId="2"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4" fillId="2" borderId="1" xfId="0" applyFont="1" applyFill="1" applyBorder="1" applyAlignment="1">
      <alignment horizontal="center" vertical="center" wrapText="1"/>
    </xf>
    <xf numFmtId="0" fontId="4" fillId="2" borderId="4" xfId="0" applyFont="1" applyFill="1" applyBorder="1" applyAlignment="1">
      <alignment horizontal="center"/>
    </xf>
    <xf numFmtId="0" fontId="3" fillId="2" borderId="2" xfId="0" applyFont="1" applyFill="1" applyBorder="1" applyAlignment="1">
      <alignment horizontal="center" vertical="center"/>
    </xf>
    <xf numFmtId="0" fontId="3" fillId="2" borderId="3" xfId="0" applyFont="1" applyFill="1" applyBorder="1" applyAlignment="1">
      <alignment horizontal="center" vertical="center"/>
    </xf>
    <xf numFmtId="0" fontId="3" fillId="2" borderId="5" xfId="0" applyFont="1" applyFill="1" applyBorder="1" applyAlignment="1">
      <alignment horizontal="center" vertical="center"/>
    </xf>
    <xf numFmtId="0" fontId="2" fillId="10" borderId="5" xfId="0" applyFont="1" applyFill="1" applyBorder="1" applyAlignment="1">
      <alignment horizontal="center" vertical="center"/>
    </xf>
    <xf numFmtId="0" fontId="2" fillId="10" borderId="3" xfId="0" applyFont="1" applyFill="1" applyBorder="1" applyAlignment="1">
      <alignment horizontal="center" vertical="center"/>
    </xf>
    <xf numFmtId="0" fontId="3" fillId="9" borderId="5" xfId="0" applyFont="1" applyFill="1" applyBorder="1" applyAlignment="1">
      <alignment horizontal="center" vertical="center"/>
    </xf>
    <xf numFmtId="0" fontId="3" fillId="9" borderId="3" xfId="0" applyFont="1" applyFill="1" applyBorder="1" applyAlignment="1">
      <alignment horizontal="center" vertical="center"/>
    </xf>
    <xf numFmtId="0" fontId="2" fillId="2" borderId="2" xfId="0" applyFont="1" applyFill="1" applyBorder="1" applyAlignment="1">
      <alignment horizontal="center"/>
    </xf>
    <xf numFmtId="0" fontId="2" fillId="2" borderId="3" xfId="0" applyFont="1" applyFill="1" applyBorder="1" applyAlignment="1">
      <alignment horizontal="center"/>
    </xf>
    <xf numFmtId="0" fontId="3" fillId="2" borderId="2" xfId="0" applyFont="1" applyFill="1" applyBorder="1" applyAlignment="1">
      <alignment horizontal="left" vertical="center" wrapText="1"/>
    </xf>
    <xf numFmtId="0" fontId="3" fillId="2" borderId="3" xfId="0" applyFont="1" applyFill="1" applyBorder="1" applyAlignment="1">
      <alignment horizontal="left" vertical="center" wrapText="1"/>
    </xf>
    <xf numFmtId="0" fontId="2" fillId="10" borderId="2" xfId="0" applyFont="1" applyFill="1" applyBorder="1" applyAlignment="1">
      <alignment horizontal="center" vertical="center"/>
    </xf>
    <xf numFmtId="0" fontId="2" fillId="3" borderId="2" xfId="0" applyFont="1" applyFill="1" applyBorder="1" applyAlignment="1">
      <alignment horizontal="center" vertical="center"/>
    </xf>
    <xf numFmtId="0" fontId="2" fillId="3" borderId="3" xfId="0" applyFont="1" applyFill="1" applyBorder="1" applyAlignment="1">
      <alignment horizontal="center" vertical="center"/>
    </xf>
    <xf numFmtId="0" fontId="3" fillId="9" borderId="2" xfId="0" applyFont="1" applyFill="1" applyBorder="1" applyAlignment="1">
      <alignment horizontal="center" vertical="center"/>
    </xf>
    <xf numFmtId="0" fontId="3" fillId="2" borderId="1" xfId="0" applyFont="1" applyFill="1" applyBorder="1" applyAlignment="1">
      <alignment horizontal="center" vertical="center"/>
    </xf>
    <xf numFmtId="0" fontId="2" fillId="2" borderId="1" xfId="0" applyFont="1" applyFill="1" applyBorder="1" applyAlignment="1">
      <alignment horizontal="center"/>
    </xf>
    <xf numFmtId="2" fontId="3" fillId="8" borderId="1" xfId="0" applyNumberFormat="1" applyFont="1" applyFill="1" applyBorder="1" applyAlignment="1">
      <alignment horizontal="center" vertical="center"/>
    </xf>
    <xf numFmtId="0" fontId="2" fillId="3" borderId="1" xfId="0" applyFont="1" applyFill="1" applyBorder="1" applyAlignment="1">
      <alignment horizontal="center" vertical="center"/>
    </xf>
    <xf numFmtId="0" fontId="3" fillId="3" borderId="1" xfId="0" applyFont="1" applyFill="1" applyBorder="1" applyAlignment="1">
      <alignment horizontal="center" vertical="center"/>
    </xf>
    <xf numFmtId="0" fontId="3" fillId="10" borderId="2" xfId="0" applyFont="1" applyFill="1" applyBorder="1" applyAlignment="1">
      <alignment horizontal="center" vertical="center"/>
    </xf>
    <xf numFmtId="0" fontId="3" fillId="10" borderId="5" xfId="0" applyFont="1" applyFill="1" applyBorder="1" applyAlignment="1">
      <alignment horizontal="center" vertical="center"/>
    </xf>
    <xf numFmtId="0" fontId="3" fillId="10" borderId="3" xfId="0" applyFont="1" applyFill="1" applyBorder="1" applyAlignment="1">
      <alignment horizontal="center" vertical="center"/>
    </xf>
    <xf numFmtId="0" fontId="2" fillId="2" borderId="1" xfId="0" applyFont="1" applyFill="1" applyBorder="1" applyAlignment="1">
      <alignment horizontal="center" wrapText="1"/>
    </xf>
    <xf numFmtId="0" fontId="3" fillId="2" borderId="4" xfId="0" applyFont="1" applyFill="1" applyBorder="1" applyAlignment="1">
      <alignment horizontal="center" vertical="center"/>
    </xf>
    <xf numFmtId="43" fontId="3" fillId="8" borderId="2" xfId="4" applyFont="1" applyFill="1" applyBorder="1" applyAlignment="1">
      <alignment vertical="center"/>
    </xf>
    <xf numFmtId="43" fontId="3" fillId="8" borderId="3" xfId="4" applyFont="1" applyFill="1" applyBorder="1" applyAlignment="1">
      <alignment vertical="center"/>
    </xf>
    <xf numFmtId="0" fontId="3" fillId="2" borderId="10" xfId="0" applyFont="1" applyFill="1" applyBorder="1" applyAlignment="1">
      <alignment horizontal="center" vertical="center"/>
    </xf>
    <xf numFmtId="0" fontId="3" fillId="2" borderId="15" xfId="0" applyFont="1" applyFill="1" applyBorder="1" applyAlignment="1">
      <alignment horizontal="center" vertical="center"/>
    </xf>
    <xf numFmtId="0" fontId="3" fillId="2" borderId="8" xfId="0" applyFont="1" applyFill="1" applyBorder="1" applyAlignment="1">
      <alignment horizontal="center" vertical="center"/>
    </xf>
    <xf numFmtId="0" fontId="3" fillId="2" borderId="21" xfId="0" applyFont="1" applyFill="1" applyBorder="1" applyAlignment="1">
      <alignment horizontal="center" vertical="center"/>
    </xf>
    <xf numFmtId="0" fontId="3" fillId="2" borderId="6" xfId="0" applyFont="1" applyFill="1" applyBorder="1" applyAlignment="1">
      <alignment horizontal="center" vertical="center"/>
    </xf>
    <xf numFmtId="0" fontId="3" fillId="8" borderId="1" xfId="0" applyFont="1" applyFill="1" applyBorder="1" applyAlignment="1">
      <alignment horizontal="center" vertical="center"/>
    </xf>
    <xf numFmtId="2" fontId="3" fillId="8" borderId="2" xfId="0" applyNumberFormat="1" applyFont="1" applyFill="1" applyBorder="1" applyAlignment="1">
      <alignment horizontal="center" vertical="center"/>
    </xf>
    <xf numFmtId="2" fontId="3" fillId="8" borderId="5" xfId="0" applyNumberFormat="1" applyFont="1" applyFill="1" applyBorder="1" applyAlignment="1">
      <alignment horizontal="center" vertical="center"/>
    </xf>
    <xf numFmtId="2" fontId="3" fillId="8" borderId="3" xfId="0" applyNumberFormat="1" applyFont="1" applyFill="1" applyBorder="1" applyAlignment="1">
      <alignment horizontal="center" vertical="center"/>
    </xf>
    <xf numFmtId="0" fontId="4" fillId="2" borderId="1" xfId="0" applyFont="1" applyFill="1" applyBorder="1" applyAlignment="1">
      <alignment horizontal="center" vertical="center"/>
    </xf>
    <xf numFmtId="165" fontId="3" fillId="2" borderId="2" xfId="0" applyNumberFormat="1" applyFont="1" applyFill="1" applyBorder="1" applyAlignment="1">
      <alignment horizontal="center" vertical="center"/>
    </xf>
    <xf numFmtId="165" fontId="3" fillId="2" borderId="5" xfId="0" applyNumberFormat="1" applyFont="1" applyFill="1" applyBorder="1" applyAlignment="1">
      <alignment horizontal="center" vertical="center"/>
    </xf>
    <xf numFmtId="165" fontId="3" fillId="2" borderId="3" xfId="0" applyNumberFormat="1" applyFont="1" applyFill="1" applyBorder="1" applyAlignment="1">
      <alignment horizontal="center" vertical="center"/>
    </xf>
    <xf numFmtId="0" fontId="3" fillId="8" borderId="2" xfId="0" applyFont="1" applyFill="1" applyBorder="1" applyAlignment="1">
      <alignment horizontal="center" vertical="center"/>
    </xf>
    <xf numFmtId="0" fontId="3" fillId="8" borderId="5" xfId="0" applyFont="1" applyFill="1" applyBorder="1" applyAlignment="1">
      <alignment horizontal="center" vertical="center"/>
    </xf>
    <xf numFmtId="0" fontId="3" fillId="8" borderId="3" xfId="0" applyFont="1" applyFill="1" applyBorder="1" applyAlignment="1">
      <alignment horizontal="center" vertical="center"/>
    </xf>
    <xf numFmtId="0" fontId="4" fillId="9" borderId="2" xfId="0" applyFont="1" applyFill="1" applyBorder="1" applyAlignment="1">
      <alignment horizontal="center" vertical="center"/>
    </xf>
    <xf numFmtId="0" fontId="4" fillId="9" borderId="5" xfId="0" applyFont="1" applyFill="1" applyBorder="1" applyAlignment="1">
      <alignment horizontal="center" vertical="center"/>
    </xf>
    <xf numFmtId="0" fontId="4" fillId="9" borderId="3" xfId="0" applyFont="1" applyFill="1" applyBorder="1" applyAlignment="1">
      <alignment horizontal="center" vertical="center"/>
    </xf>
    <xf numFmtId="0" fontId="15" fillId="2" borderId="1" xfId="0" applyFont="1" applyFill="1" applyBorder="1" applyAlignment="1">
      <alignment horizontal="center" vertical="center"/>
    </xf>
    <xf numFmtId="0" fontId="4" fillId="2" borderId="4" xfId="0" applyFont="1" applyFill="1" applyBorder="1" applyAlignment="1">
      <alignment horizontal="center" wrapText="1"/>
    </xf>
    <xf numFmtId="165" fontId="4" fillId="2" borderId="4" xfId="0" applyNumberFormat="1" applyFont="1" applyFill="1" applyBorder="1" applyAlignment="1">
      <alignment horizontal="center" vertical="center"/>
    </xf>
    <xf numFmtId="165" fontId="3" fillId="2" borderId="16" xfId="0" applyNumberFormat="1" applyFont="1" applyFill="1" applyBorder="1" applyAlignment="1">
      <alignment horizontal="center" vertical="center"/>
    </xf>
    <xf numFmtId="165" fontId="3" fillId="2" borderId="6" xfId="0" applyNumberFormat="1" applyFont="1" applyFill="1" applyBorder="1" applyAlignment="1">
      <alignment horizontal="center" vertical="center"/>
    </xf>
    <xf numFmtId="165" fontId="3" fillId="2" borderId="1" xfId="0" applyNumberFormat="1" applyFont="1" applyFill="1" applyBorder="1" applyAlignment="1">
      <alignment horizontal="center" vertical="center"/>
    </xf>
    <xf numFmtId="0" fontId="3" fillId="0" borderId="2" xfId="0" applyFont="1" applyBorder="1" applyAlignment="1">
      <alignment horizontal="center" vertical="center"/>
    </xf>
    <xf numFmtId="0" fontId="3" fillId="0" borderId="5" xfId="0" applyFont="1" applyBorder="1" applyAlignment="1">
      <alignment horizontal="center" vertical="center"/>
    </xf>
    <xf numFmtId="0" fontId="3" fillId="0" borderId="3" xfId="0" applyFont="1" applyBorder="1" applyAlignment="1">
      <alignment horizontal="center" vertical="center"/>
    </xf>
    <xf numFmtId="0" fontId="4" fillId="2" borderId="1" xfId="0" applyFont="1" applyFill="1" applyBorder="1" applyAlignment="1">
      <alignment horizontal="left" wrapText="1"/>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2" borderId="27" xfId="0" applyFont="1" applyFill="1" applyBorder="1" applyAlignment="1">
      <alignment horizontal="center" vertical="center"/>
    </xf>
    <xf numFmtId="0" fontId="3" fillId="2" borderId="28" xfId="0" applyFont="1" applyFill="1" applyBorder="1" applyAlignment="1">
      <alignment horizontal="center" vertical="center"/>
    </xf>
    <xf numFmtId="0" fontId="3" fillId="2" borderId="29" xfId="0" applyFont="1" applyFill="1" applyBorder="1" applyAlignment="1">
      <alignment horizontal="center" vertical="center"/>
    </xf>
    <xf numFmtId="0" fontId="3" fillId="2" borderId="2" xfId="0" applyFont="1" applyFill="1" applyBorder="1" applyAlignment="1">
      <alignment vertical="center"/>
    </xf>
    <xf numFmtId="0" fontId="3" fillId="2" borderId="5" xfId="0" applyFont="1" applyFill="1" applyBorder="1" applyAlignment="1">
      <alignment vertical="center"/>
    </xf>
    <xf numFmtId="0" fontId="3" fillId="2" borderId="3" xfId="0" applyFont="1" applyFill="1" applyBorder="1" applyAlignment="1">
      <alignment vertical="center"/>
    </xf>
    <xf numFmtId="0" fontId="2" fillId="0" borderId="2" xfId="0" applyFont="1" applyBorder="1" applyAlignment="1">
      <alignment horizontal="center" vertical="center"/>
    </xf>
    <xf numFmtId="0" fontId="2" fillId="0" borderId="5" xfId="0" applyFont="1" applyBorder="1" applyAlignment="1">
      <alignment horizontal="center" vertical="center"/>
    </xf>
    <xf numFmtId="0" fontId="2" fillId="0" borderId="3" xfId="0" applyFont="1" applyBorder="1" applyAlignment="1">
      <alignment horizontal="center" vertical="center"/>
    </xf>
    <xf numFmtId="0" fontId="20" fillId="2" borderId="1" xfId="0" applyFont="1" applyFill="1" applyBorder="1" applyAlignment="1">
      <alignment horizontal="center" vertical="center"/>
    </xf>
    <xf numFmtId="0" fontId="2" fillId="2" borderId="1" xfId="0" applyFont="1" applyFill="1" applyBorder="1" applyAlignment="1">
      <alignment horizontal="center" vertical="center"/>
    </xf>
    <xf numFmtId="0" fontId="2" fillId="9" borderId="2" xfId="0" applyFont="1" applyFill="1" applyBorder="1" applyAlignment="1">
      <alignment horizontal="center" vertical="center"/>
    </xf>
    <xf numFmtId="0" fontId="2" fillId="9" borderId="3" xfId="0" applyFont="1" applyFill="1" applyBorder="1" applyAlignment="1">
      <alignment horizontal="center" vertical="center"/>
    </xf>
    <xf numFmtId="0" fontId="2" fillId="8" borderId="1" xfId="0" applyFont="1" applyFill="1" applyBorder="1" applyAlignment="1">
      <alignment horizontal="center" vertical="center"/>
    </xf>
    <xf numFmtId="0" fontId="2" fillId="9" borderId="5" xfId="0" applyFont="1" applyFill="1" applyBorder="1" applyAlignment="1">
      <alignment horizontal="center" vertical="center"/>
    </xf>
    <xf numFmtId="0" fontId="4" fillId="2" borderId="1" xfId="0" applyFont="1" applyFill="1" applyBorder="1" applyAlignment="1">
      <alignment horizontal="center"/>
    </xf>
    <xf numFmtId="0" fontId="2" fillId="6" borderId="2" xfId="0" applyFont="1" applyFill="1" applyBorder="1" applyAlignment="1">
      <alignment horizontal="center" vertical="center"/>
    </xf>
    <xf numFmtId="0" fontId="2" fillId="6" borderId="5" xfId="0" applyFont="1" applyFill="1" applyBorder="1" applyAlignment="1">
      <alignment horizontal="center" vertical="center"/>
    </xf>
    <xf numFmtId="0" fontId="2" fillId="6" borderId="3" xfId="0" applyFont="1" applyFill="1" applyBorder="1" applyAlignment="1">
      <alignment horizontal="center" vertical="center"/>
    </xf>
    <xf numFmtId="0" fontId="4" fillId="5" borderId="2" xfId="0" applyFont="1" applyFill="1" applyBorder="1" applyAlignment="1">
      <alignment horizontal="center" vertical="center"/>
    </xf>
    <xf numFmtId="0" fontId="4" fillId="5" borderId="5" xfId="0" applyFont="1" applyFill="1" applyBorder="1" applyAlignment="1">
      <alignment horizontal="center" vertical="center"/>
    </xf>
    <xf numFmtId="0" fontId="4" fillId="5" borderId="3" xfId="0" applyFont="1" applyFill="1" applyBorder="1" applyAlignment="1">
      <alignment horizontal="center" vertical="center"/>
    </xf>
    <xf numFmtId="0" fontId="2" fillId="3" borderId="5" xfId="0" applyFont="1" applyFill="1" applyBorder="1" applyAlignment="1">
      <alignment horizontal="center" vertical="center"/>
    </xf>
    <xf numFmtId="165" fontId="3" fillId="2" borderId="4" xfId="0" applyNumberFormat="1" applyFont="1" applyFill="1" applyBorder="1" applyAlignment="1">
      <alignment horizontal="center" vertical="center"/>
    </xf>
    <xf numFmtId="0" fontId="4" fillId="2" borderId="6" xfId="0" applyFont="1" applyFill="1" applyBorder="1" applyAlignment="1">
      <alignment horizontal="center" wrapText="1"/>
    </xf>
    <xf numFmtId="0" fontId="4" fillId="8" borderId="1" xfId="0" applyFont="1" applyFill="1" applyBorder="1" applyAlignment="1">
      <alignment horizontal="center" vertical="center"/>
    </xf>
    <xf numFmtId="2" fontId="4" fillId="8" borderId="1" xfId="0" applyNumberFormat="1" applyFont="1" applyFill="1" applyBorder="1" applyAlignment="1">
      <alignment horizontal="center" vertical="center"/>
    </xf>
    <xf numFmtId="2" fontId="2" fillId="8" borderId="1" xfId="0" applyNumberFormat="1" applyFont="1" applyFill="1" applyBorder="1" applyAlignment="1">
      <alignment horizontal="center" vertical="center"/>
    </xf>
    <xf numFmtId="0" fontId="13" fillId="2" borderId="5" xfId="0" applyFont="1" applyFill="1" applyBorder="1" applyAlignment="1">
      <alignment horizontal="left" vertical="center" wrapText="1"/>
    </xf>
    <xf numFmtId="0" fontId="13" fillId="2" borderId="12" xfId="0" applyFont="1" applyFill="1" applyBorder="1" applyAlignment="1">
      <alignment horizontal="left" vertical="center" wrapText="1"/>
    </xf>
    <xf numFmtId="0" fontId="18" fillId="2" borderId="13" xfId="0" applyFont="1" applyFill="1" applyBorder="1" applyAlignment="1">
      <alignment horizontal="left" vertical="center"/>
    </xf>
    <xf numFmtId="0" fontId="19" fillId="2" borderId="4" xfId="0" applyFont="1" applyFill="1" applyBorder="1" applyAlignment="1">
      <alignment horizontal="center"/>
    </xf>
    <xf numFmtId="0" fontId="18" fillId="2" borderId="11" xfId="0" applyFont="1" applyFill="1" applyBorder="1" applyAlignment="1">
      <alignment horizontal="left" vertical="center" wrapText="1"/>
    </xf>
    <xf numFmtId="0" fontId="13" fillId="2" borderId="12" xfId="0" applyFont="1" applyFill="1" applyBorder="1" applyAlignment="1">
      <alignment horizontal="left" vertical="center"/>
    </xf>
    <xf numFmtId="0" fontId="3" fillId="2" borderId="18" xfId="0" applyFont="1" applyFill="1" applyBorder="1" applyAlignment="1">
      <alignment horizontal="center"/>
    </xf>
    <xf numFmtId="0" fontId="3" fillId="2" borderId="19" xfId="0" applyFont="1" applyFill="1" applyBorder="1" applyAlignment="1">
      <alignment horizontal="center"/>
    </xf>
    <xf numFmtId="0" fontId="3" fillId="2" borderId="20" xfId="0" applyFont="1" applyFill="1" applyBorder="1" applyAlignment="1">
      <alignment horizontal="center"/>
    </xf>
    <xf numFmtId="0" fontId="3" fillId="2" borderId="1" xfId="0" applyFont="1" applyFill="1" applyBorder="1" applyAlignment="1">
      <alignment horizontal="left" vertical="center"/>
    </xf>
    <xf numFmtId="0" fontId="3" fillId="2" borderId="6" xfId="0" applyFont="1" applyFill="1" applyBorder="1" applyAlignment="1">
      <alignment horizontal="center" wrapText="1"/>
    </xf>
    <xf numFmtId="0" fontId="3" fillId="2" borderId="1" xfId="0" applyFont="1" applyFill="1" applyBorder="1" applyAlignment="1">
      <alignment horizontal="center" vertical="top"/>
    </xf>
    <xf numFmtId="0" fontId="3" fillId="2" borderId="2" xfId="0" applyFont="1" applyFill="1" applyBorder="1" applyAlignment="1">
      <alignment horizontal="center" vertical="top"/>
    </xf>
    <xf numFmtId="0" fontId="3" fillId="2" borderId="3" xfId="0" applyFont="1" applyFill="1" applyBorder="1" applyAlignment="1">
      <alignment horizontal="center" vertical="top"/>
    </xf>
    <xf numFmtId="0" fontId="19" fillId="2" borderId="4" xfId="0" applyFont="1" applyFill="1" applyBorder="1" applyAlignment="1">
      <alignment horizontal="center" wrapText="1"/>
    </xf>
    <xf numFmtId="0" fontId="18" fillId="2" borderId="12" xfId="0" applyFont="1" applyFill="1" applyBorder="1" applyAlignment="1">
      <alignment horizontal="left" vertical="center"/>
    </xf>
    <xf numFmtId="0" fontId="45" fillId="2" borderId="4" xfId="0" applyFont="1" applyFill="1" applyBorder="1" applyAlignment="1">
      <alignment horizontal="center" vertical="center" wrapText="1"/>
    </xf>
    <xf numFmtId="0" fontId="8" fillId="2" borderId="16" xfId="0" applyFont="1" applyFill="1" applyBorder="1" applyAlignment="1">
      <alignment horizontal="center" vertical="center" wrapText="1"/>
    </xf>
    <xf numFmtId="0" fontId="8" fillId="2" borderId="6" xfId="0" applyFont="1" applyFill="1" applyBorder="1" applyAlignment="1">
      <alignment horizontal="center" vertical="center" wrapText="1"/>
    </xf>
    <xf numFmtId="0" fontId="3" fillId="2" borderId="18" xfId="0" applyFont="1" applyFill="1" applyBorder="1" applyAlignment="1">
      <alignment horizontal="center" wrapText="1"/>
    </xf>
    <xf numFmtId="0" fontId="3" fillId="2" borderId="19" xfId="0" applyFont="1" applyFill="1" applyBorder="1" applyAlignment="1">
      <alignment horizontal="center" wrapText="1"/>
    </xf>
    <xf numFmtId="0" fontId="3" fillId="2" borderId="20" xfId="0" applyFont="1" applyFill="1" applyBorder="1" applyAlignment="1">
      <alignment horizontal="center" wrapText="1"/>
    </xf>
    <xf numFmtId="0" fontId="3" fillId="9" borderId="27" xfId="0" applyFont="1" applyFill="1" applyBorder="1" applyAlignment="1">
      <alignment horizontal="center" vertical="center"/>
    </xf>
    <xf numFmtId="0" fontId="3" fillId="9" borderId="28" xfId="0" applyFont="1" applyFill="1" applyBorder="1" applyAlignment="1">
      <alignment horizontal="center" vertical="center"/>
    </xf>
    <xf numFmtId="0" fontId="3" fillId="9" borderId="29" xfId="0" applyFont="1" applyFill="1" applyBorder="1" applyAlignment="1">
      <alignment horizontal="center" vertical="center"/>
    </xf>
    <xf numFmtId="0" fontId="2" fillId="2" borderId="27" xfId="0" applyFont="1" applyFill="1" applyBorder="1" applyAlignment="1">
      <alignment horizontal="center" vertical="center"/>
    </xf>
    <xf numFmtId="0" fontId="2" fillId="2" borderId="28" xfId="0" applyFont="1" applyFill="1" applyBorder="1" applyAlignment="1">
      <alignment horizontal="center" vertical="center"/>
    </xf>
    <xf numFmtId="0" fontId="2" fillId="2" borderId="29" xfId="0" applyFont="1" applyFill="1" applyBorder="1" applyAlignment="1">
      <alignment horizontal="center" vertical="center"/>
    </xf>
    <xf numFmtId="0" fontId="2" fillId="2" borderId="2" xfId="0" applyFont="1" applyFill="1" applyBorder="1" applyAlignment="1">
      <alignment horizontal="center" vertical="center"/>
    </xf>
    <xf numFmtId="0" fontId="2" fillId="2" borderId="5" xfId="0" applyFont="1" applyFill="1" applyBorder="1" applyAlignment="1">
      <alignment horizontal="center" vertical="center"/>
    </xf>
    <xf numFmtId="0" fontId="2" fillId="2" borderId="3" xfId="0" applyFont="1" applyFill="1" applyBorder="1" applyAlignment="1">
      <alignment horizontal="center" vertical="center"/>
    </xf>
    <xf numFmtId="0" fontId="4" fillId="2" borderId="4" xfId="0" applyFont="1" applyFill="1" applyBorder="1" applyAlignment="1">
      <alignment horizontal="center" vertical="center" wrapText="1"/>
    </xf>
    <xf numFmtId="0" fontId="2" fillId="2" borderId="4" xfId="0" applyFont="1" applyFill="1" applyBorder="1" applyAlignment="1">
      <alignment horizontal="center" vertical="center"/>
    </xf>
    <xf numFmtId="0" fontId="4" fillId="2" borderId="10" xfId="0" applyFont="1" applyFill="1" applyBorder="1" applyAlignment="1">
      <alignment horizontal="center" wrapText="1"/>
    </xf>
    <xf numFmtId="0" fontId="2" fillId="2" borderId="6" xfId="0" applyFont="1" applyFill="1" applyBorder="1" applyAlignment="1">
      <alignment horizontal="center" vertical="center"/>
    </xf>
  </cellXfs>
  <cellStyles count="5">
    <cellStyle name="Įprastas" xfId="0" builtinId="0"/>
    <cellStyle name="Įprastas 2" xfId="2" xr:uid="{00000000-0005-0000-0000-000001000000}"/>
    <cellStyle name="Įprastas 3" xfId="3" xr:uid="{00000000-0005-0000-0000-000002000000}"/>
    <cellStyle name="Kablelis" xfId="4" builtinId="3"/>
    <cellStyle name="Kablelis 2" xfId="1" xr:uid="{00000000-0005-0000-0000-000003000000}"/>
  </cellStyles>
  <dxfs count="0"/>
  <tableStyles count="0" defaultTableStyle="TableStyleMedium2" defaultPivotStyle="PivotStyleLight16"/>
  <colors>
    <indexedColors>
      <rgbColor rgb="FF000000"/>
      <rgbColor rgb="FFFFFFFF"/>
      <rgbColor rgb="FFFF0000"/>
      <rgbColor rgb="FF00FF00"/>
      <rgbColor rgb="FF0000FF"/>
      <rgbColor rgb="FFFFFF00"/>
      <rgbColor rgb="FFFF00FF"/>
      <rgbColor rgb="FF00FFFF"/>
      <rgbColor rgb="FF800000"/>
      <rgbColor rgb="FF008000"/>
      <rgbColor rgb="FF000080"/>
      <rgbColor rgb="FF808000"/>
      <rgbColor rgb="FF800080"/>
      <rgbColor rgb="FF008080"/>
      <rgbColor rgb="FFC0C0C0"/>
      <rgbColor rgb="FF808080"/>
      <rgbColor rgb="FF9999FF"/>
      <rgbColor rgb="FF993366"/>
      <rgbColor rgb="FFFFFFCC"/>
      <rgbColor rgb="FFCCFFFF"/>
      <rgbColor rgb="FF660066"/>
      <rgbColor rgb="FFFF8080"/>
      <rgbColor rgb="FF0066CC"/>
      <rgbColor rgb="FFCCCCFF"/>
      <rgbColor rgb="FF000080"/>
      <rgbColor rgb="FFFF00FF"/>
      <rgbColor rgb="FFFFFF00"/>
      <rgbColor rgb="FF00FFFF"/>
      <rgbColor rgb="FF800080"/>
      <rgbColor rgb="FF800000"/>
      <rgbColor rgb="FF008080"/>
      <rgbColor rgb="FF0000FF"/>
      <rgbColor rgb="FF00B0F0"/>
      <rgbColor rgb="FFCCFFFF"/>
      <rgbColor rgb="FFCCFFCC"/>
      <rgbColor rgb="FFFFFF99"/>
      <rgbColor rgb="FF66CCFF"/>
      <rgbColor rgb="FFFF99CC"/>
      <rgbColor rgb="FFCC99FF"/>
      <rgbColor rgb="FFFFCC99"/>
      <rgbColor rgb="FF3366FF"/>
      <rgbColor rgb="FF33CCCC"/>
      <rgbColor rgb="FF99CC00"/>
      <rgbColor rgb="FFFFCC00"/>
      <rgbColor rgb="FFFF9900"/>
      <rgbColor rgb="FFFF6600"/>
      <rgbColor rgb="FF666699"/>
      <rgbColor rgb="FF969696"/>
      <rgbColor rgb="FF003366"/>
      <rgbColor rgb="FF339966"/>
      <rgbColor rgb="FF003300"/>
      <rgbColor rgb="FF333300"/>
      <rgbColor rgb="FF993300"/>
      <rgbColor rgb="FF993366"/>
      <rgbColor rgb="FF333399"/>
      <rgbColor rgb="FF1D1D1B"/>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26" Type="http://schemas.openxmlformats.org/officeDocument/2006/relationships/worksheet" Target="worksheets/sheet26.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worksheet" Target="worksheets/sheet55.xml"/><Relationship Id="rId63" Type="http://schemas.openxmlformats.org/officeDocument/2006/relationships/styles" Target="styles.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5" Type="http://schemas.openxmlformats.org/officeDocument/2006/relationships/worksheet" Target="worksheets/sheet5.xml"/><Relationship Id="rId61" Type="http://schemas.openxmlformats.org/officeDocument/2006/relationships/worksheet" Target="worksheets/sheet61.xml"/><Relationship Id="rId19" Type="http://schemas.openxmlformats.org/officeDocument/2006/relationships/worksheet" Target="worksheets/sheet1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sharedStrings" Target="sharedStrings.xml"/><Relationship Id="rId8" Type="http://schemas.openxmlformats.org/officeDocument/2006/relationships/worksheet" Target="worksheets/sheet8.xml"/><Relationship Id="rId51" Type="http://schemas.openxmlformats.org/officeDocument/2006/relationships/worksheet" Target="worksheets/sheet51.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3" Type="http://schemas.openxmlformats.org/officeDocument/2006/relationships/worksheet" Target="worksheets/sheet13.xml"/><Relationship Id="rId18" Type="http://schemas.openxmlformats.org/officeDocument/2006/relationships/worksheet" Target="worksheets/sheet18.xml"/><Relationship Id="rId39" Type="http://schemas.openxmlformats.org/officeDocument/2006/relationships/worksheet" Target="worksheets/sheet39.xml"/></Relationships>
</file>

<file path=xl/theme/theme1.xml><?xml version="1.0" encoding="utf-8"?>
<a:theme xmlns:a="http://schemas.openxmlformats.org/drawingml/2006/main" name="„Office“ tema">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2013 - 2022"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38.bin"/></Relationships>
</file>

<file path=xl/worksheets/_rels/sheet39.xml.rels><?xml version="1.0" encoding="UTF-8" standalone="yes"?>
<Relationships xmlns="http://schemas.openxmlformats.org/package/2006/relationships"><Relationship Id="rId1" Type="http://schemas.openxmlformats.org/officeDocument/2006/relationships/printerSettings" Target="../printerSettings/printerSettings39.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1" Type="http://schemas.openxmlformats.org/officeDocument/2006/relationships/printerSettings" Target="../printerSettings/printerSettings40.bin"/></Relationships>
</file>

<file path=xl/worksheets/_rels/sheet41.xml.rels><?xml version="1.0" encoding="UTF-8" standalone="yes"?>
<Relationships xmlns="http://schemas.openxmlformats.org/package/2006/relationships"><Relationship Id="rId1" Type="http://schemas.openxmlformats.org/officeDocument/2006/relationships/printerSettings" Target="../printerSettings/printerSettings41.bin"/></Relationships>
</file>

<file path=xl/worksheets/_rels/sheet42.xml.rels><?xml version="1.0" encoding="UTF-8" standalone="yes"?>
<Relationships xmlns="http://schemas.openxmlformats.org/package/2006/relationships"><Relationship Id="rId1" Type="http://schemas.openxmlformats.org/officeDocument/2006/relationships/printerSettings" Target="../printerSettings/printerSettings42.bin"/></Relationships>
</file>

<file path=xl/worksheets/_rels/sheet43.xml.rels><?xml version="1.0" encoding="UTF-8" standalone="yes"?>
<Relationships xmlns="http://schemas.openxmlformats.org/package/2006/relationships"><Relationship Id="rId1" Type="http://schemas.openxmlformats.org/officeDocument/2006/relationships/printerSettings" Target="../printerSettings/printerSettings43.bin"/></Relationships>
</file>

<file path=xl/worksheets/_rels/sheet44.xml.rels><?xml version="1.0" encoding="UTF-8" standalone="yes"?>
<Relationships xmlns="http://schemas.openxmlformats.org/package/2006/relationships"><Relationship Id="rId1" Type="http://schemas.openxmlformats.org/officeDocument/2006/relationships/printerSettings" Target="../printerSettings/printerSettings44.bin"/></Relationships>
</file>

<file path=xl/worksheets/_rels/sheet45.xml.rels><?xml version="1.0" encoding="UTF-8" standalone="yes"?>
<Relationships xmlns="http://schemas.openxmlformats.org/package/2006/relationships"><Relationship Id="rId1" Type="http://schemas.openxmlformats.org/officeDocument/2006/relationships/printerSettings" Target="../printerSettings/printerSettings45.bin"/></Relationships>
</file>

<file path=xl/worksheets/_rels/sheet46.xml.rels><?xml version="1.0" encoding="UTF-8" standalone="yes"?>
<Relationships xmlns="http://schemas.openxmlformats.org/package/2006/relationships"><Relationship Id="rId1" Type="http://schemas.openxmlformats.org/officeDocument/2006/relationships/printerSettings" Target="../printerSettings/printerSettings46.bin"/></Relationships>
</file>

<file path=xl/worksheets/_rels/sheet47.xml.rels><?xml version="1.0" encoding="UTF-8" standalone="yes"?>
<Relationships xmlns="http://schemas.openxmlformats.org/package/2006/relationships"><Relationship Id="rId1" Type="http://schemas.openxmlformats.org/officeDocument/2006/relationships/printerSettings" Target="../printerSettings/printerSettings47.bin"/></Relationships>
</file>

<file path=xl/worksheets/_rels/sheet49.xml.rels><?xml version="1.0" encoding="UTF-8" standalone="yes"?>
<Relationships xmlns="http://schemas.openxmlformats.org/package/2006/relationships"><Relationship Id="rId1" Type="http://schemas.openxmlformats.org/officeDocument/2006/relationships/printerSettings" Target="../printerSettings/printerSettings48.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50.xml.rels><?xml version="1.0" encoding="UTF-8" standalone="yes"?>
<Relationships xmlns="http://schemas.openxmlformats.org/package/2006/relationships"><Relationship Id="rId1" Type="http://schemas.openxmlformats.org/officeDocument/2006/relationships/printerSettings" Target="../printerSettings/printerSettings49.bin"/></Relationships>
</file>

<file path=xl/worksheets/_rels/sheet51.xml.rels><?xml version="1.0" encoding="UTF-8" standalone="yes"?>
<Relationships xmlns="http://schemas.openxmlformats.org/package/2006/relationships"><Relationship Id="rId1" Type="http://schemas.openxmlformats.org/officeDocument/2006/relationships/printerSettings" Target="../printerSettings/printerSettings50.bin"/></Relationships>
</file>

<file path=xl/worksheets/_rels/sheet52.xml.rels><?xml version="1.0" encoding="UTF-8" standalone="yes"?>
<Relationships xmlns="http://schemas.openxmlformats.org/package/2006/relationships"><Relationship Id="rId1" Type="http://schemas.openxmlformats.org/officeDocument/2006/relationships/printerSettings" Target="../printerSettings/printerSettings51.bin"/></Relationships>
</file>

<file path=xl/worksheets/_rels/sheet53.xml.rels><?xml version="1.0" encoding="UTF-8" standalone="yes"?>
<Relationships xmlns="http://schemas.openxmlformats.org/package/2006/relationships"><Relationship Id="rId1" Type="http://schemas.openxmlformats.org/officeDocument/2006/relationships/printerSettings" Target="../printerSettings/printerSettings52.bin"/></Relationships>
</file>

<file path=xl/worksheets/_rels/sheet54.xml.rels><?xml version="1.0" encoding="UTF-8" standalone="yes"?>
<Relationships xmlns="http://schemas.openxmlformats.org/package/2006/relationships"><Relationship Id="rId1" Type="http://schemas.openxmlformats.org/officeDocument/2006/relationships/printerSettings" Target="../printerSettings/printerSettings53.bin"/></Relationships>
</file>

<file path=xl/worksheets/_rels/sheet55.xml.rels><?xml version="1.0" encoding="UTF-8" standalone="yes"?>
<Relationships xmlns="http://schemas.openxmlformats.org/package/2006/relationships"><Relationship Id="rId1" Type="http://schemas.openxmlformats.org/officeDocument/2006/relationships/printerSettings" Target="../printerSettings/printerSettings54.bin"/></Relationships>
</file>

<file path=xl/worksheets/_rels/sheet56.xml.rels><?xml version="1.0" encoding="UTF-8" standalone="yes"?>
<Relationships xmlns="http://schemas.openxmlformats.org/package/2006/relationships"><Relationship Id="rId1" Type="http://schemas.openxmlformats.org/officeDocument/2006/relationships/printerSettings" Target="../printerSettings/printerSettings55.bin"/></Relationships>
</file>

<file path=xl/worksheets/_rels/sheet57.xml.rels><?xml version="1.0" encoding="UTF-8" standalone="yes"?>
<Relationships xmlns="http://schemas.openxmlformats.org/package/2006/relationships"><Relationship Id="rId1" Type="http://schemas.openxmlformats.org/officeDocument/2006/relationships/printerSettings" Target="../printerSettings/printerSettings56.bin"/></Relationships>
</file>

<file path=xl/worksheets/_rels/sheet58.xml.rels><?xml version="1.0" encoding="UTF-8" standalone="yes"?>
<Relationships xmlns="http://schemas.openxmlformats.org/package/2006/relationships"><Relationship Id="rId1" Type="http://schemas.openxmlformats.org/officeDocument/2006/relationships/printerSettings" Target="../printerSettings/printerSettings57.bin"/></Relationships>
</file>

<file path=xl/worksheets/_rels/sheet59.xml.rels><?xml version="1.0" encoding="UTF-8" standalone="yes"?>
<Relationships xmlns="http://schemas.openxmlformats.org/package/2006/relationships"><Relationship Id="rId1" Type="http://schemas.openxmlformats.org/officeDocument/2006/relationships/printerSettings" Target="../printerSettings/printerSettings58.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60.xml.rels><?xml version="1.0" encoding="UTF-8" standalone="yes"?>
<Relationships xmlns="http://schemas.openxmlformats.org/package/2006/relationships"><Relationship Id="rId1" Type="http://schemas.openxmlformats.org/officeDocument/2006/relationships/printerSettings" Target="../printerSettings/printerSettings59.bin"/></Relationships>
</file>

<file path=xl/worksheets/_rels/sheet61.xml.rels><?xml version="1.0" encoding="UTF-8" standalone="yes"?>
<Relationships xmlns="http://schemas.openxmlformats.org/package/2006/relationships"><Relationship Id="rId1" Type="http://schemas.openxmlformats.org/officeDocument/2006/relationships/printerSettings" Target="../printerSettings/printerSettings60.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MH43"/>
  <sheetViews>
    <sheetView topLeftCell="D1" zoomScaleNormal="100" workbookViewId="0">
      <pane ySplit="1" topLeftCell="A2" activePane="bottomLeft" state="frozen"/>
      <selection pane="bottomLeft" activeCell="H9" sqref="H9"/>
    </sheetView>
  </sheetViews>
  <sheetFormatPr defaultColWidth="9.140625" defaultRowHeight="15" x14ac:dyDescent="0.25"/>
  <cols>
    <col min="1" max="1" width="3.28515625" style="1" hidden="1" customWidth="1"/>
    <col min="2" max="2" width="3.7109375" style="1" hidden="1" customWidth="1"/>
    <col min="3" max="3" width="30.42578125" style="1" hidden="1" customWidth="1"/>
    <col min="4" max="4" width="6.5703125" style="1" customWidth="1"/>
    <col min="5" max="5" width="42.7109375" style="2" customWidth="1"/>
    <col min="6" max="6" width="7" style="3" customWidth="1"/>
    <col min="7" max="7" width="11.42578125" style="4" hidden="1" customWidth="1"/>
    <col min="8" max="8" width="11.42578125" style="222" customWidth="1"/>
    <col min="9" max="11" width="9.140625" style="3"/>
    <col min="12" max="12" width="12.28515625" style="244" hidden="1" customWidth="1"/>
    <col min="13" max="13" width="12.85546875" style="3" customWidth="1"/>
    <col min="14" max="14" width="12.85546875" style="208" customWidth="1"/>
    <col min="15" max="15" width="14.140625" style="3" customWidth="1"/>
    <col min="16" max="28" width="9.140625" style="3" hidden="1" customWidth="1"/>
    <col min="29" max="30" width="9.140625" style="5" hidden="1" customWidth="1"/>
    <col min="31" max="31" width="12.7109375" style="3" hidden="1" customWidth="1"/>
    <col min="32" max="1022" width="9.140625" style="1"/>
  </cols>
  <sheetData>
    <row r="1" spans="1:31" s="11" customFormat="1" ht="57" x14ac:dyDescent="0.25">
      <c r="A1" s="6" t="s">
        <v>0</v>
      </c>
      <c r="B1" s="6" t="s">
        <v>1</v>
      </c>
      <c r="C1" s="7" t="s">
        <v>2</v>
      </c>
      <c r="D1" s="6" t="s">
        <v>3</v>
      </c>
      <c r="E1" s="8" t="s">
        <v>4</v>
      </c>
      <c r="F1" s="6" t="s">
        <v>5</v>
      </c>
      <c r="G1" s="9" t="s">
        <v>6</v>
      </c>
      <c r="H1" s="215" t="s">
        <v>1285</v>
      </c>
      <c r="I1" s="6" t="s">
        <v>7</v>
      </c>
      <c r="J1" s="6" t="s">
        <v>8</v>
      </c>
      <c r="K1" s="6" t="s">
        <v>9</v>
      </c>
      <c r="L1" s="226" t="s">
        <v>10</v>
      </c>
      <c r="M1" s="6" t="s">
        <v>1924</v>
      </c>
      <c r="N1" s="199" t="s">
        <v>1921</v>
      </c>
      <c r="O1" s="6" t="s">
        <v>12</v>
      </c>
      <c r="P1" s="10" t="s">
        <v>13</v>
      </c>
      <c r="Q1" s="10" t="s">
        <v>14</v>
      </c>
      <c r="R1" s="10" t="s">
        <v>15</v>
      </c>
      <c r="S1" s="10" t="s">
        <v>16</v>
      </c>
      <c r="T1" s="10" t="s">
        <v>17</v>
      </c>
      <c r="U1" s="10" t="s">
        <v>18</v>
      </c>
      <c r="V1" s="10" t="s">
        <v>19</v>
      </c>
      <c r="W1" s="10" t="s">
        <v>20</v>
      </c>
      <c r="X1" s="10" t="s">
        <v>21</v>
      </c>
      <c r="Y1" s="10" t="s">
        <v>22</v>
      </c>
      <c r="Z1" s="10" t="s">
        <v>23</v>
      </c>
      <c r="AA1" s="10" t="s">
        <v>24</v>
      </c>
      <c r="AB1" s="10" t="s">
        <v>25</v>
      </c>
      <c r="AC1" s="10" t="s">
        <v>26</v>
      </c>
      <c r="AD1" s="10" t="s">
        <v>27</v>
      </c>
      <c r="AE1" s="6" t="s">
        <v>28</v>
      </c>
    </row>
    <row r="2" spans="1:31" s="11" customFormat="1" ht="146.25" customHeight="1" x14ac:dyDescent="0.25">
      <c r="A2" s="6"/>
      <c r="B2" s="6"/>
      <c r="C2" s="7"/>
      <c r="D2" s="305" t="s">
        <v>1922</v>
      </c>
      <c r="E2" s="305"/>
      <c r="F2" s="305"/>
      <c r="G2" s="305"/>
      <c r="H2" s="305"/>
      <c r="I2" s="305"/>
      <c r="J2" s="305"/>
      <c r="K2" s="305"/>
      <c r="L2" s="305"/>
      <c r="M2" s="305"/>
      <c r="N2" s="305"/>
      <c r="O2" s="305"/>
      <c r="P2" s="305"/>
      <c r="Q2" s="305"/>
      <c r="R2" s="305"/>
      <c r="S2" s="305"/>
      <c r="T2" s="305"/>
      <c r="U2" s="305"/>
      <c r="V2" s="305"/>
      <c r="W2" s="305"/>
      <c r="X2" s="305"/>
      <c r="Y2" s="305"/>
      <c r="Z2" s="305"/>
      <c r="AA2" s="305"/>
      <c r="AB2" s="305"/>
      <c r="AC2" s="305"/>
      <c r="AD2" s="305"/>
      <c r="AE2" s="305"/>
    </row>
    <row r="3" spans="1:31" s="11" customFormat="1" ht="15" customHeight="1" x14ac:dyDescent="0.25">
      <c r="A3" s="6"/>
      <c r="B3" s="6"/>
      <c r="C3" s="7"/>
      <c r="D3" s="306"/>
      <c r="E3" s="306"/>
      <c r="F3" s="306"/>
      <c r="G3" s="306"/>
      <c r="H3" s="306"/>
      <c r="I3" s="306"/>
      <c r="J3" s="306"/>
      <c r="K3" s="306"/>
      <c r="L3" s="306"/>
      <c r="M3" s="306"/>
      <c r="N3" s="306"/>
      <c r="O3" s="306"/>
      <c r="P3" s="306"/>
      <c r="Q3" s="306"/>
      <c r="R3" s="306"/>
      <c r="S3" s="306"/>
      <c r="T3" s="306"/>
      <c r="U3" s="306"/>
      <c r="V3" s="306"/>
      <c r="W3" s="306"/>
      <c r="X3" s="306"/>
      <c r="Y3" s="306"/>
      <c r="Z3" s="306"/>
      <c r="AA3" s="306"/>
      <c r="AB3" s="306"/>
      <c r="AC3" s="306"/>
      <c r="AD3" s="306"/>
      <c r="AE3" s="306"/>
    </row>
    <row r="4" spans="1:31" s="11" customFormat="1" ht="60.75" customHeight="1" x14ac:dyDescent="0.25">
      <c r="A4" s="6"/>
      <c r="B4" s="6"/>
      <c r="C4" s="7"/>
      <c r="D4" s="307" t="s">
        <v>1507</v>
      </c>
      <c r="E4" s="307"/>
      <c r="F4" s="307"/>
      <c r="G4" s="307"/>
      <c r="H4" s="307"/>
      <c r="I4" s="307"/>
      <c r="J4" s="307"/>
      <c r="K4" s="307"/>
      <c r="L4" s="307"/>
      <c r="M4" s="307"/>
      <c r="N4" s="307"/>
      <c r="O4" s="307"/>
      <c r="P4" s="307"/>
      <c r="Q4" s="307"/>
      <c r="R4" s="307"/>
      <c r="S4" s="307"/>
      <c r="T4" s="307"/>
      <c r="U4" s="307"/>
      <c r="V4" s="307"/>
      <c r="W4" s="307"/>
      <c r="X4" s="307"/>
      <c r="Y4" s="307"/>
      <c r="Z4" s="307"/>
      <c r="AA4" s="307"/>
      <c r="AB4" s="307"/>
      <c r="AC4" s="307"/>
      <c r="AD4" s="307"/>
      <c r="AE4" s="307"/>
    </row>
    <row r="5" spans="1:31" s="11" customFormat="1" ht="33.75" customHeight="1" x14ac:dyDescent="0.25">
      <c r="A5" s="6"/>
      <c r="B5" s="6"/>
      <c r="C5" s="7"/>
      <c r="D5" s="6"/>
      <c r="E5" s="308" t="s">
        <v>1291</v>
      </c>
      <c r="F5" s="308"/>
      <c r="G5" s="308"/>
      <c r="H5" s="308"/>
      <c r="I5" s="308"/>
      <c r="J5" s="308"/>
      <c r="K5" s="308"/>
      <c r="L5" s="308"/>
      <c r="M5" s="308"/>
      <c r="N5" s="308"/>
      <c r="O5" s="308"/>
      <c r="P5" s="308"/>
      <c r="Q5" s="308"/>
      <c r="R5" s="308"/>
      <c r="S5" s="308"/>
      <c r="T5" s="308"/>
      <c r="U5" s="308"/>
      <c r="V5" s="308"/>
      <c r="W5" s="308"/>
      <c r="X5" s="308"/>
      <c r="Y5" s="308"/>
      <c r="Z5" s="308"/>
      <c r="AA5" s="308"/>
      <c r="AB5" s="308"/>
      <c r="AC5" s="308"/>
      <c r="AD5" s="308"/>
      <c r="AE5" s="308"/>
    </row>
    <row r="6" spans="1:31" x14ac:dyDescent="0.25">
      <c r="A6" s="12">
        <v>12</v>
      </c>
      <c r="B6" s="13" t="s">
        <v>29</v>
      </c>
      <c r="C6" s="13"/>
      <c r="D6" s="14" t="s">
        <v>30</v>
      </c>
      <c r="E6" s="15" t="s">
        <v>33</v>
      </c>
      <c r="F6" s="14" t="s">
        <v>31</v>
      </c>
      <c r="G6" s="16">
        <f>+SUM(P6:AE6)</f>
        <v>4100</v>
      </c>
      <c r="H6" s="216">
        <v>4200</v>
      </c>
      <c r="I6" s="14"/>
      <c r="J6" s="14"/>
      <c r="K6" s="14"/>
      <c r="L6" s="227"/>
      <c r="M6" s="14"/>
      <c r="N6" s="200"/>
      <c r="O6" s="14"/>
      <c r="P6" s="14"/>
      <c r="Q6" s="14"/>
      <c r="R6" s="14">
        <v>1200</v>
      </c>
      <c r="S6" s="14"/>
      <c r="T6" s="14"/>
      <c r="U6" s="14">
        <v>500</v>
      </c>
      <c r="V6" s="14"/>
      <c r="W6" s="14"/>
      <c r="X6" s="14"/>
      <c r="Y6" s="14">
        <v>2400</v>
      </c>
      <c r="Z6" s="14"/>
      <c r="AA6" s="14"/>
      <c r="AB6" s="14"/>
      <c r="AC6" s="14"/>
      <c r="AD6" s="14"/>
      <c r="AE6" s="14"/>
    </row>
    <row r="7" spans="1:31" x14ac:dyDescent="0.25">
      <c r="A7" s="12">
        <v>13</v>
      </c>
      <c r="B7" s="13" t="s">
        <v>29</v>
      </c>
      <c r="C7" s="13"/>
      <c r="D7" s="14" t="s">
        <v>32</v>
      </c>
      <c r="E7" s="15" t="s">
        <v>35</v>
      </c>
      <c r="F7" s="14" t="s">
        <v>31</v>
      </c>
      <c r="G7" s="16">
        <f>+SUM(P7:AE7)</f>
        <v>300</v>
      </c>
      <c r="H7" s="216">
        <v>2700</v>
      </c>
      <c r="I7" s="14"/>
      <c r="J7" s="14"/>
      <c r="K7" s="14"/>
      <c r="L7" s="227"/>
      <c r="M7" s="14"/>
      <c r="N7" s="200"/>
      <c r="O7" s="14"/>
      <c r="P7" s="14"/>
      <c r="Q7" s="14"/>
      <c r="R7" s="14"/>
      <c r="S7" s="14"/>
      <c r="T7" s="14"/>
      <c r="U7" s="14">
        <v>300</v>
      </c>
      <c r="V7" s="14"/>
      <c r="W7" s="14"/>
      <c r="X7" s="14"/>
      <c r="Y7" s="14"/>
      <c r="Z7" s="14"/>
      <c r="AA7" s="14"/>
      <c r="AB7" s="14"/>
      <c r="AC7" s="14"/>
      <c r="AD7" s="14"/>
      <c r="AE7" s="14"/>
    </row>
    <row r="8" spans="1:31" x14ac:dyDescent="0.25">
      <c r="A8" s="12"/>
      <c r="B8" s="13"/>
      <c r="C8" s="13"/>
      <c r="D8" s="14" t="s">
        <v>34</v>
      </c>
      <c r="E8" s="15" t="s">
        <v>36</v>
      </c>
      <c r="F8" s="14" t="s">
        <v>31</v>
      </c>
      <c r="G8" s="16">
        <f>+SUM(P8:AE8)</f>
        <v>8500</v>
      </c>
      <c r="H8" s="216">
        <v>9200</v>
      </c>
      <c r="I8" s="14"/>
      <c r="J8" s="14"/>
      <c r="K8" s="14"/>
      <c r="L8" s="227"/>
      <c r="M8" s="14"/>
      <c r="N8" s="200"/>
      <c r="O8" s="14"/>
      <c r="P8" s="14"/>
      <c r="Q8" s="14"/>
      <c r="R8" s="14">
        <v>1200</v>
      </c>
      <c r="S8" s="14"/>
      <c r="T8" s="14"/>
      <c r="U8" s="14">
        <v>500</v>
      </c>
      <c r="V8" s="14">
        <v>600</v>
      </c>
      <c r="W8" s="14">
        <v>1000</v>
      </c>
      <c r="X8" s="14">
        <v>2400</v>
      </c>
      <c r="Y8" s="14">
        <v>1200</v>
      </c>
      <c r="Z8" s="14">
        <v>1000</v>
      </c>
      <c r="AA8" s="14">
        <v>600</v>
      </c>
      <c r="AB8" s="14"/>
      <c r="AC8" s="14"/>
      <c r="AD8" s="14"/>
      <c r="AE8" s="14"/>
    </row>
    <row r="9" spans="1:31" ht="30" x14ac:dyDescent="0.25">
      <c r="A9" s="12">
        <v>14</v>
      </c>
      <c r="B9" s="13" t="s">
        <v>29</v>
      </c>
      <c r="C9" s="13"/>
      <c r="D9" s="12"/>
      <c r="E9" s="17" t="s">
        <v>1295</v>
      </c>
      <c r="F9" s="14" t="s">
        <v>37</v>
      </c>
      <c r="G9" s="16" t="s">
        <v>37</v>
      </c>
      <c r="H9" s="216" t="s">
        <v>37</v>
      </c>
      <c r="I9" s="18" t="s">
        <v>37</v>
      </c>
      <c r="J9" s="18" t="s">
        <v>37</v>
      </c>
      <c r="K9" s="18" t="s">
        <v>37</v>
      </c>
      <c r="L9" s="228">
        <v>190</v>
      </c>
      <c r="M9" s="177"/>
      <c r="N9" s="253"/>
      <c r="O9" s="18" t="s">
        <v>37</v>
      </c>
      <c r="P9" s="18"/>
      <c r="Q9" s="18"/>
      <c r="R9" s="18"/>
      <c r="S9" s="18"/>
      <c r="T9" s="18"/>
      <c r="U9" s="18"/>
      <c r="V9" s="18"/>
      <c r="W9" s="18"/>
      <c r="X9" s="18"/>
      <c r="Y9" s="18"/>
      <c r="Z9" s="18"/>
      <c r="AA9" s="18"/>
      <c r="AB9" s="18"/>
      <c r="AC9" s="14"/>
      <c r="AD9" s="14"/>
      <c r="AE9" s="18" t="s">
        <v>37</v>
      </c>
    </row>
    <row r="10" spans="1:31" x14ac:dyDescent="0.25">
      <c r="D10" s="245"/>
      <c r="E10" s="249"/>
      <c r="F10" s="246"/>
      <c r="G10" s="247"/>
      <c r="H10" s="247"/>
      <c r="I10" s="246"/>
      <c r="J10" s="246"/>
      <c r="K10" s="246"/>
      <c r="L10" s="246"/>
      <c r="M10" s="246"/>
      <c r="N10" s="246"/>
      <c r="O10" s="246"/>
      <c r="P10" s="246"/>
      <c r="Q10" s="246"/>
      <c r="R10" s="246"/>
      <c r="S10" s="246"/>
      <c r="T10" s="246"/>
      <c r="U10" s="246"/>
      <c r="V10" s="246"/>
      <c r="W10" s="246"/>
      <c r="X10" s="246"/>
      <c r="Y10" s="246"/>
      <c r="Z10" s="246"/>
      <c r="AA10" s="246"/>
      <c r="AB10" s="246"/>
      <c r="AC10" s="248"/>
      <c r="AD10" s="248"/>
      <c r="AE10" s="246"/>
    </row>
    <row r="11" spans="1:31" x14ac:dyDescent="0.25">
      <c r="D11" s="245"/>
      <c r="E11" s="249"/>
      <c r="F11" s="246"/>
      <c r="G11" s="247"/>
      <c r="H11" s="247"/>
      <c r="I11" s="246"/>
      <c r="J11" s="246"/>
      <c r="K11" s="246"/>
      <c r="L11" s="246"/>
      <c r="M11" s="246"/>
      <c r="N11" s="246"/>
      <c r="O11" s="246"/>
      <c r="P11" s="246"/>
      <c r="Q11" s="246"/>
      <c r="R11" s="246"/>
      <c r="S11" s="246"/>
      <c r="T11" s="246"/>
      <c r="U11" s="246"/>
      <c r="V11" s="246"/>
      <c r="W11" s="246"/>
      <c r="X11" s="246"/>
      <c r="Y11" s="246"/>
      <c r="Z11" s="246"/>
      <c r="AA11" s="246"/>
      <c r="AB11" s="246"/>
      <c r="AC11" s="248"/>
      <c r="AD11" s="248"/>
      <c r="AE11" s="246"/>
    </row>
    <row r="12" spans="1:31" x14ac:dyDescent="0.25">
      <c r="D12" s="245"/>
      <c r="E12" s="249"/>
      <c r="F12" s="246"/>
      <c r="G12" s="247"/>
      <c r="H12" s="247"/>
      <c r="I12" s="246"/>
      <c r="J12" s="246"/>
      <c r="K12" s="246"/>
      <c r="L12" s="246"/>
      <c r="M12" s="246"/>
      <c r="N12" s="246"/>
      <c r="O12" s="246"/>
      <c r="P12" s="246"/>
      <c r="Q12" s="246"/>
      <c r="R12" s="246"/>
      <c r="S12" s="246"/>
      <c r="T12" s="246"/>
      <c r="U12" s="246"/>
      <c r="V12" s="246"/>
      <c r="W12" s="246"/>
      <c r="X12" s="246"/>
      <c r="Y12" s="246"/>
      <c r="Z12" s="246"/>
      <c r="AA12" s="246"/>
      <c r="AB12" s="246"/>
      <c r="AC12" s="248"/>
      <c r="AD12" s="248"/>
      <c r="AE12" s="246"/>
    </row>
    <row r="13" spans="1:31" x14ac:dyDescent="0.25">
      <c r="D13" s="245"/>
      <c r="E13" s="249"/>
      <c r="F13" s="246"/>
      <c r="G13" s="247"/>
      <c r="H13" s="247"/>
      <c r="I13" s="246"/>
      <c r="J13" s="246"/>
      <c r="K13" s="246"/>
      <c r="L13" s="246"/>
      <c r="M13" s="246"/>
      <c r="N13" s="246"/>
      <c r="O13" s="246"/>
      <c r="P13" s="246"/>
      <c r="Q13" s="246"/>
      <c r="R13" s="246"/>
      <c r="S13" s="246"/>
      <c r="T13" s="246"/>
      <c r="U13" s="246"/>
      <c r="V13" s="246"/>
      <c r="W13" s="246"/>
      <c r="X13" s="246"/>
      <c r="Y13" s="246"/>
      <c r="Z13" s="246"/>
      <c r="AA13" s="246"/>
      <c r="AB13" s="246"/>
      <c r="AC13" s="248"/>
      <c r="AD13" s="248"/>
      <c r="AE13" s="246"/>
    </row>
    <row r="14" spans="1:31" x14ac:dyDescent="0.25">
      <c r="D14" s="245"/>
      <c r="E14" s="249"/>
      <c r="F14" s="246"/>
      <c r="G14" s="247"/>
      <c r="H14" s="247"/>
      <c r="I14" s="246"/>
      <c r="J14" s="246"/>
      <c r="K14" s="246"/>
      <c r="L14" s="246"/>
      <c r="M14" s="246"/>
      <c r="N14" s="246"/>
      <c r="O14" s="246"/>
      <c r="P14" s="246"/>
      <c r="Q14" s="246"/>
      <c r="R14" s="246"/>
      <c r="S14" s="246"/>
      <c r="T14" s="246"/>
      <c r="U14" s="246"/>
      <c r="V14" s="246"/>
      <c r="W14" s="246"/>
      <c r="X14" s="246"/>
      <c r="Y14" s="246"/>
      <c r="Z14" s="246"/>
      <c r="AA14" s="246"/>
      <c r="AB14" s="246"/>
      <c r="AC14" s="248"/>
      <c r="AD14" s="248"/>
      <c r="AE14" s="246"/>
    </row>
    <row r="15" spans="1:31" x14ac:dyDescent="0.25">
      <c r="D15" s="245"/>
      <c r="E15" s="249"/>
      <c r="F15" s="246"/>
      <c r="G15" s="247"/>
      <c r="H15" s="247"/>
      <c r="I15" s="246"/>
      <c r="J15" s="246"/>
      <c r="K15" s="246"/>
      <c r="L15" s="246"/>
      <c r="M15" s="246"/>
      <c r="N15" s="246"/>
      <c r="O15" s="246"/>
      <c r="P15" s="246"/>
      <c r="Q15" s="246"/>
      <c r="R15" s="246"/>
      <c r="S15" s="246"/>
      <c r="T15" s="246"/>
      <c r="U15" s="246"/>
      <c r="V15" s="246"/>
      <c r="W15" s="246"/>
      <c r="X15" s="246"/>
      <c r="Y15" s="246"/>
      <c r="Z15" s="246"/>
      <c r="AA15" s="246"/>
      <c r="AB15" s="246"/>
      <c r="AC15" s="248"/>
      <c r="AD15" s="248"/>
      <c r="AE15" s="246"/>
    </row>
    <row r="16" spans="1:31" x14ac:dyDescent="0.25">
      <c r="D16" s="245"/>
      <c r="E16" s="249"/>
      <c r="F16" s="246"/>
      <c r="G16" s="247"/>
      <c r="H16" s="247"/>
      <c r="I16" s="246"/>
      <c r="J16" s="246"/>
      <c r="K16" s="246"/>
      <c r="L16" s="246"/>
      <c r="M16" s="246"/>
      <c r="N16" s="246"/>
      <c r="O16" s="246"/>
      <c r="P16" s="246"/>
      <c r="Q16" s="246"/>
      <c r="R16" s="246"/>
      <c r="S16" s="246"/>
      <c r="T16" s="246"/>
      <c r="U16" s="246"/>
      <c r="V16" s="246"/>
      <c r="W16" s="246"/>
      <c r="X16" s="246"/>
      <c r="Y16" s="246"/>
      <c r="Z16" s="246"/>
      <c r="AA16" s="246"/>
      <c r="AB16" s="246"/>
      <c r="AC16" s="248"/>
      <c r="AD16" s="248"/>
      <c r="AE16" s="246"/>
    </row>
    <row r="17" spans="4:31" x14ac:dyDescent="0.25">
      <c r="D17" s="245"/>
      <c r="E17" s="249"/>
      <c r="F17" s="246"/>
      <c r="G17" s="247"/>
      <c r="H17" s="247"/>
      <c r="I17" s="246"/>
      <c r="J17" s="246"/>
      <c r="K17" s="246"/>
      <c r="L17" s="246"/>
      <c r="M17" s="246"/>
      <c r="N17" s="246"/>
      <c r="O17" s="246"/>
      <c r="P17" s="246"/>
      <c r="Q17" s="246"/>
      <c r="R17" s="246"/>
      <c r="S17" s="246"/>
      <c r="T17" s="246"/>
      <c r="U17" s="246"/>
      <c r="V17" s="246"/>
      <c r="W17" s="246"/>
      <c r="X17" s="246"/>
      <c r="Y17" s="246"/>
      <c r="Z17" s="246"/>
      <c r="AA17" s="246"/>
      <c r="AB17" s="246"/>
      <c r="AC17" s="248"/>
      <c r="AD17" s="248"/>
      <c r="AE17" s="246"/>
    </row>
    <row r="18" spans="4:31" x14ac:dyDescent="0.25">
      <c r="D18" s="245"/>
      <c r="E18" s="249"/>
      <c r="F18" s="246"/>
      <c r="G18" s="247"/>
      <c r="H18" s="247"/>
      <c r="I18" s="246"/>
      <c r="J18" s="246"/>
      <c r="K18" s="246"/>
      <c r="L18" s="246"/>
      <c r="M18" s="246"/>
      <c r="N18" s="246"/>
      <c r="O18" s="246"/>
      <c r="P18" s="246"/>
      <c r="Q18" s="246"/>
      <c r="R18" s="246"/>
      <c r="S18" s="246"/>
      <c r="T18" s="246"/>
      <c r="U18" s="246"/>
      <c r="V18" s="246"/>
      <c r="W18" s="246"/>
      <c r="X18" s="246"/>
      <c r="Y18" s="246"/>
      <c r="Z18" s="246"/>
      <c r="AA18" s="246"/>
      <c r="AB18" s="246"/>
      <c r="AC18" s="248"/>
      <c r="AD18" s="248"/>
      <c r="AE18" s="246"/>
    </row>
    <row r="19" spans="4:31" x14ac:dyDescent="0.25">
      <c r="D19" s="245"/>
      <c r="E19" s="249"/>
      <c r="F19" s="246"/>
      <c r="G19" s="247"/>
      <c r="H19" s="247"/>
      <c r="I19" s="246"/>
      <c r="J19" s="246"/>
      <c r="K19" s="246"/>
      <c r="L19" s="246"/>
      <c r="M19" s="246"/>
      <c r="N19" s="246"/>
      <c r="O19" s="246"/>
      <c r="P19" s="246"/>
      <c r="Q19" s="246"/>
      <c r="R19" s="246"/>
      <c r="S19" s="246"/>
      <c r="T19" s="246"/>
      <c r="U19" s="246"/>
      <c r="V19" s="246"/>
      <c r="W19" s="246"/>
      <c r="X19" s="246"/>
      <c r="Y19" s="246"/>
      <c r="Z19" s="246"/>
      <c r="AA19" s="246"/>
      <c r="AB19" s="246"/>
      <c r="AC19" s="248"/>
      <c r="AD19" s="248"/>
      <c r="AE19" s="246"/>
    </row>
    <row r="20" spans="4:31" x14ac:dyDescent="0.25">
      <c r="D20" s="245"/>
      <c r="E20" s="249"/>
      <c r="F20" s="246"/>
      <c r="G20" s="247"/>
      <c r="H20" s="247"/>
      <c r="I20" s="246"/>
      <c r="J20" s="246"/>
      <c r="K20" s="246"/>
      <c r="L20" s="246"/>
      <c r="M20" s="246"/>
      <c r="N20" s="246"/>
      <c r="O20" s="246"/>
      <c r="P20" s="246"/>
      <c r="Q20" s="246"/>
      <c r="R20" s="246"/>
      <c r="S20" s="246"/>
      <c r="T20" s="246"/>
      <c r="U20" s="246"/>
      <c r="V20" s="246"/>
      <c r="W20" s="246"/>
      <c r="X20" s="246"/>
      <c r="Y20" s="246"/>
      <c r="Z20" s="246"/>
      <c r="AA20" s="246"/>
      <c r="AB20" s="246"/>
      <c r="AC20" s="248"/>
      <c r="AD20" s="248"/>
      <c r="AE20" s="246"/>
    </row>
    <row r="21" spans="4:31" x14ac:dyDescent="0.25">
      <c r="D21" s="245"/>
      <c r="E21" s="249"/>
      <c r="F21" s="246"/>
      <c r="G21" s="247"/>
      <c r="H21" s="247"/>
      <c r="I21" s="246"/>
      <c r="J21" s="246"/>
      <c r="K21" s="246"/>
      <c r="L21" s="246"/>
      <c r="M21" s="246"/>
      <c r="N21" s="246"/>
      <c r="O21" s="246"/>
      <c r="P21" s="246"/>
      <c r="Q21" s="246"/>
      <c r="R21" s="246"/>
      <c r="S21" s="246"/>
      <c r="T21" s="246"/>
      <c r="U21" s="246"/>
      <c r="V21" s="246"/>
      <c r="W21" s="246"/>
      <c r="X21" s="246"/>
      <c r="Y21" s="246"/>
      <c r="Z21" s="246"/>
      <c r="AA21" s="246"/>
      <c r="AB21" s="246"/>
      <c r="AC21" s="248"/>
      <c r="AD21" s="248"/>
      <c r="AE21" s="246"/>
    </row>
    <row r="22" spans="4:31" x14ac:dyDescent="0.25">
      <c r="D22" s="245"/>
      <c r="E22" s="249"/>
      <c r="F22" s="246"/>
      <c r="G22" s="247"/>
      <c r="H22" s="247"/>
      <c r="I22" s="246"/>
      <c r="J22" s="246"/>
      <c r="K22" s="246"/>
      <c r="L22" s="246"/>
      <c r="M22" s="246"/>
      <c r="N22" s="246"/>
      <c r="O22" s="246"/>
      <c r="P22" s="246"/>
      <c r="Q22" s="246"/>
      <c r="R22" s="246"/>
      <c r="S22" s="246"/>
      <c r="T22" s="246"/>
      <c r="U22" s="246"/>
      <c r="V22" s="246"/>
      <c r="W22" s="246"/>
      <c r="X22" s="246"/>
      <c r="Y22" s="246"/>
      <c r="Z22" s="246"/>
      <c r="AA22" s="246"/>
      <c r="AB22" s="246"/>
      <c r="AC22" s="248"/>
      <c r="AD22" s="248"/>
      <c r="AE22" s="246"/>
    </row>
    <row r="23" spans="4:31" x14ac:dyDescent="0.25">
      <c r="D23" s="245"/>
      <c r="E23" s="249"/>
      <c r="F23" s="246"/>
      <c r="G23" s="247"/>
      <c r="H23" s="247"/>
      <c r="I23" s="246"/>
      <c r="J23" s="246"/>
      <c r="K23" s="246"/>
      <c r="L23" s="246"/>
      <c r="M23" s="246"/>
      <c r="N23" s="246"/>
      <c r="O23" s="246"/>
      <c r="P23" s="246"/>
      <c r="Q23" s="246"/>
      <c r="R23" s="246"/>
      <c r="S23" s="246"/>
      <c r="T23" s="246"/>
      <c r="U23" s="246"/>
      <c r="V23" s="246"/>
      <c r="W23" s="246"/>
      <c r="X23" s="246"/>
      <c r="Y23" s="246"/>
      <c r="Z23" s="246"/>
      <c r="AA23" s="246"/>
      <c r="AB23" s="246"/>
      <c r="AC23" s="248"/>
      <c r="AD23" s="248"/>
      <c r="AE23" s="246"/>
    </row>
    <row r="24" spans="4:31" x14ac:dyDescent="0.25">
      <c r="D24" s="245"/>
      <c r="E24" s="249"/>
      <c r="F24" s="246"/>
      <c r="G24" s="247"/>
      <c r="H24" s="247"/>
      <c r="I24" s="246"/>
      <c r="J24" s="246"/>
      <c r="K24" s="246"/>
      <c r="L24" s="246"/>
      <c r="M24" s="246"/>
      <c r="N24" s="246"/>
      <c r="O24" s="246"/>
      <c r="P24" s="246"/>
      <c r="Q24" s="246"/>
      <c r="R24" s="246"/>
      <c r="S24" s="246"/>
      <c r="T24" s="246"/>
      <c r="U24" s="246"/>
      <c r="V24" s="246"/>
      <c r="W24" s="246"/>
      <c r="X24" s="246"/>
      <c r="Y24" s="246"/>
      <c r="Z24" s="246"/>
      <c r="AA24" s="246"/>
      <c r="AB24" s="246"/>
      <c r="AC24" s="248"/>
      <c r="AD24" s="248"/>
      <c r="AE24" s="246"/>
    </row>
    <row r="25" spans="4:31" x14ac:dyDescent="0.25">
      <c r="D25" s="245"/>
      <c r="E25" s="249"/>
      <c r="F25" s="246"/>
      <c r="G25" s="247"/>
      <c r="H25" s="247"/>
      <c r="I25" s="246"/>
      <c r="J25" s="246"/>
      <c r="K25" s="246"/>
      <c r="L25" s="246"/>
      <c r="M25" s="246"/>
      <c r="N25" s="246"/>
      <c r="O25" s="246"/>
      <c r="P25" s="246"/>
      <c r="Q25" s="246"/>
      <c r="R25" s="246"/>
      <c r="S25" s="246"/>
      <c r="T25" s="246"/>
      <c r="U25" s="246"/>
      <c r="V25" s="246"/>
      <c r="W25" s="246"/>
      <c r="X25" s="246"/>
      <c r="Y25" s="246"/>
      <c r="Z25" s="246"/>
      <c r="AA25" s="246"/>
      <c r="AB25" s="246"/>
      <c r="AC25" s="248"/>
      <c r="AD25" s="248"/>
      <c r="AE25" s="246"/>
    </row>
    <row r="26" spans="4:31" x14ac:dyDescent="0.25">
      <c r="D26" s="245"/>
      <c r="E26" s="249"/>
      <c r="F26" s="246"/>
      <c r="G26" s="247"/>
      <c r="H26" s="247"/>
      <c r="I26" s="246"/>
      <c r="J26" s="246"/>
      <c r="K26" s="246"/>
      <c r="L26" s="246"/>
      <c r="M26" s="246"/>
      <c r="N26" s="246"/>
      <c r="O26" s="246"/>
      <c r="P26" s="246"/>
      <c r="Q26" s="246"/>
      <c r="R26" s="246"/>
      <c r="S26" s="246"/>
      <c r="T26" s="246"/>
      <c r="U26" s="246"/>
      <c r="V26" s="246"/>
      <c r="W26" s="246"/>
      <c r="X26" s="246"/>
      <c r="Y26" s="246"/>
      <c r="Z26" s="246"/>
      <c r="AA26" s="246"/>
      <c r="AB26" s="246"/>
      <c r="AC26" s="248"/>
      <c r="AD26" s="248"/>
      <c r="AE26" s="246"/>
    </row>
    <row r="27" spans="4:31" x14ac:dyDescent="0.25">
      <c r="D27" s="245"/>
      <c r="E27" s="249"/>
      <c r="F27" s="246"/>
      <c r="G27" s="247"/>
      <c r="H27" s="247"/>
      <c r="I27" s="246"/>
      <c r="J27" s="246"/>
      <c r="K27" s="246"/>
      <c r="L27" s="246"/>
      <c r="M27" s="246"/>
      <c r="N27" s="246"/>
      <c r="O27" s="246"/>
      <c r="P27" s="246"/>
      <c r="Q27" s="246"/>
      <c r="R27" s="246"/>
      <c r="S27" s="246"/>
      <c r="T27" s="246"/>
      <c r="U27" s="246"/>
      <c r="V27" s="246"/>
      <c r="W27" s="246"/>
      <c r="X27" s="246"/>
      <c r="Y27" s="246"/>
      <c r="Z27" s="246"/>
      <c r="AA27" s="246"/>
      <c r="AB27" s="246"/>
      <c r="AC27" s="248"/>
      <c r="AD27" s="248"/>
      <c r="AE27" s="246"/>
    </row>
    <row r="28" spans="4:31" x14ac:dyDescent="0.25">
      <c r="D28" s="245"/>
      <c r="E28" s="249"/>
      <c r="F28" s="246"/>
      <c r="G28" s="247"/>
      <c r="H28" s="247"/>
      <c r="I28" s="246"/>
      <c r="J28" s="246"/>
      <c r="K28" s="246"/>
      <c r="L28" s="246"/>
      <c r="M28" s="246"/>
      <c r="N28" s="246"/>
      <c r="O28" s="246"/>
      <c r="P28" s="246"/>
      <c r="Q28" s="246"/>
      <c r="R28" s="246"/>
      <c r="S28" s="246"/>
      <c r="T28" s="246"/>
      <c r="U28" s="246"/>
      <c r="V28" s="246"/>
      <c r="W28" s="246"/>
      <c r="X28" s="246"/>
      <c r="Y28" s="246"/>
      <c r="Z28" s="246"/>
      <c r="AA28" s="246"/>
      <c r="AB28" s="246"/>
      <c r="AC28" s="248"/>
      <c r="AD28" s="248"/>
      <c r="AE28" s="246"/>
    </row>
    <row r="29" spans="4:31" x14ac:dyDescent="0.25">
      <c r="D29" s="245"/>
      <c r="E29" s="249"/>
      <c r="F29" s="246"/>
      <c r="G29" s="247"/>
      <c r="H29" s="247"/>
      <c r="I29" s="246"/>
      <c r="J29" s="246"/>
      <c r="K29" s="246"/>
      <c r="L29" s="246"/>
      <c r="M29" s="246"/>
      <c r="N29" s="246"/>
      <c r="O29" s="246"/>
      <c r="P29" s="246"/>
      <c r="Q29" s="246"/>
      <c r="R29" s="246"/>
      <c r="S29" s="246"/>
      <c r="T29" s="246"/>
      <c r="U29" s="246"/>
      <c r="V29" s="246"/>
      <c r="W29" s="246"/>
      <c r="X29" s="246"/>
      <c r="Y29" s="246"/>
      <c r="Z29" s="246"/>
      <c r="AA29" s="246"/>
      <c r="AB29" s="246"/>
      <c r="AC29" s="248"/>
      <c r="AD29" s="248"/>
      <c r="AE29" s="246"/>
    </row>
    <row r="30" spans="4:31" x14ac:dyDescent="0.25">
      <c r="D30" s="245"/>
      <c r="E30" s="249"/>
      <c r="F30" s="246"/>
      <c r="G30" s="247"/>
      <c r="H30" s="247"/>
      <c r="I30" s="246"/>
      <c r="J30" s="246"/>
      <c r="K30" s="246"/>
      <c r="L30" s="246"/>
      <c r="M30" s="246"/>
      <c r="N30" s="246"/>
      <c r="O30" s="246"/>
      <c r="P30" s="246"/>
      <c r="Q30" s="246"/>
      <c r="R30" s="246"/>
      <c r="S30" s="246"/>
      <c r="T30" s="246"/>
      <c r="U30" s="246"/>
      <c r="V30" s="246"/>
      <c r="W30" s="246"/>
      <c r="X30" s="246"/>
      <c r="Y30" s="246"/>
      <c r="Z30" s="246"/>
      <c r="AA30" s="246"/>
      <c r="AB30" s="246"/>
      <c r="AC30" s="248"/>
      <c r="AD30" s="248"/>
      <c r="AE30" s="246"/>
    </row>
    <row r="31" spans="4:31" x14ac:dyDescent="0.25">
      <c r="D31" s="245"/>
      <c r="E31" s="249"/>
      <c r="F31" s="246"/>
      <c r="G31" s="247"/>
      <c r="H31" s="247"/>
      <c r="I31" s="246"/>
      <c r="J31" s="246"/>
      <c r="K31" s="246"/>
      <c r="L31" s="246"/>
      <c r="M31" s="246"/>
      <c r="N31" s="246"/>
      <c r="O31" s="246"/>
      <c r="P31" s="246"/>
      <c r="Q31" s="246"/>
      <c r="R31" s="246"/>
      <c r="S31" s="246"/>
      <c r="T31" s="246"/>
      <c r="U31" s="246"/>
      <c r="V31" s="246"/>
      <c r="W31" s="246"/>
      <c r="X31" s="246"/>
      <c r="Y31" s="246"/>
      <c r="Z31" s="246"/>
      <c r="AA31" s="246"/>
      <c r="AB31" s="246"/>
      <c r="AC31" s="248"/>
      <c r="AD31" s="248"/>
      <c r="AE31" s="246"/>
    </row>
    <row r="32" spans="4:31" x14ac:dyDescent="0.25">
      <c r="D32" s="245"/>
      <c r="E32" s="249"/>
      <c r="F32" s="246"/>
      <c r="G32" s="247"/>
      <c r="H32" s="247"/>
      <c r="I32" s="246"/>
      <c r="J32" s="246"/>
      <c r="K32" s="246"/>
      <c r="L32" s="246"/>
      <c r="M32" s="246"/>
      <c r="N32" s="246"/>
      <c r="O32" s="246"/>
      <c r="P32" s="246"/>
      <c r="Q32" s="246"/>
      <c r="R32" s="246"/>
      <c r="S32" s="246"/>
      <c r="T32" s="246"/>
      <c r="U32" s="246"/>
      <c r="V32" s="246"/>
      <c r="W32" s="246"/>
      <c r="X32" s="246"/>
      <c r="Y32" s="246"/>
      <c r="Z32" s="246"/>
      <c r="AA32" s="246"/>
      <c r="AB32" s="246"/>
      <c r="AC32" s="248"/>
      <c r="AD32" s="248"/>
      <c r="AE32" s="246"/>
    </row>
    <row r="33" spans="4:31" x14ac:dyDescent="0.25">
      <c r="D33" s="245"/>
      <c r="E33" s="249"/>
      <c r="F33" s="246"/>
      <c r="G33" s="247"/>
      <c r="H33" s="247"/>
      <c r="I33" s="246"/>
      <c r="J33" s="246"/>
      <c r="K33" s="246"/>
      <c r="L33" s="246"/>
      <c r="M33" s="246"/>
      <c r="N33" s="246"/>
      <c r="O33" s="246"/>
      <c r="P33" s="246"/>
      <c r="Q33" s="246"/>
      <c r="R33" s="246"/>
      <c r="S33" s="246"/>
      <c r="T33" s="246"/>
      <c r="U33" s="246"/>
      <c r="V33" s="246"/>
      <c r="W33" s="246"/>
      <c r="X33" s="246"/>
      <c r="Y33" s="246"/>
      <c r="Z33" s="246"/>
      <c r="AA33" s="246"/>
      <c r="AB33" s="246"/>
      <c r="AC33" s="248"/>
      <c r="AD33" s="248"/>
      <c r="AE33" s="246"/>
    </row>
    <row r="34" spans="4:31" x14ac:dyDescent="0.25">
      <c r="D34" s="245"/>
      <c r="E34" s="249"/>
      <c r="F34" s="246"/>
      <c r="G34" s="247"/>
      <c r="H34" s="247"/>
      <c r="I34" s="246"/>
      <c r="J34" s="246"/>
      <c r="K34" s="246"/>
      <c r="L34" s="246"/>
      <c r="M34" s="246"/>
      <c r="N34" s="246"/>
      <c r="O34" s="246"/>
      <c r="P34" s="246"/>
      <c r="Q34" s="246"/>
      <c r="R34" s="246"/>
      <c r="S34" s="246"/>
      <c r="T34" s="246"/>
      <c r="U34" s="246"/>
      <c r="V34" s="246"/>
      <c r="W34" s="246"/>
      <c r="X34" s="246"/>
      <c r="Y34" s="246"/>
      <c r="Z34" s="246"/>
      <c r="AA34" s="246"/>
      <c r="AB34" s="246"/>
      <c r="AC34" s="248"/>
      <c r="AD34" s="248"/>
      <c r="AE34" s="246"/>
    </row>
    <row r="35" spans="4:31" x14ac:dyDescent="0.25">
      <c r="D35" s="245"/>
      <c r="E35" s="249"/>
      <c r="F35" s="246"/>
      <c r="G35" s="247"/>
      <c r="H35" s="247"/>
      <c r="I35" s="246"/>
      <c r="J35" s="246"/>
      <c r="K35" s="246"/>
      <c r="L35" s="246"/>
      <c r="M35" s="246"/>
      <c r="N35" s="246"/>
      <c r="O35" s="246"/>
      <c r="P35" s="246"/>
      <c r="Q35" s="246"/>
      <c r="R35" s="246"/>
      <c r="S35" s="246"/>
      <c r="T35" s="246"/>
      <c r="U35" s="246"/>
      <c r="V35" s="246"/>
      <c r="W35" s="246"/>
      <c r="X35" s="246"/>
      <c r="Y35" s="246"/>
      <c r="Z35" s="246"/>
      <c r="AA35" s="246"/>
      <c r="AB35" s="246"/>
      <c r="AC35" s="248"/>
      <c r="AD35" s="248"/>
      <c r="AE35" s="246"/>
    </row>
    <row r="36" spans="4:31" x14ac:dyDescent="0.25">
      <c r="D36" s="245"/>
      <c r="E36" s="249"/>
      <c r="F36" s="246"/>
      <c r="G36" s="247"/>
      <c r="H36" s="247"/>
      <c r="I36" s="246"/>
      <c r="J36" s="246"/>
      <c r="K36" s="246"/>
      <c r="L36" s="246"/>
      <c r="M36" s="246"/>
      <c r="N36" s="246"/>
      <c r="O36" s="246"/>
      <c r="P36" s="246"/>
      <c r="Q36" s="246"/>
      <c r="R36" s="246"/>
      <c r="S36" s="246"/>
      <c r="T36" s="246"/>
      <c r="U36" s="246"/>
      <c r="V36" s="246"/>
      <c r="W36" s="246"/>
      <c r="X36" s="246"/>
      <c r="Y36" s="246"/>
      <c r="Z36" s="246"/>
      <c r="AA36" s="246"/>
      <c r="AB36" s="246"/>
      <c r="AC36" s="248"/>
      <c r="AD36" s="248"/>
      <c r="AE36" s="246"/>
    </row>
    <row r="37" spans="4:31" x14ac:dyDescent="0.25">
      <c r="D37" s="245"/>
      <c r="E37" s="249"/>
      <c r="F37" s="246"/>
      <c r="G37" s="247"/>
      <c r="H37" s="247"/>
      <c r="I37" s="246"/>
      <c r="J37" s="246"/>
      <c r="K37" s="246"/>
      <c r="L37" s="246"/>
      <c r="M37" s="246"/>
      <c r="N37" s="246"/>
      <c r="O37" s="246"/>
      <c r="P37" s="246"/>
      <c r="Q37" s="246"/>
      <c r="R37" s="246"/>
      <c r="S37" s="246"/>
      <c r="T37" s="246"/>
      <c r="U37" s="246"/>
      <c r="V37" s="246"/>
      <c r="W37" s="246"/>
      <c r="X37" s="246"/>
      <c r="Y37" s="246"/>
      <c r="Z37" s="246"/>
      <c r="AA37" s="246"/>
      <c r="AB37" s="246"/>
      <c r="AC37" s="248"/>
      <c r="AD37" s="248"/>
      <c r="AE37" s="246"/>
    </row>
    <row r="38" spans="4:31" x14ac:dyDescent="0.25">
      <c r="D38" s="245"/>
      <c r="E38" s="249"/>
      <c r="F38" s="246"/>
      <c r="G38" s="247"/>
      <c r="H38" s="247"/>
      <c r="I38" s="246"/>
      <c r="J38" s="246"/>
      <c r="K38" s="246"/>
      <c r="L38" s="246"/>
      <c r="M38" s="246"/>
      <c r="N38" s="246"/>
      <c r="O38" s="246"/>
      <c r="P38" s="246"/>
      <c r="Q38" s="246"/>
      <c r="R38" s="246"/>
      <c r="S38" s="246"/>
      <c r="T38" s="246"/>
      <c r="U38" s="246"/>
      <c r="V38" s="246"/>
      <c r="W38" s="246"/>
      <c r="X38" s="246"/>
      <c r="Y38" s="246"/>
      <c r="Z38" s="246"/>
      <c r="AA38" s="246"/>
      <c r="AB38" s="246"/>
      <c r="AC38" s="248"/>
      <c r="AD38" s="248"/>
      <c r="AE38" s="246"/>
    </row>
    <row r="39" spans="4:31" x14ac:dyDescent="0.25">
      <c r="D39" s="245"/>
      <c r="E39" s="249"/>
      <c r="F39" s="246"/>
      <c r="G39" s="247"/>
      <c r="H39" s="247"/>
      <c r="I39" s="246"/>
      <c r="J39" s="246"/>
      <c r="K39" s="246"/>
      <c r="L39" s="246"/>
      <c r="M39" s="246"/>
      <c r="N39" s="246"/>
      <c r="O39" s="246"/>
      <c r="P39" s="246"/>
      <c r="Q39" s="246"/>
      <c r="R39" s="246"/>
      <c r="S39" s="246"/>
      <c r="T39" s="246"/>
      <c r="U39" s="246"/>
      <c r="V39" s="246"/>
      <c r="W39" s="246"/>
      <c r="X39" s="246"/>
      <c r="Y39" s="246"/>
      <c r="Z39" s="246"/>
      <c r="AA39" s="246"/>
      <c r="AB39" s="246"/>
      <c r="AC39" s="248"/>
      <c r="AD39" s="248"/>
      <c r="AE39" s="246"/>
    </row>
    <row r="40" spans="4:31" x14ac:dyDescent="0.25">
      <c r="D40" s="245"/>
      <c r="E40" s="249"/>
      <c r="F40" s="246"/>
      <c r="G40" s="247"/>
      <c r="H40" s="247"/>
      <c r="I40" s="246"/>
      <c r="J40" s="246"/>
      <c r="K40" s="246"/>
      <c r="L40" s="246"/>
      <c r="M40" s="246"/>
      <c r="N40" s="246"/>
      <c r="O40" s="246"/>
      <c r="P40" s="246"/>
      <c r="Q40" s="246"/>
      <c r="R40" s="246"/>
      <c r="S40" s="246"/>
      <c r="T40" s="246"/>
      <c r="U40" s="246"/>
      <c r="V40" s="246"/>
      <c r="W40" s="246"/>
      <c r="X40" s="246"/>
      <c r="Y40" s="246"/>
      <c r="Z40" s="246"/>
      <c r="AA40" s="246"/>
      <c r="AB40" s="246"/>
      <c r="AC40" s="248"/>
      <c r="AD40" s="248"/>
      <c r="AE40" s="246"/>
    </row>
    <row r="41" spans="4:31" x14ac:dyDescent="0.25">
      <c r="D41" s="245"/>
      <c r="E41" s="249"/>
      <c r="F41" s="246"/>
      <c r="G41" s="247"/>
      <c r="H41" s="247"/>
      <c r="I41" s="246"/>
      <c r="J41" s="246"/>
      <c r="K41" s="246"/>
      <c r="L41" s="246"/>
      <c r="M41" s="246"/>
      <c r="N41" s="246"/>
      <c r="O41" s="246"/>
      <c r="P41" s="246"/>
      <c r="Q41" s="246"/>
      <c r="R41" s="246"/>
      <c r="S41" s="246"/>
      <c r="T41" s="246"/>
      <c r="U41" s="246"/>
      <c r="V41" s="246"/>
      <c r="W41" s="246"/>
      <c r="X41" s="246"/>
      <c r="Y41" s="246"/>
      <c r="Z41" s="246"/>
      <c r="AA41" s="246"/>
      <c r="AB41" s="246"/>
      <c r="AC41" s="248"/>
      <c r="AD41" s="248"/>
      <c r="AE41" s="246"/>
    </row>
    <row r="42" spans="4:31" x14ac:dyDescent="0.25">
      <c r="D42" s="245"/>
      <c r="E42" s="249"/>
      <c r="F42" s="246"/>
      <c r="G42" s="247"/>
      <c r="H42" s="247"/>
      <c r="I42" s="246"/>
      <c r="J42" s="246"/>
      <c r="K42" s="246"/>
      <c r="L42" s="246"/>
      <c r="M42" s="246"/>
      <c r="N42" s="246"/>
      <c r="O42" s="246"/>
      <c r="P42" s="246"/>
      <c r="Q42" s="246"/>
      <c r="R42" s="246"/>
      <c r="S42" s="246"/>
      <c r="T42" s="246"/>
      <c r="U42" s="246"/>
      <c r="V42" s="246"/>
      <c r="W42" s="246"/>
      <c r="X42" s="246"/>
      <c r="Y42" s="246"/>
      <c r="Z42" s="246"/>
      <c r="AA42" s="246"/>
      <c r="AB42" s="246"/>
      <c r="AC42" s="248"/>
      <c r="AD42" s="248"/>
      <c r="AE42" s="246"/>
    </row>
    <row r="43" spans="4:31" x14ac:dyDescent="0.25">
      <c r="D43" s="245"/>
      <c r="E43" s="249"/>
      <c r="F43" s="246"/>
      <c r="G43" s="247"/>
      <c r="H43" s="247"/>
      <c r="I43" s="246"/>
      <c r="J43" s="246"/>
      <c r="K43" s="246"/>
      <c r="L43" s="246"/>
      <c r="M43" s="246"/>
      <c r="N43" s="246"/>
      <c r="O43" s="246"/>
      <c r="P43" s="246"/>
      <c r="Q43" s="246"/>
      <c r="R43" s="246"/>
      <c r="S43" s="246"/>
      <c r="T43" s="246"/>
      <c r="U43" s="246"/>
      <c r="V43" s="246"/>
      <c r="W43" s="246"/>
      <c r="X43" s="246"/>
      <c r="Y43" s="246"/>
      <c r="Z43" s="246"/>
      <c r="AA43" s="246"/>
      <c r="AB43" s="246"/>
      <c r="AC43" s="248"/>
      <c r="AD43" s="248"/>
      <c r="AE43" s="246"/>
    </row>
  </sheetData>
  <mergeCells count="4">
    <mergeCell ref="D2:AE2"/>
    <mergeCell ref="D3:AE3"/>
    <mergeCell ref="D4:AE4"/>
    <mergeCell ref="E5:AE5"/>
  </mergeCells>
  <pageMargins left="0.25" right="0.25" top="0.75" bottom="0.75" header="0.51180555555555496" footer="0.51180555555555496"/>
  <pageSetup paperSize="9" scale="70" firstPageNumber="0"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AMH68"/>
  <sheetViews>
    <sheetView topLeftCell="D1" zoomScaleNormal="100" workbookViewId="0">
      <pane ySplit="1" topLeftCell="A26" activePane="bottomLeft" state="frozen"/>
      <selection pane="bottomLeft" activeCell="H34" sqref="H34"/>
    </sheetView>
  </sheetViews>
  <sheetFormatPr defaultColWidth="9.140625" defaultRowHeight="15" x14ac:dyDescent="0.25"/>
  <cols>
    <col min="1" max="1" width="3.28515625" style="1" hidden="1" customWidth="1"/>
    <col min="2" max="2" width="3.7109375" style="1" hidden="1" customWidth="1"/>
    <col min="3" max="3" width="30.42578125" style="1" hidden="1" customWidth="1"/>
    <col min="4" max="4" width="6.5703125" style="1" customWidth="1"/>
    <col min="5" max="5" width="42.7109375" style="2" customWidth="1"/>
    <col min="6" max="6" width="7" style="3" customWidth="1"/>
    <col min="7" max="7" width="11.42578125" style="4" hidden="1" customWidth="1"/>
    <col min="8" max="8" width="11.42578125" style="222" customWidth="1"/>
    <col min="9" max="11" width="9.140625" style="3"/>
    <col min="12" max="12" width="12.28515625" style="244" hidden="1" customWidth="1"/>
    <col min="13" max="13" width="12.85546875" style="3" customWidth="1"/>
    <col min="14" max="14" width="12.85546875" style="208" customWidth="1"/>
    <col min="15" max="15" width="14.140625" style="3" customWidth="1"/>
    <col min="16" max="28" width="9.140625" style="3" hidden="1" customWidth="1"/>
    <col min="29" max="30" width="9.140625" style="5" hidden="1" customWidth="1"/>
    <col min="31" max="31" width="12.7109375" style="3" hidden="1" customWidth="1"/>
    <col min="32" max="1022" width="9.140625" style="1"/>
  </cols>
  <sheetData>
    <row r="1" spans="1:31" s="11" customFormat="1" ht="85.5" x14ac:dyDescent="0.25">
      <c r="A1" s="6" t="s">
        <v>0</v>
      </c>
      <c r="B1" s="6" t="s">
        <v>1</v>
      </c>
      <c r="C1" s="7" t="s">
        <v>2</v>
      </c>
      <c r="D1" s="6" t="s">
        <v>3</v>
      </c>
      <c r="E1" s="8" t="s">
        <v>4</v>
      </c>
      <c r="F1" s="6" t="s">
        <v>5</v>
      </c>
      <c r="G1" s="9" t="s">
        <v>6</v>
      </c>
      <c r="H1" s="215" t="s">
        <v>1285</v>
      </c>
      <c r="I1" s="6" t="s">
        <v>7</v>
      </c>
      <c r="J1" s="6" t="s">
        <v>8</v>
      </c>
      <c r="K1" s="6" t="s">
        <v>9</v>
      </c>
      <c r="L1" s="226" t="s">
        <v>10</v>
      </c>
      <c r="M1" s="6" t="s">
        <v>1286</v>
      </c>
      <c r="N1" s="199" t="s">
        <v>1921</v>
      </c>
      <c r="O1" s="6" t="s">
        <v>1437</v>
      </c>
      <c r="P1" s="10" t="s">
        <v>13</v>
      </c>
      <c r="Q1" s="10" t="s">
        <v>14</v>
      </c>
      <c r="R1" s="10" t="s">
        <v>15</v>
      </c>
      <c r="S1" s="10" t="s">
        <v>16</v>
      </c>
      <c r="T1" s="10" t="s">
        <v>17</v>
      </c>
      <c r="U1" s="10" t="s">
        <v>18</v>
      </c>
      <c r="V1" s="10" t="s">
        <v>19</v>
      </c>
      <c r="W1" s="10" t="s">
        <v>20</v>
      </c>
      <c r="X1" s="10" t="s">
        <v>21</v>
      </c>
      <c r="Y1" s="10" t="s">
        <v>22</v>
      </c>
      <c r="Z1" s="10" t="s">
        <v>23</v>
      </c>
      <c r="AA1" s="10" t="s">
        <v>24</v>
      </c>
      <c r="AB1" s="10" t="s">
        <v>25</v>
      </c>
      <c r="AC1" s="10" t="s">
        <v>26</v>
      </c>
      <c r="AD1" s="10" t="s">
        <v>27</v>
      </c>
      <c r="AE1" s="6" t="s">
        <v>28</v>
      </c>
    </row>
    <row r="2" spans="1:31" s="11" customFormat="1" ht="146.25" customHeight="1" x14ac:dyDescent="0.25">
      <c r="A2" s="6"/>
      <c r="B2" s="6"/>
      <c r="C2" s="7"/>
      <c r="D2" s="305" t="s">
        <v>1440</v>
      </c>
      <c r="E2" s="305"/>
      <c r="F2" s="305"/>
      <c r="G2" s="305"/>
      <c r="H2" s="305"/>
      <c r="I2" s="305"/>
      <c r="J2" s="305"/>
      <c r="K2" s="305"/>
      <c r="L2" s="305"/>
      <c r="M2" s="305"/>
      <c r="N2" s="305"/>
      <c r="O2" s="305"/>
      <c r="P2" s="305"/>
      <c r="Q2" s="305"/>
      <c r="R2" s="305"/>
      <c r="S2" s="305"/>
      <c r="T2" s="305"/>
      <c r="U2" s="305"/>
      <c r="V2" s="305"/>
      <c r="W2" s="305"/>
      <c r="X2" s="305"/>
      <c r="Y2" s="305"/>
      <c r="Z2" s="305"/>
      <c r="AA2" s="305"/>
      <c r="AB2" s="305"/>
      <c r="AC2" s="305"/>
      <c r="AD2" s="305"/>
      <c r="AE2" s="305"/>
    </row>
    <row r="3" spans="1:31" s="11" customFormat="1" ht="60.75" customHeight="1" x14ac:dyDescent="0.25">
      <c r="A3" s="6"/>
      <c r="B3" s="6"/>
      <c r="C3" s="7"/>
      <c r="D3" s="307" t="s">
        <v>1507</v>
      </c>
      <c r="E3" s="307"/>
      <c r="F3" s="307"/>
      <c r="G3" s="307"/>
      <c r="H3" s="307"/>
      <c r="I3" s="307"/>
      <c r="J3" s="307"/>
      <c r="K3" s="307"/>
      <c r="L3" s="307"/>
      <c r="M3" s="307"/>
      <c r="N3" s="307"/>
      <c r="O3" s="307"/>
      <c r="P3" s="307"/>
      <c r="Q3" s="307"/>
      <c r="R3" s="307"/>
      <c r="S3" s="307"/>
      <c r="T3" s="307"/>
      <c r="U3" s="307"/>
      <c r="V3" s="307"/>
      <c r="W3" s="307"/>
      <c r="X3" s="307"/>
      <c r="Y3" s="307"/>
      <c r="Z3" s="307"/>
      <c r="AA3" s="307"/>
      <c r="AB3" s="307"/>
      <c r="AC3" s="307"/>
      <c r="AD3" s="307"/>
      <c r="AE3" s="307"/>
    </row>
    <row r="4" spans="1:31" s="1" customFormat="1" ht="30" customHeight="1" x14ac:dyDescent="0.25">
      <c r="A4" s="12"/>
      <c r="B4" s="13"/>
      <c r="C4" s="309" t="s">
        <v>153</v>
      </c>
      <c r="D4" s="309"/>
      <c r="E4" s="309"/>
      <c r="F4" s="309"/>
      <c r="G4" s="309"/>
      <c r="H4" s="309"/>
      <c r="I4" s="309"/>
      <c r="J4" s="309"/>
      <c r="K4" s="309"/>
      <c r="L4" s="309"/>
      <c r="M4" s="309"/>
      <c r="N4" s="309"/>
      <c r="O4" s="309"/>
      <c r="P4" s="309"/>
      <c r="Q4" s="309"/>
      <c r="R4" s="309"/>
      <c r="S4" s="309"/>
      <c r="T4" s="309"/>
      <c r="U4" s="309"/>
      <c r="V4" s="309"/>
      <c r="W4" s="309"/>
      <c r="X4" s="309"/>
      <c r="Y4" s="309"/>
      <c r="Z4" s="309"/>
      <c r="AA4" s="309"/>
      <c r="AB4" s="309"/>
      <c r="AC4" s="309"/>
      <c r="AD4" s="309"/>
      <c r="AE4" s="20"/>
    </row>
    <row r="5" spans="1:31" s="1" customFormat="1" ht="28.5" x14ac:dyDescent="0.25">
      <c r="A5" s="42">
        <v>140</v>
      </c>
      <c r="B5" s="43" t="s">
        <v>154</v>
      </c>
      <c r="C5" s="326"/>
      <c r="D5" s="325" t="s">
        <v>155</v>
      </c>
      <c r="E5" s="44" t="s">
        <v>156</v>
      </c>
      <c r="F5" s="356" t="s">
        <v>157</v>
      </c>
      <c r="G5" s="328">
        <v>300</v>
      </c>
      <c r="H5" s="321">
        <v>600</v>
      </c>
      <c r="I5" s="346"/>
      <c r="J5" s="346"/>
      <c r="K5" s="346"/>
      <c r="L5" s="327"/>
      <c r="M5" s="346"/>
      <c r="N5" s="353"/>
      <c r="O5" s="346"/>
      <c r="P5" s="346"/>
      <c r="Q5" s="346"/>
      <c r="R5" s="346"/>
      <c r="S5" s="346"/>
      <c r="T5" s="346"/>
      <c r="U5" s="346"/>
      <c r="V5" s="346"/>
      <c r="W5" s="346"/>
      <c r="X5" s="346"/>
      <c r="Y5" s="346"/>
      <c r="Z5" s="346"/>
      <c r="AA5" s="346"/>
      <c r="AB5" s="346">
        <v>300</v>
      </c>
      <c r="AC5" s="346"/>
      <c r="AD5" s="346"/>
      <c r="AE5" s="346"/>
    </row>
    <row r="6" spans="1:31" s="1" customFormat="1" ht="45" x14ac:dyDescent="0.25">
      <c r="A6" s="12">
        <v>141</v>
      </c>
      <c r="B6" s="13" t="s">
        <v>154</v>
      </c>
      <c r="C6" s="326"/>
      <c r="D6" s="325"/>
      <c r="E6" s="37" t="s">
        <v>158</v>
      </c>
      <c r="F6" s="356"/>
      <c r="G6" s="328"/>
      <c r="H6" s="313"/>
      <c r="I6" s="346"/>
      <c r="J6" s="346"/>
      <c r="K6" s="346"/>
      <c r="L6" s="327"/>
      <c r="M6" s="346"/>
      <c r="N6" s="354"/>
      <c r="O6" s="346"/>
      <c r="P6" s="346"/>
      <c r="Q6" s="346"/>
      <c r="R6" s="346"/>
      <c r="S6" s="346"/>
      <c r="T6" s="346"/>
      <c r="U6" s="346"/>
      <c r="V6" s="346"/>
      <c r="W6" s="346"/>
      <c r="X6" s="346"/>
      <c r="Y6" s="346"/>
      <c r="Z6" s="346"/>
      <c r="AA6" s="346"/>
      <c r="AB6" s="346"/>
      <c r="AC6" s="346"/>
      <c r="AD6" s="346"/>
      <c r="AE6" s="346"/>
    </row>
    <row r="7" spans="1:31" s="1" customFormat="1" ht="28.5" x14ac:dyDescent="0.25">
      <c r="A7" s="12">
        <v>142</v>
      </c>
      <c r="B7" s="13" t="s">
        <v>154</v>
      </c>
      <c r="C7" s="326"/>
      <c r="D7" s="325"/>
      <c r="E7" s="44" t="s">
        <v>159</v>
      </c>
      <c r="F7" s="356"/>
      <c r="G7" s="328"/>
      <c r="H7" s="313"/>
      <c r="I7" s="346"/>
      <c r="J7" s="346"/>
      <c r="K7" s="346"/>
      <c r="L7" s="327"/>
      <c r="M7" s="346"/>
      <c r="N7" s="354"/>
      <c r="O7" s="346"/>
      <c r="P7" s="346"/>
      <c r="Q7" s="346"/>
      <c r="R7" s="346"/>
      <c r="S7" s="346"/>
      <c r="T7" s="346"/>
      <c r="U7" s="346"/>
      <c r="V7" s="346"/>
      <c r="W7" s="346"/>
      <c r="X7" s="346"/>
      <c r="Y7" s="346"/>
      <c r="Z7" s="346"/>
      <c r="AA7" s="346"/>
      <c r="AB7" s="346"/>
      <c r="AC7" s="346"/>
      <c r="AD7" s="346"/>
      <c r="AE7" s="346"/>
    </row>
    <row r="8" spans="1:31" s="1" customFormat="1" x14ac:dyDescent="0.25">
      <c r="A8" s="12">
        <v>143</v>
      </c>
      <c r="B8" s="13" t="s">
        <v>154</v>
      </c>
      <c r="C8" s="326"/>
      <c r="D8" s="325"/>
      <c r="E8" s="44" t="s">
        <v>160</v>
      </c>
      <c r="F8" s="356"/>
      <c r="G8" s="328"/>
      <c r="H8" s="313"/>
      <c r="I8" s="346"/>
      <c r="J8" s="346"/>
      <c r="K8" s="346"/>
      <c r="L8" s="327"/>
      <c r="M8" s="346"/>
      <c r="N8" s="354"/>
      <c r="O8" s="346"/>
      <c r="P8" s="346"/>
      <c r="Q8" s="346"/>
      <c r="R8" s="346"/>
      <c r="S8" s="346"/>
      <c r="T8" s="346"/>
      <c r="U8" s="346"/>
      <c r="V8" s="346"/>
      <c r="W8" s="346"/>
      <c r="X8" s="346"/>
      <c r="Y8" s="346"/>
      <c r="Z8" s="346"/>
      <c r="AA8" s="346"/>
      <c r="AB8" s="346"/>
      <c r="AC8" s="346"/>
      <c r="AD8" s="346"/>
      <c r="AE8" s="346"/>
    </row>
    <row r="9" spans="1:31" s="1" customFormat="1" ht="60" x14ac:dyDescent="0.25">
      <c r="A9" s="12">
        <v>144</v>
      </c>
      <c r="B9" s="13" t="s">
        <v>154</v>
      </c>
      <c r="C9" s="326"/>
      <c r="D9" s="325"/>
      <c r="E9" s="45" t="s">
        <v>1545</v>
      </c>
      <c r="F9" s="356"/>
      <c r="G9" s="328"/>
      <c r="H9" s="313"/>
      <c r="I9" s="346"/>
      <c r="J9" s="346"/>
      <c r="K9" s="346"/>
      <c r="L9" s="327"/>
      <c r="M9" s="346"/>
      <c r="N9" s="354"/>
      <c r="O9" s="346"/>
      <c r="P9" s="346"/>
      <c r="Q9" s="346"/>
      <c r="R9" s="346"/>
      <c r="S9" s="346"/>
      <c r="T9" s="346"/>
      <c r="U9" s="346"/>
      <c r="V9" s="346"/>
      <c r="W9" s="346"/>
      <c r="X9" s="346"/>
      <c r="Y9" s="346"/>
      <c r="Z9" s="346"/>
      <c r="AA9" s="346"/>
      <c r="AB9" s="346"/>
      <c r="AC9" s="346"/>
      <c r="AD9" s="346"/>
      <c r="AE9" s="346"/>
    </row>
    <row r="10" spans="1:31" s="1" customFormat="1" ht="45" x14ac:dyDescent="0.25">
      <c r="A10" s="12">
        <v>145</v>
      </c>
      <c r="B10" s="13" t="s">
        <v>154</v>
      </c>
      <c r="C10" s="326"/>
      <c r="D10" s="325"/>
      <c r="E10" s="37" t="s">
        <v>161</v>
      </c>
      <c r="F10" s="356"/>
      <c r="G10" s="328"/>
      <c r="H10" s="313"/>
      <c r="I10" s="346"/>
      <c r="J10" s="346"/>
      <c r="K10" s="346"/>
      <c r="L10" s="327"/>
      <c r="M10" s="346"/>
      <c r="N10" s="354"/>
      <c r="O10" s="346"/>
      <c r="P10" s="346"/>
      <c r="Q10" s="346"/>
      <c r="R10" s="346"/>
      <c r="S10" s="346"/>
      <c r="T10" s="346"/>
      <c r="U10" s="346"/>
      <c r="V10" s="346"/>
      <c r="W10" s="346"/>
      <c r="X10" s="346"/>
      <c r="Y10" s="346"/>
      <c r="Z10" s="346"/>
      <c r="AA10" s="346"/>
      <c r="AB10" s="346"/>
      <c r="AC10" s="346"/>
      <c r="AD10" s="346"/>
      <c r="AE10" s="346"/>
    </row>
    <row r="11" spans="1:31" s="1" customFormat="1" ht="30" x14ac:dyDescent="0.25">
      <c r="A11" s="12">
        <v>146</v>
      </c>
      <c r="B11" s="13" t="s">
        <v>154</v>
      </c>
      <c r="C11" s="326"/>
      <c r="D11" s="325"/>
      <c r="E11" s="37" t="s">
        <v>162</v>
      </c>
      <c r="F11" s="356"/>
      <c r="G11" s="328"/>
      <c r="H11" s="313"/>
      <c r="I11" s="346"/>
      <c r="J11" s="346"/>
      <c r="K11" s="346"/>
      <c r="L11" s="327"/>
      <c r="M11" s="346"/>
      <c r="N11" s="354"/>
      <c r="O11" s="346"/>
      <c r="P11" s="346"/>
      <c r="Q11" s="346"/>
      <c r="R11" s="346"/>
      <c r="S11" s="346"/>
      <c r="T11" s="346"/>
      <c r="U11" s="346"/>
      <c r="V11" s="346"/>
      <c r="W11" s="346"/>
      <c r="X11" s="346"/>
      <c r="Y11" s="346"/>
      <c r="Z11" s="346"/>
      <c r="AA11" s="346"/>
      <c r="AB11" s="346"/>
      <c r="AC11" s="346"/>
      <c r="AD11" s="346"/>
      <c r="AE11" s="346"/>
    </row>
    <row r="12" spans="1:31" s="1" customFormat="1" x14ac:dyDescent="0.25">
      <c r="A12" s="12">
        <v>147</v>
      </c>
      <c r="B12" s="13" t="s">
        <v>154</v>
      </c>
      <c r="C12" s="326"/>
      <c r="D12" s="325"/>
      <c r="E12" s="37" t="s">
        <v>163</v>
      </c>
      <c r="F12" s="356"/>
      <c r="G12" s="328"/>
      <c r="H12" s="313"/>
      <c r="I12" s="346"/>
      <c r="J12" s="346"/>
      <c r="K12" s="346"/>
      <c r="L12" s="327"/>
      <c r="M12" s="346"/>
      <c r="N12" s="354"/>
      <c r="O12" s="346"/>
      <c r="P12" s="346"/>
      <c r="Q12" s="346"/>
      <c r="R12" s="346"/>
      <c r="S12" s="346"/>
      <c r="T12" s="346"/>
      <c r="U12" s="346"/>
      <c r="V12" s="346"/>
      <c r="W12" s="346"/>
      <c r="X12" s="346"/>
      <c r="Y12" s="346"/>
      <c r="Z12" s="346"/>
      <c r="AA12" s="346"/>
      <c r="AB12" s="346"/>
      <c r="AC12" s="346"/>
      <c r="AD12" s="346"/>
      <c r="AE12" s="346"/>
    </row>
    <row r="13" spans="1:31" s="1" customFormat="1" ht="44.25" x14ac:dyDescent="0.25">
      <c r="A13" s="12">
        <v>149</v>
      </c>
      <c r="B13" s="13" t="s">
        <v>154</v>
      </c>
      <c r="C13" s="326"/>
      <c r="D13" s="325"/>
      <c r="E13" s="44" t="s">
        <v>164</v>
      </c>
      <c r="F13" s="356"/>
      <c r="G13" s="328"/>
      <c r="H13" s="313"/>
      <c r="I13" s="346"/>
      <c r="J13" s="346"/>
      <c r="K13" s="346"/>
      <c r="L13" s="327"/>
      <c r="M13" s="346"/>
      <c r="N13" s="354"/>
      <c r="O13" s="346"/>
      <c r="P13" s="346"/>
      <c r="Q13" s="346"/>
      <c r="R13" s="346"/>
      <c r="S13" s="346"/>
      <c r="T13" s="346"/>
      <c r="U13" s="346"/>
      <c r="V13" s="346"/>
      <c r="W13" s="346"/>
      <c r="X13" s="346"/>
      <c r="Y13" s="346"/>
      <c r="Z13" s="346"/>
      <c r="AA13" s="346"/>
      <c r="AB13" s="346"/>
      <c r="AC13" s="346"/>
      <c r="AD13" s="346"/>
      <c r="AE13" s="346"/>
    </row>
    <row r="14" spans="1:31" s="1" customFormat="1" ht="45" x14ac:dyDescent="0.25">
      <c r="A14" s="12">
        <v>150</v>
      </c>
      <c r="B14" s="13" t="s">
        <v>154</v>
      </c>
      <c r="C14" s="326"/>
      <c r="D14" s="325"/>
      <c r="E14" s="46" t="s">
        <v>1236</v>
      </c>
      <c r="F14" s="356"/>
      <c r="G14" s="328"/>
      <c r="H14" s="313"/>
      <c r="I14" s="346"/>
      <c r="J14" s="346"/>
      <c r="K14" s="346"/>
      <c r="L14" s="327"/>
      <c r="M14" s="346"/>
      <c r="N14" s="354"/>
      <c r="O14" s="346"/>
      <c r="P14" s="346"/>
      <c r="Q14" s="346"/>
      <c r="R14" s="346"/>
      <c r="S14" s="346"/>
      <c r="T14" s="346"/>
      <c r="U14" s="346"/>
      <c r="V14" s="346"/>
      <c r="W14" s="346"/>
      <c r="X14" s="346"/>
      <c r="Y14" s="346"/>
      <c r="Z14" s="346"/>
      <c r="AA14" s="346"/>
      <c r="AB14" s="346"/>
      <c r="AC14" s="346"/>
      <c r="AD14" s="346"/>
      <c r="AE14" s="346"/>
    </row>
    <row r="15" spans="1:31" s="1" customFormat="1" x14ac:dyDescent="0.25">
      <c r="A15" s="12">
        <v>151</v>
      </c>
      <c r="B15" s="13" t="s">
        <v>154</v>
      </c>
      <c r="C15" s="326"/>
      <c r="D15" s="325"/>
      <c r="E15" s="36" t="s">
        <v>165</v>
      </c>
      <c r="F15" s="356"/>
      <c r="G15" s="328"/>
      <c r="H15" s="313"/>
      <c r="I15" s="346"/>
      <c r="J15" s="346"/>
      <c r="K15" s="346"/>
      <c r="L15" s="327"/>
      <c r="M15" s="346"/>
      <c r="N15" s="354"/>
      <c r="O15" s="346"/>
      <c r="P15" s="346"/>
      <c r="Q15" s="346"/>
      <c r="R15" s="346"/>
      <c r="S15" s="346"/>
      <c r="T15" s="346"/>
      <c r="U15" s="346"/>
      <c r="V15" s="346"/>
      <c r="W15" s="346"/>
      <c r="X15" s="346"/>
      <c r="Y15" s="346"/>
      <c r="Z15" s="346"/>
      <c r="AA15" s="346"/>
      <c r="AB15" s="346"/>
      <c r="AC15" s="346"/>
      <c r="AD15" s="346"/>
      <c r="AE15" s="346"/>
    </row>
    <row r="16" spans="1:31" s="1" customFormat="1" x14ac:dyDescent="0.25">
      <c r="A16" s="12">
        <v>152</v>
      </c>
      <c r="B16" s="13" t="s">
        <v>154</v>
      </c>
      <c r="C16" s="326"/>
      <c r="D16" s="325"/>
      <c r="E16" s="36" t="s">
        <v>166</v>
      </c>
      <c r="F16" s="356"/>
      <c r="G16" s="328"/>
      <c r="H16" s="313"/>
      <c r="I16" s="346"/>
      <c r="J16" s="346"/>
      <c r="K16" s="346"/>
      <c r="L16" s="327"/>
      <c r="M16" s="346"/>
      <c r="N16" s="354"/>
      <c r="O16" s="346"/>
      <c r="P16" s="346"/>
      <c r="Q16" s="346"/>
      <c r="R16" s="346"/>
      <c r="S16" s="346"/>
      <c r="T16" s="346"/>
      <c r="U16" s="346"/>
      <c r="V16" s="346"/>
      <c r="W16" s="346"/>
      <c r="X16" s="346"/>
      <c r="Y16" s="346"/>
      <c r="Z16" s="346"/>
      <c r="AA16" s="346"/>
      <c r="AB16" s="346"/>
      <c r="AC16" s="346"/>
      <c r="AD16" s="346"/>
      <c r="AE16" s="346"/>
    </row>
    <row r="17" spans="1:31" s="1" customFormat="1" x14ac:dyDescent="0.25">
      <c r="A17" s="12">
        <v>153</v>
      </c>
      <c r="B17" s="13" t="s">
        <v>154</v>
      </c>
      <c r="C17" s="326"/>
      <c r="D17" s="325"/>
      <c r="E17" s="36" t="s">
        <v>167</v>
      </c>
      <c r="F17" s="356"/>
      <c r="G17" s="328"/>
      <c r="H17" s="313"/>
      <c r="I17" s="346"/>
      <c r="J17" s="346"/>
      <c r="K17" s="346"/>
      <c r="L17" s="327"/>
      <c r="M17" s="346"/>
      <c r="N17" s="354"/>
      <c r="O17" s="346"/>
      <c r="P17" s="346"/>
      <c r="Q17" s="346"/>
      <c r="R17" s="346"/>
      <c r="S17" s="346"/>
      <c r="T17" s="346"/>
      <c r="U17" s="346"/>
      <c r="V17" s="346"/>
      <c r="W17" s="346"/>
      <c r="X17" s="346"/>
      <c r="Y17" s="346"/>
      <c r="Z17" s="346"/>
      <c r="AA17" s="346"/>
      <c r="AB17" s="346"/>
      <c r="AC17" s="346"/>
      <c r="AD17" s="346"/>
      <c r="AE17" s="346"/>
    </row>
    <row r="18" spans="1:31" s="1" customFormat="1" x14ac:dyDescent="0.25">
      <c r="A18" s="12">
        <v>155</v>
      </c>
      <c r="B18" s="13" t="s">
        <v>154</v>
      </c>
      <c r="C18" s="326"/>
      <c r="D18" s="325"/>
      <c r="E18" s="36" t="s">
        <v>1544</v>
      </c>
      <c r="F18" s="356"/>
      <c r="G18" s="328"/>
      <c r="H18" s="314"/>
      <c r="I18" s="346"/>
      <c r="J18" s="346"/>
      <c r="K18" s="346"/>
      <c r="L18" s="327"/>
      <c r="M18" s="346"/>
      <c r="N18" s="355"/>
      <c r="O18" s="346"/>
      <c r="P18" s="346"/>
      <c r="Q18" s="346"/>
      <c r="R18" s="346"/>
      <c r="S18" s="346"/>
      <c r="T18" s="346"/>
      <c r="U18" s="346"/>
      <c r="V18" s="346"/>
      <c r="W18" s="346"/>
      <c r="X18" s="346"/>
      <c r="Y18" s="346"/>
      <c r="Z18" s="346"/>
      <c r="AA18" s="346"/>
      <c r="AB18" s="346"/>
      <c r="AC18" s="346"/>
      <c r="AD18" s="346"/>
      <c r="AE18" s="346"/>
    </row>
    <row r="19" spans="1:31" s="1" customFormat="1" ht="0.75" customHeight="1" x14ac:dyDescent="0.25">
      <c r="A19" s="12">
        <v>157</v>
      </c>
      <c r="B19" s="13" t="s">
        <v>154</v>
      </c>
      <c r="C19" s="326"/>
      <c r="D19" s="325"/>
      <c r="E19" s="36"/>
      <c r="F19" s="356"/>
      <c r="G19" s="328"/>
      <c r="H19" s="216"/>
      <c r="I19" s="346"/>
      <c r="J19" s="346"/>
      <c r="K19" s="346"/>
      <c r="L19" s="327"/>
      <c r="M19" s="346"/>
      <c r="N19" s="205"/>
      <c r="O19" s="346"/>
      <c r="P19" s="346"/>
      <c r="Q19" s="346"/>
      <c r="R19" s="346"/>
      <c r="S19" s="346"/>
      <c r="T19" s="346"/>
      <c r="U19" s="346"/>
      <c r="V19" s="346"/>
      <c r="W19" s="346"/>
      <c r="X19" s="346"/>
      <c r="Y19" s="346"/>
      <c r="Z19" s="346"/>
      <c r="AA19" s="346"/>
      <c r="AB19" s="346"/>
      <c r="AC19" s="346"/>
      <c r="AD19" s="346"/>
      <c r="AE19" s="346"/>
    </row>
    <row r="20" spans="1:31" s="1" customFormat="1" ht="28.5" x14ac:dyDescent="0.25">
      <c r="A20" s="12">
        <v>158</v>
      </c>
      <c r="B20" s="13" t="s">
        <v>154</v>
      </c>
      <c r="C20" s="326"/>
      <c r="D20" s="325" t="s">
        <v>168</v>
      </c>
      <c r="E20" s="169" t="s">
        <v>1240</v>
      </c>
      <c r="F20" s="325"/>
      <c r="G20" s="328"/>
      <c r="H20" s="321"/>
      <c r="I20" s="346"/>
      <c r="J20" s="346"/>
      <c r="K20" s="346"/>
      <c r="L20" s="342"/>
      <c r="M20" s="346"/>
      <c r="N20" s="353"/>
      <c r="O20" s="346"/>
      <c r="P20" s="346"/>
      <c r="Q20" s="346"/>
      <c r="R20" s="346"/>
      <c r="S20" s="346"/>
      <c r="T20" s="346"/>
      <c r="U20" s="346"/>
      <c r="V20" s="346"/>
      <c r="W20" s="346"/>
      <c r="X20" s="346"/>
      <c r="Y20" s="346"/>
      <c r="Z20" s="346"/>
      <c r="AA20" s="346"/>
      <c r="AB20" s="346"/>
      <c r="AC20" s="346"/>
      <c r="AD20" s="346"/>
      <c r="AE20" s="346"/>
    </row>
    <row r="21" spans="1:31" s="1" customFormat="1" ht="30" x14ac:dyDescent="0.25">
      <c r="A21" s="12">
        <v>159</v>
      </c>
      <c r="B21" s="13" t="s">
        <v>154</v>
      </c>
      <c r="C21" s="326"/>
      <c r="D21" s="325"/>
      <c r="E21" s="170" t="s">
        <v>169</v>
      </c>
      <c r="F21" s="325"/>
      <c r="G21" s="328"/>
      <c r="H21" s="313"/>
      <c r="I21" s="346"/>
      <c r="J21" s="346"/>
      <c r="K21" s="346"/>
      <c r="L21" s="342"/>
      <c r="M21" s="346"/>
      <c r="N21" s="354"/>
      <c r="O21" s="346"/>
      <c r="P21" s="346"/>
      <c r="Q21" s="346"/>
      <c r="R21" s="346"/>
      <c r="S21" s="346"/>
      <c r="T21" s="346"/>
      <c r="U21" s="346"/>
      <c r="V21" s="346"/>
      <c r="W21" s="346"/>
      <c r="X21" s="346"/>
      <c r="Y21" s="346"/>
      <c r="Z21" s="346"/>
      <c r="AA21" s="346"/>
      <c r="AB21" s="346"/>
      <c r="AC21" s="346"/>
      <c r="AD21" s="346"/>
      <c r="AE21" s="346"/>
    </row>
    <row r="22" spans="1:31" s="1" customFormat="1" x14ac:dyDescent="0.25">
      <c r="A22" s="12">
        <v>160</v>
      </c>
      <c r="B22" s="13" t="s">
        <v>154</v>
      </c>
      <c r="C22" s="326"/>
      <c r="D22" s="325"/>
      <c r="E22" s="170" t="s">
        <v>170</v>
      </c>
      <c r="F22" s="325"/>
      <c r="G22" s="328"/>
      <c r="H22" s="313"/>
      <c r="I22" s="346"/>
      <c r="J22" s="346"/>
      <c r="K22" s="346"/>
      <c r="L22" s="342"/>
      <c r="M22" s="346"/>
      <c r="N22" s="354"/>
      <c r="O22" s="346"/>
      <c r="P22" s="346"/>
      <c r="Q22" s="346"/>
      <c r="R22" s="346"/>
      <c r="S22" s="346"/>
      <c r="T22" s="346"/>
      <c r="U22" s="346"/>
      <c r="V22" s="346"/>
      <c r="W22" s="346"/>
      <c r="X22" s="346"/>
      <c r="Y22" s="346"/>
      <c r="Z22" s="346"/>
      <c r="AA22" s="346"/>
      <c r="AB22" s="346"/>
      <c r="AC22" s="346"/>
      <c r="AD22" s="346"/>
      <c r="AE22" s="346"/>
    </row>
    <row r="23" spans="1:31" s="1" customFormat="1" ht="45" x14ac:dyDescent="0.25">
      <c r="A23" s="12">
        <v>161</v>
      </c>
      <c r="B23" s="13" t="s">
        <v>154</v>
      </c>
      <c r="C23" s="326"/>
      <c r="D23" s="325"/>
      <c r="E23" s="170" t="s">
        <v>171</v>
      </c>
      <c r="F23" s="325"/>
      <c r="G23" s="328"/>
      <c r="H23" s="313"/>
      <c r="I23" s="346"/>
      <c r="J23" s="346"/>
      <c r="K23" s="346"/>
      <c r="L23" s="342"/>
      <c r="M23" s="346"/>
      <c r="N23" s="354"/>
      <c r="O23" s="346"/>
      <c r="P23" s="346"/>
      <c r="Q23" s="346"/>
      <c r="R23" s="346"/>
      <c r="S23" s="346"/>
      <c r="T23" s="346"/>
      <c r="U23" s="346"/>
      <c r="V23" s="346"/>
      <c r="W23" s="346"/>
      <c r="X23" s="346"/>
      <c r="Y23" s="346"/>
      <c r="Z23" s="346"/>
      <c r="AA23" s="346"/>
      <c r="AB23" s="346"/>
      <c r="AC23" s="346"/>
      <c r="AD23" s="346"/>
      <c r="AE23" s="346"/>
    </row>
    <row r="24" spans="1:31" s="1" customFormat="1" ht="30" x14ac:dyDescent="0.25">
      <c r="A24" s="12">
        <v>162</v>
      </c>
      <c r="B24" s="13" t="s">
        <v>154</v>
      </c>
      <c r="C24" s="326"/>
      <c r="D24" s="325"/>
      <c r="E24" s="170" t="s">
        <v>1239</v>
      </c>
      <c r="F24" s="325"/>
      <c r="G24" s="328"/>
      <c r="H24" s="313"/>
      <c r="I24" s="346"/>
      <c r="J24" s="346"/>
      <c r="K24" s="346"/>
      <c r="L24" s="342"/>
      <c r="M24" s="346"/>
      <c r="N24" s="354"/>
      <c r="O24" s="346"/>
      <c r="P24" s="346"/>
      <c r="Q24" s="346"/>
      <c r="R24" s="346"/>
      <c r="S24" s="346"/>
      <c r="T24" s="346"/>
      <c r="U24" s="346"/>
      <c r="V24" s="346"/>
      <c r="W24" s="346"/>
      <c r="X24" s="346"/>
      <c r="Y24" s="346"/>
      <c r="Z24" s="346"/>
      <c r="AA24" s="346"/>
      <c r="AB24" s="346"/>
      <c r="AC24" s="346"/>
      <c r="AD24" s="346"/>
      <c r="AE24" s="346"/>
    </row>
    <row r="25" spans="1:31" s="1" customFormat="1" ht="30" customHeight="1" x14ac:dyDescent="0.25">
      <c r="A25" s="12">
        <v>163</v>
      </c>
      <c r="B25" s="13" t="s">
        <v>154</v>
      </c>
      <c r="C25" s="326"/>
      <c r="D25" s="325"/>
      <c r="E25" s="170" t="s">
        <v>1260</v>
      </c>
      <c r="F25" s="325"/>
      <c r="G25" s="328"/>
      <c r="H25" s="313"/>
      <c r="I25" s="346"/>
      <c r="J25" s="346"/>
      <c r="K25" s="346"/>
      <c r="L25" s="342"/>
      <c r="M25" s="346"/>
      <c r="N25" s="354"/>
      <c r="O25" s="346"/>
      <c r="P25" s="346"/>
      <c r="Q25" s="346"/>
      <c r="R25" s="346"/>
      <c r="S25" s="346"/>
      <c r="T25" s="346"/>
      <c r="U25" s="346"/>
      <c r="V25" s="346"/>
      <c r="W25" s="346"/>
      <c r="X25" s="346"/>
      <c r="Y25" s="346"/>
      <c r="Z25" s="346"/>
      <c r="AA25" s="346"/>
      <c r="AB25" s="346"/>
      <c r="AC25" s="346"/>
      <c r="AD25" s="346"/>
      <c r="AE25" s="346"/>
    </row>
    <row r="26" spans="1:31" s="1" customFormat="1" x14ac:dyDescent="0.25">
      <c r="A26" s="12">
        <v>164</v>
      </c>
      <c r="B26" s="13" t="s">
        <v>154</v>
      </c>
      <c r="C26" s="326"/>
      <c r="D26" s="325"/>
      <c r="E26" s="170" t="s">
        <v>1261</v>
      </c>
      <c r="F26" s="325"/>
      <c r="G26" s="328"/>
      <c r="H26" s="313"/>
      <c r="I26" s="346"/>
      <c r="J26" s="346"/>
      <c r="K26" s="346"/>
      <c r="L26" s="342"/>
      <c r="M26" s="346"/>
      <c r="N26" s="354"/>
      <c r="O26" s="346"/>
      <c r="P26" s="346"/>
      <c r="Q26" s="346"/>
      <c r="R26" s="346"/>
      <c r="S26" s="346"/>
      <c r="T26" s="346"/>
      <c r="U26" s="346"/>
      <c r="V26" s="346"/>
      <c r="W26" s="346"/>
      <c r="X26" s="346"/>
      <c r="Y26" s="346"/>
      <c r="Z26" s="346"/>
      <c r="AA26" s="346"/>
      <c r="AB26" s="346"/>
      <c r="AC26" s="346"/>
      <c r="AD26" s="346"/>
      <c r="AE26" s="346"/>
    </row>
    <row r="27" spans="1:31" s="1" customFormat="1" ht="60" x14ac:dyDescent="0.25">
      <c r="A27" s="12">
        <v>165</v>
      </c>
      <c r="B27" s="13" t="s">
        <v>154</v>
      </c>
      <c r="C27" s="326"/>
      <c r="D27" s="325"/>
      <c r="E27" s="170" t="s">
        <v>1262</v>
      </c>
      <c r="F27" s="325"/>
      <c r="G27" s="328"/>
      <c r="H27" s="314"/>
      <c r="I27" s="346"/>
      <c r="J27" s="346"/>
      <c r="K27" s="346"/>
      <c r="L27" s="342"/>
      <c r="M27" s="346"/>
      <c r="N27" s="355"/>
      <c r="O27" s="346"/>
      <c r="P27" s="346"/>
      <c r="Q27" s="346"/>
      <c r="R27" s="346"/>
      <c r="S27" s="346"/>
      <c r="T27" s="346"/>
      <c r="U27" s="346"/>
      <c r="V27" s="346"/>
      <c r="W27" s="346"/>
      <c r="X27" s="346"/>
      <c r="Y27" s="346"/>
      <c r="Z27" s="346"/>
      <c r="AA27" s="346"/>
      <c r="AB27" s="346"/>
      <c r="AC27" s="346"/>
      <c r="AD27" s="346"/>
      <c r="AE27" s="346"/>
    </row>
    <row r="28" spans="1:31" s="1" customFormat="1" ht="30" x14ac:dyDescent="0.25">
      <c r="A28" s="12">
        <v>166</v>
      </c>
      <c r="B28" s="13" t="s">
        <v>154</v>
      </c>
      <c r="C28" s="326"/>
      <c r="D28" s="325"/>
      <c r="E28" s="15" t="s">
        <v>1237</v>
      </c>
      <c r="F28" s="14" t="s">
        <v>31</v>
      </c>
      <c r="G28" s="16">
        <f>+SUM(P28:AD28)</f>
        <v>219</v>
      </c>
      <c r="H28" s="216">
        <v>422</v>
      </c>
      <c r="I28" s="7"/>
      <c r="J28" s="7"/>
      <c r="K28" s="7"/>
      <c r="L28" s="227"/>
      <c r="M28" s="7"/>
      <c r="N28" s="205"/>
      <c r="O28" s="7"/>
      <c r="P28" s="7">
        <v>10</v>
      </c>
      <c r="Q28" s="7">
        <v>10</v>
      </c>
      <c r="R28" s="7">
        <v>10</v>
      </c>
      <c r="S28" s="7">
        <v>10</v>
      </c>
      <c r="T28" s="7">
        <v>15</v>
      </c>
      <c r="U28" s="7">
        <v>10</v>
      </c>
      <c r="V28" s="7">
        <v>24</v>
      </c>
      <c r="W28" s="7"/>
      <c r="X28" s="7">
        <v>10</v>
      </c>
      <c r="Y28" s="7">
        <v>60</v>
      </c>
      <c r="Z28" s="7">
        <v>10</v>
      </c>
      <c r="AA28" s="7">
        <v>20</v>
      </c>
      <c r="AB28" s="7">
        <v>20</v>
      </c>
      <c r="AC28" s="14"/>
      <c r="AD28" s="14">
        <v>10</v>
      </c>
      <c r="AE28" s="7"/>
    </row>
    <row r="29" spans="1:31" s="1" customFormat="1" x14ac:dyDescent="0.25">
      <c r="A29" s="12"/>
      <c r="B29" s="13"/>
      <c r="C29" s="326"/>
      <c r="D29" s="325"/>
      <c r="E29" s="15" t="s">
        <v>172</v>
      </c>
      <c r="F29" s="35" t="s">
        <v>31</v>
      </c>
      <c r="G29" s="16">
        <f>+SUM(P29:AD29)</f>
        <v>280</v>
      </c>
      <c r="H29" s="216">
        <v>323</v>
      </c>
      <c r="I29" s="7"/>
      <c r="J29" s="7"/>
      <c r="K29" s="7"/>
      <c r="L29" s="227"/>
      <c r="M29" s="7"/>
      <c r="N29" s="205"/>
      <c r="O29" s="7"/>
      <c r="P29" s="7">
        <v>10</v>
      </c>
      <c r="Q29" s="7">
        <v>10</v>
      </c>
      <c r="R29" s="7">
        <v>30</v>
      </c>
      <c r="S29" s="7">
        <v>10</v>
      </c>
      <c r="T29" s="7">
        <v>24</v>
      </c>
      <c r="U29" s="7">
        <v>24</v>
      </c>
      <c r="V29" s="7">
        <v>5</v>
      </c>
      <c r="W29" s="7"/>
      <c r="X29" s="7">
        <v>20</v>
      </c>
      <c r="Y29" s="7">
        <v>12</v>
      </c>
      <c r="Z29" s="7">
        <v>10</v>
      </c>
      <c r="AA29" s="7">
        <v>20</v>
      </c>
      <c r="AB29" s="7">
        <v>96</v>
      </c>
      <c r="AC29" s="14"/>
      <c r="AD29" s="14">
        <v>9</v>
      </c>
      <c r="AE29" s="7"/>
    </row>
    <row r="30" spans="1:31" s="1" customFormat="1" ht="118.5" x14ac:dyDescent="0.25">
      <c r="A30" s="12">
        <v>185</v>
      </c>
      <c r="B30" s="13" t="s">
        <v>154</v>
      </c>
      <c r="C30" s="13"/>
      <c r="D30" s="41" t="s">
        <v>173</v>
      </c>
      <c r="E30" s="27" t="s">
        <v>1238</v>
      </c>
      <c r="F30" s="14" t="s">
        <v>174</v>
      </c>
      <c r="G30" s="16">
        <f>+SUM(P30:AD30)</f>
        <v>18</v>
      </c>
      <c r="H30" s="216">
        <v>34</v>
      </c>
      <c r="I30" s="7"/>
      <c r="J30" s="7"/>
      <c r="K30" s="7"/>
      <c r="L30" s="227"/>
      <c r="M30" s="7"/>
      <c r="N30" s="205"/>
      <c r="O30" s="7"/>
      <c r="P30" s="7"/>
      <c r="Q30" s="7"/>
      <c r="R30" s="7"/>
      <c r="S30" s="7"/>
      <c r="T30" s="7"/>
      <c r="U30" s="14">
        <v>12</v>
      </c>
      <c r="V30" s="7"/>
      <c r="W30" s="7"/>
      <c r="X30" s="7"/>
      <c r="Y30" s="7"/>
      <c r="Z30" s="7"/>
      <c r="AA30" s="7">
        <v>6</v>
      </c>
      <c r="AB30" s="7"/>
      <c r="AC30" s="14"/>
      <c r="AD30" s="14"/>
      <c r="AE30" s="7"/>
    </row>
    <row r="31" spans="1:31" s="1" customFormat="1" ht="60" x14ac:dyDescent="0.25">
      <c r="A31" s="12"/>
      <c r="B31" s="13"/>
      <c r="C31" s="13"/>
      <c r="D31" s="347" t="s">
        <v>175</v>
      </c>
      <c r="E31" s="178" t="s">
        <v>1280</v>
      </c>
      <c r="F31" s="310" t="s">
        <v>174</v>
      </c>
      <c r="G31" s="350">
        <v>12</v>
      </c>
      <c r="H31" s="203"/>
      <c r="I31" s="310"/>
      <c r="J31" s="310"/>
      <c r="K31" s="310"/>
      <c r="L31" s="343"/>
      <c r="M31" s="310"/>
      <c r="N31" s="203"/>
      <c r="O31" s="310"/>
      <c r="P31" s="310"/>
      <c r="Q31" s="310"/>
      <c r="R31" s="310"/>
      <c r="S31" s="310"/>
      <c r="T31" s="310"/>
      <c r="U31" s="310"/>
      <c r="V31" s="310"/>
      <c r="W31" s="310"/>
      <c r="X31" s="310"/>
      <c r="Y31" s="310"/>
      <c r="Z31" s="310"/>
      <c r="AA31" s="310"/>
      <c r="AB31" s="310"/>
      <c r="AC31" s="310"/>
      <c r="AD31" s="310"/>
      <c r="AE31" s="310"/>
    </row>
    <row r="32" spans="1:31" s="1" customFormat="1" x14ac:dyDescent="0.25">
      <c r="A32" s="12"/>
      <c r="B32" s="13"/>
      <c r="C32" s="13"/>
      <c r="D32" s="348"/>
      <c r="E32" s="179" t="s">
        <v>1281</v>
      </c>
      <c r="F32" s="312"/>
      <c r="G32" s="351"/>
      <c r="H32" s="206">
        <v>110</v>
      </c>
      <c r="I32" s="312"/>
      <c r="J32" s="312"/>
      <c r="K32" s="312"/>
      <c r="L32" s="344"/>
      <c r="M32" s="312"/>
      <c r="N32" s="206"/>
      <c r="O32" s="312"/>
      <c r="P32" s="312"/>
      <c r="Q32" s="312"/>
      <c r="R32" s="312"/>
      <c r="S32" s="312"/>
      <c r="T32" s="312"/>
      <c r="U32" s="312"/>
      <c r="V32" s="312"/>
      <c r="W32" s="312"/>
      <c r="X32" s="312"/>
      <c r="Y32" s="312"/>
      <c r="Z32" s="312"/>
      <c r="AA32" s="312"/>
      <c r="AB32" s="312"/>
      <c r="AC32" s="312"/>
      <c r="AD32" s="312"/>
      <c r="AE32" s="312"/>
    </row>
    <row r="33" spans="1:31" s="1" customFormat="1" ht="78.75" customHeight="1" x14ac:dyDescent="0.25">
      <c r="A33" s="12"/>
      <c r="B33" s="13"/>
      <c r="C33" s="13"/>
      <c r="D33" s="349"/>
      <c r="E33" s="179" t="s">
        <v>1696</v>
      </c>
      <c r="F33" s="311"/>
      <c r="G33" s="352"/>
      <c r="H33" s="204"/>
      <c r="I33" s="311"/>
      <c r="J33" s="311"/>
      <c r="K33" s="311"/>
      <c r="L33" s="345"/>
      <c r="M33" s="311"/>
      <c r="N33" s="204"/>
      <c r="O33" s="311"/>
      <c r="P33" s="311"/>
      <c r="Q33" s="311"/>
      <c r="R33" s="311"/>
      <c r="S33" s="311"/>
      <c r="T33" s="311"/>
      <c r="U33" s="311"/>
      <c r="V33" s="311"/>
      <c r="W33" s="311"/>
      <c r="X33" s="311"/>
      <c r="Y33" s="311"/>
      <c r="Z33" s="311"/>
      <c r="AA33" s="311"/>
      <c r="AB33" s="311"/>
      <c r="AC33" s="311"/>
      <c r="AD33" s="311"/>
      <c r="AE33" s="311"/>
    </row>
    <row r="34" spans="1:31" s="1" customFormat="1" ht="30" x14ac:dyDescent="0.25">
      <c r="A34" s="12"/>
      <c r="B34" s="13"/>
      <c r="C34" s="28"/>
      <c r="D34" s="41"/>
      <c r="E34" s="168" t="s">
        <v>1303</v>
      </c>
      <c r="F34" s="14" t="s">
        <v>37</v>
      </c>
      <c r="G34" s="16" t="s">
        <v>37</v>
      </c>
      <c r="H34" s="216" t="s">
        <v>37</v>
      </c>
      <c r="I34" s="18" t="s">
        <v>37</v>
      </c>
      <c r="J34" s="18" t="s">
        <v>37</v>
      </c>
      <c r="K34" s="18" t="s">
        <v>37</v>
      </c>
      <c r="L34" s="228">
        <v>7500</v>
      </c>
      <c r="M34" s="18"/>
      <c r="N34" s="201"/>
      <c r="O34" s="18" t="s">
        <v>37</v>
      </c>
      <c r="P34" s="18"/>
      <c r="Q34" s="18"/>
      <c r="R34" s="18"/>
      <c r="S34" s="18"/>
      <c r="T34" s="18"/>
      <c r="U34" s="18"/>
      <c r="V34" s="18"/>
      <c r="W34" s="18"/>
      <c r="X34" s="18"/>
      <c r="Y34" s="18"/>
      <c r="Z34" s="18"/>
      <c r="AA34" s="18"/>
      <c r="AB34" s="18"/>
      <c r="AC34" s="14"/>
      <c r="AD34" s="14"/>
      <c r="AE34" s="18" t="s">
        <v>37</v>
      </c>
    </row>
    <row r="35" spans="1:31" s="1" customFormat="1" x14ac:dyDescent="0.25">
      <c r="D35" s="245"/>
      <c r="E35" s="249"/>
      <c r="F35" s="246"/>
      <c r="G35" s="247"/>
      <c r="H35" s="247"/>
      <c r="I35" s="246"/>
      <c r="J35" s="246"/>
      <c r="K35" s="246"/>
      <c r="L35" s="246"/>
      <c r="M35" s="246"/>
      <c r="N35" s="246"/>
      <c r="O35" s="246"/>
      <c r="P35" s="246"/>
      <c r="Q35" s="246"/>
      <c r="R35" s="246"/>
      <c r="S35" s="246"/>
      <c r="T35" s="246"/>
      <c r="U35" s="246"/>
      <c r="V35" s="246"/>
      <c r="W35" s="246"/>
      <c r="X35" s="246"/>
      <c r="Y35" s="246"/>
      <c r="Z35" s="246"/>
      <c r="AA35" s="246"/>
      <c r="AB35" s="246"/>
      <c r="AC35" s="248"/>
      <c r="AD35" s="248"/>
      <c r="AE35" s="246"/>
    </row>
    <row r="36" spans="1:31" s="1" customFormat="1" x14ac:dyDescent="0.25">
      <c r="D36" s="245"/>
      <c r="E36" s="249"/>
      <c r="F36" s="246"/>
      <c r="G36" s="247"/>
      <c r="H36" s="247"/>
      <c r="I36" s="246"/>
      <c r="J36" s="246"/>
      <c r="K36" s="246"/>
      <c r="L36" s="246"/>
      <c r="M36" s="246"/>
      <c r="N36" s="246"/>
      <c r="O36" s="246"/>
      <c r="P36" s="246"/>
      <c r="Q36" s="246"/>
      <c r="R36" s="246"/>
      <c r="S36" s="246"/>
      <c r="T36" s="246"/>
      <c r="U36" s="246"/>
      <c r="V36" s="246"/>
      <c r="W36" s="246"/>
      <c r="X36" s="246"/>
      <c r="Y36" s="246"/>
      <c r="Z36" s="246"/>
      <c r="AA36" s="246"/>
      <c r="AB36" s="246"/>
      <c r="AC36" s="248"/>
      <c r="AD36" s="248"/>
      <c r="AE36" s="246"/>
    </row>
    <row r="37" spans="1:31" s="1" customFormat="1" x14ac:dyDescent="0.25">
      <c r="D37" s="245"/>
      <c r="E37" s="249"/>
      <c r="F37" s="246"/>
      <c r="G37" s="247"/>
      <c r="H37" s="247"/>
      <c r="I37" s="246"/>
      <c r="J37" s="246"/>
      <c r="K37" s="246"/>
      <c r="L37" s="246"/>
      <c r="M37" s="246"/>
      <c r="N37" s="246"/>
      <c r="O37" s="246"/>
      <c r="P37" s="246"/>
      <c r="Q37" s="246"/>
      <c r="R37" s="246"/>
      <c r="S37" s="246"/>
      <c r="T37" s="246"/>
      <c r="U37" s="246"/>
      <c r="V37" s="246"/>
      <c r="W37" s="246"/>
      <c r="X37" s="246"/>
      <c r="Y37" s="246"/>
      <c r="Z37" s="246"/>
      <c r="AA37" s="246"/>
      <c r="AB37" s="246"/>
      <c r="AC37" s="248"/>
      <c r="AD37" s="248"/>
      <c r="AE37" s="246"/>
    </row>
    <row r="38" spans="1:31" s="1" customFormat="1" x14ac:dyDescent="0.25">
      <c r="D38" s="245"/>
      <c r="E38" s="249"/>
      <c r="F38" s="246"/>
      <c r="G38" s="247"/>
      <c r="H38" s="247"/>
      <c r="I38" s="246"/>
      <c r="J38" s="246"/>
      <c r="K38" s="246"/>
      <c r="L38" s="246"/>
      <c r="M38" s="246"/>
      <c r="N38" s="246"/>
      <c r="O38" s="246"/>
      <c r="P38" s="246"/>
      <c r="Q38" s="246"/>
      <c r="R38" s="246"/>
      <c r="S38" s="246"/>
      <c r="T38" s="246"/>
      <c r="U38" s="246"/>
      <c r="V38" s="246"/>
      <c r="W38" s="246"/>
      <c r="X38" s="246"/>
      <c r="Y38" s="246"/>
      <c r="Z38" s="246"/>
      <c r="AA38" s="246"/>
      <c r="AB38" s="246"/>
      <c r="AC38" s="248"/>
      <c r="AD38" s="248"/>
      <c r="AE38" s="246"/>
    </row>
    <row r="39" spans="1:31" s="1" customFormat="1" x14ac:dyDescent="0.25">
      <c r="D39" s="245"/>
      <c r="E39" s="249"/>
      <c r="F39" s="246"/>
      <c r="G39" s="247"/>
      <c r="H39" s="247"/>
      <c r="I39" s="246"/>
      <c r="J39" s="246"/>
      <c r="K39" s="246"/>
      <c r="L39" s="246"/>
      <c r="M39" s="246"/>
      <c r="N39" s="246"/>
      <c r="O39" s="246"/>
      <c r="P39" s="246"/>
      <c r="Q39" s="246"/>
      <c r="R39" s="246"/>
      <c r="S39" s="246"/>
      <c r="T39" s="246"/>
      <c r="U39" s="246"/>
      <c r="V39" s="246"/>
      <c r="W39" s="246"/>
      <c r="X39" s="246"/>
      <c r="Y39" s="246"/>
      <c r="Z39" s="246"/>
      <c r="AA39" s="246"/>
      <c r="AB39" s="246"/>
      <c r="AC39" s="248"/>
      <c r="AD39" s="248"/>
      <c r="AE39" s="246"/>
    </row>
    <row r="40" spans="1:31" s="1" customFormat="1" x14ac:dyDescent="0.25">
      <c r="D40" s="245"/>
      <c r="E40" s="249"/>
      <c r="F40" s="246"/>
      <c r="G40" s="247"/>
      <c r="H40" s="247"/>
      <c r="I40" s="246"/>
      <c r="J40" s="246"/>
      <c r="K40" s="246"/>
      <c r="L40" s="246"/>
      <c r="M40" s="246"/>
      <c r="N40" s="246"/>
      <c r="O40" s="246"/>
      <c r="P40" s="246"/>
      <c r="Q40" s="246"/>
      <c r="R40" s="246"/>
      <c r="S40" s="246"/>
      <c r="T40" s="246"/>
      <c r="U40" s="246"/>
      <c r="V40" s="246"/>
      <c r="W40" s="246"/>
      <c r="X40" s="246"/>
      <c r="Y40" s="246"/>
      <c r="Z40" s="246"/>
      <c r="AA40" s="246"/>
      <c r="AB40" s="246"/>
      <c r="AC40" s="248"/>
      <c r="AD40" s="248"/>
      <c r="AE40" s="246"/>
    </row>
    <row r="41" spans="1:31" s="1" customFormat="1" x14ac:dyDescent="0.25">
      <c r="D41" s="245"/>
      <c r="E41" s="249"/>
      <c r="F41" s="246"/>
      <c r="G41" s="247"/>
      <c r="H41" s="247"/>
      <c r="I41" s="246"/>
      <c r="J41" s="246"/>
      <c r="K41" s="246"/>
      <c r="L41" s="246"/>
      <c r="M41" s="246"/>
      <c r="N41" s="246"/>
      <c r="O41" s="246"/>
      <c r="P41" s="246"/>
      <c r="Q41" s="246"/>
      <c r="R41" s="246"/>
      <c r="S41" s="246"/>
      <c r="T41" s="246"/>
      <c r="U41" s="246"/>
      <c r="V41" s="246"/>
      <c r="W41" s="246"/>
      <c r="X41" s="246"/>
      <c r="Y41" s="246"/>
      <c r="Z41" s="246"/>
      <c r="AA41" s="246"/>
      <c r="AB41" s="246"/>
      <c r="AC41" s="248"/>
      <c r="AD41" s="248"/>
      <c r="AE41" s="246"/>
    </row>
    <row r="42" spans="1:31" s="1" customFormat="1" x14ac:dyDescent="0.25">
      <c r="D42" s="245"/>
      <c r="E42" s="249"/>
      <c r="F42" s="246"/>
      <c r="G42" s="247"/>
      <c r="H42" s="247"/>
      <c r="I42" s="246"/>
      <c r="J42" s="246"/>
      <c r="K42" s="246"/>
      <c r="L42" s="246"/>
      <c r="M42" s="246"/>
      <c r="N42" s="246"/>
      <c r="O42" s="246"/>
      <c r="P42" s="246"/>
      <c r="Q42" s="246"/>
      <c r="R42" s="246"/>
      <c r="S42" s="246"/>
      <c r="T42" s="246"/>
      <c r="U42" s="246"/>
      <c r="V42" s="246"/>
      <c r="W42" s="246"/>
      <c r="X42" s="246"/>
      <c r="Y42" s="246"/>
      <c r="Z42" s="246"/>
      <c r="AA42" s="246"/>
      <c r="AB42" s="246"/>
      <c r="AC42" s="248"/>
      <c r="AD42" s="248"/>
      <c r="AE42" s="246"/>
    </row>
    <row r="43" spans="1:31" s="1" customFormat="1" x14ac:dyDescent="0.25">
      <c r="D43" s="245"/>
      <c r="E43" s="249"/>
      <c r="F43" s="246"/>
      <c r="G43" s="247"/>
      <c r="H43" s="247"/>
      <c r="I43" s="246"/>
      <c r="J43" s="246"/>
      <c r="K43" s="246"/>
      <c r="L43" s="246"/>
      <c r="M43" s="246"/>
      <c r="N43" s="246"/>
      <c r="O43" s="246"/>
      <c r="P43" s="246"/>
      <c r="Q43" s="246"/>
      <c r="R43" s="246"/>
      <c r="S43" s="246"/>
      <c r="T43" s="246"/>
      <c r="U43" s="246"/>
      <c r="V43" s="246"/>
      <c r="W43" s="246"/>
      <c r="X43" s="246"/>
      <c r="Y43" s="246"/>
      <c r="Z43" s="246"/>
      <c r="AA43" s="246"/>
      <c r="AB43" s="246"/>
      <c r="AC43" s="248"/>
      <c r="AD43" s="248"/>
      <c r="AE43" s="246"/>
    </row>
    <row r="44" spans="1:31" s="1" customFormat="1" x14ac:dyDescent="0.25">
      <c r="D44" s="245"/>
      <c r="E44" s="249"/>
      <c r="F44" s="246"/>
      <c r="G44" s="247"/>
      <c r="H44" s="247"/>
      <c r="I44" s="246"/>
      <c r="J44" s="246"/>
      <c r="K44" s="246"/>
      <c r="L44" s="246"/>
      <c r="M44" s="246"/>
      <c r="N44" s="246"/>
      <c r="O44" s="246"/>
      <c r="P44" s="246"/>
      <c r="Q44" s="246"/>
      <c r="R44" s="246"/>
      <c r="S44" s="246"/>
      <c r="T44" s="246"/>
      <c r="U44" s="246"/>
      <c r="V44" s="246"/>
      <c r="W44" s="246"/>
      <c r="X44" s="246"/>
      <c r="Y44" s="246"/>
      <c r="Z44" s="246"/>
      <c r="AA44" s="246"/>
      <c r="AB44" s="246"/>
      <c r="AC44" s="248"/>
      <c r="AD44" s="248"/>
      <c r="AE44" s="246"/>
    </row>
    <row r="45" spans="1:31" s="1" customFormat="1" x14ac:dyDescent="0.25">
      <c r="D45" s="245"/>
      <c r="E45" s="249"/>
      <c r="F45" s="246"/>
      <c r="G45" s="247"/>
      <c r="H45" s="247"/>
      <c r="I45" s="246"/>
      <c r="J45" s="246"/>
      <c r="K45" s="246"/>
      <c r="L45" s="246"/>
      <c r="M45" s="246"/>
      <c r="N45" s="246"/>
      <c r="O45" s="246"/>
      <c r="P45" s="246"/>
      <c r="Q45" s="246"/>
      <c r="R45" s="246"/>
      <c r="S45" s="246"/>
      <c r="T45" s="246"/>
      <c r="U45" s="246"/>
      <c r="V45" s="246"/>
      <c r="W45" s="246"/>
      <c r="X45" s="246"/>
      <c r="Y45" s="246"/>
      <c r="Z45" s="246"/>
      <c r="AA45" s="246"/>
      <c r="AB45" s="246"/>
      <c r="AC45" s="248"/>
      <c r="AD45" s="248"/>
      <c r="AE45" s="246"/>
    </row>
    <row r="46" spans="1:31" s="1" customFormat="1" x14ac:dyDescent="0.25">
      <c r="D46" s="245"/>
      <c r="E46" s="249"/>
      <c r="F46" s="246"/>
      <c r="G46" s="247"/>
      <c r="H46" s="247"/>
      <c r="I46" s="246"/>
      <c r="J46" s="246"/>
      <c r="K46" s="246"/>
      <c r="L46" s="246"/>
      <c r="M46" s="246"/>
      <c r="N46" s="246"/>
      <c r="O46" s="246"/>
      <c r="P46" s="246"/>
      <c r="Q46" s="246"/>
      <c r="R46" s="246"/>
      <c r="S46" s="246"/>
      <c r="T46" s="246"/>
      <c r="U46" s="246"/>
      <c r="V46" s="246"/>
      <c r="W46" s="246"/>
      <c r="X46" s="246"/>
      <c r="Y46" s="246"/>
      <c r="Z46" s="246"/>
      <c r="AA46" s="246"/>
      <c r="AB46" s="246"/>
      <c r="AC46" s="248"/>
      <c r="AD46" s="248"/>
      <c r="AE46" s="246"/>
    </row>
    <row r="47" spans="1:31" s="1" customFormat="1" x14ac:dyDescent="0.25">
      <c r="D47" s="245"/>
      <c r="E47" s="249"/>
      <c r="F47" s="246"/>
      <c r="G47" s="247"/>
      <c r="H47" s="247"/>
      <c r="I47" s="246"/>
      <c r="J47" s="246"/>
      <c r="K47" s="246"/>
      <c r="L47" s="246"/>
      <c r="M47" s="246"/>
      <c r="N47" s="246"/>
      <c r="O47" s="246"/>
      <c r="P47" s="246"/>
      <c r="Q47" s="246"/>
      <c r="R47" s="246"/>
      <c r="S47" s="246"/>
      <c r="T47" s="246"/>
      <c r="U47" s="246"/>
      <c r="V47" s="246"/>
      <c r="W47" s="246"/>
      <c r="X47" s="246"/>
      <c r="Y47" s="246"/>
      <c r="Z47" s="246"/>
      <c r="AA47" s="246"/>
      <c r="AB47" s="246"/>
      <c r="AC47" s="248"/>
      <c r="AD47" s="248"/>
      <c r="AE47" s="246"/>
    </row>
    <row r="48" spans="1:31" s="1" customFormat="1" x14ac:dyDescent="0.25">
      <c r="D48" s="245"/>
      <c r="E48" s="249"/>
      <c r="F48" s="246"/>
      <c r="G48" s="247"/>
      <c r="H48" s="247"/>
      <c r="I48" s="246"/>
      <c r="J48" s="246"/>
      <c r="K48" s="246"/>
      <c r="L48" s="246"/>
      <c r="M48" s="246"/>
      <c r="N48" s="246"/>
      <c r="O48" s="246"/>
      <c r="P48" s="246"/>
      <c r="Q48" s="246"/>
      <c r="R48" s="246"/>
      <c r="S48" s="246"/>
      <c r="T48" s="246"/>
      <c r="U48" s="246"/>
      <c r="V48" s="246"/>
      <c r="W48" s="246"/>
      <c r="X48" s="246"/>
      <c r="Y48" s="246"/>
      <c r="Z48" s="246"/>
      <c r="AA48" s="246"/>
      <c r="AB48" s="246"/>
      <c r="AC48" s="248"/>
      <c r="AD48" s="248"/>
      <c r="AE48" s="246"/>
    </row>
    <row r="49" spans="4:31" s="1" customFormat="1" x14ac:dyDescent="0.25">
      <c r="D49" s="245"/>
      <c r="E49" s="249"/>
      <c r="F49" s="246"/>
      <c r="G49" s="247"/>
      <c r="H49" s="247"/>
      <c r="I49" s="246"/>
      <c r="J49" s="246"/>
      <c r="K49" s="246"/>
      <c r="L49" s="246"/>
      <c r="M49" s="246"/>
      <c r="N49" s="246"/>
      <c r="O49" s="246"/>
      <c r="P49" s="246"/>
      <c r="Q49" s="246"/>
      <c r="R49" s="246"/>
      <c r="S49" s="246"/>
      <c r="T49" s="246"/>
      <c r="U49" s="246"/>
      <c r="V49" s="246"/>
      <c r="W49" s="246"/>
      <c r="X49" s="246"/>
      <c r="Y49" s="246"/>
      <c r="Z49" s="246"/>
      <c r="AA49" s="246"/>
      <c r="AB49" s="246"/>
      <c r="AC49" s="248"/>
      <c r="AD49" s="248"/>
      <c r="AE49" s="246"/>
    </row>
    <row r="50" spans="4:31" s="1" customFormat="1" x14ac:dyDescent="0.25">
      <c r="D50" s="245"/>
      <c r="E50" s="249"/>
      <c r="F50" s="246"/>
      <c r="G50" s="247"/>
      <c r="H50" s="247"/>
      <c r="I50" s="246"/>
      <c r="J50" s="246"/>
      <c r="K50" s="246"/>
      <c r="L50" s="246"/>
      <c r="M50" s="246"/>
      <c r="N50" s="246"/>
      <c r="O50" s="246"/>
      <c r="P50" s="246"/>
      <c r="Q50" s="246"/>
      <c r="R50" s="246"/>
      <c r="S50" s="246"/>
      <c r="T50" s="246"/>
      <c r="U50" s="246"/>
      <c r="V50" s="246"/>
      <c r="W50" s="246"/>
      <c r="X50" s="246"/>
      <c r="Y50" s="246"/>
      <c r="Z50" s="246"/>
      <c r="AA50" s="246"/>
      <c r="AB50" s="246"/>
      <c r="AC50" s="248"/>
      <c r="AD50" s="248"/>
      <c r="AE50" s="246"/>
    </row>
    <row r="51" spans="4:31" s="1" customFormat="1" x14ac:dyDescent="0.25">
      <c r="D51" s="245"/>
      <c r="E51" s="249"/>
      <c r="F51" s="246"/>
      <c r="G51" s="247"/>
      <c r="H51" s="247"/>
      <c r="I51" s="246"/>
      <c r="J51" s="246"/>
      <c r="K51" s="246"/>
      <c r="L51" s="246"/>
      <c r="M51" s="246"/>
      <c r="N51" s="246"/>
      <c r="O51" s="246"/>
      <c r="P51" s="246"/>
      <c r="Q51" s="246"/>
      <c r="R51" s="246"/>
      <c r="S51" s="246"/>
      <c r="T51" s="246"/>
      <c r="U51" s="246"/>
      <c r="V51" s="246"/>
      <c r="W51" s="246"/>
      <c r="X51" s="246"/>
      <c r="Y51" s="246"/>
      <c r="Z51" s="246"/>
      <c r="AA51" s="246"/>
      <c r="AB51" s="246"/>
      <c r="AC51" s="248"/>
      <c r="AD51" s="248"/>
      <c r="AE51" s="246"/>
    </row>
    <row r="52" spans="4:31" s="1" customFormat="1" x14ac:dyDescent="0.25">
      <c r="D52" s="245"/>
      <c r="E52" s="249"/>
      <c r="F52" s="246"/>
      <c r="G52" s="247"/>
      <c r="H52" s="247"/>
      <c r="I52" s="246"/>
      <c r="J52" s="246"/>
      <c r="K52" s="246"/>
      <c r="L52" s="246"/>
      <c r="M52" s="246"/>
      <c r="N52" s="246"/>
      <c r="O52" s="246"/>
      <c r="P52" s="246"/>
      <c r="Q52" s="246"/>
      <c r="R52" s="246"/>
      <c r="S52" s="246"/>
      <c r="T52" s="246"/>
      <c r="U52" s="246"/>
      <c r="V52" s="246"/>
      <c r="W52" s="246"/>
      <c r="X52" s="246"/>
      <c r="Y52" s="246"/>
      <c r="Z52" s="246"/>
      <c r="AA52" s="246"/>
      <c r="AB52" s="246"/>
      <c r="AC52" s="248"/>
      <c r="AD52" s="248"/>
      <c r="AE52" s="246"/>
    </row>
    <row r="53" spans="4:31" s="1" customFormat="1" x14ac:dyDescent="0.25">
      <c r="D53" s="245"/>
      <c r="E53" s="249"/>
      <c r="F53" s="246"/>
      <c r="G53" s="247"/>
      <c r="H53" s="247"/>
      <c r="I53" s="246"/>
      <c r="J53" s="246"/>
      <c r="K53" s="246"/>
      <c r="L53" s="246"/>
      <c r="M53" s="246"/>
      <c r="N53" s="246"/>
      <c r="O53" s="246"/>
      <c r="P53" s="246"/>
      <c r="Q53" s="246"/>
      <c r="R53" s="246"/>
      <c r="S53" s="246"/>
      <c r="T53" s="246"/>
      <c r="U53" s="246"/>
      <c r="V53" s="246"/>
      <c r="W53" s="246"/>
      <c r="X53" s="246"/>
      <c r="Y53" s="246"/>
      <c r="Z53" s="246"/>
      <c r="AA53" s="246"/>
      <c r="AB53" s="246"/>
      <c r="AC53" s="248"/>
      <c r="AD53" s="248"/>
      <c r="AE53" s="246"/>
    </row>
    <row r="54" spans="4:31" s="1" customFormat="1" x14ac:dyDescent="0.25">
      <c r="D54" s="245"/>
      <c r="E54" s="249"/>
      <c r="F54" s="246"/>
      <c r="G54" s="247"/>
      <c r="H54" s="247"/>
      <c r="I54" s="246"/>
      <c r="J54" s="246"/>
      <c r="K54" s="246"/>
      <c r="L54" s="246"/>
      <c r="M54" s="246"/>
      <c r="N54" s="246"/>
      <c r="O54" s="246"/>
      <c r="P54" s="246"/>
      <c r="Q54" s="246"/>
      <c r="R54" s="246"/>
      <c r="S54" s="246"/>
      <c r="T54" s="246"/>
      <c r="U54" s="246"/>
      <c r="V54" s="246"/>
      <c r="W54" s="246"/>
      <c r="X54" s="246"/>
      <c r="Y54" s="246"/>
      <c r="Z54" s="246"/>
      <c r="AA54" s="246"/>
      <c r="AB54" s="246"/>
      <c r="AC54" s="248"/>
      <c r="AD54" s="248"/>
      <c r="AE54" s="246"/>
    </row>
    <row r="55" spans="4:31" s="1" customFormat="1" x14ac:dyDescent="0.25">
      <c r="D55" s="245"/>
      <c r="E55" s="249"/>
      <c r="F55" s="246"/>
      <c r="G55" s="247"/>
      <c r="H55" s="247"/>
      <c r="I55" s="246"/>
      <c r="J55" s="246"/>
      <c r="K55" s="246"/>
      <c r="L55" s="246"/>
      <c r="M55" s="246"/>
      <c r="N55" s="246"/>
      <c r="O55" s="246"/>
      <c r="P55" s="246"/>
      <c r="Q55" s="246"/>
      <c r="R55" s="246"/>
      <c r="S55" s="246"/>
      <c r="T55" s="246"/>
      <c r="U55" s="246"/>
      <c r="V55" s="246"/>
      <c r="W55" s="246"/>
      <c r="X55" s="246"/>
      <c r="Y55" s="246"/>
      <c r="Z55" s="246"/>
      <c r="AA55" s="246"/>
      <c r="AB55" s="246"/>
      <c r="AC55" s="248"/>
      <c r="AD55" s="248"/>
      <c r="AE55" s="246"/>
    </row>
    <row r="56" spans="4:31" s="1" customFormat="1" x14ac:dyDescent="0.25">
      <c r="D56" s="245"/>
      <c r="E56" s="249"/>
      <c r="F56" s="246"/>
      <c r="G56" s="247"/>
      <c r="H56" s="247"/>
      <c r="I56" s="246"/>
      <c r="J56" s="246"/>
      <c r="K56" s="246"/>
      <c r="L56" s="246"/>
      <c r="M56" s="246"/>
      <c r="N56" s="246"/>
      <c r="O56" s="246"/>
      <c r="P56" s="246"/>
      <c r="Q56" s="246"/>
      <c r="R56" s="246"/>
      <c r="S56" s="246"/>
      <c r="T56" s="246"/>
      <c r="U56" s="246"/>
      <c r="V56" s="246"/>
      <c r="W56" s="246"/>
      <c r="X56" s="246"/>
      <c r="Y56" s="246"/>
      <c r="Z56" s="246"/>
      <c r="AA56" s="246"/>
      <c r="AB56" s="246"/>
      <c r="AC56" s="248"/>
      <c r="AD56" s="248"/>
      <c r="AE56" s="246"/>
    </row>
    <row r="57" spans="4:31" s="1" customFormat="1" x14ac:dyDescent="0.25">
      <c r="D57" s="245"/>
      <c r="E57" s="249"/>
      <c r="F57" s="246"/>
      <c r="G57" s="247"/>
      <c r="H57" s="247"/>
      <c r="I57" s="246"/>
      <c r="J57" s="246"/>
      <c r="K57" s="246"/>
      <c r="L57" s="246"/>
      <c r="M57" s="246"/>
      <c r="N57" s="246"/>
      <c r="O57" s="246"/>
      <c r="P57" s="246"/>
      <c r="Q57" s="246"/>
      <c r="R57" s="246"/>
      <c r="S57" s="246"/>
      <c r="T57" s="246"/>
      <c r="U57" s="246"/>
      <c r="V57" s="246"/>
      <c r="W57" s="246"/>
      <c r="X57" s="246"/>
      <c r="Y57" s="246"/>
      <c r="Z57" s="246"/>
      <c r="AA57" s="246"/>
      <c r="AB57" s="246"/>
      <c r="AC57" s="248"/>
      <c r="AD57" s="248"/>
      <c r="AE57" s="246"/>
    </row>
    <row r="58" spans="4:31" s="1" customFormat="1" x14ac:dyDescent="0.25">
      <c r="D58" s="245"/>
      <c r="E58" s="249"/>
      <c r="F58" s="246"/>
      <c r="G58" s="247"/>
      <c r="H58" s="247"/>
      <c r="I58" s="246"/>
      <c r="J58" s="246"/>
      <c r="K58" s="246"/>
      <c r="L58" s="246"/>
      <c r="M58" s="246"/>
      <c r="N58" s="246"/>
      <c r="O58" s="246"/>
      <c r="P58" s="246"/>
      <c r="Q58" s="246"/>
      <c r="R58" s="246"/>
      <c r="S58" s="246"/>
      <c r="T58" s="246"/>
      <c r="U58" s="246"/>
      <c r="V58" s="246"/>
      <c r="W58" s="246"/>
      <c r="X58" s="246"/>
      <c r="Y58" s="246"/>
      <c r="Z58" s="246"/>
      <c r="AA58" s="246"/>
      <c r="AB58" s="246"/>
      <c r="AC58" s="248"/>
      <c r="AD58" s="248"/>
      <c r="AE58" s="246"/>
    </row>
    <row r="59" spans="4:31" s="1" customFormat="1" x14ac:dyDescent="0.25">
      <c r="D59" s="245"/>
      <c r="E59" s="249"/>
      <c r="F59" s="246"/>
      <c r="G59" s="247"/>
      <c r="H59" s="247"/>
      <c r="I59" s="246"/>
      <c r="J59" s="246"/>
      <c r="K59" s="246"/>
      <c r="L59" s="246"/>
      <c r="M59" s="246"/>
      <c r="N59" s="246"/>
      <c r="O59" s="246"/>
      <c r="P59" s="246"/>
      <c r="Q59" s="246"/>
      <c r="R59" s="246"/>
      <c r="S59" s="246"/>
      <c r="T59" s="246"/>
      <c r="U59" s="246"/>
      <c r="V59" s="246"/>
      <c r="W59" s="246"/>
      <c r="X59" s="246"/>
      <c r="Y59" s="246"/>
      <c r="Z59" s="246"/>
      <c r="AA59" s="246"/>
      <c r="AB59" s="246"/>
      <c r="AC59" s="248"/>
      <c r="AD59" s="248"/>
      <c r="AE59" s="246"/>
    </row>
    <row r="60" spans="4:31" s="1" customFormat="1" x14ac:dyDescent="0.25">
      <c r="D60" s="245"/>
      <c r="E60" s="249"/>
      <c r="F60" s="246"/>
      <c r="G60" s="247"/>
      <c r="H60" s="247"/>
      <c r="I60" s="246"/>
      <c r="J60" s="246"/>
      <c r="K60" s="246"/>
      <c r="L60" s="246"/>
      <c r="M60" s="246"/>
      <c r="N60" s="246"/>
      <c r="O60" s="246"/>
      <c r="P60" s="246"/>
      <c r="Q60" s="246"/>
      <c r="R60" s="246"/>
      <c r="S60" s="246"/>
      <c r="T60" s="246"/>
      <c r="U60" s="246"/>
      <c r="V60" s="246"/>
      <c r="W60" s="246"/>
      <c r="X60" s="246"/>
      <c r="Y60" s="246"/>
      <c r="Z60" s="246"/>
      <c r="AA60" s="246"/>
      <c r="AB60" s="246"/>
      <c r="AC60" s="248"/>
      <c r="AD60" s="248"/>
      <c r="AE60" s="246"/>
    </row>
    <row r="61" spans="4:31" s="1" customFormat="1" x14ac:dyDescent="0.25">
      <c r="D61" s="245"/>
      <c r="E61" s="249"/>
      <c r="F61" s="246"/>
      <c r="G61" s="247"/>
      <c r="H61" s="247"/>
      <c r="I61" s="246"/>
      <c r="J61" s="246"/>
      <c r="K61" s="246"/>
      <c r="L61" s="246"/>
      <c r="M61" s="246"/>
      <c r="N61" s="246"/>
      <c r="O61" s="246"/>
      <c r="P61" s="246"/>
      <c r="Q61" s="246"/>
      <c r="R61" s="246"/>
      <c r="S61" s="246"/>
      <c r="T61" s="246"/>
      <c r="U61" s="246"/>
      <c r="V61" s="246"/>
      <c r="W61" s="246"/>
      <c r="X61" s="246"/>
      <c r="Y61" s="246"/>
      <c r="Z61" s="246"/>
      <c r="AA61" s="246"/>
      <c r="AB61" s="246"/>
      <c r="AC61" s="248"/>
      <c r="AD61" s="248"/>
      <c r="AE61" s="246"/>
    </row>
    <row r="62" spans="4:31" s="1" customFormat="1" x14ac:dyDescent="0.25">
      <c r="D62" s="245"/>
      <c r="E62" s="249"/>
      <c r="F62" s="246"/>
      <c r="G62" s="247"/>
      <c r="H62" s="247"/>
      <c r="I62" s="246"/>
      <c r="J62" s="246"/>
      <c r="K62" s="246"/>
      <c r="L62" s="246"/>
      <c r="M62" s="246"/>
      <c r="N62" s="246"/>
      <c r="O62" s="246"/>
      <c r="P62" s="246"/>
      <c r="Q62" s="246"/>
      <c r="R62" s="246"/>
      <c r="S62" s="246"/>
      <c r="T62" s="246"/>
      <c r="U62" s="246"/>
      <c r="V62" s="246"/>
      <c r="W62" s="246"/>
      <c r="X62" s="246"/>
      <c r="Y62" s="246"/>
      <c r="Z62" s="246"/>
      <c r="AA62" s="246"/>
      <c r="AB62" s="246"/>
      <c r="AC62" s="248"/>
      <c r="AD62" s="248"/>
      <c r="AE62" s="246"/>
    </row>
    <row r="63" spans="4:31" s="1" customFormat="1" x14ac:dyDescent="0.25">
      <c r="D63" s="245"/>
      <c r="E63" s="249"/>
      <c r="F63" s="246"/>
      <c r="G63" s="247"/>
      <c r="H63" s="247"/>
      <c r="I63" s="246"/>
      <c r="J63" s="246"/>
      <c r="K63" s="246"/>
      <c r="L63" s="246"/>
      <c r="M63" s="246"/>
      <c r="N63" s="246"/>
      <c r="O63" s="246"/>
      <c r="P63" s="246"/>
      <c r="Q63" s="246"/>
      <c r="R63" s="246"/>
      <c r="S63" s="246"/>
      <c r="T63" s="246"/>
      <c r="U63" s="246"/>
      <c r="V63" s="246"/>
      <c r="W63" s="246"/>
      <c r="X63" s="246"/>
      <c r="Y63" s="246"/>
      <c r="Z63" s="246"/>
      <c r="AA63" s="246"/>
      <c r="AB63" s="246"/>
      <c r="AC63" s="248"/>
      <c r="AD63" s="248"/>
      <c r="AE63" s="246"/>
    </row>
    <row r="64" spans="4:31" s="1" customFormat="1" x14ac:dyDescent="0.25">
      <c r="D64" s="245"/>
      <c r="E64" s="249"/>
      <c r="F64" s="246"/>
      <c r="G64" s="247"/>
      <c r="H64" s="247"/>
      <c r="I64" s="246"/>
      <c r="J64" s="246"/>
      <c r="K64" s="246"/>
      <c r="L64" s="246"/>
      <c r="M64" s="246"/>
      <c r="N64" s="246"/>
      <c r="O64" s="246"/>
      <c r="P64" s="246"/>
      <c r="Q64" s="246"/>
      <c r="R64" s="246"/>
      <c r="S64" s="246"/>
      <c r="T64" s="246"/>
      <c r="U64" s="246"/>
      <c r="V64" s="246"/>
      <c r="W64" s="246"/>
      <c r="X64" s="246"/>
      <c r="Y64" s="246"/>
      <c r="Z64" s="246"/>
      <c r="AA64" s="246"/>
      <c r="AB64" s="246"/>
      <c r="AC64" s="248"/>
      <c r="AD64" s="248"/>
      <c r="AE64" s="246"/>
    </row>
    <row r="65" spans="4:31" s="1" customFormat="1" x14ac:dyDescent="0.25">
      <c r="D65" s="245"/>
      <c r="E65" s="249"/>
      <c r="F65" s="246"/>
      <c r="G65" s="247"/>
      <c r="H65" s="247"/>
      <c r="I65" s="246"/>
      <c r="J65" s="246"/>
      <c r="K65" s="246"/>
      <c r="L65" s="246"/>
      <c r="M65" s="246"/>
      <c r="N65" s="246"/>
      <c r="O65" s="246"/>
      <c r="P65" s="246"/>
      <c r="Q65" s="246"/>
      <c r="R65" s="246"/>
      <c r="S65" s="246"/>
      <c r="T65" s="246"/>
      <c r="U65" s="246"/>
      <c r="V65" s="246"/>
      <c r="W65" s="246"/>
      <c r="X65" s="246"/>
      <c r="Y65" s="246"/>
      <c r="Z65" s="246"/>
      <c r="AA65" s="246"/>
      <c r="AB65" s="246"/>
      <c r="AC65" s="248"/>
      <c r="AD65" s="248"/>
      <c r="AE65" s="246"/>
    </row>
    <row r="66" spans="4:31" s="1" customFormat="1" x14ac:dyDescent="0.25">
      <c r="D66" s="245"/>
      <c r="E66" s="249"/>
      <c r="F66" s="246"/>
      <c r="G66" s="247"/>
      <c r="H66" s="247"/>
      <c r="I66" s="246"/>
      <c r="J66" s="246"/>
      <c r="K66" s="246"/>
      <c r="L66" s="246"/>
      <c r="M66" s="246"/>
      <c r="N66" s="246"/>
      <c r="O66" s="246"/>
      <c r="P66" s="246"/>
      <c r="Q66" s="246"/>
      <c r="R66" s="246"/>
      <c r="S66" s="246"/>
      <c r="T66" s="246"/>
      <c r="U66" s="246"/>
      <c r="V66" s="246"/>
      <c r="W66" s="246"/>
      <c r="X66" s="246"/>
      <c r="Y66" s="246"/>
      <c r="Z66" s="246"/>
      <c r="AA66" s="246"/>
      <c r="AB66" s="246"/>
      <c r="AC66" s="248"/>
      <c r="AD66" s="248"/>
      <c r="AE66" s="246"/>
    </row>
    <row r="67" spans="4:31" s="1" customFormat="1" x14ac:dyDescent="0.25">
      <c r="D67" s="245"/>
      <c r="E67" s="249"/>
      <c r="F67" s="246"/>
      <c r="G67" s="247"/>
      <c r="H67" s="247"/>
      <c r="I67" s="246"/>
      <c r="J67" s="246"/>
      <c r="K67" s="246"/>
      <c r="L67" s="246"/>
      <c r="M67" s="246"/>
      <c r="N67" s="246"/>
      <c r="O67" s="246"/>
      <c r="P67" s="246"/>
      <c r="Q67" s="246"/>
      <c r="R67" s="246"/>
      <c r="S67" s="246"/>
      <c r="T67" s="246"/>
      <c r="U67" s="246"/>
      <c r="V67" s="246"/>
      <c r="W67" s="246"/>
      <c r="X67" s="246"/>
      <c r="Y67" s="246"/>
      <c r="Z67" s="246"/>
      <c r="AA67" s="246"/>
      <c r="AB67" s="246"/>
      <c r="AC67" s="248"/>
      <c r="AD67" s="248"/>
      <c r="AE67" s="246"/>
    </row>
    <row r="68" spans="4:31" s="1" customFormat="1" x14ac:dyDescent="0.25">
      <c r="D68" s="245"/>
      <c r="E68" s="249"/>
      <c r="F68" s="246"/>
      <c r="G68" s="247"/>
      <c r="H68" s="247"/>
      <c r="I68" s="246"/>
      <c r="J68" s="246"/>
      <c r="K68" s="246"/>
      <c r="L68" s="246"/>
      <c r="M68" s="246"/>
      <c r="N68" s="246"/>
      <c r="O68" s="246"/>
      <c r="P68" s="246"/>
      <c r="Q68" s="246"/>
      <c r="R68" s="246"/>
      <c r="S68" s="246"/>
      <c r="T68" s="246"/>
      <c r="U68" s="246"/>
      <c r="V68" s="246"/>
      <c r="W68" s="246"/>
      <c r="X68" s="246"/>
      <c r="Y68" s="246"/>
      <c r="Z68" s="246"/>
      <c r="AA68" s="246"/>
      <c r="AB68" s="246"/>
      <c r="AC68" s="248"/>
      <c r="AD68" s="248"/>
      <c r="AE68" s="246"/>
    </row>
  </sheetData>
  <mergeCells count="84">
    <mergeCell ref="I5:I19"/>
    <mergeCell ref="C4:AD4"/>
    <mergeCell ref="D2:AE2"/>
    <mergeCell ref="D3:AE3"/>
    <mergeCell ref="C5:C19"/>
    <mergeCell ref="D5:D19"/>
    <mergeCell ref="F5:F19"/>
    <mergeCell ref="G5:G19"/>
    <mergeCell ref="H5:H18"/>
    <mergeCell ref="U5:U19"/>
    <mergeCell ref="J5:J19"/>
    <mergeCell ref="K5:K19"/>
    <mergeCell ref="L5:L19"/>
    <mergeCell ref="M5:M19"/>
    <mergeCell ref="N5:N18"/>
    <mergeCell ref="O5:O19"/>
    <mergeCell ref="P5:P19"/>
    <mergeCell ref="Q5:Q19"/>
    <mergeCell ref="R5:R19"/>
    <mergeCell ref="S5:S19"/>
    <mergeCell ref="T5:T19"/>
    <mergeCell ref="AB5:AB19"/>
    <mergeCell ref="AC5:AC19"/>
    <mergeCell ref="AD5:AD19"/>
    <mergeCell ref="AE5:AE19"/>
    <mergeCell ref="C20:C29"/>
    <mergeCell ref="D20:D29"/>
    <mergeCell ref="F20:F27"/>
    <mergeCell ref="G20:G27"/>
    <mergeCell ref="H20:H27"/>
    <mergeCell ref="I20:I27"/>
    <mergeCell ref="V5:V19"/>
    <mergeCell ref="W5:W19"/>
    <mergeCell ref="X5:X19"/>
    <mergeCell ref="Y5:Y19"/>
    <mergeCell ref="Z5:Z19"/>
    <mergeCell ref="AA5:AA19"/>
    <mergeCell ref="U20:U27"/>
    <mergeCell ref="J20:J27"/>
    <mergeCell ref="K20:K27"/>
    <mergeCell ref="L20:L27"/>
    <mergeCell ref="M20:M27"/>
    <mergeCell ref="N20:N27"/>
    <mergeCell ref="O20:O27"/>
    <mergeCell ref="P20:P27"/>
    <mergeCell ref="Q20:Q27"/>
    <mergeCell ref="R20:R27"/>
    <mergeCell ref="S20:S27"/>
    <mergeCell ref="T20:T27"/>
    <mergeCell ref="AB20:AB27"/>
    <mergeCell ref="AC20:AC27"/>
    <mergeCell ref="AD20:AD27"/>
    <mergeCell ref="AE20:AE27"/>
    <mergeCell ref="D31:D33"/>
    <mergeCell ref="F31:F33"/>
    <mergeCell ref="G31:G33"/>
    <mergeCell ref="I31:I33"/>
    <mergeCell ref="J31:J33"/>
    <mergeCell ref="K31:K33"/>
    <mergeCell ref="V20:V27"/>
    <mergeCell ref="W20:W27"/>
    <mergeCell ref="X20:X27"/>
    <mergeCell ref="Y20:Y27"/>
    <mergeCell ref="Z20:Z27"/>
    <mergeCell ref="AA20:AA27"/>
    <mergeCell ref="X31:X33"/>
    <mergeCell ref="L31:L33"/>
    <mergeCell ref="M31:M33"/>
    <mergeCell ref="O31:O33"/>
    <mergeCell ref="P31:P33"/>
    <mergeCell ref="Q31:Q33"/>
    <mergeCell ref="R31:R33"/>
    <mergeCell ref="S31:S33"/>
    <mergeCell ref="T31:T33"/>
    <mergeCell ref="U31:U33"/>
    <mergeCell ref="V31:V33"/>
    <mergeCell ref="W31:W33"/>
    <mergeCell ref="AE31:AE33"/>
    <mergeCell ref="Y31:Y33"/>
    <mergeCell ref="Z31:Z33"/>
    <mergeCell ref="AA31:AA33"/>
    <mergeCell ref="AB31:AB33"/>
    <mergeCell ref="AC31:AC33"/>
    <mergeCell ref="AD31:AD33"/>
  </mergeCells>
  <pageMargins left="0.25" right="0.25" top="0.75" bottom="0.75" header="0.51180555555555496" footer="0.51180555555555496"/>
  <pageSetup paperSize="9" scale="70" firstPageNumber="0"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AMH40"/>
  <sheetViews>
    <sheetView topLeftCell="D1" zoomScaleNormal="100" workbookViewId="0">
      <pane ySplit="1" topLeftCell="A2" activePane="bottomLeft" state="frozen"/>
      <selection pane="bottomLeft" activeCell="H6" sqref="H6"/>
    </sheetView>
  </sheetViews>
  <sheetFormatPr defaultColWidth="9.140625" defaultRowHeight="15" x14ac:dyDescent="0.25"/>
  <cols>
    <col min="1" max="1" width="3.28515625" style="1" hidden="1" customWidth="1"/>
    <col min="2" max="2" width="3.7109375" style="1" hidden="1" customWidth="1"/>
    <col min="3" max="3" width="30.42578125" style="1" hidden="1" customWidth="1"/>
    <col min="4" max="4" width="6.5703125" style="1" customWidth="1"/>
    <col min="5" max="5" width="42.7109375" style="2" customWidth="1"/>
    <col min="6" max="6" width="7" style="3" customWidth="1"/>
    <col min="7" max="7" width="11.42578125" style="4" hidden="1" customWidth="1"/>
    <col min="8" max="8" width="11.42578125" style="222" customWidth="1"/>
    <col min="9" max="11" width="9.140625" style="3"/>
    <col min="12" max="12" width="12.28515625" style="244" hidden="1" customWidth="1"/>
    <col min="13" max="13" width="12.85546875" style="3" customWidth="1"/>
    <col min="14" max="14" width="12.85546875" style="208" customWidth="1"/>
    <col min="15" max="15" width="14.140625" style="3" customWidth="1"/>
    <col min="16" max="28" width="9.140625" style="3" hidden="1" customWidth="1"/>
    <col min="29" max="30" width="9.140625" style="5" hidden="1" customWidth="1"/>
    <col min="31" max="31" width="12.7109375" style="3" hidden="1" customWidth="1"/>
    <col min="32" max="1022" width="9.140625" style="1"/>
  </cols>
  <sheetData>
    <row r="1" spans="1:31" s="11" customFormat="1" ht="85.5" x14ac:dyDescent="0.25">
      <c r="A1" s="6" t="s">
        <v>0</v>
      </c>
      <c r="B1" s="6" t="s">
        <v>1</v>
      </c>
      <c r="C1" s="7" t="s">
        <v>2</v>
      </c>
      <c r="D1" s="6" t="s">
        <v>3</v>
      </c>
      <c r="E1" s="8" t="s">
        <v>4</v>
      </c>
      <c r="F1" s="6" t="s">
        <v>5</v>
      </c>
      <c r="G1" s="9" t="s">
        <v>6</v>
      </c>
      <c r="H1" s="215" t="s">
        <v>1285</v>
      </c>
      <c r="I1" s="6" t="s">
        <v>7</v>
      </c>
      <c r="J1" s="6" t="s">
        <v>8</v>
      </c>
      <c r="K1" s="6" t="s">
        <v>9</v>
      </c>
      <c r="L1" s="226" t="s">
        <v>10</v>
      </c>
      <c r="M1" s="6" t="s">
        <v>1921</v>
      </c>
      <c r="N1" s="199" t="s">
        <v>1286</v>
      </c>
      <c r="O1" s="6" t="s">
        <v>1437</v>
      </c>
      <c r="P1" s="10" t="s">
        <v>13</v>
      </c>
      <c r="Q1" s="10" t="s">
        <v>14</v>
      </c>
      <c r="R1" s="10" t="s">
        <v>15</v>
      </c>
      <c r="S1" s="10" t="s">
        <v>16</v>
      </c>
      <c r="T1" s="10" t="s">
        <v>17</v>
      </c>
      <c r="U1" s="10" t="s">
        <v>18</v>
      </c>
      <c r="V1" s="10" t="s">
        <v>19</v>
      </c>
      <c r="W1" s="10" t="s">
        <v>20</v>
      </c>
      <c r="X1" s="10" t="s">
        <v>21</v>
      </c>
      <c r="Y1" s="10" t="s">
        <v>22</v>
      </c>
      <c r="Z1" s="10" t="s">
        <v>23</v>
      </c>
      <c r="AA1" s="10" t="s">
        <v>24</v>
      </c>
      <c r="AB1" s="10" t="s">
        <v>25</v>
      </c>
      <c r="AC1" s="10" t="s">
        <v>26</v>
      </c>
      <c r="AD1" s="10" t="s">
        <v>27</v>
      </c>
      <c r="AE1" s="6" t="s">
        <v>28</v>
      </c>
    </row>
    <row r="2" spans="1:31" s="11" customFormat="1" ht="146.25" customHeight="1" x14ac:dyDescent="0.25">
      <c r="A2" s="6"/>
      <c r="B2" s="6"/>
      <c r="C2" s="7"/>
      <c r="D2" s="305" t="s">
        <v>1440</v>
      </c>
      <c r="E2" s="305"/>
      <c r="F2" s="305"/>
      <c r="G2" s="305"/>
      <c r="H2" s="305"/>
      <c r="I2" s="305"/>
      <c r="J2" s="305"/>
      <c r="K2" s="305"/>
      <c r="L2" s="305"/>
      <c r="M2" s="305"/>
      <c r="N2" s="305"/>
      <c r="O2" s="305"/>
      <c r="P2" s="305"/>
      <c r="Q2" s="305"/>
      <c r="R2" s="305"/>
      <c r="S2" s="305"/>
      <c r="T2" s="305"/>
      <c r="U2" s="305"/>
      <c r="V2" s="305"/>
      <c r="W2" s="305"/>
      <c r="X2" s="305"/>
      <c r="Y2" s="305"/>
      <c r="Z2" s="305"/>
      <c r="AA2" s="305"/>
      <c r="AB2" s="305"/>
      <c r="AC2" s="305"/>
      <c r="AD2" s="305"/>
      <c r="AE2" s="305"/>
    </row>
    <row r="3" spans="1:31" s="11" customFormat="1" ht="60.75" customHeight="1" x14ac:dyDescent="0.25">
      <c r="A3" s="6"/>
      <c r="B3" s="6"/>
      <c r="C3" s="7"/>
      <c r="D3" s="307" t="s">
        <v>1507</v>
      </c>
      <c r="E3" s="307"/>
      <c r="F3" s="307"/>
      <c r="G3" s="307"/>
      <c r="H3" s="307"/>
      <c r="I3" s="307"/>
      <c r="J3" s="307"/>
      <c r="K3" s="307"/>
      <c r="L3" s="307"/>
      <c r="M3" s="307"/>
      <c r="N3" s="307"/>
      <c r="O3" s="307"/>
      <c r="P3" s="307"/>
      <c r="Q3" s="307"/>
      <c r="R3" s="307"/>
      <c r="S3" s="307"/>
      <c r="T3" s="307"/>
      <c r="U3" s="307"/>
      <c r="V3" s="307"/>
      <c r="W3" s="307"/>
      <c r="X3" s="307"/>
      <c r="Y3" s="307"/>
      <c r="Z3" s="307"/>
      <c r="AA3" s="307"/>
      <c r="AB3" s="307"/>
      <c r="AC3" s="307"/>
      <c r="AD3" s="307"/>
      <c r="AE3" s="307"/>
    </row>
    <row r="4" spans="1:31" s="1" customFormat="1" ht="34.5" customHeight="1" x14ac:dyDescent="0.25">
      <c r="A4" s="12"/>
      <c r="B4" s="13"/>
      <c r="C4" s="357" t="s">
        <v>1293</v>
      </c>
      <c r="D4" s="309"/>
      <c r="E4" s="309"/>
      <c r="F4" s="309"/>
      <c r="G4" s="309"/>
      <c r="H4" s="309"/>
      <c r="I4" s="309"/>
      <c r="J4" s="309"/>
      <c r="K4" s="309"/>
      <c r="L4" s="309"/>
      <c r="M4" s="309"/>
      <c r="N4" s="309"/>
      <c r="O4" s="309"/>
      <c r="P4" s="309"/>
      <c r="Q4" s="309"/>
      <c r="R4" s="309"/>
      <c r="S4" s="309"/>
      <c r="T4" s="309"/>
      <c r="U4" s="309"/>
      <c r="V4" s="309"/>
      <c r="W4" s="309"/>
      <c r="X4" s="309"/>
      <c r="Y4" s="309"/>
      <c r="Z4" s="309"/>
      <c r="AA4" s="309"/>
      <c r="AB4" s="309"/>
      <c r="AC4" s="309"/>
      <c r="AD4" s="309"/>
      <c r="AE4" s="20"/>
    </row>
    <row r="5" spans="1:31" s="1" customFormat="1" ht="119.25" x14ac:dyDescent="0.25">
      <c r="A5" s="12">
        <v>203</v>
      </c>
      <c r="B5" s="13" t="s">
        <v>177</v>
      </c>
      <c r="C5" s="326"/>
      <c r="D5" s="23" t="s">
        <v>1292</v>
      </c>
      <c r="E5" s="187" t="s">
        <v>1360</v>
      </c>
      <c r="F5" s="14" t="s">
        <v>40</v>
      </c>
      <c r="G5" s="16">
        <v>10</v>
      </c>
      <c r="H5" s="216">
        <v>300</v>
      </c>
      <c r="I5" s="18"/>
      <c r="J5" s="18"/>
      <c r="K5" s="18"/>
      <c r="L5" s="240"/>
      <c r="M5" s="18"/>
      <c r="N5" s="212"/>
      <c r="O5" s="18"/>
      <c r="P5" s="18"/>
      <c r="Q5" s="18"/>
      <c r="R5" s="18"/>
      <c r="S5" s="18"/>
      <c r="T5" s="18"/>
      <c r="U5" s="18"/>
      <c r="V5" s="18"/>
      <c r="W5" s="18"/>
      <c r="X5" s="18"/>
      <c r="Y5" s="18"/>
      <c r="Z5" s="18"/>
      <c r="AA5" s="18"/>
      <c r="AB5" s="18"/>
      <c r="AC5" s="14"/>
      <c r="AD5" s="14"/>
      <c r="AE5" s="18"/>
    </row>
    <row r="6" spans="1:31" s="1" customFormat="1" ht="30" x14ac:dyDescent="0.25">
      <c r="A6" s="12">
        <v>204</v>
      </c>
      <c r="B6" s="13" t="s">
        <v>177</v>
      </c>
      <c r="C6" s="326"/>
      <c r="D6" s="12"/>
      <c r="E6" s="17" t="s">
        <v>1432</v>
      </c>
      <c r="F6" s="14" t="s">
        <v>37</v>
      </c>
      <c r="G6" s="16" t="s">
        <v>37</v>
      </c>
      <c r="H6" s="216" t="s">
        <v>37</v>
      </c>
      <c r="I6" s="18" t="s">
        <v>37</v>
      </c>
      <c r="J6" s="18" t="s">
        <v>37</v>
      </c>
      <c r="K6" s="18" t="s">
        <v>37</v>
      </c>
      <c r="L6" s="228">
        <v>70</v>
      </c>
      <c r="M6" s="18"/>
      <c r="N6" s="201"/>
      <c r="O6" s="18" t="s">
        <v>37</v>
      </c>
      <c r="P6" s="18"/>
      <c r="Q6" s="18"/>
      <c r="R6" s="18"/>
      <c r="S6" s="18"/>
      <c r="T6" s="18"/>
      <c r="U6" s="18"/>
      <c r="V6" s="18"/>
      <c r="W6" s="18"/>
      <c r="X6" s="18"/>
      <c r="Y6" s="18"/>
      <c r="Z6" s="18"/>
      <c r="AA6" s="18"/>
      <c r="AB6" s="18"/>
      <c r="AC6" s="14"/>
      <c r="AD6" s="14"/>
      <c r="AE6" s="18" t="s">
        <v>37</v>
      </c>
    </row>
    <row r="7" spans="1:31" s="1" customFormat="1" x14ac:dyDescent="0.25">
      <c r="D7" s="245"/>
      <c r="E7" s="249"/>
      <c r="F7" s="246"/>
      <c r="G7" s="247"/>
      <c r="H7" s="247"/>
      <c r="I7" s="246"/>
      <c r="J7" s="246"/>
      <c r="K7" s="246"/>
      <c r="L7" s="246"/>
      <c r="M7" s="246"/>
      <c r="N7" s="246"/>
      <c r="O7" s="246"/>
      <c r="P7" s="246"/>
      <c r="Q7" s="246"/>
      <c r="R7" s="246"/>
      <c r="S7" s="246"/>
      <c r="T7" s="246"/>
      <c r="U7" s="246"/>
      <c r="V7" s="246"/>
      <c r="W7" s="246"/>
      <c r="X7" s="246"/>
      <c r="Y7" s="246"/>
      <c r="Z7" s="246"/>
      <c r="AA7" s="246"/>
      <c r="AB7" s="246"/>
      <c r="AC7" s="248"/>
      <c r="AD7" s="248"/>
      <c r="AE7" s="246"/>
    </row>
    <row r="8" spans="1:31" s="1" customFormat="1" x14ac:dyDescent="0.25">
      <c r="D8" s="245"/>
      <c r="E8" s="249"/>
      <c r="F8" s="246"/>
      <c r="G8" s="247"/>
      <c r="H8" s="247"/>
      <c r="I8" s="246"/>
      <c r="J8" s="246"/>
      <c r="K8" s="246"/>
      <c r="L8" s="246"/>
      <c r="M8" s="246"/>
      <c r="N8" s="246"/>
      <c r="O8" s="246"/>
      <c r="P8" s="246"/>
      <c r="Q8" s="246"/>
      <c r="R8" s="246"/>
      <c r="S8" s="246"/>
      <c r="T8" s="246"/>
      <c r="U8" s="246"/>
      <c r="V8" s="246"/>
      <c r="W8" s="246"/>
      <c r="X8" s="246"/>
      <c r="Y8" s="246"/>
      <c r="Z8" s="246"/>
      <c r="AA8" s="246"/>
      <c r="AB8" s="246"/>
      <c r="AC8" s="248"/>
      <c r="AD8" s="248"/>
      <c r="AE8" s="246"/>
    </row>
    <row r="9" spans="1:31" s="1" customFormat="1" x14ac:dyDescent="0.25">
      <c r="D9" s="245"/>
      <c r="E9" s="249"/>
      <c r="F9" s="246"/>
      <c r="G9" s="247"/>
      <c r="H9" s="247"/>
      <c r="I9" s="246"/>
      <c r="J9" s="246"/>
      <c r="K9" s="246"/>
      <c r="L9" s="246"/>
      <c r="M9" s="246"/>
      <c r="N9" s="246"/>
      <c r="O9" s="246"/>
      <c r="P9" s="246"/>
      <c r="Q9" s="246"/>
      <c r="R9" s="246"/>
      <c r="S9" s="246"/>
      <c r="T9" s="246"/>
      <c r="U9" s="246"/>
      <c r="V9" s="246"/>
      <c r="W9" s="246"/>
      <c r="X9" s="246"/>
      <c r="Y9" s="246"/>
      <c r="Z9" s="246"/>
      <c r="AA9" s="246"/>
      <c r="AB9" s="246"/>
      <c r="AC9" s="248"/>
      <c r="AD9" s="248"/>
      <c r="AE9" s="246"/>
    </row>
    <row r="10" spans="1:31" s="1" customFormat="1" x14ac:dyDescent="0.25">
      <c r="D10" s="245"/>
      <c r="E10" s="249"/>
      <c r="F10" s="246"/>
      <c r="G10" s="247"/>
      <c r="H10" s="247"/>
      <c r="I10" s="246"/>
      <c r="J10" s="246"/>
      <c r="K10" s="246"/>
      <c r="L10" s="246"/>
      <c r="M10" s="246"/>
      <c r="N10" s="246"/>
      <c r="O10" s="246"/>
      <c r="P10" s="246"/>
      <c r="Q10" s="246"/>
      <c r="R10" s="246"/>
      <c r="S10" s="246"/>
      <c r="T10" s="246"/>
      <c r="U10" s="246"/>
      <c r="V10" s="246"/>
      <c r="W10" s="246"/>
      <c r="X10" s="246"/>
      <c r="Y10" s="246"/>
      <c r="Z10" s="246"/>
      <c r="AA10" s="246"/>
      <c r="AB10" s="246"/>
      <c r="AC10" s="248"/>
      <c r="AD10" s="248"/>
      <c r="AE10" s="246"/>
    </row>
    <row r="11" spans="1:31" s="1" customFormat="1" x14ac:dyDescent="0.25">
      <c r="D11" s="245"/>
      <c r="E11" s="249"/>
      <c r="F11" s="246"/>
      <c r="G11" s="247"/>
      <c r="H11" s="247"/>
      <c r="I11" s="246"/>
      <c r="J11" s="246"/>
      <c r="K11" s="246"/>
      <c r="L11" s="246"/>
      <c r="M11" s="246"/>
      <c r="N11" s="246"/>
      <c r="O11" s="246"/>
      <c r="P11" s="246"/>
      <c r="Q11" s="246"/>
      <c r="R11" s="246"/>
      <c r="S11" s="246"/>
      <c r="T11" s="246"/>
      <c r="U11" s="246"/>
      <c r="V11" s="246"/>
      <c r="W11" s="246"/>
      <c r="X11" s="246"/>
      <c r="Y11" s="246"/>
      <c r="Z11" s="246"/>
      <c r="AA11" s="246"/>
      <c r="AB11" s="246"/>
      <c r="AC11" s="248"/>
      <c r="AD11" s="248"/>
      <c r="AE11" s="246"/>
    </row>
    <row r="12" spans="1:31" s="1" customFormat="1" x14ac:dyDescent="0.25">
      <c r="D12" s="245"/>
      <c r="E12" s="249"/>
      <c r="F12" s="246"/>
      <c r="G12" s="247"/>
      <c r="H12" s="247"/>
      <c r="I12" s="246"/>
      <c r="J12" s="246"/>
      <c r="K12" s="246"/>
      <c r="L12" s="246"/>
      <c r="M12" s="246"/>
      <c r="N12" s="246"/>
      <c r="O12" s="246"/>
      <c r="P12" s="246"/>
      <c r="Q12" s="246"/>
      <c r="R12" s="246"/>
      <c r="S12" s="246"/>
      <c r="T12" s="246"/>
      <c r="U12" s="246"/>
      <c r="V12" s="246"/>
      <c r="W12" s="246"/>
      <c r="X12" s="246"/>
      <c r="Y12" s="246"/>
      <c r="Z12" s="246"/>
      <c r="AA12" s="246"/>
      <c r="AB12" s="246"/>
      <c r="AC12" s="248"/>
      <c r="AD12" s="248"/>
      <c r="AE12" s="246"/>
    </row>
    <row r="13" spans="1:31" s="1" customFormat="1" x14ac:dyDescent="0.25">
      <c r="D13" s="245"/>
      <c r="E13" s="249"/>
      <c r="F13" s="246"/>
      <c r="G13" s="247"/>
      <c r="H13" s="247"/>
      <c r="I13" s="246"/>
      <c r="J13" s="246"/>
      <c r="K13" s="246"/>
      <c r="L13" s="246"/>
      <c r="M13" s="246"/>
      <c r="N13" s="246"/>
      <c r="O13" s="246"/>
      <c r="P13" s="246"/>
      <c r="Q13" s="246"/>
      <c r="R13" s="246"/>
      <c r="S13" s="246"/>
      <c r="T13" s="246"/>
      <c r="U13" s="246"/>
      <c r="V13" s="246"/>
      <c r="W13" s="246"/>
      <c r="X13" s="246"/>
      <c r="Y13" s="246"/>
      <c r="Z13" s="246"/>
      <c r="AA13" s="246"/>
      <c r="AB13" s="246"/>
      <c r="AC13" s="248"/>
      <c r="AD13" s="248"/>
      <c r="AE13" s="246"/>
    </row>
    <row r="14" spans="1:31" s="1" customFormat="1" x14ac:dyDescent="0.25">
      <c r="D14" s="245"/>
      <c r="E14" s="249"/>
      <c r="F14" s="246"/>
      <c r="G14" s="247"/>
      <c r="H14" s="247"/>
      <c r="I14" s="246"/>
      <c r="J14" s="246"/>
      <c r="K14" s="246"/>
      <c r="L14" s="246"/>
      <c r="M14" s="246"/>
      <c r="N14" s="246"/>
      <c r="O14" s="246"/>
      <c r="P14" s="246"/>
      <c r="Q14" s="246"/>
      <c r="R14" s="246"/>
      <c r="S14" s="246"/>
      <c r="T14" s="246"/>
      <c r="U14" s="246"/>
      <c r="V14" s="246"/>
      <c r="W14" s="246"/>
      <c r="X14" s="246"/>
      <c r="Y14" s="246"/>
      <c r="Z14" s="246"/>
      <c r="AA14" s="246"/>
      <c r="AB14" s="246"/>
      <c r="AC14" s="248"/>
      <c r="AD14" s="248"/>
      <c r="AE14" s="246"/>
    </row>
    <row r="15" spans="1:31" s="1" customFormat="1" x14ac:dyDescent="0.25">
      <c r="D15" s="245"/>
      <c r="E15" s="249"/>
      <c r="F15" s="246"/>
      <c r="G15" s="247"/>
      <c r="H15" s="247"/>
      <c r="I15" s="246"/>
      <c r="J15" s="246"/>
      <c r="K15" s="246"/>
      <c r="L15" s="246"/>
      <c r="M15" s="246"/>
      <c r="N15" s="246"/>
      <c r="O15" s="246"/>
      <c r="P15" s="246"/>
      <c r="Q15" s="246"/>
      <c r="R15" s="246"/>
      <c r="S15" s="246"/>
      <c r="T15" s="246"/>
      <c r="U15" s="246"/>
      <c r="V15" s="246"/>
      <c r="W15" s="246"/>
      <c r="X15" s="246"/>
      <c r="Y15" s="246"/>
      <c r="Z15" s="246"/>
      <c r="AA15" s="246"/>
      <c r="AB15" s="246"/>
      <c r="AC15" s="248"/>
      <c r="AD15" s="248"/>
      <c r="AE15" s="246"/>
    </row>
    <row r="16" spans="1:31" s="1" customFormat="1" x14ac:dyDescent="0.25">
      <c r="D16" s="245"/>
      <c r="E16" s="249"/>
      <c r="F16" s="246"/>
      <c r="G16" s="247"/>
      <c r="H16" s="247"/>
      <c r="I16" s="246"/>
      <c r="J16" s="246"/>
      <c r="K16" s="246"/>
      <c r="L16" s="246"/>
      <c r="M16" s="246"/>
      <c r="N16" s="246"/>
      <c r="O16" s="246"/>
      <c r="P16" s="246"/>
      <c r="Q16" s="246"/>
      <c r="R16" s="246"/>
      <c r="S16" s="246"/>
      <c r="T16" s="246"/>
      <c r="U16" s="246"/>
      <c r="V16" s="246"/>
      <c r="W16" s="246"/>
      <c r="X16" s="246"/>
      <c r="Y16" s="246"/>
      <c r="Z16" s="246"/>
      <c r="AA16" s="246"/>
      <c r="AB16" s="246"/>
      <c r="AC16" s="248"/>
      <c r="AD16" s="248"/>
      <c r="AE16" s="246"/>
    </row>
    <row r="17" spans="4:31" s="1" customFormat="1" x14ac:dyDescent="0.25">
      <c r="D17" s="245"/>
      <c r="E17" s="249"/>
      <c r="F17" s="246"/>
      <c r="G17" s="247"/>
      <c r="H17" s="247"/>
      <c r="I17" s="246"/>
      <c r="J17" s="246"/>
      <c r="K17" s="246"/>
      <c r="L17" s="246"/>
      <c r="M17" s="246"/>
      <c r="N17" s="246"/>
      <c r="O17" s="246"/>
      <c r="P17" s="246"/>
      <c r="Q17" s="246"/>
      <c r="R17" s="246"/>
      <c r="S17" s="246"/>
      <c r="T17" s="246"/>
      <c r="U17" s="246"/>
      <c r="V17" s="246"/>
      <c r="W17" s="246"/>
      <c r="X17" s="246"/>
      <c r="Y17" s="246"/>
      <c r="Z17" s="246"/>
      <c r="AA17" s="246"/>
      <c r="AB17" s="246"/>
      <c r="AC17" s="248"/>
      <c r="AD17" s="248"/>
      <c r="AE17" s="246"/>
    </row>
    <row r="18" spans="4:31" s="1" customFormat="1" x14ac:dyDescent="0.25">
      <c r="D18" s="245"/>
      <c r="E18" s="249"/>
      <c r="F18" s="246"/>
      <c r="G18" s="247"/>
      <c r="H18" s="247"/>
      <c r="I18" s="246"/>
      <c r="J18" s="246"/>
      <c r="K18" s="246"/>
      <c r="L18" s="246"/>
      <c r="M18" s="246"/>
      <c r="N18" s="246"/>
      <c r="O18" s="246"/>
      <c r="P18" s="246"/>
      <c r="Q18" s="246"/>
      <c r="R18" s="246"/>
      <c r="S18" s="246"/>
      <c r="T18" s="246"/>
      <c r="U18" s="246"/>
      <c r="V18" s="246"/>
      <c r="W18" s="246"/>
      <c r="X18" s="246"/>
      <c r="Y18" s="246"/>
      <c r="Z18" s="246"/>
      <c r="AA18" s="246"/>
      <c r="AB18" s="246"/>
      <c r="AC18" s="248"/>
      <c r="AD18" s="248"/>
      <c r="AE18" s="246"/>
    </row>
    <row r="19" spans="4:31" s="1" customFormat="1" x14ac:dyDescent="0.25">
      <c r="D19" s="245"/>
      <c r="E19" s="249"/>
      <c r="F19" s="246"/>
      <c r="G19" s="247"/>
      <c r="H19" s="247"/>
      <c r="I19" s="246"/>
      <c r="J19" s="246"/>
      <c r="K19" s="246"/>
      <c r="L19" s="246"/>
      <c r="M19" s="246"/>
      <c r="N19" s="246"/>
      <c r="O19" s="246"/>
      <c r="P19" s="246"/>
      <c r="Q19" s="246"/>
      <c r="R19" s="246"/>
      <c r="S19" s="246"/>
      <c r="T19" s="246"/>
      <c r="U19" s="246"/>
      <c r="V19" s="246"/>
      <c r="W19" s="246"/>
      <c r="X19" s="246"/>
      <c r="Y19" s="246"/>
      <c r="Z19" s="246"/>
      <c r="AA19" s="246"/>
      <c r="AB19" s="246"/>
      <c r="AC19" s="248"/>
      <c r="AD19" s="248"/>
      <c r="AE19" s="246"/>
    </row>
    <row r="20" spans="4:31" s="1" customFormat="1" x14ac:dyDescent="0.25">
      <c r="D20" s="245"/>
      <c r="E20" s="249"/>
      <c r="F20" s="246"/>
      <c r="G20" s="247"/>
      <c r="H20" s="247"/>
      <c r="I20" s="246"/>
      <c r="J20" s="246"/>
      <c r="K20" s="246"/>
      <c r="L20" s="246"/>
      <c r="M20" s="246"/>
      <c r="N20" s="246"/>
      <c r="O20" s="246"/>
      <c r="P20" s="246"/>
      <c r="Q20" s="246"/>
      <c r="R20" s="246"/>
      <c r="S20" s="246"/>
      <c r="T20" s="246"/>
      <c r="U20" s="246"/>
      <c r="V20" s="246"/>
      <c r="W20" s="246"/>
      <c r="X20" s="246"/>
      <c r="Y20" s="246"/>
      <c r="Z20" s="246"/>
      <c r="AA20" s="246"/>
      <c r="AB20" s="246"/>
      <c r="AC20" s="248"/>
      <c r="AD20" s="248"/>
      <c r="AE20" s="246"/>
    </row>
    <row r="21" spans="4:31" s="1" customFormat="1" x14ac:dyDescent="0.25">
      <c r="D21" s="245"/>
      <c r="E21" s="249"/>
      <c r="F21" s="246"/>
      <c r="G21" s="247"/>
      <c r="H21" s="247"/>
      <c r="I21" s="246"/>
      <c r="J21" s="246"/>
      <c r="K21" s="246"/>
      <c r="L21" s="246"/>
      <c r="M21" s="246"/>
      <c r="N21" s="246"/>
      <c r="O21" s="246"/>
      <c r="P21" s="246"/>
      <c r="Q21" s="246"/>
      <c r="R21" s="246"/>
      <c r="S21" s="246"/>
      <c r="T21" s="246"/>
      <c r="U21" s="246"/>
      <c r="V21" s="246"/>
      <c r="W21" s="246"/>
      <c r="X21" s="246"/>
      <c r="Y21" s="246"/>
      <c r="Z21" s="246"/>
      <c r="AA21" s="246"/>
      <c r="AB21" s="246"/>
      <c r="AC21" s="248"/>
      <c r="AD21" s="248"/>
      <c r="AE21" s="246"/>
    </row>
    <row r="22" spans="4:31" s="1" customFormat="1" x14ac:dyDescent="0.25">
      <c r="D22" s="245"/>
      <c r="E22" s="249"/>
      <c r="F22" s="246"/>
      <c r="G22" s="247"/>
      <c r="H22" s="247"/>
      <c r="I22" s="246"/>
      <c r="J22" s="246"/>
      <c r="K22" s="246"/>
      <c r="L22" s="246"/>
      <c r="M22" s="246"/>
      <c r="N22" s="246"/>
      <c r="O22" s="246"/>
      <c r="P22" s="246"/>
      <c r="Q22" s="246"/>
      <c r="R22" s="246"/>
      <c r="S22" s="246"/>
      <c r="T22" s="246"/>
      <c r="U22" s="246"/>
      <c r="V22" s="246"/>
      <c r="W22" s="246"/>
      <c r="X22" s="246"/>
      <c r="Y22" s="246"/>
      <c r="Z22" s="246"/>
      <c r="AA22" s="246"/>
      <c r="AB22" s="246"/>
      <c r="AC22" s="248"/>
      <c r="AD22" s="248"/>
      <c r="AE22" s="246"/>
    </row>
    <row r="23" spans="4:31" s="1" customFormat="1" x14ac:dyDescent="0.25">
      <c r="D23" s="245"/>
      <c r="E23" s="249"/>
      <c r="F23" s="246"/>
      <c r="G23" s="247"/>
      <c r="H23" s="247"/>
      <c r="I23" s="246"/>
      <c r="J23" s="246"/>
      <c r="K23" s="246"/>
      <c r="L23" s="246"/>
      <c r="M23" s="246"/>
      <c r="N23" s="246"/>
      <c r="O23" s="246"/>
      <c r="P23" s="246"/>
      <c r="Q23" s="246"/>
      <c r="R23" s="246"/>
      <c r="S23" s="246"/>
      <c r="T23" s="246"/>
      <c r="U23" s="246"/>
      <c r="V23" s="246"/>
      <c r="W23" s="246"/>
      <c r="X23" s="246"/>
      <c r="Y23" s="246"/>
      <c r="Z23" s="246"/>
      <c r="AA23" s="246"/>
      <c r="AB23" s="246"/>
      <c r="AC23" s="248"/>
      <c r="AD23" s="248"/>
      <c r="AE23" s="246"/>
    </row>
    <row r="24" spans="4:31" s="1" customFormat="1" x14ac:dyDescent="0.25">
      <c r="D24" s="245"/>
      <c r="E24" s="249"/>
      <c r="F24" s="246"/>
      <c r="G24" s="247"/>
      <c r="H24" s="247"/>
      <c r="I24" s="246"/>
      <c r="J24" s="246"/>
      <c r="K24" s="246"/>
      <c r="L24" s="246"/>
      <c r="M24" s="246"/>
      <c r="N24" s="246"/>
      <c r="O24" s="246"/>
      <c r="P24" s="246"/>
      <c r="Q24" s="246"/>
      <c r="R24" s="246"/>
      <c r="S24" s="246"/>
      <c r="T24" s="246"/>
      <c r="U24" s="246"/>
      <c r="V24" s="246"/>
      <c r="W24" s="246"/>
      <c r="X24" s="246"/>
      <c r="Y24" s="246"/>
      <c r="Z24" s="246"/>
      <c r="AA24" s="246"/>
      <c r="AB24" s="246"/>
      <c r="AC24" s="248"/>
      <c r="AD24" s="248"/>
      <c r="AE24" s="246"/>
    </row>
    <row r="25" spans="4:31" s="1" customFormat="1" x14ac:dyDescent="0.25">
      <c r="D25" s="245"/>
      <c r="E25" s="249"/>
      <c r="F25" s="246"/>
      <c r="G25" s="247"/>
      <c r="H25" s="247"/>
      <c r="I25" s="246"/>
      <c r="J25" s="246"/>
      <c r="K25" s="246"/>
      <c r="L25" s="246"/>
      <c r="M25" s="246"/>
      <c r="N25" s="246"/>
      <c r="O25" s="246"/>
      <c r="P25" s="246"/>
      <c r="Q25" s="246"/>
      <c r="R25" s="246"/>
      <c r="S25" s="246"/>
      <c r="T25" s="246"/>
      <c r="U25" s="246"/>
      <c r="V25" s="246"/>
      <c r="W25" s="246"/>
      <c r="X25" s="246"/>
      <c r="Y25" s="246"/>
      <c r="Z25" s="246"/>
      <c r="AA25" s="246"/>
      <c r="AB25" s="246"/>
      <c r="AC25" s="248"/>
      <c r="AD25" s="248"/>
      <c r="AE25" s="246"/>
    </row>
    <row r="26" spans="4:31" s="1" customFormat="1" x14ac:dyDescent="0.25">
      <c r="D26" s="245"/>
      <c r="E26" s="249"/>
      <c r="F26" s="246"/>
      <c r="G26" s="247"/>
      <c r="H26" s="247"/>
      <c r="I26" s="246"/>
      <c r="J26" s="246"/>
      <c r="K26" s="246"/>
      <c r="L26" s="246"/>
      <c r="M26" s="246"/>
      <c r="N26" s="246"/>
      <c r="O26" s="246"/>
      <c r="P26" s="246"/>
      <c r="Q26" s="246"/>
      <c r="R26" s="246"/>
      <c r="S26" s="246"/>
      <c r="T26" s="246"/>
      <c r="U26" s="246"/>
      <c r="V26" s="246"/>
      <c r="W26" s="246"/>
      <c r="X26" s="246"/>
      <c r="Y26" s="246"/>
      <c r="Z26" s="246"/>
      <c r="AA26" s="246"/>
      <c r="AB26" s="246"/>
      <c r="AC26" s="248"/>
      <c r="AD26" s="248"/>
      <c r="AE26" s="246"/>
    </row>
    <row r="27" spans="4:31" s="1" customFormat="1" x14ac:dyDescent="0.25">
      <c r="D27" s="245"/>
      <c r="E27" s="249"/>
      <c r="F27" s="246"/>
      <c r="G27" s="247"/>
      <c r="H27" s="247"/>
      <c r="I27" s="246"/>
      <c r="J27" s="246"/>
      <c r="K27" s="246"/>
      <c r="L27" s="246"/>
      <c r="M27" s="246"/>
      <c r="N27" s="246"/>
      <c r="O27" s="246"/>
      <c r="P27" s="246"/>
      <c r="Q27" s="246"/>
      <c r="R27" s="246"/>
      <c r="S27" s="246"/>
      <c r="T27" s="246"/>
      <c r="U27" s="246"/>
      <c r="V27" s="246"/>
      <c r="W27" s="246"/>
      <c r="X27" s="246"/>
      <c r="Y27" s="246"/>
      <c r="Z27" s="246"/>
      <c r="AA27" s="246"/>
      <c r="AB27" s="246"/>
      <c r="AC27" s="248"/>
      <c r="AD27" s="248"/>
      <c r="AE27" s="246"/>
    </row>
    <row r="28" spans="4:31" s="1" customFormat="1" x14ac:dyDescent="0.25">
      <c r="D28" s="245"/>
      <c r="E28" s="249"/>
      <c r="F28" s="246"/>
      <c r="G28" s="247"/>
      <c r="H28" s="247"/>
      <c r="I28" s="246"/>
      <c r="J28" s="246"/>
      <c r="K28" s="246"/>
      <c r="L28" s="246"/>
      <c r="M28" s="246"/>
      <c r="N28" s="246"/>
      <c r="O28" s="246"/>
      <c r="P28" s="246"/>
      <c r="Q28" s="246"/>
      <c r="R28" s="246"/>
      <c r="S28" s="246"/>
      <c r="T28" s="246"/>
      <c r="U28" s="246"/>
      <c r="V28" s="246"/>
      <c r="W28" s="246"/>
      <c r="X28" s="246"/>
      <c r="Y28" s="246"/>
      <c r="Z28" s="246"/>
      <c r="AA28" s="246"/>
      <c r="AB28" s="246"/>
      <c r="AC28" s="248"/>
      <c r="AD28" s="248"/>
      <c r="AE28" s="246"/>
    </row>
    <row r="29" spans="4:31" s="1" customFormat="1" x14ac:dyDescent="0.25">
      <c r="D29" s="245"/>
      <c r="E29" s="249"/>
      <c r="F29" s="246"/>
      <c r="G29" s="247"/>
      <c r="H29" s="247"/>
      <c r="I29" s="246"/>
      <c r="J29" s="246"/>
      <c r="K29" s="246"/>
      <c r="L29" s="246"/>
      <c r="M29" s="246"/>
      <c r="N29" s="246"/>
      <c r="O29" s="246"/>
      <c r="P29" s="246"/>
      <c r="Q29" s="246"/>
      <c r="R29" s="246"/>
      <c r="S29" s="246"/>
      <c r="T29" s="246"/>
      <c r="U29" s="246"/>
      <c r="V29" s="246"/>
      <c r="W29" s="246"/>
      <c r="X29" s="246"/>
      <c r="Y29" s="246"/>
      <c r="Z29" s="246"/>
      <c r="AA29" s="246"/>
      <c r="AB29" s="246"/>
      <c r="AC29" s="248"/>
      <c r="AD29" s="248"/>
      <c r="AE29" s="246"/>
    </row>
    <row r="30" spans="4:31" s="1" customFormat="1" x14ac:dyDescent="0.25">
      <c r="D30" s="245"/>
      <c r="E30" s="249"/>
      <c r="F30" s="246"/>
      <c r="G30" s="247"/>
      <c r="H30" s="247"/>
      <c r="I30" s="246"/>
      <c r="J30" s="246"/>
      <c r="K30" s="246"/>
      <c r="L30" s="246"/>
      <c r="M30" s="246"/>
      <c r="N30" s="246"/>
      <c r="O30" s="246"/>
      <c r="P30" s="246"/>
      <c r="Q30" s="246"/>
      <c r="R30" s="246"/>
      <c r="S30" s="246"/>
      <c r="T30" s="246"/>
      <c r="U30" s="246"/>
      <c r="V30" s="246"/>
      <c r="W30" s="246"/>
      <c r="X30" s="246"/>
      <c r="Y30" s="246"/>
      <c r="Z30" s="246"/>
      <c r="AA30" s="246"/>
      <c r="AB30" s="246"/>
      <c r="AC30" s="248"/>
      <c r="AD30" s="248"/>
      <c r="AE30" s="246"/>
    </row>
    <row r="31" spans="4:31" s="1" customFormat="1" x14ac:dyDescent="0.25">
      <c r="D31" s="245"/>
      <c r="E31" s="249"/>
      <c r="F31" s="246"/>
      <c r="G31" s="247"/>
      <c r="H31" s="247"/>
      <c r="I31" s="246"/>
      <c r="J31" s="246"/>
      <c r="K31" s="246"/>
      <c r="L31" s="246"/>
      <c r="M31" s="246"/>
      <c r="N31" s="246"/>
      <c r="O31" s="246"/>
      <c r="P31" s="246"/>
      <c r="Q31" s="246"/>
      <c r="R31" s="246"/>
      <c r="S31" s="246"/>
      <c r="T31" s="246"/>
      <c r="U31" s="246"/>
      <c r="V31" s="246"/>
      <c r="W31" s="246"/>
      <c r="X31" s="246"/>
      <c r="Y31" s="246"/>
      <c r="Z31" s="246"/>
      <c r="AA31" s="246"/>
      <c r="AB31" s="246"/>
      <c r="AC31" s="248"/>
      <c r="AD31" s="248"/>
      <c r="AE31" s="246"/>
    </row>
    <row r="32" spans="4:31" s="1" customFormat="1" x14ac:dyDescent="0.25">
      <c r="D32" s="245"/>
      <c r="E32" s="249"/>
      <c r="F32" s="246"/>
      <c r="G32" s="247"/>
      <c r="H32" s="247"/>
      <c r="I32" s="246"/>
      <c r="J32" s="246"/>
      <c r="K32" s="246"/>
      <c r="L32" s="246"/>
      <c r="M32" s="246"/>
      <c r="N32" s="246"/>
      <c r="O32" s="246"/>
      <c r="P32" s="246"/>
      <c r="Q32" s="246"/>
      <c r="R32" s="246"/>
      <c r="S32" s="246"/>
      <c r="T32" s="246"/>
      <c r="U32" s="246"/>
      <c r="V32" s="246"/>
      <c r="W32" s="246"/>
      <c r="X32" s="246"/>
      <c r="Y32" s="246"/>
      <c r="Z32" s="246"/>
      <c r="AA32" s="246"/>
      <c r="AB32" s="246"/>
      <c r="AC32" s="248"/>
      <c r="AD32" s="248"/>
      <c r="AE32" s="246"/>
    </row>
    <row r="33" spans="4:31" s="1" customFormat="1" x14ac:dyDescent="0.25">
      <c r="D33" s="245"/>
      <c r="E33" s="249"/>
      <c r="F33" s="246"/>
      <c r="G33" s="247"/>
      <c r="H33" s="247"/>
      <c r="I33" s="246"/>
      <c r="J33" s="246"/>
      <c r="K33" s="246"/>
      <c r="L33" s="246"/>
      <c r="M33" s="246"/>
      <c r="N33" s="246"/>
      <c r="O33" s="246"/>
      <c r="P33" s="246"/>
      <c r="Q33" s="246"/>
      <c r="R33" s="246"/>
      <c r="S33" s="246"/>
      <c r="T33" s="246"/>
      <c r="U33" s="246"/>
      <c r="V33" s="246"/>
      <c r="W33" s="246"/>
      <c r="X33" s="246"/>
      <c r="Y33" s="246"/>
      <c r="Z33" s="246"/>
      <c r="AA33" s="246"/>
      <c r="AB33" s="246"/>
      <c r="AC33" s="248"/>
      <c r="AD33" s="248"/>
      <c r="AE33" s="246"/>
    </row>
    <row r="34" spans="4:31" s="1" customFormat="1" x14ac:dyDescent="0.25">
      <c r="D34" s="245"/>
      <c r="E34" s="249"/>
      <c r="F34" s="246"/>
      <c r="G34" s="247"/>
      <c r="H34" s="247"/>
      <c r="I34" s="246"/>
      <c r="J34" s="246"/>
      <c r="K34" s="246"/>
      <c r="L34" s="246"/>
      <c r="M34" s="246"/>
      <c r="N34" s="246"/>
      <c r="O34" s="246"/>
      <c r="P34" s="246"/>
      <c r="Q34" s="246"/>
      <c r="R34" s="246"/>
      <c r="S34" s="246"/>
      <c r="T34" s="246"/>
      <c r="U34" s="246"/>
      <c r="V34" s="246"/>
      <c r="W34" s="246"/>
      <c r="X34" s="246"/>
      <c r="Y34" s="246"/>
      <c r="Z34" s="246"/>
      <c r="AA34" s="246"/>
      <c r="AB34" s="246"/>
      <c r="AC34" s="248"/>
      <c r="AD34" s="248"/>
      <c r="AE34" s="246"/>
    </row>
    <row r="35" spans="4:31" s="1" customFormat="1" x14ac:dyDescent="0.25">
      <c r="D35" s="245"/>
      <c r="E35" s="249"/>
      <c r="F35" s="246"/>
      <c r="G35" s="247"/>
      <c r="H35" s="247"/>
      <c r="I35" s="246"/>
      <c r="J35" s="246"/>
      <c r="K35" s="246"/>
      <c r="L35" s="246"/>
      <c r="M35" s="246"/>
      <c r="N35" s="246"/>
      <c r="O35" s="246"/>
      <c r="P35" s="246"/>
      <c r="Q35" s="246"/>
      <c r="R35" s="246"/>
      <c r="S35" s="246"/>
      <c r="T35" s="246"/>
      <c r="U35" s="246"/>
      <c r="V35" s="246"/>
      <c r="W35" s="246"/>
      <c r="X35" s="246"/>
      <c r="Y35" s="246"/>
      <c r="Z35" s="246"/>
      <c r="AA35" s="246"/>
      <c r="AB35" s="246"/>
      <c r="AC35" s="248"/>
      <c r="AD35" s="248"/>
      <c r="AE35" s="246"/>
    </row>
    <row r="36" spans="4:31" s="1" customFormat="1" x14ac:dyDescent="0.25">
      <c r="D36" s="245"/>
      <c r="E36" s="249"/>
      <c r="F36" s="246"/>
      <c r="G36" s="247"/>
      <c r="H36" s="247"/>
      <c r="I36" s="246"/>
      <c r="J36" s="246"/>
      <c r="K36" s="246"/>
      <c r="L36" s="246"/>
      <c r="M36" s="246"/>
      <c r="N36" s="246"/>
      <c r="O36" s="246"/>
      <c r="P36" s="246"/>
      <c r="Q36" s="246"/>
      <c r="R36" s="246"/>
      <c r="S36" s="246"/>
      <c r="T36" s="246"/>
      <c r="U36" s="246"/>
      <c r="V36" s="246"/>
      <c r="W36" s="246"/>
      <c r="X36" s="246"/>
      <c r="Y36" s="246"/>
      <c r="Z36" s="246"/>
      <c r="AA36" s="246"/>
      <c r="AB36" s="246"/>
      <c r="AC36" s="248"/>
      <c r="AD36" s="248"/>
      <c r="AE36" s="246"/>
    </row>
    <row r="37" spans="4:31" s="1" customFormat="1" x14ac:dyDescent="0.25">
      <c r="D37" s="245"/>
      <c r="E37" s="249"/>
      <c r="F37" s="246"/>
      <c r="G37" s="247"/>
      <c r="H37" s="247"/>
      <c r="I37" s="246"/>
      <c r="J37" s="246"/>
      <c r="K37" s="246"/>
      <c r="L37" s="246"/>
      <c r="M37" s="246"/>
      <c r="N37" s="246"/>
      <c r="O37" s="246"/>
      <c r="P37" s="246"/>
      <c r="Q37" s="246"/>
      <c r="R37" s="246"/>
      <c r="S37" s="246"/>
      <c r="T37" s="246"/>
      <c r="U37" s="246"/>
      <c r="V37" s="246"/>
      <c r="W37" s="246"/>
      <c r="X37" s="246"/>
      <c r="Y37" s="246"/>
      <c r="Z37" s="246"/>
      <c r="AA37" s="246"/>
      <c r="AB37" s="246"/>
      <c r="AC37" s="248"/>
      <c r="AD37" s="248"/>
      <c r="AE37" s="246"/>
    </row>
    <row r="38" spans="4:31" s="1" customFormat="1" x14ac:dyDescent="0.25">
      <c r="D38" s="245"/>
      <c r="E38" s="249"/>
      <c r="F38" s="246"/>
      <c r="G38" s="247"/>
      <c r="H38" s="247"/>
      <c r="I38" s="246"/>
      <c r="J38" s="246"/>
      <c r="K38" s="246"/>
      <c r="L38" s="246"/>
      <c r="M38" s="246"/>
      <c r="N38" s="246"/>
      <c r="O38" s="246"/>
      <c r="P38" s="246"/>
      <c r="Q38" s="246"/>
      <c r="R38" s="246"/>
      <c r="S38" s="246"/>
      <c r="T38" s="246"/>
      <c r="U38" s="246"/>
      <c r="V38" s="246"/>
      <c r="W38" s="246"/>
      <c r="X38" s="246"/>
      <c r="Y38" s="246"/>
      <c r="Z38" s="246"/>
      <c r="AA38" s="246"/>
      <c r="AB38" s="246"/>
      <c r="AC38" s="248"/>
      <c r="AD38" s="248"/>
      <c r="AE38" s="246"/>
    </row>
    <row r="39" spans="4:31" s="1" customFormat="1" x14ac:dyDescent="0.25">
      <c r="D39" s="245"/>
      <c r="E39" s="249"/>
      <c r="F39" s="246"/>
      <c r="G39" s="247"/>
      <c r="H39" s="247"/>
      <c r="I39" s="246"/>
      <c r="J39" s="246"/>
      <c r="K39" s="246"/>
      <c r="L39" s="246"/>
      <c r="M39" s="246"/>
      <c r="N39" s="246"/>
      <c r="O39" s="246"/>
      <c r="P39" s="246"/>
      <c r="Q39" s="246"/>
      <c r="R39" s="246"/>
      <c r="S39" s="246"/>
      <c r="T39" s="246"/>
      <c r="U39" s="246"/>
      <c r="V39" s="246"/>
      <c r="W39" s="246"/>
      <c r="X39" s="246"/>
      <c r="Y39" s="246"/>
      <c r="Z39" s="246"/>
      <c r="AA39" s="246"/>
      <c r="AB39" s="246"/>
      <c r="AC39" s="248"/>
      <c r="AD39" s="248"/>
      <c r="AE39" s="246"/>
    </row>
    <row r="40" spans="4:31" s="1" customFormat="1" x14ac:dyDescent="0.25">
      <c r="D40" s="245"/>
      <c r="E40" s="249"/>
      <c r="F40" s="246"/>
      <c r="G40" s="247"/>
      <c r="H40" s="247"/>
      <c r="I40" s="246"/>
      <c r="J40" s="246"/>
      <c r="K40" s="246"/>
      <c r="L40" s="246"/>
      <c r="M40" s="246"/>
      <c r="N40" s="246"/>
      <c r="O40" s="246"/>
      <c r="P40" s="246"/>
      <c r="Q40" s="246"/>
      <c r="R40" s="246"/>
      <c r="S40" s="246"/>
      <c r="T40" s="246"/>
      <c r="U40" s="246"/>
      <c r="V40" s="246"/>
      <c r="W40" s="246"/>
      <c r="X40" s="246"/>
      <c r="Y40" s="246"/>
      <c r="Z40" s="246"/>
      <c r="AA40" s="246"/>
      <c r="AB40" s="246"/>
      <c r="AC40" s="248"/>
      <c r="AD40" s="248"/>
      <c r="AE40" s="246"/>
    </row>
  </sheetData>
  <mergeCells count="4">
    <mergeCell ref="C4:AD4"/>
    <mergeCell ref="C5:C6"/>
    <mergeCell ref="D2:AE2"/>
    <mergeCell ref="D3:AE3"/>
  </mergeCells>
  <pageMargins left="0.25" right="0.25" top="0.75" bottom="0.75" header="0.51180555555555496" footer="0.51180555555555496"/>
  <pageSetup paperSize="9" scale="70" firstPageNumber="0"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AMH38"/>
  <sheetViews>
    <sheetView topLeftCell="D1" zoomScaleNormal="100" workbookViewId="0">
      <pane ySplit="1" topLeftCell="A2" activePane="bottomLeft" state="frozen"/>
      <selection pane="bottomLeft" activeCell="H6" sqref="H6"/>
    </sheetView>
  </sheetViews>
  <sheetFormatPr defaultColWidth="9.140625" defaultRowHeight="15" x14ac:dyDescent="0.25"/>
  <cols>
    <col min="1" max="1" width="3.28515625" style="1" hidden="1" customWidth="1"/>
    <col min="2" max="2" width="3.7109375" style="1" hidden="1" customWidth="1"/>
    <col min="3" max="3" width="30.42578125" style="1" hidden="1" customWidth="1"/>
    <col min="4" max="4" width="6.5703125" style="1" customWidth="1"/>
    <col min="5" max="5" width="42.7109375" style="2" customWidth="1"/>
    <col min="6" max="6" width="7" style="3" customWidth="1"/>
    <col min="7" max="7" width="11.42578125" style="4" hidden="1" customWidth="1"/>
    <col min="8" max="8" width="11.42578125" style="222" customWidth="1"/>
    <col min="9" max="11" width="9.140625" style="3"/>
    <col min="12" max="12" width="12.28515625" style="244" hidden="1" customWidth="1"/>
    <col min="13" max="13" width="12.85546875" style="3" customWidth="1"/>
    <col min="14" max="14" width="12.85546875" style="208" customWidth="1"/>
    <col min="15" max="15" width="14.140625" style="3" customWidth="1"/>
    <col min="16" max="28" width="9.140625" style="3" hidden="1" customWidth="1"/>
    <col min="29" max="30" width="9.140625" style="5" hidden="1" customWidth="1"/>
    <col min="31" max="31" width="12.7109375" style="3" hidden="1" customWidth="1"/>
    <col min="32" max="1022" width="9.140625" style="1"/>
  </cols>
  <sheetData>
    <row r="1" spans="1:58" s="11" customFormat="1" ht="85.5" x14ac:dyDescent="0.25">
      <c r="A1" s="6" t="s">
        <v>0</v>
      </c>
      <c r="B1" s="6" t="s">
        <v>1</v>
      </c>
      <c r="C1" s="7" t="s">
        <v>2</v>
      </c>
      <c r="D1" s="6" t="s">
        <v>3</v>
      </c>
      <c r="E1" s="8" t="s">
        <v>4</v>
      </c>
      <c r="F1" s="6" t="s">
        <v>5</v>
      </c>
      <c r="G1" s="9" t="s">
        <v>6</v>
      </c>
      <c r="H1" s="215" t="s">
        <v>1285</v>
      </c>
      <c r="I1" s="6" t="s">
        <v>7</v>
      </c>
      <c r="J1" s="6" t="s">
        <v>8</v>
      </c>
      <c r="K1" s="6" t="s">
        <v>9</v>
      </c>
      <c r="L1" s="226" t="s">
        <v>10</v>
      </c>
      <c r="M1" s="6" t="s">
        <v>1286</v>
      </c>
      <c r="N1" s="199" t="s">
        <v>1921</v>
      </c>
      <c r="O1" s="6" t="s">
        <v>1437</v>
      </c>
      <c r="P1" s="10" t="s">
        <v>13</v>
      </c>
      <c r="Q1" s="10" t="s">
        <v>14</v>
      </c>
      <c r="R1" s="10" t="s">
        <v>15</v>
      </c>
      <c r="S1" s="10" t="s">
        <v>16</v>
      </c>
      <c r="T1" s="10" t="s">
        <v>17</v>
      </c>
      <c r="U1" s="10" t="s">
        <v>18</v>
      </c>
      <c r="V1" s="10" t="s">
        <v>19</v>
      </c>
      <c r="W1" s="10" t="s">
        <v>20</v>
      </c>
      <c r="X1" s="10" t="s">
        <v>21</v>
      </c>
      <c r="Y1" s="10" t="s">
        <v>22</v>
      </c>
      <c r="Z1" s="10" t="s">
        <v>23</v>
      </c>
      <c r="AA1" s="10" t="s">
        <v>24</v>
      </c>
      <c r="AB1" s="10" t="s">
        <v>25</v>
      </c>
      <c r="AC1" s="10" t="s">
        <v>26</v>
      </c>
      <c r="AD1" s="10" t="s">
        <v>27</v>
      </c>
      <c r="AE1" s="6" t="s">
        <v>28</v>
      </c>
    </row>
    <row r="2" spans="1:58" s="11" customFormat="1" ht="146.25" customHeight="1" x14ac:dyDescent="0.25">
      <c r="A2" s="6"/>
      <c r="B2" s="6"/>
      <c r="C2" s="7"/>
      <c r="D2" s="305" t="s">
        <v>1440</v>
      </c>
      <c r="E2" s="305"/>
      <c r="F2" s="305"/>
      <c r="G2" s="305"/>
      <c r="H2" s="305"/>
      <c r="I2" s="305"/>
      <c r="J2" s="305"/>
      <c r="K2" s="305"/>
      <c r="L2" s="305"/>
      <c r="M2" s="305"/>
      <c r="N2" s="305"/>
      <c r="O2" s="305"/>
      <c r="P2" s="305"/>
      <c r="Q2" s="305"/>
      <c r="R2" s="305"/>
      <c r="S2" s="305"/>
      <c r="T2" s="305"/>
      <c r="U2" s="305"/>
      <c r="V2" s="305"/>
      <c r="W2" s="305"/>
      <c r="X2" s="305"/>
      <c r="Y2" s="305"/>
      <c r="Z2" s="305"/>
      <c r="AA2" s="305"/>
      <c r="AB2" s="305"/>
      <c r="AC2" s="305"/>
      <c r="AD2" s="305"/>
      <c r="AE2" s="305"/>
    </row>
    <row r="3" spans="1:58" s="11" customFormat="1" ht="60.75" customHeight="1" x14ac:dyDescent="0.25">
      <c r="A3" s="6"/>
      <c r="B3" s="6"/>
      <c r="C3" s="7"/>
      <c r="D3" s="307" t="s">
        <v>1507</v>
      </c>
      <c r="E3" s="307"/>
      <c r="F3" s="307"/>
      <c r="G3" s="307"/>
      <c r="H3" s="307"/>
      <c r="I3" s="307"/>
      <c r="J3" s="307"/>
      <c r="K3" s="307"/>
      <c r="L3" s="307"/>
      <c r="M3" s="307"/>
      <c r="N3" s="307"/>
      <c r="O3" s="307"/>
      <c r="P3" s="307"/>
      <c r="Q3" s="307"/>
      <c r="R3" s="307"/>
      <c r="S3" s="307"/>
      <c r="T3" s="307"/>
      <c r="U3" s="307"/>
      <c r="V3" s="307"/>
      <c r="W3" s="307"/>
      <c r="X3" s="307"/>
      <c r="Y3" s="307"/>
      <c r="Z3" s="307"/>
      <c r="AA3" s="307"/>
      <c r="AB3" s="307"/>
      <c r="AC3" s="307"/>
      <c r="AD3" s="307"/>
      <c r="AE3" s="307"/>
    </row>
    <row r="4" spans="1:58" s="1" customFormat="1" x14ac:dyDescent="0.25">
      <c r="A4" s="12"/>
      <c r="B4" s="13"/>
      <c r="C4" s="53"/>
      <c r="D4" s="358" t="s">
        <v>1697</v>
      </c>
      <c r="E4" s="359"/>
      <c r="F4" s="359"/>
      <c r="G4" s="359"/>
      <c r="H4" s="359"/>
      <c r="I4" s="359"/>
      <c r="J4" s="359"/>
      <c r="K4" s="359"/>
      <c r="L4" s="359"/>
      <c r="M4" s="359"/>
      <c r="N4" s="359"/>
      <c r="O4" s="359"/>
      <c r="P4" s="359"/>
      <c r="Q4" s="359"/>
      <c r="R4" s="359"/>
      <c r="S4" s="359"/>
      <c r="T4" s="359"/>
      <c r="U4" s="359"/>
      <c r="V4" s="359"/>
      <c r="W4" s="359"/>
      <c r="X4" s="359"/>
      <c r="Y4" s="359"/>
      <c r="Z4" s="359"/>
      <c r="AA4" s="359"/>
      <c r="AB4" s="359"/>
      <c r="AC4" s="359"/>
      <c r="AD4" s="359"/>
      <c r="AE4" s="360"/>
    </row>
    <row r="5" spans="1:58" s="1" customFormat="1" ht="134.25" x14ac:dyDescent="0.25">
      <c r="D5" s="134" t="s">
        <v>1265</v>
      </c>
      <c r="E5" s="15" t="s">
        <v>1205</v>
      </c>
      <c r="F5" s="18" t="s">
        <v>40</v>
      </c>
      <c r="G5" s="16">
        <f>+SUM(P5:AD5)</f>
        <v>90</v>
      </c>
      <c r="H5" s="216">
        <v>232</v>
      </c>
      <c r="I5" s="18"/>
      <c r="J5" s="18"/>
      <c r="K5" s="18"/>
      <c r="L5" s="240"/>
      <c r="M5" s="18"/>
      <c r="N5" s="212"/>
      <c r="O5" s="18"/>
      <c r="P5" s="18"/>
      <c r="Q5" s="18"/>
      <c r="R5" s="18"/>
      <c r="S5" s="18"/>
      <c r="T5" s="18"/>
      <c r="U5" s="18"/>
      <c r="V5" s="18"/>
      <c r="W5" s="18"/>
      <c r="X5" s="18">
        <v>30</v>
      </c>
      <c r="Y5" s="18"/>
      <c r="Z5" s="18"/>
      <c r="AA5" s="18">
        <v>60</v>
      </c>
      <c r="AB5" s="18"/>
      <c r="AC5" s="14"/>
      <c r="AD5" s="14"/>
      <c r="AE5" s="245"/>
      <c r="AF5" s="249"/>
      <c r="AG5" s="246"/>
      <c r="AH5" s="247"/>
      <c r="AI5" s="247"/>
      <c r="AJ5" s="246"/>
      <c r="AK5" s="246"/>
      <c r="AL5" s="246"/>
      <c r="AM5" s="246"/>
      <c r="AN5" s="246"/>
      <c r="AO5" s="246"/>
      <c r="AP5" s="246"/>
      <c r="AQ5" s="246"/>
      <c r="AR5" s="246"/>
      <c r="AS5" s="246"/>
      <c r="AT5" s="246"/>
      <c r="AU5" s="246"/>
      <c r="AV5" s="246"/>
      <c r="AW5" s="246"/>
      <c r="AX5" s="246"/>
      <c r="AY5" s="246"/>
      <c r="AZ5" s="246"/>
      <c r="BA5" s="246"/>
      <c r="BB5" s="246"/>
      <c r="BC5" s="246"/>
      <c r="BD5" s="248"/>
      <c r="BE5" s="248"/>
      <c r="BF5" s="246"/>
    </row>
    <row r="6" spans="1:58" s="1" customFormat="1" ht="30" x14ac:dyDescent="0.25">
      <c r="D6" s="41"/>
      <c r="E6" s="17" t="s">
        <v>1304</v>
      </c>
      <c r="F6" s="14" t="s">
        <v>37</v>
      </c>
      <c r="G6" s="16" t="s">
        <v>37</v>
      </c>
      <c r="H6" s="216" t="s">
        <v>37</v>
      </c>
      <c r="I6" s="18" t="s">
        <v>37</v>
      </c>
      <c r="J6" s="18" t="s">
        <v>37</v>
      </c>
      <c r="K6" s="18" t="s">
        <v>37</v>
      </c>
      <c r="L6" s="233" t="s">
        <v>183</v>
      </c>
      <c r="M6" s="18"/>
      <c r="N6" s="201"/>
      <c r="O6" s="18" t="s">
        <v>37</v>
      </c>
      <c r="P6" s="245"/>
      <c r="Q6" s="245"/>
      <c r="R6" s="245"/>
      <c r="S6" s="245"/>
      <c r="T6" s="245"/>
      <c r="U6" s="245"/>
      <c r="V6" s="245"/>
      <c r="W6" s="245"/>
      <c r="X6" s="245"/>
      <c r="Y6" s="245"/>
      <c r="Z6" s="245"/>
      <c r="AA6" s="245"/>
      <c r="AB6" s="245"/>
      <c r="AC6" s="245"/>
      <c r="AD6" s="245"/>
      <c r="AE6" s="245"/>
    </row>
    <row r="7" spans="1:58" s="1" customFormat="1" x14ac:dyDescent="0.25">
      <c r="D7" s="245"/>
      <c r="E7" s="249"/>
      <c r="F7" s="246"/>
      <c r="G7" s="247"/>
      <c r="H7" s="247"/>
      <c r="I7" s="246"/>
      <c r="J7" s="246"/>
      <c r="K7" s="246"/>
      <c r="L7" s="246"/>
      <c r="M7" s="246"/>
      <c r="N7" s="246"/>
      <c r="O7" s="246"/>
      <c r="P7" s="246"/>
      <c r="Q7" s="246"/>
      <c r="R7" s="246"/>
      <c r="S7" s="246"/>
      <c r="T7" s="246"/>
      <c r="U7" s="246"/>
      <c r="V7" s="246"/>
      <c r="W7" s="246"/>
      <c r="X7" s="246"/>
      <c r="Y7" s="246"/>
      <c r="Z7" s="246"/>
      <c r="AA7" s="246"/>
      <c r="AB7" s="246"/>
      <c r="AC7" s="248"/>
      <c r="AD7" s="248"/>
      <c r="AE7" s="246"/>
    </row>
    <row r="8" spans="1:58" s="1" customFormat="1" x14ac:dyDescent="0.25">
      <c r="D8" s="245"/>
      <c r="E8" s="249"/>
      <c r="F8" s="246"/>
      <c r="G8" s="247"/>
      <c r="H8" s="247"/>
      <c r="I8" s="246"/>
      <c r="J8" s="246"/>
      <c r="K8" s="246"/>
      <c r="L8" s="246"/>
      <c r="M8" s="246"/>
      <c r="N8" s="246"/>
      <c r="O8" s="246"/>
      <c r="P8" s="246"/>
      <c r="Q8" s="246"/>
      <c r="R8" s="246"/>
      <c r="S8" s="246"/>
      <c r="T8" s="246"/>
      <c r="U8" s="246"/>
      <c r="V8" s="246"/>
      <c r="W8" s="246"/>
      <c r="X8" s="246"/>
      <c r="Y8" s="246"/>
      <c r="Z8" s="246"/>
      <c r="AA8" s="246"/>
      <c r="AB8" s="246"/>
      <c r="AC8" s="248"/>
      <c r="AD8" s="248"/>
      <c r="AE8" s="246"/>
    </row>
    <row r="9" spans="1:58" s="1" customFormat="1" x14ac:dyDescent="0.25">
      <c r="D9" s="245"/>
      <c r="E9" s="249"/>
      <c r="F9" s="246"/>
      <c r="G9" s="247"/>
      <c r="H9" s="247"/>
      <c r="I9" s="246"/>
      <c r="J9" s="246"/>
      <c r="K9" s="246"/>
      <c r="L9" s="246"/>
      <c r="M9" s="246"/>
      <c r="N9" s="246"/>
      <c r="O9" s="246"/>
      <c r="P9" s="246"/>
      <c r="Q9" s="246"/>
      <c r="R9" s="246"/>
      <c r="S9" s="246"/>
      <c r="T9" s="246"/>
      <c r="U9" s="246"/>
      <c r="V9" s="246"/>
      <c r="W9" s="246"/>
      <c r="X9" s="246"/>
      <c r="Y9" s="246"/>
      <c r="Z9" s="246"/>
      <c r="AA9" s="246"/>
      <c r="AB9" s="246"/>
      <c r="AC9" s="248"/>
      <c r="AD9" s="248"/>
      <c r="AE9" s="246"/>
    </row>
    <row r="10" spans="1:58" s="1" customFormat="1" x14ac:dyDescent="0.25">
      <c r="D10" s="245"/>
      <c r="E10" s="249"/>
      <c r="F10" s="246"/>
      <c r="G10" s="247"/>
      <c r="H10" s="247"/>
      <c r="I10" s="246"/>
      <c r="J10" s="246"/>
      <c r="K10" s="246"/>
      <c r="L10" s="246"/>
      <c r="M10" s="246"/>
      <c r="N10" s="246"/>
      <c r="O10" s="246"/>
      <c r="P10" s="246"/>
      <c r="Q10" s="246"/>
      <c r="R10" s="246"/>
      <c r="S10" s="246"/>
      <c r="T10" s="246"/>
      <c r="U10" s="246"/>
      <c r="V10" s="246"/>
      <c r="W10" s="246"/>
      <c r="X10" s="246"/>
      <c r="Y10" s="246"/>
      <c r="Z10" s="246"/>
      <c r="AA10" s="246"/>
      <c r="AB10" s="246"/>
      <c r="AC10" s="248"/>
      <c r="AD10" s="248"/>
      <c r="AE10" s="246"/>
    </row>
    <row r="11" spans="1:58" s="1" customFormat="1" x14ac:dyDescent="0.25">
      <c r="D11" s="245"/>
      <c r="E11" s="249"/>
      <c r="F11" s="246"/>
      <c r="G11" s="247"/>
      <c r="H11" s="247"/>
      <c r="I11" s="246"/>
      <c r="J11" s="246"/>
      <c r="K11" s="246"/>
      <c r="L11" s="246"/>
      <c r="M11" s="246"/>
      <c r="N11" s="246"/>
      <c r="O11" s="246"/>
      <c r="P11" s="246"/>
      <c r="Q11" s="246"/>
      <c r="R11" s="246"/>
      <c r="S11" s="246"/>
      <c r="T11" s="246"/>
      <c r="U11" s="246"/>
      <c r="V11" s="246"/>
      <c r="W11" s="246"/>
      <c r="X11" s="246"/>
      <c r="Y11" s="246"/>
      <c r="Z11" s="246"/>
      <c r="AA11" s="246"/>
      <c r="AB11" s="246"/>
      <c r="AC11" s="248"/>
      <c r="AD11" s="248"/>
      <c r="AE11" s="246"/>
    </row>
    <row r="12" spans="1:58" s="1" customFormat="1" x14ac:dyDescent="0.25">
      <c r="D12" s="245"/>
      <c r="E12" s="249"/>
      <c r="F12" s="246"/>
      <c r="G12" s="247"/>
      <c r="H12" s="247"/>
      <c r="I12" s="246"/>
      <c r="J12" s="246"/>
      <c r="K12" s="246"/>
      <c r="L12" s="246"/>
      <c r="M12" s="246"/>
      <c r="N12" s="246"/>
      <c r="O12" s="246"/>
      <c r="P12" s="246"/>
      <c r="Q12" s="246"/>
      <c r="R12" s="246"/>
      <c r="S12" s="246"/>
      <c r="T12" s="246"/>
      <c r="U12" s="246"/>
      <c r="V12" s="246"/>
      <c r="W12" s="246"/>
      <c r="X12" s="246"/>
      <c r="Y12" s="246"/>
      <c r="Z12" s="246"/>
      <c r="AA12" s="246"/>
      <c r="AB12" s="246"/>
      <c r="AC12" s="248"/>
      <c r="AD12" s="248"/>
      <c r="AE12" s="246"/>
    </row>
    <row r="13" spans="1:58" s="1" customFormat="1" x14ac:dyDescent="0.25">
      <c r="D13" s="245"/>
      <c r="E13" s="249"/>
      <c r="F13" s="246"/>
      <c r="G13" s="247"/>
      <c r="H13" s="247"/>
      <c r="I13" s="246"/>
      <c r="J13" s="246"/>
      <c r="K13" s="246"/>
      <c r="L13" s="246"/>
      <c r="M13" s="246"/>
      <c r="N13" s="246"/>
      <c r="O13" s="246"/>
      <c r="P13" s="246"/>
      <c r="Q13" s="246"/>
      <c r="R13" s="246"/>
      <c r="S13" s="246"/>
      <c r="T13" s="246"/>
      <c r="U13" s="246"/>
      <c r="V13" s="246"/>
      <c r="W13" s="246"/>
      <c r="X13" s="246"/>
      <c r="Y13" s="246"/>
      <c r="Z13" s="246"/>
      <c r="AA13" s="246"/>
      <c r="AB13" s="246"/>
      <c r="AC13" s="248"/>
      <c r="AD13" s="248"/>
      <c r="AE13" s="246"/>
    </row>
    <row r="14" spans="1:58" s="1" customFormat="1" x14ac:dyDescent="0.25">
      <c r="D14" s="245"/>
      <c r="E14" s="249"/>
      <c r="F14" s="246"/>
      <c r="G14" s="247"/>
      <c r="H14" s="247"/>
      <c r="I14" s="246"/>
      <c r="J14" s="246"/>
      <c r="K14" s="246"/>
      <c r="L14" s="246"/>
      <c r="M14" s="246"/>
      <c r="N14" s="246"/>
      <c r="O14" s="246"/>
      <c r="P14" s="246"/>
      <c r="Q14" s="246"/>
      <c r="R14" s="246"/>
      <c r="S14" s="246"/>
      <c r="T14" s="246"/>
      <c r="U14" s="246"/>
      <c r="V14" s="246"/>
      <c r="W14" s="246"/>
      <c r="X14" s="246"/>
      <c r="Y14" s="246"/>
      <c r="Z14" s="246"/>
      <c r="AA14" s="246"/>
      <c r="AB14" s="246"/>
      <c r="AC14" s="248"/>
      <c r="AD14" s="248"/>
      <c r="AE14" s="246"/>
    </row>
    <row r="15" spans="1:58" s="1" customFormat="1" x14ac:dyDescent="0.25">
      <c r="D15" s="245"/>
      <c r="E15" s="249"/>
      <c r="F15" s="246"/>
      <c r="G15" s="247"/>
      <c r="H15" s="247"/>
      <c r="I15" s="246"/>
      <c r="J15" s="246"/>
      <c r="K15" s="246"/>
      <c r="L15" s="246"/>
      <c r="M15" s="246"/>
      <c r="N15" s="246"/>
      <c r="O15" s="246"/>
      <c r="P15" s="246"/>
      <c r="Q15" s="246"/>
      <c r="R15" s="246"/>
      <c r="S15" s="246"/>
      <c r="T15" s="246"/>
      <c r="U15" s="246"/>
      <c r="V15" s="246"/>
      <c r="W15" s="246"/>
      <c r="X15" s="246"/>
      <c r="Y15" s="246"/>
      <c r="Z15" s="246"/>
      <c r="AA15" s="246"/>
      <c r="AB15" s="246"/>
      <c r="AC15" s="248"/>
      <c r="AD15" s="248"/>
      <c r="AE15" s="246"/>
    </row>
    <row r="16" spans="1:58" s="1" customFormat="1" x14ac:dyDescent="0.25">
      <c r="D16" s="245"/>
      <c r="E16" s="249"/>
      <c r="F16" s="246"/>
      <c r="G16" s="247"/>
      <c r="H16" s="247"/>
      <c r="I16" s="246"/>
      <c r="J16" s="246"/>
      <c r="K16" s="246"/>
      <c r="L16" s="246"/>
      <c r="M16" s="246"/>
      <c r="N16" s="246"/>
      <c r="O16" s="246"/>
      <c r="P16" s="246"/>
      <c r="Q16" s="246"/>
      <c r="R16" s="246"/>
      <c r="S16" s="246"/>
      <c r="T16" s="246"/>
      <c r="U16" s="246"/>
      <c r="V16" s="246"/>
      <c r="W16" s="246"/>
      <c r="X16" s="246"/>
      <c r="Y16" s="246"/>
      <c r="Z16" s="246"/>
      <c r="AA16" s="246"/>
      <c r="AB16" s="246"/>
      <c r="AC16" s="248"/>
      <c r="AD16" s="248"/>
      <c r="AE16" s="246"/>
    </row>
    <row r="17" spans="4:31" s="1" customFormat="1" x14ac:dyDescent="0.25">
      <c r="D17" s="245"/>
      <c r="E17" s="249"/>
      <c r="F17" s="246"/>
      <c r="G17" s="247"/>
      <c r="H17" s="247"/>
      <c r="I17" s="246"/>
      <c r="J17" s="246"/>
      <c r="K17" s="246"/>
      <c r="L17" s="246"/>
      <c r="M17" s="246"/>
      <c r="N17" s="246"/>
      <c r="O17" s="246"/>
      <c r="P17" s="246"/>
      <c r="Q17" s="246"/>
      <c r="R17" s="246"/>
      <c r="S17" s="246"/>
      <c r="T17" s="246"/>
      <c r="U17" s="246"/>
      <c r="V17" s="246"/>
      <c r="W17" s="246"/>
      <c r="X17" s="246"/>
      <c r="Y17" s="246"/>
      <c r="Z17" s="246"/>
      <c r="AA17" s="246"/>
      <c r="AB17" s="246"/>
      <c r="AC17" s="248"/>
      <c r="AD17" s="248"/>
      <c r="AE17" s="246"/>
    </row>
    <row r="18" spans="4:31" s="1" customFormat="1" x14ac:dyDescent="0.25">
      <c r="D18" s="245"/>
      <c r="E18" s="249"/>
      <c r="F18" s="246"/>
      <c r="G18" s="247"/>
      <c r="H18" s="247"/>
      <c r="I18" s="246"/>
      <c r="J18" s="246"/>
      <c r="K18" s="246"/>
      <c r="L18" s="246"/>
      <c r="M18" s="246"/>
      <c r="N18" s="246"/>
      <c r="O18" s="246"/>
      <c r="P18" s="246"/>
      <c r="Q18" s="246"/>
      <c r="R18" s="246"/>
      <c r="S18" s="246"/>
      <c r="T18" s="246"/>
      <c r="U18" s="246"/>
      <c r="V18" s="246"/>
      <c r="W18" s="246"/>
      <c r="X18" s="246"/>
      <c r="Y18" s="246"/>
      <c r="Z18" s="246"/>
      <c r="AA18" s="246"/>
      <c r="AB18" s="246"/>
      <c r="AC18" s="248"/>
      <c r="AD18" s="248"/>
      <c r="AE18" s="246"/>
    </row>
    <row r="19" spans="4:31" s="1" customFormat="1" x14ac:dyDescent="0.25">
      <c r="D19" s="245"/>
      <c r="E19" s="249"/>
      <c r="F19" s="246"/>
      <c r="G19" s="247"/>
      <c r="H19" s="247"/>
      <c r="I19" s="246"/>
      <c r="J19" s="246"/>
      <c r="K19" s="246"/>
      <c r="L19" s="246"/>
      <c r="M19" s="246"/>
      <c r="N19" s="246"/>
      <c r="O19" s="246"/>
      <c r="P19" s="246"/>
      <c r="Q19" s="246"/>
      <c r="R19" s="246"/>
      <c r="S19" s="246"/>
      <c r="T19" s="246"/>
      <c r="U19" s="246"/>
      <c r="V19" s="246"/>
      <c r="W19" s="246"/>
      <c r="X19" s="246"/>
      <c r="Y19" s="246"/>
      <c r="Z19" s="246"/>
      <c r="AA19" s="246"/>
      <c r="AB19" s="246"/>
      <c r="AC19" s="248"/>
      <c r="AD19" s="248"/>
      <c r="AE19" s="246"/>
    </row>
    <row r="20" spans="4:31" s="1" customFormat="1" x14ac:dyDescent="0.25">
      <c r="D20" s="245"/>
      <c r="E20" s="249"/>
      <c r="F20" s="246"/>
      <c r="G20" s="247"/>
      <c r="H20" s="247"/>
      <c r="I20" s="246"/>
      <c r="J20" s="246"/>
      <c r="K20" s="246"/>
      <c r="L20" s="246"/>
      <c r="M20" s="246"/>
      <c r="N20" s="246"/>
      <c r="O20" s="246"/>
      <c r="P20" s="246"/>
      <c r="Q20" s="246"/>
      <c r="R20" s="246"/>
      <c r="S20" s="246"/>
      <c r="T20" s="246"/>
      <c r="U20" s="246"/>
      <c r="V20" s="246"/>
      <c r="W20" s="246"/>
      <c r="X20" s="246"/>
      <c r="Y20" s="246"/>
      <c r="Z20" s="246"/>
      <c r="AA20" s="246"/>
      <c r="AB20" s="246"/>
      <c r="AC20" s="248"/>
      <c r="AD20" s="248"/>
      <c r="AE20" s="246"/>
    </row>
    <row r="21" spans="4:31" s="1" customFormat="1" x14ac:dyDescent="0.25">
      <c r="D21" s="245"/>
      <c r="E21" s="249"/>
      <c r="F21" s="246"/>
      <c r="G21" s="247"/>
      <c r="H21" s="247"/>
      <c r="I21" s="246"/>
      <c r="J21" s="246"/>
      <c r="K21" s="246"/>
      <c r="L21" s="246"/>
      <c r="M21" s="246"/>
      <c r="N21" s="246"/>
      <c r="O21" s="246"/>
      <c r="P21" s="246"/>
      <c r="Q21" s="246"/>
      <c r="R21" s="246"/>
      <c r="S21" s="246"/>
      <c r="T21" s="246"/>
      <c r="U21" s="246"/>
      <c r="V21" s="246"/>
      <c r="W21" s="246"/>
      <c r="X21" s="246"/>
      <c r="Y21" s="246"/>
      <c r="Z21" s="246"/>
      <c r="AA21" s="246"/>
      <c r="AB21" s="246"/>
      <c r="AC21" s="248"/>
      <c r="AD21" s="248"/>
      <c r="AE21" s="246"/>
    </row>
    <row r="22" spans="4:31" s="1" customFormat="1" x14ac:dyDescent="0.25">
      <c r="D22" s="245"/>
      <c r="E22" s="249"/>
      <c r="F22" s="246"/>
      <c r="G22" s="247"/>
      <c r="H22" s="247"/>
      <c r="I22" s="246"/>
      <c r="J22" s="246"/>
      <c r="K22" s="246"/>
      <c r="L22" s="246"/>
      <c r="M22" s="246"/>
      <c r="N22" s="246"/>
      <c r="O22" s="246"/>
      <c r="P22" s="246"/>
      <c r="Q22" s="246"/>
      <c r="R22" s="246"/>
      <c r="S22" s="246"/>
      <c r="T22" s="246"/>
      <c r="U22" s="246"/>
      <c r="V22" s="246"/>
      <c r="W22" s="246"/>
      <c r="X22" s="246"/>
      <c r="Y22" s="246"/>
      <c r="Z22" s="246"/>
      <c r="AA22" s="246"/>
      <c r="AB22" s="246"/>
      <c r="AC22" s="248"/>
      <c r="AD22" s="248"/>
      <c r="AE22" s="246"/>
    </row>
    <row r="23" spans="4:31" s="1" customFormat="1" x14ac:dyDescent="0.25">
      <c r="D23" s="245"/>
      <c r="E23" s="249"/>
      <c r="F23" s="246"/>
      <c r="G23" s="247"/>
      <c r="H23" s="247"/>
      <c r="I23" s="246"/>
      <c r="J23" s="246"/>
      <c r="K23" s="246"/>
      <c r="L23" s="246"/>
      <c r="M23" s="246"/>
      <c r="N23" s="246"/>
      <c r="O23" s="246"/>
      <c r="P23" s="246"/>
      <c r="Q23" s="246"/>
      <c r="R23" s="246"/>
      <c r="S23" s="246"/>
      <c r="T23" s="246"/>
      <c r="U23" s="246"/>
      <c r="V23" s="246"/>
      <c r="W23" s="246"/>
      <c r="X23" s="246"/>
      <c r="Y23" s="246"/>
      <c r="Z23" s="246"/>
      <c r="AA23" s="246"/>
      <c r="AB23" s="246"/>
      <c r="AC23" s="248"/>
      <c r="AD23" s="248"/>
      <c r="AE23" s="246"/>
    </row>
    <row r="24" spans="4:31" s="1" customFormat="1" x14ac:dyDescent="0.25">
      <c r="D24" s="245"/>
      <c r="E24" s="249"/>
      <c r="F24" s="246"/>
      <c r="G24" s="247"/>
      <c r="H24" s="247"/>
      <c r="I24" s="246"/>
      <c r="J24" s="246"/>
      <c r="K24" s="246"/>
      <c r="L24" s="246"/>
      <c r="M24" s="246"/>
      <c r="N24" s="246"/>
      <c r="O24" s="246"/>
      <c r="P24" s="246"/>
      <c r="Q24" s="246"/>
      <c r="R24" s="246"/>
      <c r="S24" s="246"/>
      <c r="T24" s="246"/>
      <c r="U24" s="246"/>
      <c r="V24" s="246"/>
      <c r="W24" s="246"/>
      <c r="X24" s="246"/>
      <c r="Y24" s="246"/>
      <c r="Z24" s="246"/>
      <c r="AA24" s="246"/>
      <c r="AB24" s="246"/>
      <c r="AC24" s="248"/>
      <c r="AD24" s="248"/>
      <c r="AE24" s="246"/>
    </row>
    <row r="25" spans="4:31" s="1" customFormat="1" x14ac:dyDescent="0.25">
      <c r="D25" s="245"/>
      <c r="E25" s="249"/>
      <c r="F25" s="246"/>
      <c r="G25" s="247"/>
      <c r="H25" s="247"/>
      <c r="I25" s="246"/>
      <c r="J25" s="246"/>
      <c r="K25" s="246"/>
      <c r="L25" s="246"/>
      <c r="M25" s="246"/>
      <c r="N25" s="246"/>
      <c r="O25" s="246"/>
      <c r="P25" s="246"/>
      <c r="Q25" s="246"/>
      <c r="R25" s="246"/>
      <c r="S25" s="246"/>
      <c r="T25" s="246"/>
      <c r="U25" s="246"/>
      <c r="V25" s="246"/>
      <c r="W25" s="246"/>
      <c r="X25" s="246"/>
      <c r="Y25" s="246"/>
      <c r="Z25" s="246"/>
      <c r="AA25" s="246"/>
      <c r="AB25" s="246"/>
      <c r="AC25" s="248"/>
      <c r="AD25" s="248"/>
      <c r="AE25" s="246"/>
    </row>
    <row r="26" spans="4:31" s="1" customFormat="1" x14ac:dyDescent="0.25">
      <c r="D26" s="245"/>
      <c r="E26" s="249"/>
      <c r="F26" s="246"/>
      <c r="G26" s="247"/>
      <c r="H26" s="247"/>
      <c r="I26" s="246"/>
      <c r="J26" s="246"/>
      <c r="K26" s="246"/>
      <c r="L26" s="246"/>
      <c r="M26" s="246"/>
      <c r="N26" s="246"/>
      <c r="O26" s="246"/>
      <c r="P26" s="246"/>
      <c r="Q26" s="246"/>
      <c r="R26" s="246"/>
      <c r="S26" s="246"/>
      <c r="T26" s="246"/>
      <c r="U26" s="246"/>
      <c r="V26" s="246"/>
      <c r="W26" s="246"/>
      <c r="X26" s="246"/>
      <c r="Y26" s="246"/>
      <c r="Z26" s="246"/>
      <c r="AA26" s="246"/>
      <c r="AB26" s="246"/>
      <c r="AC26" s="248"/>
      <c r="AD26" s="248"/>
      <c r="AE26" s="246"/>
    </row>
    <row r="27" spans="4:31" s="1" customFormat="1" x14ac:dyDescent="0.25">
      <c r="D27" s="245"/>
      <c r="E27" s="249"/>
      <c r="F27" s="246"/>
      <c r="G27" s="247"/>
      <c r="H27" s="247"/>
      <c r="I27" s="246"/>
      <c r="J27" s="246"/>
      <c r="K27" s="246"/>
      <c r="L27" s="246"/>
      <c r="M27" s="246"/>
      <c r="N27" s="246"/>
      <c r="O27" s="246"/>
      <c r="P27" s="246"/>
      <c r="Q27" s="246"/>
      <c r="R27" s="246"/>
      <c r="S27" s="246"/>
      <c r="T27" s="246"/>
      <c r="U27" s="246"/>
      <c r="V27" s="246"/>
      <c r="W27" s="246"/>
      <c r="X27" s="246"/>
      <c r="Y27" s="246"/>
      <c r="Z27" s="246"/>
      <c r="AA27" s="246"/>
      <c r="AB27" s="246"/>
      <c r="AC27" s="248"/>
      <c r="AD27" s="248"/>
      <c r="AE27" s="246"/>
    </row>
    <row r="28" spans="4:31" s="1" customFormat="1" x14ac:dyDescent="0.25">
      <c r="D28" s="245"/>
      <c r="E28" s="249"/>
      <c r="F28" s="246"/>
      <c r="G28" s="247"/>
      <c r="H28" s="247"/>
      <c r="I28" s="246"/>
      <c r="J28" s="246"/>
      <c r="K28" s="246"/>
      <c r="L28" s="246"/>
      <c r="M28" s="246"/>
      <c r="N28" s="246"/>
      <c r="O28" s="246"/>
      <c r="P28" s="246"/>
      <c r="Q28" s="246"/>
      <c r="R28" s="246"/>
      <c r="S28" s="246"/>
      <c r="T28" s="246"/>
      <c r="U28" s="246"/>
      <c r="V28" s="246"/>
      <c r="W28" s="246"/>
      <c r="X28" s="246"/>
      <c r="Y28" s="246"/>
      <c r="Z28" s="246"/>
      <c r="AA28" s="246"/>
      <c r="AB28" s="246"/>
      <c r="AC28" s="248"/>
      <c r="AD28" s="248"/>
      <c r="AE28" s="246"/>
    </row>
    <row r="29" spans="4:31" s="1" customFormat="1" x14ac:dyDescent="0.25">
      <c r="D29" s="245"/>
      <c r="E29" s="249"/>
      <c r="F29" s="246"/>
      <c r="G29" s="247"/>
      <c r="H29" s="247"/>
      <c r="I29" s="246"/>
      <c r="J29" s="246"/>
      <c r="K29" s="246"/>
      <c r="L29" s="246"/>
      <c r="M29" s="246"/>
      <c r="N29" s="246"/>
      <c r="O29" s="246"/>
      <c r="P29" s="246"/>
      <c r="Q29" s="246"/>
      <c r="R29" s="246"/>
      <c r="S29" s="246"/>
      <c r="T29" s="246"/>
      <c r="U29" s="246"/>
      <c r="V29" s="246"/>
      <c r="W29" s="246"/>
      <c r="X29" s="246"/>
      <c r="Y29" s="246"/>
      <c r="Z29" s="246"/>
      <c r="AA29" s="246"/>
      <c r="AB29" s="246"/>
      <c r="AC29" s="248"/>
      <c r="AD29" s="248"/>
      <c r="AE29" s="246"/>
    </row>
    <row r="30" spans="4:31" s="1" customFormat="1" x14ac:dyDescent="0.25">
      <c r="D30" s="245"/>
      <c r="E30" s="249"/>
      <c r="F30" s="246"/>
      <c r="G30" s="247"/>
      <c r="H30" s="247"/>
      <c r="I30" s="246"/>
      <c r="J30" s="246"/>
      <c r="K30" s="246"/>
      <c r="L30" s="246"/>
      <c r="M30" s="246"/>
      <c r="N30" s="246"/>
      <c r="O30" s="246"/>
      <c r="P30" s="246"/>
      <c r="Q30" s="246"/>
      <c r="R30" s="246"/>
      <c r="S30" s="246"/>
      <c r="T30" s="246"/>
      <c r="U30" s="246"/>
      <c r="V30" s="246"/>
      <c r="W30" s="246"/>
      <c r="X30" s="246"/>
      <c r="Y30" s="246"/>
      <c r="Z30" s="246"/>
      <c r="AA30" s="246"/>
      <c r="AB30" s="246"/>
      <c r="AC30" s="248"/>
      <c r="AD30" s="248"/>
      <c r="AE30" s="246"/>
    </row>
    <row r="31" spans="4:31" s="1" customFormat="1" x14ac:dyDescent="0.25">
      <c r="D31" s="245"/>
      <c r="E31" s="249"/>
      <c r="F31" s="246"/>
      <c r="G31" s="247"/>
      <c r="H31" s="247"/>
      <c r="I31" s="246"/>
      <c r="J31" s="246"/>
      <c r="K31" s="246"/>
      <c r="L31" s="246"/>
      <c r="M31" s="246"/>
      <c r="N31" s="246"/>
      <c r="O31" s="246"/>
      <c r="P31" s="246"/>
      <c r="Q31" s="246"/>
      <c r="R31" s="246"/>
      <c r="S31" s="246"/>
      <c r="T31" s="246"/>
      <c r="U31" s="246"/>
      <c r="V31" s="246"/>
      <c r="W31" s="246"/>
      <c r="X31" s="246"/>
      <c r="Y31" s="246"/>
      <c r="Z31" s="246"/>
      <c r="AA31" s="246"/>
      <c r="AB31" s="246"/>
      <c r="AC31" s="248"/>
      <c r="AD31" s="248"/>
      <c r="AE31" s="246"/>
    </row>
    <row r="32" spans="4:31" s="1" customFormat="1" x14ac:dyDescent="0.25">
      <c r="D32" s="245"/>
      <c r="E32" s="249"/>
      <c r="F32" s="246"/>
      <c r="G32" s="247"/>
      <c r="H32" s="247"/>
      <c r="I32" s="246"/>
      <c r="J32" s="246"/>
      <c r="K32" s="246"/>
      <c r="L32" s="246"/>
      <c r="M32" s="246"/>
      <c r="N32" s="246"/>
      <c r="O32" s="246"/>
      <c r="P32" s="246"/>
      <c r="Q32" s="246"/>
      <c r="R32" s="246"/>
      <c r="S32" s="246"/>
      <c r="T32" s="246"/>
      <c r="U32" s="246"/>
      <c r="V32" s="246"/>
      <c r="W32" s="246"/>
      <c r="X32" s="246"/>
      <c r="Y32" s="246"/>
      <c r="Z32" s="246"/>
      <c r="AA32" s="246"/>
      <c r="AB32" s="246"/>
      <c r="AC32" s="248"/>
      <c r="AD32" s="248"/>
      <c r="AE32" s="246"/>
    </row>
    <row r="33" spans="4:31" s="1" customFormat="1" x14ac:dyDescent="0.25">
      <c r="D33" s="245"/>
      <c r="E33" s="249"/>
      <c r="F33" s="246"/>
      <c r="G33" s="247"/>
      <c r="H33" s="247"/>
      <c r="I33" s="246"/>
      <c r="J33" s="246"/>
      <c r="K33" s="246"/>
      <c r="L33" s="246"/>
      <c r="M33" s="246"/>
      <c r="N33" s="246"/>
      <c r="O33" s="246"/>
      <c r="P33" s="246"/>
      <c r="Q33" s="246"/>
      <c r="R33" s="246"/>
      <c r="S33" s="246"/>
      <c r="T33" s="246"/>
      <c r="U33" s="246"/>
      <c r="V33" s="246"/>
      <c r="W33" s="246"/>
      <c r="X33" s="246"/>
      <c r="Y33" s="246"/>
      <c r="Z33" s="246"/>
      <c r="AA33" s="246"/>
      <c r="AB33" s="246"/>
      <c r="AC33" s="248"/>
      <c r="AD33" s="248"/>
      <c r="AE33" s="246"/>
    </row>
    <row r="34" spans="4:31" s="1" customFormat="1" x14ac:dyDescent="0.25">
      <c r="D34" s="245"/>
      <c r="E34" s="249"/>
      <c r="F34" s="246"/>
      <c r="G34" s="247"/>
      <c r="H34" s="247"/>
      <c r="I34" s="246"/>
      <c r="J34" s="246"/>
      <c r="K34" s="246"/>
      <c r="L34" s="246"/>
      <c r="M34" s="246"/>
      <c r="N34" s="246"/>
      <c r="O34" s="246"/>
      <c r="P34" s="246"/>
      <c r="Q34" s="246"/>
      <c r="R34" s="246"/>
      <c r="S34" s="246"/>
      <c r="T34" s="246"/>
      <c r="U34" s="246"/>
      <c r="V34" s="246"/>
      <c r="W34" s="246"/>
      <c r="X34" s="246"/>
      <c r="Y34" s="246"/>
      <c r="Z34" s="246"/>
      <c r="AA34" s="246"/>
      <c r="AB34" s="246"/>
      <c r="AC34" s="248"/>
      <c r="AD34" s="248"/>
      <c r="AE34" s="246"/>
    </row>
    <row r="35" spans="4:31" s="1" customFormat="1" x14ac:dyDescent="0.25">
      <c r="D35" s="245"/>
      <c r="E35" s="249"/>
      <c r="F35" s="246"/>
      <c r="G35" s="247"/>
      <c r="H35" s="247"/>
      <c r="I35" s="246"/>
      <c r="J35" s="246"/>
      <c r="K35" s="246"/>
      <c r="L35" s="246"/>
      <c r="M35" s="246"/>
      <c r="N35" s="246"/>
      <c r="O35" s="246"/>
      <c r="P35" s="246"/>
      <c r="Q35" s="246"/>
      <c r="R35" s="246"/>
      <c r="S35" s="246"/>
      <c r="T35" s="246"/>
      <c r="U35" s="246"/>
      <c r="V35" s="246"/>
      <c r="W35" s="246"/>
      <c r="X35" s="246"/>
      <c r="Y35" s="246"/>
      <c r="Z35" s="246"/>
      <c r="AA35" s="246"/>
      <c r="AB35" s="246"/>
      <c r="AC35" s="248"/>
      <c r="AD35" s="248"/>
      <c r="AE35" s="246"/>
    </row>
    <row r="36" spans="4:31" s="1" customFormat="1" x14ac:dyDescent="0.25">
      <c r="D36" s="245"/>
      <c r="E36" s="249"/>
      <c r="F36" s="246"/>
      <c r="G36" s="247"/>
      <c r="H36" s="247"/>
      <c r="I36" s="246"/>
      <c r="J36" s="246"/>
      <c r="K36" s="246"/>
      <c r="L36" s="246"/>
      <c r="M36" s="246"/>
      <c r="N36" s="246"/>
      <c r="O36" s="246"/>
      <c r="P36" s="246"/>
      <c r="Q36" s="246"/>
      <c r="R36" s="246"/>
      <c r="S36" s="246"/>
      <c r="T36" s="246"/>
      <c r="U36" s="246"/>
      <c r="V36" s="246"/>
      <c r="W36" s="246"/>
      <c r="X36" s="246"/>
      <c r="Y36" s="246"/>
      <c r="Z36" s="246"/>
      <c r="AA36" s="246"/>
      <c r="AB36" s="246"/>
      <c r="AC36" s="248"/>
      <c r="AD36" s="248"/>
      <c r="AE36" s="246"/>
    </row>
    <row r="37" spans="4:31" s="1" customFormat="1" x14ac:dyDescent="0.25">
      <c r="D37" s="245"/>
      <c r="E37" s="249"/>
      <c r="F37" s="246"/>
      <c r="G37" s="247"/>
      <c r="H37" s="247"/>
      <c r="I37" s="246"/>
      <c r="J37" s="246"/>
      <c r="K37" s="246"/>
      <c r="L37" s="246"/>
      <c r="M37" s="246"/>
      <c r="N37" s="246"/>
      <c r="O37" s="246"/>
      <c r="P37" s="246"/>
      <c r="Q37" s="246"/>
      <c r="R37" s="246"/>
      <c r="S37" s="246"/>
      <c r="T37" s="246"/>
      <c r="U37" s="246"/>
      <c r="V37" s="246"/>
      <c r="W37" s="246"/>
      <c r="X37" s="246"/>
      <c r="Y37" s="246"/>
      <c r="Z37" s="246"/>
      <c r="AA37" s="246"/>
      <c r="AB37" s="246"/>
      <c r="AC37" s="248"/>
      <c r="AD37" s="248"/>
      <c r="AE37" s="246"/>
    </row>
    <row r="38" spans="4:31" s="1" customFormat="1" x14ac:dyDescent="0.25">
      <c r="D38" s="245"/>
      <c r="E38" s="249"/>
      <c r="F38" s="246"/>
      <c r="G38" s="247"/>
      <c r="H38" s="247"/>
      <c r="I38" s="246"/>
      <c r="J38" s="246"/>
      <c r="K38" s="246"/>
      <c r="L38" s="246"/>
      <c r="M38" s="246"/>
      <c r="N38" s="246"/>
      <c r="O38" s="246"/>
      <c r="P38" s="246"/>
      <c r="Q38" s="246"/>
      <c r="R38" s="246"/>
      <c r="S38" s="246"/>
      <c r="T38" s="246"/>
      <c r="U38" s="246"/>
      <c r="V38" s="246"/>
      <c r="W38" s="246"/>
      <c r="X38" s="246"/>
      <c r="Y38" s="246"/>
      <c r="Z38" s="246"/>
      <c r="AA38" s="246"/>
      <c r="AB38" s="246"/>
      <c r="AC38" s="248"/>
      <c r="AD38" s="248"/>
      <c r="AE38" s="246"/>
    </row>
  </sheetData>
  <mergeCells count="3">
    <mergeCell ref="D4:AE4"/>
    <mergeCell ref="D2:AE2"/>
    <mergeCell ref="D3:AE3"/>
  </mergeCells>
  <pageMargins left="0.25" right="0.25" top="0.75" bottom="0.75" header="0.51180555555555496" footer="0.51180555555555496"/>
  <pageSetup paperSize="9" scale="70" firstPageNumber="0"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AMH51"/>
  <sheetViews>
    <sheetView topLeftCell="D1" zoomScaleNormal="100" workbookViewId="0">
      <pane ySplit="1" topLeftCell="A3" activePane="bottomLeft" state="frozen"/>
      <selection pane="bottomLeft" activeCell="F11" sqref="F11:F16"/>
    </sheetView>
  </sheetViews>
  <sheetFormatPr defaultColWidth="9.140625" defaultRowHeight="15" x14ac:dyDescent="0.25"/>
  <cols>
    <col min="1" max="1" width="3.28515625" style="1" hidden="1" customWidth="1"/>
    <col min="2" max="2" width="3.7109375" style="1" hidden="1" customWidth="1"/>
    <col min="3" max="3" width="30.42578125" style="1" hidden="1" customWidth="1"/>
    <col min="4" max="4" width="6.5703125" style="1" customWidth="1"/>
    <col min="5" max="5" width="42.7109375" style="2" customWidth="1"/>
    <col min="6" max="6" width="7" style="3" customWidth="1"/>
    <col min="7" max="7" width="11.42578125" style="4" hidden="1" customWidth="1"/>
    <col min="8" max="8" width="11.42578125" style="222" customWidth="1"/>
    <col min="9" max="11" width="9.140625" style="3"/>
    <col min="12" max="12" width="12.28515625" style="244" hidden="1" customWidth="1"/>
    <col min="13" max="13" width="12.85546875" style="3" customWidth="1"/>
    <col min="14" max="14" width="12.85546875" style="208" customWidth="1"/>
    <col min="15" max="15" width="14.140625" style="3" customWidth="1"/>
    <col min="16" max="28" width="9.140625" style="3" hidden="1" customWidth="1"/>
    <col min="29" max="30" width="9.140625" style="5" hidden="1" customWidth="1"/>
    <col min="31" max="31" width="12.7109375" style="3" hidden="1" customWidth="1"/>
    <col min="32" max="1022" width="9.140625" style="1"/>
  </cols>
  <sheetData>
    <row r="1" spans="1:31" s="11" customFormat="1" ht="85.5" x14ac:dyDescent="0.25">
      <c r="A1" s="6" t="s">
        <v>0</v>
      </c>
      <c r="B1" s="6" t="s">
        <v>1</v>
      </c>
      <c r="C1" s="7" t="s">
        <v>2</v>
      </c>
      <c r="D1" s="6" t="s">
        <v>3</v>
      </c>
      <c r="E1" s="8" t="s">
        <v>4</v>
      </c>
      <c r="F1" s="6" t="s">
        <v>5</v>
      </c>
      <c r="G1" s="9" t="s">
        <v>6</v>
      </c>
      <c r="H1" s="215" t="s">
        <v>1285</v>
      </c>
      <c r="I1" s="6" t="s">
        <v>7</v>
      </c>
      <c r="J1" s="6" t="s">
        <v>8</v>
      </c>
      <c r="K1" s="6" t="s">
        <v>9</v>
      </c>
      <c r="L1" s="226" t="s">
        <v>10</v>
      </c>
      <c r="M1" s="6" t="s">
        <v>1286</v>
      </c>
      <c r="N1" s="199" t="s">
        <v>1921</v>
      </c>
      <c r="O1" s="6" t="s">
        <v>1437</v>
      </c>
      <c r="P1" s="10" t="s">
        <v>13</v>
      </c>
      <c r="Q1" s="10" t="s">
        <v>14</v>
      </c>
      <c r="R1" s="10" t="s">
        <v>15</v>
      </c>
      <c r="S1" s="10" t="s">
        <v>16</v>
      </c>
      <c r="T1" s="10" t="s">
        <v>17</v>
      </c>
      <c r="U1" s="10" t="s">
        <v>18</v>
      </c>
      <c r="V1" s="10" t="s">
        <v>19</v>
      </c>
      <c r="W1" s="10" t="s">
        <v>20</v>
      </c>
      <c r="X1" s="10" t="s">
        <v>21</v>
      </c>
      <c r="Y1" s="10" t="s">
        <v>22</v>
      </c>
      <c r="Z1" s="10" t="s">
        <v>23</v>
      </c>
      <c r="AA1" s="10" t="s">
        <v>24</v>
      </c>
      <c r="AB1" s="10" t="s">
        <v>25</v>
      </c>
      <c r="AC1" s="10" t="s">
        <v>26</v>
      </c>
      <c r="AD1" s="10" t="s">
        <v>27</v>
      </c>
      <c r="AE1" s="6" t="s">
        <v>28</v>
      </c>
    </row>
    <row r="2" spans="1:31" s="11" customFormat="1" ht="146.25" customHeight="1" x14ac:dyDescent="0.25">
      <c r="A2" s="6"/>
      <c r="B2" s="6"/>
      <c r="C2" s="7"/>
      <c r="D2" s="305" t="s">
        <v>1440</v>
      </c>
      <c r="E2" s="305"/>
      <c r="F2" s="305"/>
      <c r="G2" s="305"/>
      <c r="H2" s="305"/>
      <c r="I2" s="305"/>
      <c r="J2" s="305"/>
      <c r="K2" s="305"/>
      <c r="L2" s="305"/>
      <c r="M2" s="305"/>
      <c r="N2" s="305"/>
      <c r="O2" s="305"/>
      <c r="P2" s="305"/>
      <c r="Q2" s="305"/>
      <c r="R2" s="305"/>
      <c r="S2" s="305"/>
      <c r="T2" s="305"/>
      <c r="U2" s="305"/>
      <c r="V2" s="305"/>
      <c r="W2" s="305"/>
      <c r="X2" s="305"/>
      <c r="Y2" s="305"/>
      <c r="Z2" s="305"/>
      <c r="AA2" s="305"/>
      <c r="AB2" s="305"/>
      <c r="AC2" s="305"/>
      <c r="AD2" s="305"/>
      <c r="AE2" s="305"/>
    </row>
    <row r="3" spans="1:31" s="11" customFormat="1" ht="60.75" customHeight="1" x14ac:dyDescent="0.25">
      <c r="A3" s="6"/>
      <c r="B3" s="6"/>
      <c r="C3" s="7"/>
      <c r="D3" s="307" t="s">
        <v>1507</v>
      </c>
      <c r="E3" s="307"/>
      <c r="F3" s="307"/>
      <c r="G3" s="307"/>
      <c r="H3" s="307"/>
      <c r="I3" s="307"/>
      <c r="J3" s="307"/>
      <c r="K3" s="307"/>
      <c r="L3" s="307"/>
      <c r="M3" s="307"/>
      <c r="N3" s="307"/>
      <c r="O3" s="307"/>
      <c r="P3" s="307"/>
      <c r="Q3" s="307"/>
      <c r="R3" s="307"/>
      <c r="S3" s="307"/>
      <c r="T3" s="307"/>
      <c r="U3" s="307"/>
      <c r="V3" s="307"/>
      <c r="W3" s="307"/>
      <c r="X3" s="307"/>
      <c r="Y3" s="307"/>
      <c r="Z3" s="307"/>
      <c r="AA3" s="307"/>
      <c r="AB3" s="307"/>
      <c r="AC3" s="307"/>
      <c r="AD3" s="307"/>
      <c r="AE3" s="307"/>
    </row>
    <row r="4" spans="1:31" s="1" customFormat="1" ht="26.25" customHeight="1" x14ac:dyDescent="0.25">
      <c r="A4" s="12"/>
      <c r="B4" s="13"/>
      <c r="C4" s="19"/>
      <c r="D4" s="309" t="s">
        <v>1283</v>
      </c>
      <c r="E4" s="309"/>
      <c r="F4" s="309"/>
      <c r="G4" s="309"/>
      <c r="H4" s="309"/>
      <c r="I4" s="309"/>
      <c r="J4" s="309"/>
      <c r="K4" s="309"/>
      <c r="L4" s="309"/>
      <c r="M4" s="309"/>
      <c r="N4" s="309"/>
      <c r="O4" s="309"/>
      <c r="P4" s="309"/>
      <c r="Q4" s="309"/>
      <c r="R4" s="309"/>
      <c r="S4" s="309"/>
      <c r="T4" s="309"/>
      <c r="U4" s="309"/>
      <c r="V4" s="309"/>
      <c r="W4" s="309"/>
      <c r="X4" s="309"/>
      <c r="Y4" s="309"/>
      <c r="Z4" s="309"/>
      <c r="AA4" s="309"/>
      <c r="AB4" s="309"/>
      <c r="AC4" s="309"/>
      <c r="AD4" s="309"/>
      <c r="AE4" s="309"/>
    </row>
    <row r="5" spans="1:31" s="1" customFormat="1" ht="17.850000000000001" customHeight="1" x14ac:dyDescent="0.25">
      <c r="A5" s="12">
        <v>246</v>
      </c>
      <c r="B5" s="13" t="s">
        <v>178</v>
      </c>
      <c r="C5" s="28"/>
      <c r="D5" s="347" t="s">
        <v>179</v>
      </c>
      <c r="E5" s="27"/>
      <c r="F5" s="310" t="s">
        <v>180</v>
      </c>
      <c r="G5" s="322">
        <f>+SUM(P5:AD10)</f>
        <v>250</v>
      </c>
      <c r="H5" s="220"/>
      <c r="I5" s="310"/>
      <c r="J5" s="310"/>
      <c r="K5" s="310"/>
      <c r="L5" s="232"/>
      <c r="M5" s="310"/>
      <c r="N5" s="324"/>
      <c r="O5" s="310"/>
      <c r="P5" s="14"/>
      <c r="Q5" s="14"/>
      <c r="R5" s="14"/>
      <c r="S5" s="14"/>
      <c r="T5" s="14"/>
      <c r="U5" s="14">
        <v>250</v>
      </c>
      <c r="V5" s="14"/>
      <c r="W5" s="14"/>
      <c r="X5" s="14"/>
      <c r="Y5" s="14"/>
      <c r="Z5" s="14"/>
      <c r="AA5" s="14"/>
      <c r="AB5" s="14"/>
      <c r="AC5" s="14"/>
      <c r="AD5" s="14"/>
      <c r="AE5" s="23"/>
    </row>
    <row r="6" spans="1:31" s="1" customFormat="1" ht="180" x14ac:dyDescent="0.25">
      <c r="A6" s="12">
        <v>247</v>
      </c>
      <c r="B6" s="13" t="s">
        <v>178</v>
      </c>
      <c r="C6" s="28"/>
      <c r="D6" s="349"/>
      <c r="E6" s="31" t="s">
        <v>181</v>
      </c>
      <c r="F6" s="311"/>
      <c r="G6" s="323"/>
      <c r="H6" s="218">
        <v>500</v>
      </c>
      <c r="I6" s="311"/>
      <c r="J6" s="311"/>
      <c r="K6" s="311"/>
      <c r="L6" s="232"/>
      <c r="M6" s="311"/>
      <c r="N6" s="316"/>
      <c r="O6" s="311"/>
      <c r="P6" s="14"/>
      <c r="Q6" s="14"/>
      <c r="R6" s="14"/>
      <c r="S6" s="14"/>
      <c r="T6" s="14"/>
      <c r="U6" s="14"/>
      <c r="V6" s="14"/>
      <c r="W6" s="14"/>
      <c r="X6" s="14"/>
      <c r="Y6" s="14"/>
      <c r="Z6" s="14"/>
      <c r="AA6" s="14"/>
      <c r="AB6" s="14"/>
      <c r="AC6" s="14"/>
      <c r="AD6" s="14"/>
      <c r="AE6" s="23"/>
    </row>
    <row r="7" spans="1:31" s="1" customFormat="1" ht="11.25" hidden="1" customHeight="1" x14ac:dyDescent="0.25">
      <c r="A7" s="12">
        <v>249</v>
      </c>
      <c r="B7" s="13" t="s">
        <v>178</v>
      </c>
      <c r="C7" s="28"/>
      <c r="D7" s="41"/>
      <c r="E7" s="31"/>
      <c r="F7" s="14"/>
      <c r="G7" s="16"/>
      <c r="H7" s="216"/>
      <c r="I7" s="14"/>
      <c r="J7" s="14"/>
      <c r="K7" s="14"/>
      <c r="L7" s="232"/>
      <c r="M7" s="14"/>
      <c r="N7" s="200"/>
      <c r="O7" s="14"/>
      <c r="P7" s="14"/>
      <c r="Q7" s="14"/>
      <c r="R7" s="14"/>
      <c r="S7" s="14"/>
      <c r="T7" s="14"/>
      <c r="U7" s="14"/>
      <c r="V7" s="14"/>
      <c r="W7" s="14"/>
      <c r="X7" s="14"/>
      <c r="Y7" s="14"/>
      <c r="Z7" s="14"/>
      <c r="AA7" s="14"/>
      <c r="AB7" s="14"/>
      <c r="AC7" s="14"/>
      <c r="AD7" s="14"/>
      <c r="AE7" s="23"/>
    </row>
    <row r="8" spans="1:31" s="1" customFormat="1" ht="15" hidden="1" customHeight="1" x14ac:dyDescent="0.25">
      <c r="A8" s="12">
        <v>250</v>
      </c>
      <c r="B8" s="13" t="s">
        <v>178</v>
      </c>
      <c r="C8" s="28"/>
      <c r="D8" s="41"/>
      <c r="E8" s="31"/>
      <c r="F8" s="14"/>
      <c r="G8" s="16"/>
      <c r="H8" s="216"/>
      <c r="I8" s="14"/>
      <c r="J8" s="14"/>
      <c r="K8" s="14"/>
      <c r="L8" s="232"/>
      <c r="M8" s="14"/>
      <c r="N8" s="200"/>
      <c r="O8" s="14"/>
      <c r="P8" s="14"/>
      <c r="Q8" s="14"/>
      <c r="R8" s="14"/>
      <c r="S8" s="14"/>
      <c r="T8" s="14"/>
      <c r="U8" s="14"/>
      <c r="V8" s="14"/>
      <c r="W8" s="14"/>
      <c r="X8" s="14"/>
      <c r="Y8" s="14"/>
      <c r="Z8" s="14"/>
      <c r="AA8" s="14"/>
      <c r="AB8" s="14"/>
      <c r="AC8" s="14"/>
      <c r="AD8" s="14"/>
      <c r="AE8" s="23"/>
    </row>
    <row r="9" spans="1:31" s="1" customFormat="1" ht="15" hidden="1" customHeight="1" x14ac:dyDescent="0.25">
      <c r="A9" s="12">
        <v>251</v>
      </c>
      <c r="B9" s="13" t="s">
        <v>178</v>
      </c>
      <c r="C9" s="28"/>
      <c r="D9" s="41"/>
      <c r="E9" s="31"/>
      <c r="F9" s="14"/>
      <c r="G9" s="16"/>
      <c r="H9" s="216"/>
      <c r="I9" s="14"/>
      <c r="J9" s="14"/>
      <c r="K9" s="14"/>
      <c r="L9" s="232"/>
      <c r="M9" s="14"/>
      <c r="N9" s="200"/>
      <c r="O9" s="14"/>
      <c r="P9" s="14"/>
      <c r="Q9" s="14"/>
      <c r="R9" s="14"/>
      <c r="S9" s="14"/>
      <c r="T9" s="14"/>
      <c r="U9" s="14"/>
      <c r="V9" s="14"/>
      <c r="W9" s="14"/>
      <c r="X9" s="14"/>
      <c r="Y9" s="14"/>
      <c r="Z9" s="14"/>
      <c r="AA9" s="14"/>
      <c r="AB9" s="14"/>
      <c r="AC9" s="14"/>
      <c r="AD9" s="14"/>
      <c r="AE9" s="23"/>
    </row>
    <row r="10" spans="1:31" s="1" customFormat="1" ht="15" hidden="1" customHeight="1" x14ac:dyDescent="0.25">
      <c r="A10" s="12">
        <v>252</v>
      </c>
      <c r="B10" s="13" t="s">
        <v>178</v>
      </c>
      <c r="C10" s="28"/>
      <c r="D10" s="41"/>
      <c r="E10" s="49"/>
      <c r="F10" s="14"/>
      <c r="G10" s="16"/>
      <c r="H10" s="216"/>
      <c r="I10" s="14"/>
      <c r="J10" s="14"/>
      <c r="K10" s="14"/>
      <c r="L10" s="232"/>
      <c r="M10" s="14"/>
      <c r="N10" s="200"/>
      <c r="O10" s="14"/>
      <c r="P10" s="14"/>
      <c r="Q10" s="14"/>
      <c r="R10" s="14"/>
      <c r="S10" s="14"/>
      <c r="T10" s="14"/>
      <c r="U10" s="14"/>
      <c r="V10" s="14"/>
      <c r="W10" s="14"/>
      <c r="X10" s="14"/>
      <c r="Y10" s="14"/>
      <c r="Z10" s="14"/>
      <c r="AA10" s="14"/>
      <c r="AB10" s="14"/>
      <c r="AC10" s="14"/>
      <c r="AD10" s="14"/>
      <c r="AE10" s="23"/>
    </row>
    <row r="11" spans="1:31" s="1" customFormat="1" ht="105" x14ac:dyDescent="0.25">
      <c r="A11" s="12">
        <v>254</v>
      </c>
      <c r="B11" s="13" t="s">
        <v>178</v>
      </c>
      <c r="C11" s="326"/>
      <c r="D11" s="361" t="s">
        <v>1235</v>
      </c>
      <c r="E11" s="59" t="s">
        <v>182</v>
      </c>
      <c r="F11" s="325" t="s">
        <v>31</v>
      </c>
      <c r="G11" s="328">
        <v>10</v>
      </c>
      <c r="H11" s="216">
        <v>10</v>
      </c>
      <c r="I11" s="325"/>
      <c r="J11" s="325"/>
      <c r="K11" s="325"/>
      <c r="L11" s="342"/>
      <c r="M11" s="325"/>
      <c r="N11" s="200"/>
      <c r="O11" s="325"/>
      <c r="P11" s="325"/>
      <c r="Q11" s="325"/>
      <c r="R11" s="325"/>
      <c r="S11" s="325"/>
      <c r="T11" s="325"/>
      <c r="U11" s="325"/>
      <c r="V11" s="325"/>
      <c r="W11" s="325"/>
      <c r="X11" s="325"/>
      <c r="Y11" s="325"/>
      <c r="Z11" s="325"/>
      <c r="AA11" s="325"/>
      <c r="AB11" s="325"/>
      <c r="AC11" s="325"/>
      <c r="AD11" s="325"/>
      <c r="AE11" s="325"/>
    </row>
    <row r="12" spans="1:31" s="1" customFormat="1" ht="25.5" hidden="1" customHeight="1" x14ac:dyDescent="0.25">
      <c r="A12" s="12">
        <v>256</v>
      </c>
      <c r="B12" s="13" t="s">
        <v>178</v>
      </c>
      <c r="C12" s="326"/>
      <c r="D12" s="361"/>
      <c r="E12" s="31"/>
      <c r="F12" s="325"/>
      <c r="G12" s="328"/>
      <c r="H12" s="216"/>
      <c r="I12" s="325"/>
      <c r="J12" s="325"/>
      <c r="K12" s="325"/>
      <c r="L12" s="342"/>
      <c r="M12" s="325"/>
      <c r="N12" s="200"/>
      <c r="O12" s="325"/>
      <c r="P12" s="325"/>
      <c r="Q12" s="325"/>
      <c r="R12" s="325"/>
      <c r="S12" s="325"/>
      <c r="T12" s="325"/>
      <c r="U12" s="325"/>
      <c r="V12" s="325"/>
      <c r="W12" s="325"/>
      <c r="X12" s="325"/>
      <c r="Y12" s="325"/>
      <c r="Z12" s="325"/>
      <c r="AA12" s="325"/>
      <c r="AB12" s="325"/>
      <c r="AC12" s="325"/>
      <c r="AD12" s="325"/>
      <c r="AE12" s="325"/>
    </row>
    <row r="13" spans="1:31" s="1" customFormat="1" hidden="1" x14ac:dyDescent="0.25">
      <c r="A13" s="12">
        <v>257</v>
      </c>
      <c r="B13" s="13" t="s">
        <v>178</v>
      </c>
      <c r="C13" s="326"/>
      <c r="D13" s="361"/>
      <c r="E13" s="31"/>
      <c r="F13" s="325"/>
      <c r="G13" s="328"/>
      <c r="H13" s="216"/>
      <c r="I13" s="325"/>
      <c r="J13" s="325"/>
      <c r="K13" s="325"/>
      <c r="L13" s="342"/>
      <c r="M13" s="325"/>
      <c r="N13" s="200"/>
      <c r="O13" s="325"/>
      <c r="P13" s="325"/>
      <c r="Q13" s="325"/>
      <c r="R13" s="325"/>
      <c r="S13" s="325"/>
      <c r="T13" s="325"/>
      <c r="U13" s="325"/>
      <c r="V13" s="325"/>
      <c r="W13" s="325"/>
      <c r="X13" s="325"/>
      <c r="Y13" s="325"/>
      <c r="Z13" s="325"/>
      <c r="AA13" s="325"/>
      <c r="AB13" s="325"/>
      <c r="AC13" s="325"/>
      <c r="AD13" s="325"/>
      <c r="AE13" s="325"/>
    </row>
    <row r="14" spans="1:31" s="1" customFormat="1" hidden="1" x14ac:dyDescent="0.25">
      <c r="A14" s="12">
        <v>258</v>
      </c>
      <c r="B14" s="13" t="s">
        <v>178</v>
      </c>
      <c r="C14" s="326"/>
      <c r="D14" s="361"/>
      <c r="E14" s="31"/>
      <c r="F14" s="325"/>
      <c r="G14" s="328"/>
      <c r="H14" s="216"/>
      <c r="I14" s="325"/>
      <c r="J14" s="325"/>
      <c r="K14" s="325"/>
      <c r="L14" s="342"/>
      <c r="M14" s="325"/>
      <c r="N14" s="200"/>
      <c r="O14" s="325"/>
      <c r="P14" s="325"/>
      <c r="Q14" s="325"/>
      <c r="R14" s="325"/>
      <c r="S14" s="325"/>
      <c r="T14" s="325"/>
      <c r="U14" s="325"/>
      <c r="V14" s="325"/>
      <c r="W14" s="325"/>
      <c r="X14" s="325"/>
      <c r="Y14" s="325"/>
      <c r="Z14" s="325"/>
      <c r="AA14" s="325"/>
      <c r="AB14" s="325"/>
      <c r="AC14" s="325"/>
      <c r="AD14" s="325"/>
      <c r="AE14" s="325"/>
    </row>
    <row r="15" spans="1:31" s="1" customFormat="1" hidden="1" x14ac:dyDescent="0.25">
      <c r="A15" s="12">
        <v>259</v>
      </c>
      <c r="B15" s="13" t="s">
        <v>178</v>
      </c>
      <c r="C15" s="326"/>
      <c r="D15" s="361"/>
      <c r="E15" s="31"/>
      <c r="F15" s="325"/>
      <c r="G15" s="328"/>
      <c r="H15" s="216"/>
      <c r="I15" s="325"/>
      <c r="J15" s="325"/>
      <c r="K15" s="325"/>
      <c r="L15" s="342"/>
      <c r="M15" s="325"/>
      <c r="N15" s="200"/>
      <c r="O15" s="325"/>
      <c r="P15" s="325"/>
      <c r="Q15" s="325"/>
      <c r="R15" s="325"/>
      <c r="S15" s="325"/>
      <c r="T15" s="325"/>
      <c r="U15" s="325"/>
      <c r="V15" s="325"/>
      <c r="W15" s="325"/>
      <c r="X15" s="325"/>
      <c r="Y15" s="325"/>
      <c r="Z15" s="325"/>
      <c r="AA15" s="325"/>
      <c r="AB15" s="325"/>
      <c r="AC15" s="325"/>
      <c r="AD15" s="325"/>
      <c r="AE15" s="325"/>
    </row>
    <row r="16" spans="1:31" s="1" customFormat="1" ht="0.75" customHeight="1" x14ac:dyDescent="0.25">
      <c r="A16" s="12">
        <v>260</v>
      </c>
      <c r="B16" s="13" t="s">
        <v>178</v>
      </c>
      <c r="C16" s="326"/>
      <c r="D16" s="361"/>
      <c r="E16" s="32"/>
      <c r="F16" s="325"/>
      <c r="G16" s="328"/>
      <c r="H16" s="216"/>
      <c r="I16" s="325"/>
      <c r="J16" s="325"/>
      <c r="K16" s="325"/>
      <c r="L16" s="342"/>
      <c r="M16" s="325"/>
      <c r="N16" s="200"/>
      <c r="O16" s="325"/>
      <c r="P16" s="325"/>
      <c r="Q16" s="325"/>
      <c r="R16" s="325"/>
      <c r="S16" s="325"/>
      <c r="T16" s="325"/>
      <c r="U16" s="325"/>
      <c r="V16" s="325"/>
      <c r="W16" s="325"/>
      <c r="X16" s="325"/>
      <c r="Y16" s="325"/>
      <c r="Z16" s="325"/>
      <c r="AA16" s="325"/>
      <c r="AB16" s="325"/>
      <c r="AC16" s="325"/>
      <c r="AD16" s="325"/>
      <c r="AE16" s="325"/>
    </row>
    <row r="17" spans="1:31" s="1" customFormat="1" ht="30" x14ac:dyDescent="0.25">
      <c r="A17" s="12"/>
      <c r="B17" s="13"/>
      <c r="C17" s="47"/>
      <c r="D17" s="41"/>
      <c r="E17" s="17" t="s">
        <v>1305</v>
      </c>
      <c r="F17" s="14" t="s">
        <v>37</v>
      </c>
      <c r="G17" s="16" t="s">
        <v>37</v>
      </c>
      <c r="H17" s="216" t="s">
        <v>37</v>
      </c>
      <c r="I17" s="18" t="s">
        <v>37</v>
      </c>
      <c r="J17" s="18" t="s">
        <v>37</v>
      </c>
      <c r="K17" s="18" t="s">
        <v>37</v>
      </c>
      <c r="L17" s="233" t="s">
        <v>183</v>
      </c>
      <c r="M17" s="18"/>
      <c r="N17" s="201"/>
      <c r="O17" s="18" t="s">
        <v>37</v>
      </c>
      <c r="P17" s="18"/>
      <c r="Q17" s="18"/>
      <c r="R17" s="18"/>
      <c r="S17" s="18"/>
      <c r="T17" s="18"/>
      <c r="U17" s="18"/>
      <c r="V17" s="18"/>
      <c r="W17" s="18"/>
      <c r="X17" s="18"/>
      <c r="Y17" s="18"/>
      <c r="Z17" s="18"/>
      <c r="AA17" s="18"/>
      <c r="AB17" s="18"/>
      <c r="AC17" s="14"/>
      <c r="AD17" s="14"/>
      <c r="AE17" s="18" t="s">
        <v>37</v>
      </c>
    </row>
    <row r="18" spans="1:31" s="1" customFormat="1" x14ac:dyDescent="0.25">
      <c r="D18" s="245"/>
      <c r="E18" s="249"/>
      <c r="F18" s="246"/>
      <c r="G18" s="247"/>
      <c r="H18" s="247"/>
      <c r="I18" s="246"/>
      <c r="J18" s="246"/>
      <c r="K18" s="246"/>
      <c r="L18" s="246"/>
      <c r="M18" s="246"/>
      <c r="N18" s="246"/>
      <c r="O18" s="246"/>
      <c r="P18" s="246"/>
      <c r="Q18" s="246"/>
      <c r="R18" s="246"/>
      <c r="S18" s="246"/>
      <c r="T18" s="246"/>
      <c r="U18" s="246"/>
      <c r="V18" s="246"/>
      <c r="W18" s="246"/>
      <c r="X18" s="246"/>
      <c r="Y18" s="246"/>
      <c r="Z18" s="246"/>
      <c r="AA18" s="246"/>
      <c r="AB18" s="246"/>
      <c r="AC18" s="248"/>
      <c r="AD18" s="248"/>
      <c r="AE18" s="246"/>
    </row>
    <row r="19" spans="1:31" s="1" customFormat="1" x14ac:dyDescent="0.25">
      <c r="D19" s="245"/>
      <c r="E19" s="249"/>
      <c r="F19" s="246"/>
      <c r="G19" s="247"/>
      <c r="H19" s="247"/>
      <c r="I19" s="246"/>
      <c r="J19" s="246"/>
      <c r="K19" s="246"/>
      <c r="L19" s="246"/>
      <c r="M19" s="246"/>
      <c r="N19" s="246"/>
      <c r="O19" s="246"/>
      <c r="P19" s="246"/>
      <c r="Q19" s="246"/>
      <c r="R19" s="246"/>
      <c r="S19" s="246"/>
      <c r="T19" s="246"/>
      <c r="U19" s="246"/>
      <c r="V19" s="246"/>
      <c r="W19" s="246"/>
      <c r="X19" s="246"/>
      <c r="Y19" s="246"/>
      <c r="Z19" s="246"/>
      <c r="AA19" s="246"/>
      <c r="AB19" s="246"/>
      <c r="AC19" s="248"/>
      <c r="AD19" s="248"/>
      <c r="AE19" s="246"/>
    </row>
    <row r="20" spans="1:31" s="1" customFormat="1" x14ac:dyDescent="0.25">
      <c r="D20" s="245"/>
      <c r="E20" s="249"/>
      <c r="F20" s="246"/>
      <c r="G20" s="247"/>
      <c r="H20" s="247"/>
      <c r="I20" s="246"/>
      <c r="J20" s="246"/>
      <c r="K20" s="246"/>
      <c r="L20" s="246"/>
      <c r="M20" s="246"/>
      <c r="N20" s="246"/>
      <c r="O20" s="246"/>
      <c r="P20" s="246"/>
      <c r="Q20" s="246"/>
      <c r="R20" s="246"/>
      <c r="S20" s="246"/>
      <c r="T20" s="246"/>
      <c r="U20" s="246"/>
      <c r="V20" s="246"/>
      <c r="W20" s="246"/>
      <c r="X20" s="246"/>
      <c r="Y20" s="246"/>
      <c r="Z20" s="246"/>
      <c r="AA20" s="246"/>
      <c r="AB20" s="246"/>
      <c r="AC20" s="248"/>
      <c r="AD20" s="248"/>
      <c r="AE20" s="246"/>
    </row>
    <row r="21" spans="1:31" s="1" customFormat="1" x14ac:dyDescent="0.25">
      <c r="D21" s="245"/>
      <c r="E21" s="249"/>
      <c r="F21" s="246"/>
      <c r="G21" s="247"/>
      <c r="H21" s="247"/>
      <c r="I21" s="246"/>
      <c r="J21" s="246"/>
      <c r="K21" s="246"/>
      <c r="L21" s="246"/>
      <c r="M21" s="246"/>
      <c r="N21" s="246"/>
      <c r="O21" s="246"/>
      <c r="P21" s="246"/>
      <c r="Q21" s="246"/>
      <c r="R21" s="246"/>
      <c r="S21" s="246"/>
      <c r="T21" s="246"/>
      <c r="U21" s="246"/>
      <c r="V21" s="246"/>
      <c r="W21" s="246"/>
      <c r="X21" s="246"/>
      <c r="Y21" s="246"/>
      <c r="Z21" s="246"/>
      <c r="AA21" s="246"/>
      <c r="AB21" s="246"/>
      <c r="AC21" s="248"/>
      <c r="AD21" s="248"/>
      <c r="AE21" s="246"/>
    </row>
    <row r="22" spans="1:31" s="1" customFormat="1" x14ac:dyDescent="0.25">
      <c r="D22" s="245"/>
      <c r="E22" s="249"/>
      <c r="F22" s="246"/>
      <c r="G22" s="247"/>
      <c r="H22" s="247"/>
      <c r="I22" s="246"/>
      <c r="J22" s="246"/>
      <c r="K22" s="246"/>
      <c r="L22" s="246"/>
      <c r="M22" s="246"/>
      <c r="N22" s="246"/>
      <c r="O22" s="246"/>
      <c r="P22" s="246"/>
      <c r="Q22" s="246"/>
      <c r="R22" s="246"/>
      <c r="S22" s="246"/>
      <c r="T22" s="246"/>
      <c r="U22" s="246"/>
      <c r="V22" s="246"/>
      <c r="W22" s="246"/>
      <c r="X22" s="246"/>
      <c r="Y22" s="246"/>
      <c r="Z22" s="246"/>
      <c r="AA22" s="246"/>
      <c r="AB22" s="246"/>
      <c r="AC22" s="248"/>
      <c r="AD22" s="248"/>
      <c r="AE22" s="246"/>
    </row>
    <row r="23" spans="1:31" s="1" customFormat="1" x14ac:dyDescent="0.25">
      <c r="D23" s="245"/>
      <c r="E23" s="249"/>
      <c r="F23" s="246"/>
      <c r="G23" s="247"/>
      <c r="H23" s="247"/>
      <c r="I23" s="246"/>
      <c r="J23" s="246"/>
      <c r="K23" s="246"/>
      <c r="L23" s="246"/>
      <c r="M23" s="246"/>
      <c r="N23" s="246"/>
      <c r="O23" s="246"/>
      <c r="P23" s="246"/>
      <c r="Q23" s="246"/>
      <c r="R23" s="246"/>
      <c r="S23" s="246"/>
      <c r="T23" s="246"/>
      <c r="U23" s="246"/>
      <c r="V23" s="246"/>
      <c r="W23" s="246"/>
      <c r="X23" s="246"/>
      <c r="Y23" s="246"/>
      <c r="Z23" s="246"/>
      <c r="AA23" s="246"/>
      <c r="AB23" s="246"/>
      <c r="AC23" s="248"/>
      <c r="AD23" s="248"/>
      <c r="AE23" s="246"/>
    </row>
    <row r="24" spans="1:31" s="1" customFormat="1" x14ac:dyDescent="0.25">
      <c r="D24" s="245"/>
      <c r="E24" s="249"/>
      <c r="F24" s="246"/>
      <c r="G24" s="247"/>
      <c r="H24" s="247"/>
      <c r="I24" s="246"/>
      <c r="J24" s="246"/>
      <c r="K24" s="246"/>
      <c r="L24" s="246"/>
      <c r="M24" s="246"/>
      <c r="N24" s="246"/>
      <c r="O24" s="246"/>
      <c r="P24" s="246"/>
      <c r="Q24" s="246"/>
      <c r="R24" s="246"/>
      <c r="S24" s="246"/>
      <c r="T24" s="246"/>
      <c r="U24" s="246"/>
      <c r="V24" s="246"/>
      <c r="W24" s="246"/>
      <c r="X24" s="246"/>
      <c r="Y24" s="246"/>
      <c r="Z24" s="246"/>
      <c r="AA24" s="246"/>
      <c r="AB24" s="246"/>
      <c r="AC24" s="248"/>
      <c r="AD24" s="248"/>
      <c r="AE24" s="246"/>
    </row>
    <row r="25" spans="1:31" s="1" customFormat="1" x14ac:dyDescent="0.25">
      <c r="D25" s="245"/>
      <c r="E25" s="249"/>
      <c r="F25" s="246"/>
      <c r="G25" s="247"/>
      <c r="H25" s="247"/>
      <c r="I25" s="246"/>
      <c r="J25" s="246"/>
      <c r="K25" s="246"/>
      <c r="L25" s="246"/>
      <c r="M25" s="246"/>
      <c r="N25" s="246"/>
      <c r="O25" s="246"/>
      <c r="P25" s="246"/>
      <c r="Q25" s="246"/>
      <c r="R25" s="246"/>
      <c r="S25" s="246"/>
      <c r="T25" s="246"/>
      <c r="U25" s="246"/>
      <c r="V25" s="246"/>
      <c r="W25" s="246"/>
      <c r="X25" s="246"/>
      <c r="Y25" s="246"/>
      <c r="Z25" s="246"/>
      <c r="AA25" s="246"/>
      <c r="AB25" s="246"/>
      <c r="AC25" s="248"/>
      <c r="AD25" s="248"/>
      <c r="AE25" s="246"/>
    </row>
    <row r="26" spans="1:31" s="1" customFormat="1" x14ac:dyDescent="0.25">
      <c r="D26" s="245"/>
      <c r="E26" s="249"/>
      <c r="F26" s="246"/>
      <c r="G26" s="247"/>
      <c r="H26" s="247"/>
      <c r="I26" s="246"/>
      <c r="J26" s="246"/>
      <c r="K26" s="246"/>
      <c r="L26" s="246"/>
      <c r="M26" s="246"/>
      <c r="N26" s="246"/>
      <c r="O26" s="246"/>
      <c r="P26" s="246"/>
      <c r="Q26" s="246"/>
      <c r="R26" s="246"/>
      <c r="S26" s="246"/>
      <c r="T26" s="246"/>
      <c r="U26" s="246"/>
      <c r="V26" s="246"/>
      <c r="W26" s="246"/>
      <c r="X26" s="246"/>
      <c r="Y26" s="246"/>
      <c r="Z26" s="246"/>
      <c r="AA26" s="246"/>
      <c r="AB26" s="246"/>
      <c r="AC26" s="248"/>
      <c r="AD26" s="248"/>
      <c r="AE26" s="246"/>
    </row>
    <row r="27" spans="1:31" s="1" customFormat="1" x14ac:dyDescent="0.25">
      <c r="D27" s="245"/>
      <c r="E27" s="249"/>
      <c r="F27" s="246"/>
      <c r="G27" s="247"/>
      <c r="H27" s="247"/>
      <c r="I27" s="246"/>
      <c r="J27" s="246"/>
      <c r="K27" s="246"/>
      <c r="L27" s="246"/>
      <c r="M27" s="246"/>
      <c r="N27" s="246"/>
      <c r="O27" s="246"/>
      <c r="P27" s="246"/>
      <c r="Q27" s="246"/>
      <c r="R27" s="246"/>
      <c r="S27" s="246"/>
      <c r="T27" s="246"/>
      <c r="U27" s="246"/>
      <c r="V27" s="246"/>
      <c r="W27" s="246"/>
      <c r="X27" s="246"/>
      <c r="Y27" s="246"/>
      <c r="Z27" s="246"/>
      <c r="AA27" s="246"/>
      <c r="AB27" s="246"/>
      <c r="AC27" s="248"/>
      <c r="AD27" s="248"/>
      <c r="AE27" s="246"/>
    </row>
    <row r="28" spans="1:31" s="1" customFormat="1" x14ac:dyDescent="0.25">
      <c r="D28" s="245"/>
      <c r="E28" s="249"/>
      <c r="F28" s="246"/>
      <c r="G28" s="247"/>
      <c r="H28" s="247"/>
      <c r="I28" s="246"/>
      <c r="J28" s="246"/>
      <c r="K28" s="246"/>
      <c r="L28" s="246"/>
      <c r="M28" s="246"/>
      <c r="N28" s="246"/>
      <c r="O28" s="246"/>
      <c r="P28" s="246"/>
      <c r="Q28" s="246"/>
      <c r="R28" s="246"/>
      <c r="S28" s="246"/>
      <c r="T28" s="246"/>
      <c r="U28" s="246"/>
      <c r="V28" s="246"/>
      <c r="W28" s="246"/>
      <c r="X28" s="246"/>
      <c r="Y28" s="246"/>
      <c r="Z28" s="246"/>
      <c r="AA28" s="246"/>
      <c r="AB28" s="246"/>
      <c r="AC28" s="248"/>
      <c r="AD28" s="248"/>
      <c r="AE28" s="246"/>
    </row>
    <row r="29" spans="1:31" s="1" customFormat="1" x14ac:dyDescent="0.25">
      <c r="D29" s="245"/>
      <c r="E29" s="249"/>
      <c r="F29" s="246"/>
      <c r="G29" s="247"/>
      <c r="H29" s="247"/>
      <c r="I29" s="246"/>
      <c r="J29" s="246"/>
      <c r="K29" s="246"/>
      <c r="L29" s="246"/>
      <c r="M29" s="246"/>
      <c r="N29" s="246"/>
      <c r="O29" s="246"/>
      <c r="P29" s="246"/>
      <c r="Q29" s="246"/>
      <c r="R29" s="246"/>
      <c r="S29" s="246"/>
      <c r="T29" s="246"/>
      <c r="U29" s="246"/>
      <c r="V29" s="246"/>
      <c r="W29" s="246"/>
      <c r="X29" s="246"/>
      <c r="Y29" s="246"/>
      <c r="Z29" s="246"/>
      <c r="AA29" s="246"/>
      <c r="AB29" s="246"/>
      <c r="AC29" s="248"/>
      <c r="AD29" s="248"/>
      <c r="AE29" s="246"/>
    </row>
    <row r="30" spans="1:31" s="1" customFormat="1" x14ac:dyDescent="0.25">
      <c r="D30" s="245"/>
      <c r="E30" s="249"/>
      <c r="F30" s="246"/>
      <c r="G30" s="247"/>
      <c r="H30" s="247"/>
      <c r="I30" s="246"/>
      <c r="J30" s="246"/>
      <c r="K30" s="246"/>
      <c r="L30" s="246"/>
      <c r="M30" s="246"/>
      <c r="N30" s="246"/>
      <c r="O30" s="246"/>
      <c r="P30" s="246"/>
      <c r="Q30" s="246"/>
      <c r="R30" s="246"/>
      <c r="S30" s="246"/>
      <c r="T30" s="246"/>
      <c r="U30" s="246"/>
      <c r="V30" s="246"/>
      <c r="W30" s="246"/>
      <c r="X30" s="246"/>
      <c r="Y30" s="246"/>
      <c r="Z30" s="246"/>
      <c r="AA30" s="246"/>
      <c r="AB30" s="246"/>
      <c r="AC30" s="248"/>
      <c r="AD30" s="248"/>
      <c r="AE30" s="246"/>
    </row>
    <row r="31" spans="1:31" s="1" customFormat="1" x14ac:dyDescent="0.25">
      <c r="D31" s="245"/>
      <c r="E31" s="249"/>
      <c r="F31" s="246"/>
      <c r="G31" s="247"/>
      <c r="H31" s="247"/>
      <c r="I31" s="246"/>
      <c r="J31" s="246"/>
      <c r="K31" s="246"/>
      <c r="L31" s="246"/>
      <c r="M31" s="246"/>
      <c r="N31" s="246"/>
      <c r="O31" s="246"/>
      <c r="P31" s="246"/>
      <c r="Q31" s="246"/>
      <c r="R31" s="246"/>
      <c r="S31" s="246"/>
      <c r="T31" s="246"/>
      <c r="U31" s="246"/>
      <c r="V31" s="246"/>
      <c r="W31" s="246"/>
      <c r="X31" s="246"/>
      <c r="Y31" s="246"/>
      <c r="Z31" s="246"/>
      <c r="AA31" s="246"/>
      <c r="AB31" s="246"/>
      <c r="AC31" s="248"/>
      <c r="AD31" s="248"/>
      <c r="AE31" s="246"/>
    </row>
    <row r="32" spans="1:31" s="1" customFormat="1" x14ac:dyDescent="0.25">
      <c r="D32" s="245"/>
      <c r="E32" s="249"/>
      <c r="F32" s="246"/>
      <c r="G32" s="247"/>
      <c r="H32" s="247"/>
      <c r="I32" s="246"/>
      <c r="J32" s="246"/>
      <c r="K32" s="246"/>
      <c r="L32" s="246"/>
      <c r="M32" s="246"/>
      <c r="N32" s="246"/>
      <c r="O32" s="246"/>
      <c r="P32" s="246"/>
      <c r="Q32" s="246"/>
      <c r="R32" s="246"/>
      <c r="S32" s="246"/>
      <c r="T32" s="246"/>
      <c r="U32" s="246"/>
      <c r="V32" s="246"/>
      <c r="W32" s="246"/>
      <c r="X32" s="246"/>
      <c r="Y32" s="246"/>
      <c r="Z32" s="246"/>
      <c r="AA32" s="246"/>
      <c r="AB32" s="246"/>
      <c r="AC32" s="248"/>
      <c r="AD32" s="248"/>
      <c r="AE32" s="246"/>
    </row>
    <row r="33" spans="4:31" s="1" customFormat="1" x14ac:dyDescent="0.25">
      <c r="D33" s="245"/>
      <c r="E33" s="249"/>
      <c r="F33" s="246"/>
      <c r="G33" s="247"/>
      <c r="H33" s="247"/>
      <c r="I33" s="246"/>
      <c r="J33" s="246"/>
      <c r="K33" s="246"/>
      <c r="L33" s="246"/>
      <c r="M33" s="246"/>
      <c r="N33" s="246"/>
      <c r="O33" s="246"/>
      <c r="P33" s="246"/>
      <c r="Q33" s="246"/>
      <c r="R33" s="246"/>
      <c r="S33" s="246"/>
      <c r="T33" s="246"/>
      <c r="U33" s="246"/>
      <c r="V33" s="246"/>
      <c r="W33" s="246"/>
      <c r="X33" s="246"/>
      <c r="Y33" s="246"/>
      <c r="Z33" s="246"/>
      <c r="AA33" s="246"/>
      <c r="AB33" s="246"/>
      <c r="AC33" s="248"/>
      <c r="AD33" s="248"/>
      <c r="AE33" s="246"/>
    </row>
    <row r="34" spans="4:31" s="1" customFormat="1" x14ac:dyDescent="0.25">
      <c r="D34" s="245"/>
      <c r="E34" s="249"/>
      <c r="F34" s="246"/>
      <c r="G34" s="247"/>
      <c r="H34" s="247"/>
      <c r="I34" s="246"/>
      <c r="J34" s="246"/>
      <c r="K34" s="246"/>
      <c r="L34" s="246"/>
      <c r="M34" s="246"/>
      <c r="N34" s="246"/>
      <c r="O34" s="246"/>
      <c r="P34" s="246"/>
      <c r="Q34" s="246"/>
      <c r="R34" s="246"/>
      <c r="S34" s="246"/>
      <c r="T34" s="246"/>
      <c r="U34" s="246"/>
      <c r="V34" s="246"/>
      <c r="W34" s="246"/>
      <c r="X34" s="246"/>
      <c r="Y34" s="246"/>
      <c r="Z34" s="246"/>
      <c r="AA34" s="246"/>
      <c r="AB34" s="246"/>
      <c r="AC34" s="248"/>
      <c r="AD34" s="248"/>
      <c r="AE34" s="246"/>
    </row>
    <row r="35" spans="4:31" s="1" customFormat="1" x14ac:dyDescent="0.25">
      <c r="D35" s="245"/>
      <c r="E35" s="249"/>
      <c r="F35" s="246"/>
      <c r="G35" s="247"/>
      <c r="H35" s="247"/>
      <c r="I35" s="246"/>
      <c r="J35" s="246"/>
      <c r="K35" s="246"/>
      <c r="L35" s="246"/>
      <c r="M35" s="246"/>
      <c r="N35" s="246"/>
      <c r="O35" s="246"/>
      <c r="P35" s="246"/>
      <c r="Q35" s="246"/>
      <c r="R35" s="246"/>
      <c r="S35" s="246"/>
      <c r="T35" s="246"/>
      <c r="U35" s="246"/>
      <c r="V35" s="246"/>
      <c r="W35" s="246"/>
      <c r="X35" s="246"/>
      <c r="Y35" s="246"/>
      <c r="Z35" s="246"/>
      <c r="AA35" s="246"/>
      <c r="AB35" s="246"/>
      <c r="AC35" s="248"/>
      <c r="AD35" s="248"/>
      <c r="AE35" s="246"/>
    </row>
    <row r="36" spans="4:31" s="1" customFormat="1" x14ac:dyDescent="0.25">
      <c r="D36" s="245"/>
      <c r="E36" s="249"/>
      <c r="F36" s="246"/>
      <c r="G36" s="247"/>
      <c r="H36" s="247"/>
      <c r="I36" s="246"/>
      <c r="J36" s="246"/>
      <c r="K36" s="246"/>
      <c r="L36" s="246"/>
      <c r="M36" s="246"/>
      <c r="N36" s="246"/>
      <c r="O36" s="246"/>
      <c r="P36" s="246"/>
      <c r="Q36" s="246"/>
      <c r="R36" s="246"/>
      <c r="S36" s="246"/>
      <c r="T36" s="246"/>
      <c r="U36" s="246"/>
      <c r="V36" s="246"/>
      <c r="W36" s="246"/>
      <c r="X36" s="246"/>
      <c r="Y36" s="246"/>
      <c r="Z36" s="246"/>
      <c r="AA36" s="246"/>
      <c r="AB36" s="246"/>
      <c r="AC36" s="248"/>
      <c r="AD36" s="248"/>
      <c r="AE36" s="246"/>
    </row>
    <row r="37" spans="4:31" s="1" customFormat="1" x14ac:dyDescent="0.25">
      <c r="D37" s="245"/>
      <c r="E37" s="249"/>
      <c r="F37" s="246"/>
      <c r="G37" s="247"/>
      <c r="H37" s="247"/>
      <c r="I37" s="246"/>
      <c r="J37" s="246"/>
      <c r="K37" s="246"/>
      <c r="L37" s="246"/>
      <c r="M37" s="246"/>
      <c r="N37" s="246"/>
      <c r="O37" s="246"/>
      <c r="P37" s="246"/>
      <c r="Q37" s="246"/>
      <c r="R37" s="246"/>
      <c r="S37" s="246"/>
      <c r="T37" s="246"/>
      <c r="U37" s="246"/>
      <c r="V37" s="246"/>
      <c r="W37" s="246"/>
      <c r="X37" s="246"/>
      <c r="Y37" s="246"/>
      <c r="Z37" s="246"/>
      <c r="AA37" s="246"/>
      <c r="AB37" s="246"/>
      <c r="AC37" s="248"/>
      <c r="AD37" s="248"/>
      <c r="AE37" s="246"/>
    </row>
    <row r="38" spans="4:31" s="1" customFormat="1" x14ac:dyDescent="0.25">
      <c r="D38" s="245"/>
      <c r="E38" s="249"/>
      <c r="F38" s="246"/>
      <c r="G38" s="247"/>
      <c r="H38" s="247"/>
      <c r="I38" s="246"/>
      <c r="J38" s="246"/>
      <c r="K38" s="246"/>
      <c r="L38" s="246"/>
      <c r="M38" s="246"/>
      <c r="N38" s="246"/>
      <c r="O38" s="246"/>
      <c r="P38" s="246"/>
      <c r="Q38" s="246"/>
      <c r="R38" s="246"/>
      <c r="S38" s="246"/>
      <c r="T38" s="246"/>
      <c r="U38" s="246"/>
      <c r="V38" s="246"/>
      <c r="W38" s="246"/>
      <c r="X38" s="246"/>
      <c r="Y38" s="246"/>
      <c r="Z38" s="246"/>
      <c r="AA38" s="246"/>
      <c r="AB38" s="246"/>
      <c r="AC38" s="248"/>
      <c r="AD38" s="248"/>
      <c r="AE38" s="246"/>
    </row>
    <row r="39" spans="4:31" s="1" customFormat="1" x14ac:dyDescent="0.25">
      <c r="D39" s="245"/>
      <c r="E39" s="249"/>
      <c r="F39" s="246"/>
      <c r="G39" s="247"/>
      <c r="H39" s="247"/>
      <c r="I39" s="246"/>
      <c r="J39" s="246"/>
      <c r="K39" s="246"/>
      <c r="L39" s="246"/>
      <c r="M39" s="246"/>
      <c r="N39" s="246"/>
      <c r="O39" s="246"/>
      <c r="P39" s="246"/>
      <c r="Q39" s="246"/>
      <c r="R39" s="246"/>
      <c r="S39" s="246"/>
      <c r="T39" s="246"/>
      <c r="U39" s="246"/>
      <c r="V39" s="246"/>
      <c r="W39" s="246"/>
      <c r="X39" s="246"/>
      <c r="Y39" s="246"/>
      <c r="Z39" s="246"/>
      <c r="AA39" s="246"/>
      <c r="AB39" s="246"/>
      <c r="AC39" s="248"/>
      <c r="AD39" s="248"/>
      <c r="AE39" s="246"/>
    </row>
    <row r="40" spans="4:31" s="1" customFormat="1" x14ac:dyDescent="0.25">
      <c r="D40" s="245"/>
      <c r="E40" s="249"/>
      <c r="F40" s="246"/>
      <c r="G40" s="247"/>
      <c r="H40" s="247"/>
      <c r="I40" s="246"/>
      <c r="J40" s="246"/>
      <c r="K40" s="246"/>
      <c r="L40" s="246"/>
      <c r="M40" s="246"/>
      <c r="N40" s="246"/>
      <c r="O40" s="246"/>
      <c r="P40" s="246"/>
      <c r="Q40" s="246"/>
      <c r="R40" s="246"/>
      <c r="S40" s="246"/>
      <c r="T40" s="246"/>
      <c r="U40" s="246"/>
      <c r="V40" s="246"/>
      <c r="W40" s="246"/>
      <c r="X40" s="246"/>
      <c r="Y40" s="246"/>
      <c r="Z40" s="246"/>
      <c r="AA40" s="246"/>
      <c r="AB40" s="246"/>
      <c r="AC40" s="248"/>
      <c r="AD40" s="248"/>
      <c r="AE40" s="246"/>
    </row>
    <row r="41" spans="4:31" s="1" customFormat="1" x14ac:dyDescent="0.25">
      <c r="D41" s="245"/>
      <c r="E41" s="249"/>
      <c r="F41" s="246"/>
      <c r="G41" s="247"/>
      <c r="H41" s="247"/>
      <c r="I41" s="246"/>
      <c r="J41" s="246"/>
      <c r="K41" s="246"/>
      <c r="L41" s="246"/>
      <c r="M41" s="246"/>
      <c r="N41" s="246"/>
      <c r="O41" s="246"/>
      <c r="P41" s="246"/>
      <c r="Q41" s="246"/>
      <c r="R41" s="246"/>
      <c r="S41" s="246"/>
      <c r="T41" s="246"/>
      <c r="U41" s="246"/>
      <c r="V41" s="246"/>
      <c r="W41" s="246"/>
      <c r="X41" s="246"/>
      <c r="Y41" s="246"/>
      <c r="Z41" s="246"/>
      <c r="AA41" s="246"/>
      <c r="AB41" s="246"/>
      <c r="AC41" s="248"/>
      <c r="AD41" s="248"/>
      <c r="AE41" s="246"/>
    </row>
    <row r="42" spans="4:31" s="1" customFormat="1" x14ac:dyDescent="0.25">
      <c r="D42" s="245"/>
      <c r="E42" s="249"/>
      <c r="F42" s="246"/>
      <c r="G42" s="247"/>
      <c r="H42" s="247"/>
      <c r="I42" s="246"/>
      <c r="J42" s="246"/>
      <c r="K42" s="246"/>
      <c r="L42" s="246"/>
      <c r="M42" s="246"/>
      <c r="N42" s="246"/>
      <c r="O42" s="246"/>
      <c r="P42" s="246"/>
      <c r="Q42" s="246"/>
      <c r="R42" s="246"/>
      <c r="S42" s="246"/>
      <c r="T42" s="246"/>
      <c r="U42" s="246"/>
      <c r="V42" s="246"/>
      <c r="W42" s="246"/>
      <c r="X42" s="246"/>
      <c r="Y42" s="246"/>
      <c r="Z42" s="246"/>
      <c r="AA42" s="246"/>
      <c r="AB42" s="246"/>
      <c r="AC42" s="248"/>
      <c r="AD42" s="248"/>
      <c r="AE42" s="246"/>
    </row>
    <row r="43" spans="4:31" s="1" customFormat="1" x14ac:dyDescent="0.25">
      <c r="D43" s="245"/>
      <c r="E43" s="249"/>
      <c r="F43" s="246"/>
      <c r="G43" s="247"/>
      <c r="H43" s="247"/>
      <c r="I43" s="246"/>
      <c r="J43" s="246"/>
      <c r="K43" s="246"/>
      <c r="L43" s="246"/>
      <c r="M43" s="246"/>
      <c r="N43" s="246"/>
      <c r="O43" s="246"/>
      <c r="P43" s="246"/>
      <c r="Q43" s="246"/>
      <c r="R43" s="246"/>
      <c r="S43" s="246"/>
      <c r="T43" s="246"/>
      <c r="U43" s="246"/>
      <c r="V43" s="246"/>
      <c r="W43" s="246"/>
      <c r="X43" s="246"/>
      <c r="Y43" s="246"/>
      <c r="Z43" s="246"/>
      <c r="AA43" s="246"/>
      <c r="AB43" s="246"/>
      <c r="AC43" s="248"/>
      <c r="AD43" s="248"/>
      <c r="AE43" s="246"/>
    </row>
    <row r="44" spans="4:31" s="1" customFormat="1" x14ac:dyDescent="0.25">
      <c r="D44" s="245"/>
      <c r="E44" s="249"/>
      <c r="F44" s="246"/>
      <c r="G44" s="247"/>
      <c r="H44" s="247"/>
      <c r="I44" s="246"/>
      <c r="J44" s="246"/>
      <c r="K44" s="246"/>
      <c r="L44" s="246"/>
      <c r="M44" s="246"/>
      <c r="N44" s="246"/>
      <c r="O44" s="246"/>
      <c r="P44" s="246"/>
      <c r="Q44" s="246"/>
      <c r="R44" s="246"/>
      <c r="S44" s="246"/>
      <c r="T44" s="246"/>
      <c r="U44" s="246"/>
      <c r="V44" s="246"/>
      <c r="W44" s="246"/>
      <c r="X44" s="246"/>
      <c r="Y44" s="246"/>
      <c r="Z44" s="246"/>
      <c r="AA44" s="246"/>
      <c r="AB44" s="246"/>
      <c r="AC44" s="248"/>
      <c r="AD44" s="248"/>
      <c r="AE44" s="246"/>
    </row>
    <row r="45" spans="4:31" s="1" customFormat="1" x14ac:dyDescent="0.25">
      <c r="D45" s="245"/>
      <c r="E45" s="249"/>
      <c r="F45" s="246"/>
      <c r="G45" s="247"/>
      <c r="H45" s="247"/>
      <c r="I45" s="246"/>
      <c r="J45" s="246"/>
      <c r="K45" s="246"/>
      <c r="L45" s="246"/>
      <c r="M45" s="246"/>
      <c r="N45" s="246"/>
      <c r="O45" s="246"/>
      <c r="P45" s="246"/>
      <c r="Q45" s="246"/>
      <c r="R45" s="246"/>
      <c r="S45" s="246"/>
      <c r="T45" s="246"/>
      <c r="U45" s="246"/>
      <c r="V45" s="246"/>
      <c r="W45" s="246"/>
      <c r="X45" s="246"/>
      <c r="Y45" s="246"/>
      <c r="Z45" s="246"/>
      <c r="AA45" s="246"/>
      <c r="AB45" s="246"/>
      <c r="AC45" s="248"/>
      <c r="AD45" s="248"/>
      <c r="AE45" s="246"/>
    </row>
    <row r="46" spans="4:31" s="1" customFormat="1" x14ac:dyDescent="0.25">
      <c r="D46" s="245"/>
      <c r="E46" s="249"/>
      <c r="F46" s="246"/>
      <c r="G46" s="247"/>
      <c r="H46" s="247"/>
      <c r="I46" s="246"/>
      <c r="J46" s="246"/>
      <c r="K46" s="246"/>
      <c r="L46" s="246"/>
      <c r="M46" s="246"/>
      <c r="N46" s="246"/>
      <c r="O46" s="246"/>
      <c r="P46" s="246"/>
      <c r="Q46" s="246"/>
      <c r="R46" s="246"/>
      <c r="S46" s="246"/>
      <c r="T46" s="246"/>
      <c r="U46" s="246"/>
      <c r="V46" s="246"/>
      <c r="W46" s="246"/>
      <c r="X46" s="246"/>
      <c r="Y46" s="246"/>
      <c r="Z46" s="246"/>
      <c r="AA46" s="246"/>
      <c r="AB46" s="246"/>
      <c r="AC46" s="248"/>
      <c r="AD46" s="248"/>
      <c r="AE46" s="246"/>
    </row>
    <row r="47" spans="4:31" s="1" customFormat="1" x14ac:dyDescent="0.25">
      <c r="D47" s="245"/>
      <c r="E47" s="249"/>
      <c r="F47" s="246"/>
      <c r="G47" s="247"/>
      <c r="H47" s="247"/>
      <c r="I47" s="246"/>
      <c r="J47" s="246"/>
      <c r="K47" s="246"/>
      <c r="L47" s="246"/>
      <c r="M47" s="246"/>
      <c r="N47" s="246"/>
      <c r="O47" s="246"/>
      <c r="P47" s="246"/>
      <c r="Q47" s="246"/>
      <c r="R47" s="246"/>
      <c r="S47" s="246"/>
      <c r="T47" s="246"/>
      <c r="U47" s="246"/>
      <c r="V47" s="246"/>
      <c r="W47" s="246"/>
      <c r="X47" s="246"/>
      <c r="Y47" s="246"/>
      <c r="Z47" s="246"/>
      <c r="AA47" s="246"/>
      <c r="AB47" s="246"/>
      <c r="AC47" s="248"/>
      <c r="AD47" s="248"/>
      <c r="AE47" s="246"/>
    </row>
    <row r="48" spans="4:31" s="1" customFormat="1" x14ac:dyDescent="0.25">
      <c r="D48" s="245"/>
      <c r="E48" s="249"/>
      <c r="F48" s="246"/>
      <c r="G48" s="247"/>
      <c r="H48" s="247"/>
      <c r="I48" s="246"/>
      <c r="J48" s="246"/>
      <c r="K48" s="246"/>
      <c r="L48" s="246"/>
      <c r="M48" s="246"/>
      <c r="N48" s="246"/>
      <c r="O48" s="246"/>
      <c r="P48" s="246"/>
      <c r="Q48" s="246"/>
      <c r="R48" s="246"/>
      <c r="S48" s="246"/>
      <c r="T48" s="246"/>
      <c r="U48" s="246"/>
      <c r="V48" s="246"/>
      <c r="W48" s="246"/>
      <c r="X48" s="246"/>
      <c r="Y48" s="246"/>
      <c r="Z48" s="246"/>
      <c r="AA48" s="246"/>
      <c r="AB48" s="246"/>
      <c r="AC48" s="248"/>
      <c r="AD48" s="248"/>
      <c r="AE48" s="246"/>
    </row>
    <row r="49" spans="4:31" s="1" customFormat="1" x14ac:dyDescent="0.25">
      <c r="D49" s="245"/>
      <c r="E49" s="249"/>
      <c r="F49" s="246"/>
      <c r="G49" s="247"/>
      <c r="H49" s="247"/>
      <c r="I49" s="246"/>
      <c r="J49" s="246"/>
      <c r="K49" s="246"/>
      <c r="L49" s="246"/>
      <c r="M49" s="246"/>
      <c r="N49" s="246"/>
      <c r="O49" s="246"/>
      <c r="P49" s="246"/>
      <c r="Q49" s="246"/>
      <c r="R49" s="246"/>
      <c r="S49" s="246"/>
      <c r="T49" s="246"/>
      <c r="U49" s="246"/>
      <c r="V49" s="246"/>
      <c r="W49" s="246"/>
      <c r="X49" s="246"/>
      <c r="Y49" s="246"/>
      <c r="Z49" s="246"/>
      <c r="AA49" s="246"/>
      <c r="AB49" s="246"/>
      <c r="AC49" s="248"/>
      <c r="AD49" s="248"/>
      <c r="AE49" s="246"/>
    </row>
    <row r="50" spans="4:31" s="1" customFormat="1" x14ac:dyDescent="0.25">
      <c r="D50" s="245"/>
      <c r="E50" s="249"/>
      <c r="F50" s="246"/>
      <c r="G50" s="247"/>
      <c r="H50" s="247"/>
      <c r="I50" s="246"/>
      <c r="J50" s="246"/>
      <c r="K50" s="246"/>
      <c r="L50" s="246"/>
      <c r="M50" s="246"/>
      <c r="N50" s="246"/>
      <c r="O50" s="246"/>
      <c r="P50" s="246"/>
      <c r="Q50" s="246"/>
      <c r="R50" s="246"/>
      <c r="S50" s="246"/>
      <c r="T50" s="246"/>
      <c r="U50" s="246"/>
      <c r="V50" s="246"/>
      <c r="W50" s="246"/>
      <c r="X50" s="246"/>
      <c r="Y50" s="246"/>
      <c r="Z50" s="246"/>
      <c r="AA50" s="246"/>
      <c r="AB50" s="246"/>
      <c r="AC50" s="248"/>
      <c r="AD50" s="248"/>
      <c r="AE50" s="246"/>
    </row>
    <row r="51" spans="4:31" s="1" customFormat="1" x14ac:dyDescent="0.25">
      <c r="D51" s="245"/>
      <c r="E51" s="249"/>
      <c r="F51" s="246"/>
      <c r="G51" s="247"/>
      <c r="H51" s="247"/>
      <c r="I51" s="246"/>
      <c r="J51" s="246"/>
      <c r="K51" s="246"/>
      <c r="L51" s="246"/>
      <c r="M51" s="246"/>
      <c r="N51" s="246"/>
      <c r="O51" s="246"/>
      <c r="P51" s="246"/>
      <c r="Q51" s="246"/>
      <c r="R51" s="246"/>
      <c r="S51" s="246"/>
      <c r="T51" s="246"/>
      <c r="U51" s="246"/>
      <c r="V51" s="246"/>
      <c r="W51" s="246"/>
      <c r="X51" s="246"/>
      <c r="Y51" s="246"/>
      <c r="Z51" s="246"/>
      <c r="AA51" s="246"/>
      <c r="AB51" s="246"/>
      <c r="AC51" s="248"/>
      <c r="AD51" s="248"/>
      <c r="AE51" s="246"/>
    </row>
  </sheetData>
  <mergeCells count="38">
    <mergeCell ref="O5:O6"/>
    <mergeCell ref="I5:I6"/>
    <mergeCell ref="J5:J6"/>
    <mergeCell ref="M5:M6"/>
    <mergeCell ref="K5:K6"/>
    <mergeCell ref="N5:N6"/>
    <mergeCell ref="D2:AE2"/>
    <mergeCell ref="D3:AE3"/>
    <mergeCell ref="J11:J16"/>
    <mergeCell ref="D4:AE4"/>
    <mergeCell ref="D5:D6"/>
    <mergeCell ref="F5:F6"/>
    <mergeCell ref="G5:G6"/>
    <mergeCell ref="W11:W16"/>
    <mergeCell ref="K11:K16"/>
    <mergeCell ref="L11:L16"/>
    <mergeCell ref="M11:M16"/>
    <mergeCell ref="O11:O16"/>
    <mergeCell ref="P11:P16"/>
    <mergeCell ref="Q11:Q16"/>
    <mergeCell ref="R11:R16"/>
    <mergeCell ref="S11:S16"/>
    <mergeCell ref="C11:C16"/>
    <mergeCell ref="D11:D16"/>
    <mergeCell ref="F11:F16"/>
    <mergeCell ref="G11:G16"/>
    <mergeCell ref="I11:I16"/>
    <mergeCell ref="T11:T16"/>
    <mergeCell ref="U11:U16"/>
    <mergeCell ref="V11:V16"/>
    <mergeCell ref="AD11:AD16"/>
    <mergeCell ref="AE11:AE16"/>
    <mergeCell ref="X11:X16"/>
    <mergeCell ref="Y11:Y16"/>
    <mergeCell ref="Z11:Z16"/>
    <mergeCell ref="AA11:AA16"/>
    <mergeCell ref="AB11:AB16"/>
    <mergeCell ref="AC11:AC16"/>
  </mergeCells>
  <pageMargins left="0.25" right="0.25" top="0.75" bottom="0.75" header="0.51180555555555496" footer="0.51180555555555496"/>
  <pageSetup paperSize="9" scale="70" firstPageNumber="0"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AMH48"/>
  <sheetViews>
    <sheetView topLeftCell="D1" zoomScaleNormal="100" workbookViewId="0">
      <pane ySplit="1" topLeftCell="A8" activePane="bottomLeft" state="frozen"/>
      <selection pane="bottomLeft" activeCell="C4" sqref="C4:AD4"/>
    </sheetView>
  </sheetViews>
  <sheetFormatPr defaultColWidth="9.140625" defaultRowHeight="15" x14ac:dyDescent="0.25"/>
  <cols>
    <col min="1" max="1" width="3.28515625" style="1" hidden="1" customWidth="1"/>
    <col min="2" max="2" width="3.7109375" style="1" hidden="1" customWidth="1"/>
    <col min="3" max="3" width="30.42578125" style="1" hidden="1" customWidth="1"/>
    <col min="4" max="4" width="6.5703125" style="1" customWidth="1"/>
    <col min="5" max="5" width="42.7109375" style="2" customWidth="1"/>
    <col min="6" max="6" width="7" style="3" customWidth="1"/>
    <col min="7" max="7" width="11.42578125" style="4" hidden="1" customWidth="1"/>
    <col min="8" max="8" width="11.42578125" style="222" customWidth="1"/>
    <col min="9" max="11" width="9.140625" style="3"/>
    <col min="12" max="12" width="12.28515625" style="244" hidden="1" customWidth="1"/>
    <col min="13" max="13" width="12.85546875" style="3" customWidth="1"/>
    <col min="14" max="14" width="12.85546875" style="208" customWidth="1"/>
    <col min="15" max="15" width="14.140625" style="3" customWidth="1"/>
    <col min="16" max="28" width="9.140625" style="3" hidden="1" customWidth="1"/>
    <col min="29" max="30" width="9.140625" style="5" hidden="1" customWidth="1"/>
    <col min="31" max="31" width="12.7109375" style="3" hidden="1" customWidth="1"/>
    <col min="32" max="1022" width="9.140625" style="1"/>
  </cols>
  <sheetData>
    <row r="1" spans="1:31" s="11" customFormat="1" ht="85.5" x14ac:dyDescent="0.25">
      <c r="A1" s="6" t="s">
        <v>0</v>
      </c>
      <c r="B1" s="6" t="s">
        <v>1</v>
      </c>
      <c r="C1" s="7" t="s">
        <v>2</v>
      </c>
      <c r="D1" s="6" t="s">
        <v>3</v>
      </c>
      <c r="E1" s="8" t="s">
        <v>4</v>
      </c>
      <c r="F1" s="6" t="s">
        <v>5</v>
      </c>
      <c r="G1" s="9" t="s">
        <v>6</v>
      </c>
      <c r="H1" s="215" t="s">
        <v>1285</v>
      </c>
      <c r="I1" s="6" t="s">
        <v>7</v>
      </c>
      <c r="J1" s="6" t="s">
        <v>8</v>
      </c>
      <c r="K1" s="6" t="s">
        <v>9</v>
      </c>
      <c r="L1" s="226" t="s">
        <v>10</v>
      </c>
      <c r="M1" s="6" t="s">
        <v>1286</v>
      </c>
      <c r="N1" s="199" t="s">
        <v>1921</v>
      </c>
      <c r="O1" s="6" t="s">
        <v>1437</v>
      </c>
      <c r="P1" s="10" t="s">
        <v>13</v>
      </c>
      <c r="Q1" s="10" t="s">
        <v>14</v>
      </c>
      <c r="R1" s="10" t="s">
        <v>15</v>
      </c>
      <c r="S1" s="10" t="s">
        <v>16</v>
      </c>
      <c r="T1" s="10" t="s">
        <v>17</v>
      </c>
      <c r="U1" s="10" t="s">
        <v>18</v>
      </c>
      <c r="V1" s="10" t="s">
        <v>19</v>
      </c>
      <c r="W1" s="10" t="s">
        <v>20</v>
      </c>
      <c r="X1" s="10" t="s">
        <v>21</v>
      </c>
      <c r="Y1" s="10" t="s">
        <v>22</v>
      </c>
      <c r="Z1" s="10" t="s">
        <v>23</v>
      </c>
      <c r="AA1" s="10" t="s">
        <v>24</v>
      </c>
      <c r="AB1" s="10" t="s">
        <v>25</v>
      </c>
      <c r="AC1" s="10" t="s">
        <v>26</v>
      </c>
      <c r="AD1" s="10" t="s">
        <v>27</v>
      </c>
      <c r="AE1" s="6" t="s">
        <v>28</v>
      </c>
    </row>
    <row r="2" spans="1:31" s="11" customFormat="1" ht="146.25" customHeight="1" x14ac:dyDescent="0.25">
      <c r="A2" s="6"/>
      <c r="B2" s="6"/>
      <c r="C2" s="7"/>
      <c r="D2" s="305" t="s">
        <v>1442</v>
      </c>
      <c r="E2" s="305"/>
      <c r="F2" s="305"/>
      <c r="G2" s="305"/>
      <c r="H2" s="305"/>
      <c r="I2" s="305"/>
      <c r="J2" s="305"/>
      <c r="K2" s="305"/>
      <c r="L2" s="305"/>
      <c r="M2" s="305"/>
      <c r="N2" s="305"/>
      <c r="O2" s="305"/>
      <c r="P2" s="305"/>
      <c r="Q2" s="305"/>
      <c r="R2" s="305"/>
      <c r="S2" s="305"/>
      <c r="T2" s="305"/>
      <c r="U2" s="305"/>
      <c r="V2" s="305"/>
      <c r="W2" s="305"/>
      <c r="X2" s="305"/>
      <c r="Y2" s="305"/>
      <c r="Z2" s="305"/>
      <c r="AA2" s="305"/>
      <c r="AB2" s="305"/>
      <c r="AC2" s="305"/>
      <c r="AD2" s="305"/>
      <c r="AE2" s="305"/>
    </row>
    <row r="3" spans="1:31" s="11" customFormat="1" ht="60.75" customHeight="1" x14ac:dyDescent="0.25">
      <c r="A3" s="6"/>
      <c r="B3" s="6"/>
      <c r="C3" s="7"/>
      <c r="D3" s="307" t="s">
        <v>1507</v>
      </c>
      <c r="E3" s="307"/>
      <c r="F3" s="307"/>
      <c r="G3" s="307"/>
      <c r="H3" s="307"/>
      <c r="I3" s="307"/>
      <c r="J3" s="307"/>
      <c r="K3" s="307"/>
      <c r="L3" s="307"/>
      <c r="M3" s="307"/>
      <c r="N3" s="307"/>
      <c r="O3" s="307"/>
      <c r="P3" s="307"/>
      <c r="Q3" s="307"/>
      <c r="R3" s="307"/>
      <c r="S3" s="307"/>
      <c r="T3" s="307"/>
      <c r="U3" s="307"/>
      <c r="V3" s="307"/>
      <c r="W3" s="307"/>
      <c r="X3" s="307"/>
      <c r="Y3" s="307"/>
      <c r="Z3" s="307"/>
      <c r="AA3" s="307"/>
      <c r="AB3" s="307"/>
      <c r="AC3" s="307"/>
      <c r="AD3" s="307"/>
      <c r="AE3" s="307"/>
    </row>
    <row r="4" spans="1:31" s="1" customFormat="1" ht="24.75" customHeight="1" x14ac:dyDescent="0.25">
      <c r="A4" s="12"/>
      <c r="B4" s="13"/>
      <c r="C4" s="309" t="s">
        <v>184</v>
      </c>
      <c r="D4" s="309"/>
      <c r="E4" s="309"/>
      <c r="F4" s="309"/>
      <c r="G4" s="309"/>
      <c r="H4" s="309"/>
      <c r="I4" s="309"/>
      <c r="J4" s="309"/>
      <c r="K4" s="309"/>
      <c r="L4" s="309"/>
      <c r="M4" s="309"/>
      <c r="N4" s="309"/>
      <c r="O4" s="309"/>
      <c r="P4" s="309"/>
      <c r="Q4" s="309"/>
      <c r="R4" s="309"/>
      <c r="S4" s="309"/>
      <c r="T4" s="309"/>
      <c r="U4" s="309"/>
      <c r="V4" s="309"/>
      <c r="W4" s="309"/>
      <c r="X4" s="309"/>
      <c r="Y4" s="309"/>
      <c r="Z4" s="309"/>
      <c r="AA4" s="309"/>
      <c r="AB4" s="309"/>
      <c r="AC4" s="309"/>
      <c r="AD4" s="309"/>
      <c r="AE4" s="20"/>
    </row>
    <row r="5" spans="1:31" s="1" customFormat="1" ht="165" x14ac:dyDescent="0.25">
      <c r="A5" s="12">
        <v>280</v>
      </c>
      <c r="B5" s="13" t="s">
        <v>185</v>
      </c>
      <c r="C5" s="13"/>
      <c r="D5" s="14" t="s">
        <v>186</v>
      </c>
      <c r="E5" s="32" t="s">
        <v>187</v>
      </c>
      <c r="F5" s="14" t="s">
        <v>31</v>
      </c>
      <c r="G5" s="16">
        <f>+SUM(P5:AD5)</f>
        <v>2000</v>
      </c>
      <c r="H5" s="216">
        <v>2000</v>
      </c>
      <c r="I5" s="14"/>
      <c r="J5" s="14"/>
      <c r="K5" s="14"/>
      <c r="L5" s="227"/>
      <c r="M5" s="14"/>
      <c r="N5" s="200"/>
      <c r="O5" s="14"/>
      <c r="P5" s="14"/>
      <c r="Q5" s="14"/>
      <c r="R5" s="14"/>
      <c r="S5" s="14"/>
      <c r="T5" s="14"/>
      <c r="U5" s="14"/>
      <c r="V5" s="14"/>
      <c r="W5" s="14">
        <v>2000</v>
      </c>
      <c r="X5" s="14"/>
      <c r="Y5" s="14"/>
      <c r="Z5" s="14"/>
      <c r="AA5" s="14"/>
      <c r="AB5" s="14"/>
      <c r="AC5" s="14"/>
      <c r="AD5" s="14"/>
      <c r="AE5" s="14"/>
    </row>
    <row r="6" spans="1:31" s="1" customFormat="1" ht="104.25" x14ac:dyDescent="0.25">
      <c r="A6" s="12">
        <v>281</v>
      </c>
      <c r="B6" s="13" t="s">
        <v>185</v>
      </c>
      <c r="C6" s="13"/>
      <c r="D6" s="14" t="s">
        <v>188</v>
      </c>
      <c r="E6" s="8" t="s">
        <v>189</v>
      </c>
      <c r="F6" s="14" t="s">
        <v>31</v>
      </c>
      <c r="G6" s="16">
        <f>+SUM(P6:AD6)</f>
        <v>30</v>
      </c>
      <c r="H6" s="216">
        <v>30</v>
      </c>
      <c r="I6" s="14"/>
      <c r="J6" s="14"/>
      <c r="K6" s="14"/>
      <c r="L6" s="227"/>
      <c r="M6" s="14"/>
      <c r="N6" s="200"/>
      <c r="O6" s="14"/>
      <c r="P6" s="14"/>
      <c r="Q6" s="14"/>
      <c r="R6" s="14"/>
      <c r="S6" s="14"/>
      <c r="T6" s="14"/>
      <c r="U6" s="14"/>
      <c r="V6" s="14"/>
      <c r="W6" s="14">
        <v>30</v>
      </c>
      <c r="X6" s="14"/>
      <c r="Y6" s="14"/>
      <c r="Z6" s="14"/>
      <c r="AA6" s="14"/>
      <c r="AB6" s="14"/>
      <c r="AC6" s="14"/>
      <c r="AD6" s="14"/>
      <c r="AE6" s="14"/>
    </row>
    <row r="7" spans="1:31" s="1" customFormat="1" ht="165" x14ac:dyDescent="0.25">
      <c r="A7" s="12">
        <v>282</v>
      </c>
      <c r="B7" s="13" t="s">
        <v>185</v>
      </c>
      <c r="C7" s="13"/>
      <c r="D7" s="14" t="s">
        <v>190</v>
      </c>
      <c r="E7" s="176" t="s">
        <v>1275</v>
      </c>
      <c r="F7" s="14" t="s">
        <v>31</v>
      </c>
      <c r="G7" s="16">
        <f>+SUM(P7:AD7)</f>
        <v>10</v>
      </c>
      <c r="H7" s="216">
        <v>10</v>
      </c>
      <c r="I7" s="14"/>
      <c r="J7" s="14"/>
      <c r="K7" s="14"/>
      <c r="L7" s="227"/>
      <c r="M7" s="14"/>
      <c r="N7" s="200"/>
      <c r="O7" s="14"/>
      <c r="P7" s="14"/>
      <c r="Q7" s="14"/>
      <c r="R7" s="14"/>
      <c r="S7" s="14"/>
      <c r="T7" s="14"/>
      <c r="U7" s="14"/>
      <c r="V7" s="14"/>
      <c r="W7" s="14">
        <v>10</v>
      </c>
      <c r="X7" s="14"/>
      <c r="Y7" s="14"/>
      <c r="Z7" s="14"/>
      <c r="AA7" s="14"/>
      <c r="AB7" s="14"/>
      <c r="AC7" s="14"/>
      <c r="AD7" s="14"/>
      <c r="AE7" s="14"/>
    </row>
    <row r="8" spans="1:31" s="1" customFormat="1" ht="30" x14ac:dyDescent="0.25">
      <c r="A8" s="12">
        <v>283</v>
      </c>
      <c r="B8" s="13" t="s">
        <v>185</v>
      </c>
      <c r="C8" s="13"/>
      <c r="D8" s="14" t="s">
        <v>191</v>
      </c>
      <c r="E8" s="15" t="s">
        <v>192</v>
      </c>
      <c r="F8" s="14" t="s">
        <v>193</v>
      </c>
      <c r="G8" s="16">
        <f>+SUM(P8:AD8)</f>
        <v>20</v>
      </c>
      <c r="H8" s="216">
        <v>120</v>
      </c>
      <c r="I8" s="14"/>
      <c r="J8" s="14"/>
      <c r="K8" s="14"/>
      <c r="L8" s="227"/>
      <c r="M8" s="14"/>
      <c r="N8" s="200"/>
      <c r="O8" s="14"/>
      <c r="P8" s="14"/>
      <c r="Q8" s="14"/>
      <c r="R8" s="14"/>
      <c r="S8" s="14"/>
      <c r="T8" s="14"/>
      <c r="U8" s="14"/>
      <c r="V8" s="14"/>
      <c r="W8" s="14">
        <v>20</v>
      </c>
      <c r="X8" s="14"/>
      <c r="Y8" s="14"/>
      <c r="Z8" s="14"/>
      <c r="AA8" s="14"/>
      <c r="AB8" s="14"/>
      <c r="AC8" s="14"/>
      <c r="AD8" s="14"/>
      <c r="AE8" s="14"/>
    </row>
    <row r="9" spans="1:31" s="1" customFormat="1" ht="59.25" x14ac:dyDescent="0.25">
      <c r="A9" s="12">
        <v>284</v>
      </c>
      <c r="B9" s="13" t="s">
        <v>185</v>
      </c>
      <c r="C9" s="13"/>
      <c r="D9" s="14" t="s">
        <v>194</v>
      </c>
      <c r="E9" s="15" t="s">
        <v>195</v>
      </c>
      <c r="F9" s="14" t="s">
        <v>31</v>
      </c>
      <c r="G9" s="16">
        <f>+SUM(P9:AD9)</f>
        <v>400</v>
      </c>
      <c r="H9" s="216">
        <v>2600</v>
      </c>
      <c r="I9" s="14"/>
      <c r="J9" s="14"/>
      <c r="K9" s="14"/>
      <c r="L9" s="227"/>
      <c r="M9" s="14"/>
      <c r="N9" s="200"/>
      <c r="O9" s="14"/>
      <c r="P9" s="14"/>
      <c r="Q9" s="14"/>
      <c r="R9" s="14"/>
      <c r="S9" s="14"/>
      <c r="T9" s="14"/>
      <c r="U9" s="14">
        <v>300</v>
      </c>
      <c r="V9" s="14">
        <v>100</v>
      </c>
      <c r="W9" s="14"/>
      <c r="X9" s="14"/>
      <c r="Y9" s="14"/>
      <c r="Z9" s="14"/>
      <c r="AA9" s="14"/>
      <c r="AB9" s="14"/>
      <c r="AC9" s="14"/>
      <c r="AD9" s="14"/>
      <c r="AE9" s="14"/>
    </row>
    <row r="10" spans="1:31" s="1" customFormat="1" ht="105" x14ac:dyDescent="0.25">
      <c r="A10" s="12"/>
      <c r="B10" s="13"/>
      <c r="C10" s="13"/>
      <c r="D10" s="14" t="s">
        <v>196</v>
      </c>
      <c r="E10" s="60" t="s">
        <v>197</v>
      </c>
      <c r="F10" s="14" t="s">
        <v>31</v>
      </c>
      <c r="G10" s="16">
        <v>3000</v>
      </c>
      <c r="H10" s="216">
        <v>2650</v>
      </c>
      <c r="I10" s="14"/>
      <c r="J10" s="14"/>
      <c r="K10" s="14"/>
      <c r="L10" s="227"/>
      <c r="M10" s="14"/>
      <c r="N10" s="200"/>
      <c r="O10" s="14"/>
      <c r="P10" s="14"/>
      <c r="Q10" s="14"/>
      <c r="R10" s="14"/>
      <c r="S10" s="14"/>
      <c r="T10" s="14"/>
      <c r="U10" s="14">
        <v>3000</v>
      </c>
      <c r="V10" s="14"/>
      <c r="W10" s="14"/>
      <c r="X10" s="14"/>
      <c r="Y10" s="14"/>
      <c r="Z10" s="14"/>
      <c r="AA10" s="14"/>
      <c r="AB10" s="14"/>
      <c r="AC10" s="14"/>
      <c r="AD10" s="14"/>
      <c r="AE10" s="14"/>
    </row>
    <row r="11" spans="1:31" s="1" customFormat="1" ht="30" x14ac:dyDescent="0.25">
      <c r="A11" s="12">
        <v>285</v>
      </c>
      <c r="B11" s="13" t="s">
        <v>185</v>
      </c>
      <c r="C11" s="13"/>
      <c r="D11" s="14" t="s">
        <v>198</v>
      </c>
      <c r="E11" s="15" t="s">
        <v>1499</v>
      </c>
      <c r="F11" s="14" t="s">
        <v>31</v>
      </c>
      <c r="G11" s="16">
        <f>+SUM(P11:AD11)</f>
        <v>300</v>
      </c>
      <c r="H11" s="216">
        <v>300</v>
      </c>
      <c r="I11" s="14"/>
      <c r="J11" s="14"/>
      <c r="K11" s="14"/>
      <c r="L11" s="227"/>
      <c r="M11" s="14"/>
      <c r="N11" s="200"/>
      <c r="O11" s="14"/>
      <c r="P11" s="14"/>
      <c r="Q11" s="14"/>
      <c r="R11" s="14"/>
      <c r="S11" s="14"/>
      <c r="T11" s="14"/>
      <c r="U11" s="14"/>
      <c r="V11" s="14">
        <v>300</v>
      </c>
      <c r="W11" s="14"/>
      <c r="X11" s="14"/>
      <c r="Y11" s="14"/>
      <c r="Z11" s="14"/>
      <c r="AA11" s="14"/>
      <c r="AB11" s="14"/>
      <c r="AC11" s="14"/>
      <c r="AD11" s="14"/>
      <c r="AE11" s="14"/>
    </row>
    <row r="12" spans="1:31" s="1" customFormat="1" ht="60" x14ac:dyDescent="0.25">
      <c r="A12" s="12">
        <v>286</v>
      </c>
      <c r="B12" s="13" t="s">
        <v>185</v>
      </c>
      <c r="C12" s="13"/>
      <c r="D12" s="14" t="s">
        <v>199</v>
      </c>
      <c r="E12" s="15" t="s">
        <v>200</v>
      </c>
      <c r="F12" s="14" t="s">
        <v>31</v>
      </c>
      <c r="G12" s="16">
        <f>+SUM(P12:AD12)</f>
        <v>5800</v>
      </c>
      <c r="H12" s="216">
        <v>5900</v>
      </c>
      <c r="I12" s="14"/>
      <c r="J12" s="14"/>
      <c r="K12" s="14"/>
      <c r="L12" s="227"/>
      <c r="M12" s="14"/>
      <c r="N12" s="200"/>
      <c r="O12" s="14"/>
      <c r="P12" s="14"/>
      <c r="Q12" s="14"/>
      <c r="R12" s="14"/>
      <c r="S12" s="14"/>
      <c r="T12" s="14"/>
      <c r="U12" s="14">
        <v>500</v>
      </c>
      <c r="V12" s="14">
        <v>3000</v>
      </c>
      <c r="W12" s="14">
        <v>2000</v>
      </c>
      <c r="X12" s="14"/>
      <c r="Y12" s="14"/>
      <c r="Z12" s="14"/>
      <c r="AA12" s="14">
        <v>300</v>
      </c>
      <c r="AB12" s="14"/>
      <c r="AC12" s="14"/>
      <c r="AD12" s="14"/>
      <c r="AE12" s="14"/>
    </row>
    <row r="13" spans="1:31" s="1" customFormat="1" x14ac:dyDescent="0.25">
      <c r="A13" s="12"/>
      <c r="B13" s="13"/>
      <c r="C13" s="13"/>
      <c r="D13" s="14" t="s">
        <v>201</v>
      </c>
      <c r="E13" s="15" t="s">
        <v>202</v>
      </c>
      <c r="F13" s="14" t="s">
        <v>31</v>
      </c>
      <c r="G13" s="16">
        <f>+SUM(P13:AD13)</f>
        <v>200</v>
      </c>
      <c r="H13" s="216">
        <v>300</v>
      </c>
      <c r="I13" s="14"/>
      <c r="J13" s="14"/>
      <c r="K13" s="14"/>
      <c r="L13" s="227"/>
      <c r="M13" s="14"/>
      <c r="N13" s="200"/>
      <c r="O13" s="14"/>
      <c r="P13" s="14"/>
      <c r="Q13" s="14"/>
      <c r="R13" s="14"/>
      <c r="S13" s="14"/>
      <c r="T13" s="14"/>
      <c r="U13" s="14"/>
      <c r="V13" s="14">
        <v>200</v>
      </c>
      <c r="W13" s="14"/>
      <c r="X13" s="14"/>
      <c r="Y13" s="14"/>
      <c r="Z13" s="14"/>
      <c r="AA13" s="14"/>
      <c r="AB13" s="14"/>
      <c r="AC13" s="14"/>
      <c r="AD13" s="14"/>
      <c r="AE13" s="14"/>
    </row>
    <row r="14" spans="1:31" s="1" customFormat="1" ht="30" x14ac:dyDescent="0.25">
      <c r="A14" s="12">
        <v>287</v>
      </c>
      <c r="B14" s="13" t="s">
        <v>185</v>
      </c>
      <c r="C14" s="13"/>
      <c r="D14" s="12"/>
      <c r="E14" s="17" t="s">
        <v>1306</v>
      </c>
      <c r="F14" s="14" t="s">
        <v>37</v>
      </c>
      <c r="G14" s="16" t="s">
        <v>37</v>
      </c>
      <c r="H14" s="216" t="s">
        <v>37</v>
      </c>
      <c r="I14" s="18" t="s">
        <v>37</v>
      </c>
      <c r="J14" s="18" t="s">
        <v>37</v>
      </c>
      <c r="K14" s="18" t="s">
        <v>37</v>
      </c>
      <c r="L14" s="228">
        <v>15020</v>
      </c>
      <c r="M14" s="18"/>
      <c r="N14" s="201"/>
      <c r="O14" s="18" t="s">
        <v>37</v>
      </c>
      <c r="P14" s="18"/>
      <c r="Q14" s="18"/>
      <c r="R14" s="18"/>
      <c r="S14" s="18"/>
      <c r="T14" s="18"/>
      <c r="U14" s="18"/>
      <c r="V14" s="18"/>
      <c r="W14" s="18"/>
      <c r="X14" s="18"/>
      <c r="Y14" s="18"/>
      <c r="Z14" s="18"/>
      <c r="AA14" s="18"/>
      <c r="AB14" s="18"/>
      <c r="AC14" s="14"/>
      <c r="AD14" s="14"/>
      <c r="AE14" s="18" t="s">
        <v>37</v>
      </c>
    </row>
    <row r="15" spans="1:31" s="1" customFormat="1" x14ac:dyDescent="0.25">
      <c r="D15" s="245"/>
      <c r="E15" s="249"/>
      <c r="F15" s="246"/>
      <c r="G15" s="247"/>
      <c r="H15" s="247"/>
      <c r="I15" s="246"/>
      <c r="J15" s="246"/>
      <c r="K15" s="246"/>
      <c r="L15" s="246"/>
      <c r="M15" s="246"/>
      <c r="N15" s="246"/>
      <c r="O15" s="246"/>
      <c r="P15" s="246"/>
      <c r="Q15" s="246"/>
      <c r="R15" s="246"/>
      <c r="S15" s="246"/>
      <c r="T15" s="246"/>
      <c r="U15" s="246"/>
      <c r="V15" s="246"/>
      <c r="W15" s="246"/>
      <c r="X15" s="246"/>
      <c r="Y15" s="246"/>
      <c r="Z15" s="246"/>
      <c r="AA15" s="246"/>
      <c r="AB15" s="246"/>
      <c r="AC15" s="248"/>
      <c r="AD15" s="248"/>
      <c r="AE15" s="246"/>
    </row>
    <row r="16" spans="1:31" s="1" customFormat="1" x14ac:dyDescent="0.25">
      <c r="D16" s="245"/>
      <c r="E16" s="249"/>
      <c r="F16" s="246"/>
      <c r="G16" s="247"/>
      <c r="H16" s="247"/>
      <c r="I16" s="246"/>
      <c r="J16" s="246"/>
      <c r="K16" s="246"/>
      <c r="L16" s="246"/>
      <c r="M16" s="246"/>
      <c r="N16" s="246"/>
      <c r="O16" s="246"/>
      <c r="P16" s="246"/>
      <c r="Q16" s="246"/>
      <c r="R16" s="246"/>
      <c r="S16" s="246"/>
      <c r="T16" s="246"/>
      <c r="U16" s="246"/>
      <c r="V16" s="246"/>
      <c r="W16" s="246"/>
      <c r="X16" s="246"/>
      <c r="Y16" s="246"/>
      <c r="Z16" s="246"/>
      <c r="AA16" s="246"/>
      <c r="AB16" s="246"/>
      <c r="AC16" s="248"/>
      <c r="AD16" s="248"/>
      <c r="AE16" s="246"/>
    </row>
    <row r="17" spans="4:31" s="1" customFormat="1" x14ac:dyDescent="0.25">
      <c r="D17" s="245"/>
      <c r="E17" s="249"/>
      <c r="F17" s="246"/>
      <c r="G17" s="247"/>
      <c r="H17" s="247"/>
      <c r="I17" s="246"/>
      <c r="J17" s="246"/>
      <c r="K17" s="246"/>
      <c r="L17" s="246"/>
      <c r="M17" s="246"/>
      <c r="N17" s="246"/>
      <c r="O17" s="246"/>
      <c r="P17" s="246"/>
      <c r="Q17" s="246"/>
      <c r="R17" s="246"/>
      <c r="S17" s="246"/>
      <c r="T17" s="246"/>
      <c r="U17" s="246"/>
      <c r="V17" s="246"/>
      <c r="W17" s="246"/>
      <c r="X17" s="246"/>
      <c r="Y17" s="246"/>
      <c r="Z17" s="246"/>
      <c r="AA17" s="246"/>
      <c r="AB17" s="246"/>
      <c r="AC17" s="248"/>
      <c r="AD17" s="248"/>
      <c r="AE17" s="246"/>
    </row>
    <row r="18" spans="4:31" s="1" customFormat="1" x14ac:dyDescent="0.25">
      <c r="D18" s="245"/>
      <c r="E18" s="249"/>
      <c r="F18" s="246"/>
      <c r="G18" s="247"/>
      <c r="H18" s="247"/>
      <c r="I18" s="246"/>
      <c r="J18" s="246"/>
      <c r="K18" s="246"/>
      <c r="L18" s="246"/>
      <c r="M18" s="246"/>
      <c r="N18" s="246"/>
      <c r="O18" s="246"/>
      <c r="P18" s="246"/>
      <c r="Q18" s="246"/>
      <c r="R18" s="246"/>
      <c r="S18" s="246"/>
      <c r="T18" s="246"/>
      <c r="U18" s="246"/>
      <c r="V18" s="246"/>
      <c r="W18" s="246"/>
      <c r="X18" s="246"/>
      <c r="Y18" s="246"/>
      <c r="Z18" s="246"/>
      <c r="AA18" s="246"/>
      <c r="AB18" s="246"/>
      <c r="AC18" s="248"/>
      <c r="AD18" s="248"/>
      <c r="AE18" s="246"/>
    </row>
    <row r="19" spans="4:31" s="1" customFormat="1" x14ac:dyDescent="0.25">
      <c r="D19" s="245"/>
      <c r="E19" s="249"/>
      <c r="F19" s="246"/>
      <c r="G19" s="247"/>
      <c r="H19" s="247"/>
      <c r="I19" s="246"/>
      <c r="J19" s="246"/>
      <c r="K19" s="246"/>
      <c r="L19" s="246"/>
      <c r="M19" s="246"/>
      <c r="N19" s="246"/>
      <c r="O19" s="246"/>
      <c r="P19" s="246"/>
      <c r="Q19" s="246"/>
      <c r="R19" s="246"/>
      <c r="S19" s="246"/>
      <c r="T19" s="246"/>
      <c r="U19" s="246"/>
      <c r="V19" s="246"/>
      <c r="W19" s="246"/>
      <c r="X19" s="246"/>
      <c r="Y19" s="246"/>
      <c r="Z19" s="246"/>
      <c r="AA19" s="246"/>
      <c r="AB19" s="246"/>
      <c r="AC19" s="248"/>
      <c r="AD19" s="248"/>
      <c r="AE19" s="246"/>
    </row>
    <row r="20" spans="4:31" s="1" customFormat="1" x14ac:dyDescent="0.25">
      <c r="D20" s="245"/>
      <c r="E20" s="249"/>
      <c r="F20" s="246"/>
      <c r="G20" s="247"/>
      <c r="H20" s="247"/>
      <c r="I20" s="246"/>
      <c r="J20" s="246"/>
      <c r="K20" s="246"/>
      <c r="L20" s="246"/>
      <c r="M20" s="246"/>
      <c r="N20" s="246"/>
      <c r="O20" s="246"/>
      <c r="P20" s="246"/>
      <c r="Q20" s="246"/>
      <c r="R20" s="246"/>
      <c r="S20" s="246"/>
      <c r="T20" s="246"/>
      <c r="U20" s="246"/>
      <c r="V20" s="246"/>
      <c r="W20" s="246"/>
      <c r="X20" s="246"/>
      <c r="Y20" s="246"/>
      <c r="Z20" s="246"/>
      <c r="AA20" s="246"/>
      <c r="AB20" s="246"/>
      <c r="AC20" s="248"/>
      <c r="AD20" s="248"/>
      <c r="AE20" s="246"/>
    </row>
    <row r="21" spans="4:31" s="1" customFormat="1" x14ac:dyDescent="0.25">
      <c r="D21" s="245"/>
      <c r="E21" s="249"/>
      <c r="F21" s="246"/>
      <c r="G21" s="247"/>
      <c r="H21" s="247"/>
      <c r="I21" s="246"/>
      <c r="J21" s="246"/>
      <c r="K21" s="246"/>
      <c r="L21" s="246"/>
      <c r="M21" s="246"/>
      <c r="N21" s="246"/>
      <c r="O21" s="246"/>
      <c r="P21" s="246"/>
      <c r="Q21" s="246"/>
      <c r="R21" s="246"/>
      <c r="S21" s="246"/>
      <c r="T21" s="246"/>
      <c r="U21" s="246"/>
      <c r="V21" s="246"/>
      <c r="W21" s="246"/>
      <c r="X21" s="246"/>
      <c r="Y21" s="246"/>
      <c r="Z21" s="246"/>
      <c r="AA21" s="246"/>
      <c r="AB21" s="246"/>
      <c r="AC21" s="248"/>
      <c r="AD21" s="248"/>
      <c r="AE21" s="246"/>
    </row>
    <row r="22" spans="4:31" s="1" customFormat="1" x14ac:dyDescent="0.25">
      <c r="D22" s="245"/>
      <c r="E22" s="249"/>
      <c r="F22" s="246"/>
      <c r="G22" s="247"/>
      <c r="H22" s="247"/>
      <c r="I22" s="246"/>
      <c r="J22" s="246"/>
      <c r="K22" s="246"/>
      <c r="L22" s="246"/>
      <c r="M22" s="246"/>
      <c r="N22" s="246"/>
      <c r="O22" s="246"/>
      <c r="P22" s="246"/>
      <c r="Q22" s="246"/>
      <c r="R22" s="246"/>
      <c r="S22" s="246"/>
      <c r="T22" s="246"/>
      <c r="U22" s="246"/>
      <c r="V22" s="246"/>
      <c r="W22" s="246"/>
      <c r="X22" s="246"/>
      <c r="Y22" s="246"/>
      <c r="Z22" s="246"/>
      <c r="AA22" s="246"/>
      <c r="AB22" s="246"/>
      <c r="AC22" s="248"/>
      <c r="AD22" s="248"/>
      <c r="AE22" s="246"/>
    </row>
    <row r="23" spans="4:31" s="1" customFormat="1" x14ac:dyDescent="0.25">
      <c r="D23" s="245"/>
      <c r="E23" s="249"/>
      <c r="F23" s="246"/>
      <c r="G23" s="247"/>
      <c r="H23" s="247"/>
      <c r="I23" s="246"/>
      <c r="J23" s="246"/>
      <c r="K23" s="246"/>
      <c r="L23" s="246"/>
      <c r="M23" s="246"/>
      <c r="N23" s="246"/>
      <c r="O23" s="246"/>
      <c r="P23" s="246"/>
      <c r="Q23" s="246"/>
      <c r="R23" s="246"/>
      <c r="S23" s="246"/>
      <c r="T23" s="246"/>
      <c r="U23" s="246"/>
      <c r="V23" s="246"/>
      <c r="W23" s="246"/>
      <c r="X23" s="246"/>
      <c r="Y23" s="246"/>
      <c r="Z23" s="246"/>
      <c r="AA23" s="246"/>
      <c r="AB23" s="246"/>
      <c r="AC23" s="248"/>
      <c r="AD23" s="248"/>
      <c r="AE23" s="246"/>
    </row>
    <row r="24" spans="4:31" s="1" customFormat="1" x14ac:dyDescent="0.25">
      <c r="D24" s="245"/>
      <c r="E24" s="249"/>
      <c r="F24" s="246"/>
      <c r="G24" s="247"/>
      <c r="H24" s="247"/>
      <c r="I24" s="246"/>
      <c r="J24" s="246"/>
      <c r="K24" s="246"/>
      <c r="L24" s="246"/>
      <c r="M24" s="246"/>
      <c r="N24" s="246"/>
      <c r="O24" s="246"/>
      <c r="P24" s="246"/>
      <c r="Q24" s="246"/>
      <c r="R24" s="246"/>
      <c r="S24" s="246"/>
      <c r="T24" s="246"/>
      <c r="U24" s="246"/>
      <c r="V24" s="246"/>
      <c r="W24" s="246"/>
      <c r="X24" s="246"/>
      <c r="Y24" s="246"/>
      <c r="Z24" s="246"/>
      <c r="AA24" s="246"/>
      <c r="AB24" s="246"/>
      <c r="AC24" s="248"/>
      <c r="AD24" s="248"/>
      <c r="AE24" s="246"/>
    </row>
    <row r="25" spans="4:31" s="1" customFormat="1" x14ac:dyDescent="0.25">
      <c r="D25" s="245"/>
      <c r="E25" s="249"/>
      <c r="F25" s="246"/>
      <c r="G25" s="247"/>
      <c r="H25" s="247"/>
      <c r="I25" s="246"/>
      <c r="J25" s="246"/>
      <c r="K25" s="246"/>
      <c r="L25" s="246"/>
      <c r="M25" s="246"/>
      <c r="N25" s="246"/>
      <c r="O25" s="246"/>
      <c r="P25" s="246"/>
      <c r="Q25" s="246"/>
      <c r="R25" s="246"/>
      <c r="S25" s="246"/>
      <c r="T25" s="246"/>
      <c r="U25" s="246"/>
      <c r="V25" s="246"/>
      <c r="W25" s="246"/>
      <c r="X25" s="246"/>
      <c r="Y25" s="246"/>
      <c r="Z25" s="246"/>
      <c r="AA25" s="246"/>
      <c r="AB25" s="246"/>
      <c r="AC25" s="248"/>
      <c r="AD25" s="248"/>
      <c r="AE25" s="246"/>
    </row>
    <row r="26" spans="4:31" s="1" customFormat="1" x14ac:dyDescent="0.25">
      <c r="D26" s="245"/>
      <c r="E26" s="249"/>
      <c r="F26" s="246"/>
      <c r="G26" s="247"/>
      <c r="H26" s="247"/>
      <c r="I26" s="246"/>
      <c r="J26" s="246"/>
      <c r="K26" s="246"/>
      <c r="L26" s="246"/>
      <c r="M26" s="246"/>
      <c r="N26" s="246"/>
      <c r="O26" s="246"/>
      <c r="P26" s="246"/>
      <c r="Q26" s="246"/>
      <c r="R26" s="246"/>
      <c r="S26" s="246"/>
      <c r="T26" s="246"/>
      <c r="U26" s="246"/>
      <c r="V26" s="246"/>
      <c r="W26" s="246"/>
      <c r="X26" s="246"/>
      <c r="Y26" s="246"/>
      <c r="Z26" s="246"/>
      <c r="AA26" s="246"/>
      <c r="AB26" s="246"/>
      <c r="AC26" s="248"/>
      <c r="AD26" s="248"/>
      <c r="AE26" s="246"/>
    </row>
    <row r="27" spans="4:31" s="1" customFormat="1" x14ac:dyDescent="0.25">
      <c r="D27" s="245"/>
      <c r="E27" s="249"/>
      <c r="F27" s="246"/>
      <c r="G27" s="247"/>
      <c r="H27" s="247"/>
      <c r="I27" s="246"/>
      <c r="J27" s="246"/>
      <c r="K27" s="246"/>
      <c r="L27" s="246"/>
      <c r="M27" s="246"/>
      <c r="N27" s="246"/>
      <c r="O27" s="246"/>
      <c r="P27" s="246"/>
      <c r="Q27" s="246"/>
      <c r="R27" s="246"/>
      <c r="S27" s="246"/>
      <c r="T27" s="246"/>
      <c r="U27" s="246"/>
      <c r="V27" s="246"/>
      <c r="W27" s="246"/>
      <c r="X27" s="246"/>
      <c r="Y27" s="246"/>
      <c r="Z27" s="246"/>
      <c r="AA27" s="246"/>
      <c r="AB27" s="246"/>
      <c r="AC27" s="248"/>
      <c r="AD27" s="248"/>
      <c r="AE27" s="246"/>
    </row>
    <row r="28" spans="4:31" s="1" customFormat="1" x14ac:dyDescent="0.25">
      <c r="D28" s="245"/>
      <c r="E28" s="249"/>
      <c r="F28" s="246"/>
      <c r="G28" s="247"/>
      <c r="H28" s="247"/>
      <c r="I28" s="246"/>
      <c r="J28" s="246"/>
      <c r="K28" s="246"/>
      <c r="L28" s="246"/>
      <c r="M28" s="246"/>
      <c r="N28" s="246"/>
      <c r="O28" s="246"/>
      <c r="P28" s="246"/>
      <c r="Q28" s="246"/>
      <c r="R28" s="246"/>
      <c r="S28" s="246"/>
      <c r="T28" s="246"/>
      <c r="U28" s="246"/>
      <c r="V28" s="246"/>
      <c r="W28" s="246"/>
      <c r="X28" s="246"/>
      <c r="Y28" s="246"/>
      <c r="Z28" s="246"/>
      <c r="AA28" s="246"/>
      <c r="AB28" s="246"/>
      <c r="AC28" s="248"/>
      <c r="AD28" s="248"/>
      <c r="AE28" s="246"/>
    </row>
    <row r="29" spans="4:31" s="1" customFormat="1" x14ac:dyDescent="0.25">
      <c r="D29" s="245"/>
      <c r="E29" s="249"/>
      <c r="F29" s="246"/>
      <c r="G29" s="247"/>
      <c r="H29" s="247"/>
      <c r="I29" s="246"/>
      <c r="J29" s="246"/>
      <c r="K29" s="246"/>
      <c r="L29" s="246"/>
      <c r="M29" s="246"/>
      <c r="N29" s="246"/>
      <c r="O29" s="246"/>
      <c r="P29" s="246"/>
      <c r="Q29" s="246"/>
      <c r="R29" s="246"/>
      <c r="S29" s="246"/>
      <c r="T29" s="246"/>
      <c r="U29" s="246"/>
      <c r="V29" s="246"/>
      <c r="W29" s="246"/>
      <c r="X29" s="246"/>
      <c r="Y29" s="246"/>
      <c r="Z29" s="246"/>
      <c r="AA29" s="246"/>
      <c r="AB29" s="246"/>
      <c r="AC29" s="248"/>
      <c r="AD29" s="248"/>
      <c r="AE29" s="246"/>
    </row>
    <row r="30" spans="4:31" s="1" customFormat="1" x14ac:dyDescent="0.25">
      <c r="D30" s="245"/>
      <c r="E30" s="249"/>
      <c r="F30" s="246"/>
      <c r="G30" s="247"/>
      <c r="H30" s="247"/>
      <c r="I30" s="246"/>
      <c r="J30" s="246"/>
      <c r="K30" s="246"/>
      <c r="L30" s="246"/>
      <c r="M30" s="246"/>
      <c r="N30" s="246"/>
      <c r="O30" s="246"/>
      <c r="P30" s="246"/>
      <c r="Q30" s="246"/>
      <c r="R30" s="246"/>
      <c r="S30" s="246"/>
      <c r="T30" s="246"/>
      <c r="U30" s="246"/>
      <c r="V30" s="246"/>
      <c r="W30" s="246"/>
      <c r="X30" s="246"/>
      <c r="Y30" s="246"/>
      <c r="Z30" s="246"/>
      <c r="AA30" s="246"/>
      <c r="AB30" s="246"/>
      <c r="AC30" s="248"/>
      <c r="AD30" s="248"/>
      <c r="AE30" s="246"/>
    </row>
    <row r="31" spans="4:31" s="1" customFormat="1" x14ac:dyDescent="0.25">
      <c r="D31" s="245"/>
      <c r="E31" s="249"/>
      <c r="F31" s="246"/>
      <c r="G31" s="247"/>
      <c r="H31" s="247"/>
      <c r="I31" s="246"/>
      <c r="J31" s="246"/>
      <c r="K31" s="246"/>
      <c r="L31" s="246"/>
      <c r="M31" s="246"/>
      <c r="N31" s="246"/>
      <c r="O31" s="246"/>
      <c r="P31" s="246"/>
      <c r="Q31" s="246"/>
      <c r="R31" s="246"/>
      <c r="S31" s="246"/>
      <c r="T31" s="246"/>
      <c r="U31" s="246"/>
      <c r="V31" s="246"/>
      <c r="W31" s="246"/>
      <c r="X31" s="246"/>
      <c r="Y31" s="246"/>
      <c r="Z31" s="246"/>
      <c r="AA31" s="246"/>
      <c r="AB31" s="246"/>
      <c r="AC31" s="248"/>
      <c r="AD31" s="248"/>
      <c r="AE31" s="246"/>
    </row>
    <row r="32" spans="4:31" s="1" customFormat="1" x14ac:dyDescent="0.25">
      <c r="D32" s="245"/>
      <c r="E32" s="249"/>
      <c r="F32" s="246"/>
      <c r="G32" s="247"/>
      <c r="H32" s="247"/>
      <c r="I32" s="246"/>
      <c r="J32" s="246"/>
      <c r="K32" s="246"/>
      <c r="L32" s="246"/>
      <c r="M32" s="246"/>
      <c r="N32" s="246"/>
      <c r="O32" s="246"/>
      <c r="P32" s="246"/>
      <c r="Q32" s="246"/>
      <c r="R32" s="246"/>
      <c r="S32" s="246"/>
      <c r="T32" s="246"/>
      <c r="U32" s="246"/>
      <c r="V32" s="246"/>
      <c r="W32" s="246"/>
      <c r="X32" s="246"/>
      <c r="Y32" s="246"/>
      <c r="Z32" s="246"/>
      <c r="AA32" s="246"/>
      <c r="AB32" s="246"/>
      <c r="AC32" s="248"/>
      <c r="AD32" s="248"/>
      <c r="AE32" s="246"/>
    </row>
    <row r="33" spans="4:31" s="1" customFormat="1" x14ac:dyDescent="0.25">
      <c r="D33" s="245"/>
      <c r="E33" s="249"/>
      <c r="F33" s="246"/>
      <c r="G33" s="247"/>
      <c r="H33" s="247"/>
      <c r="I33" s="246"/>
      <c r="J33" s="246"/>
      <c r="K33" s="246"/>
      <c r="L33" s="246"/>
      <c r="M33" s="246"/>
      <c r="N33" s="246"/>
      <c r="O33" s="246"/>
      <c r="P33" s="246"/>
      <c r="Q33" s="246"/>
      <c r="R33" s="246"/>
      <c r="S33" s="246"/>
      <c r="T33" s="246"/>
      <c r="U33" s="246"/>
      <c r="V33" s="246"/>
      <c r="W33" s="246"/>
      <c r="X33" s="246"/>
      <c r="Y33" s="246"/>
      <c r="Z33" s="246"/>
      <c r="AA33" s="246"/>
      <c r="AB33" s="246"/>
      <c r="AC33" s="248"/>
      <c r="AD33" s="248"/>
      <c r="AE33" s="246"/>
    </row>
    <row r="34" spans="4:31" s="1" customFormat="1" x14ac:dyDescent="0.25">
      <c r="D34" s="245"/>
      <c r="E34" s="249"/>
      <c r="F34" s="246"/>
      <c r="G34" s="247"/>
      <c r="H34" s="247"/>
      <c r="I34" s="246"/>
      <c r="J34" s="246"/>
      <c r="K34" s="246"/>
      <c r="L34" s="246"/>
      <c r="M34" s="246"/>
      <c r="N34" s="246"/>
      <c r="O34" s="246"/>
      <c r="P34" s="246"/>
      <c r="Q34" s="246"/>
      <c r="R34" s="246"/>
      <c r="S34" s="246"/>
      <c r="T34" s="246"/>
      <c r="U34" s="246"/>
      <c r="V34" s="246"/>
      <c r="W34" s="246"/>
      <c r="X34" s="246"/>
      <c r="Y34" s="246"/>
      <c r="Z34" s="246"/>
      <c r="AA34" s="246"/>
      <c r="AB34" s="246"/>
      <c r="AC34" s="248"/>
      <c r="AD34" s="248"/>
      <c r="AE34" s="246"/>
    </row>
    <row r="35" spans="4:31" s="1" customFormat="1" x14ac:dyDescent="0.25">
      <c r="D35" s="245"/>
      <c r="E35" s="249"/>
      <c r="F35" s="246"/>
      <c r="G35" s="247"/>
      <c r="H35" s="247"/>
      <c r="I35" s="246"/>
      <c r="J35" s="246"/>
      <c r="K35" s="246"/>
      <c r="L35" s="246"/>
      <c r="M35" s="246"/>
      <c r="N35" s="246"/>
      <c r="O35" s="246"/>
      <c r="P35" s="246"/>
      <c r="Q35" s="246"/>
      <c r="R35" s="246"/>
      <c r="S35" s="246"/>
      <c r="T35" s="246"/>
      <c r="U35" s="246"/>
      <c r="V35" s="246"/>
      <c r="W35" s="246"/>
      <c r="X35" s="246"/>
      <c r="Y35" s="246"/>
      <c r="Z35" s="246"/>
      <c r="AA35" s="246"/>
      <c r="AB35" s="246"/>
      <c r="AC35" s="248"/>
      <c r="AD35" s="248"/>
      <c r="AE35" s="246"/>
    </row>
    <row r="36" spans="4:31" s="1" customFormat="1" x14ac:dyDescent="0.25">
      <c r="D36" s="245"/>
      <c r="E36" s="249"/>
      <c r="F36" s="246"/>
      <c r="G36" s="247"/>
      <c r="H36" s="247"/>
      <c r="I36" s="246"/>
      <c r="J36" s="246"/>
      <c r="K36" s="246"/>
      <c r="L36" s="246"/>
      <c r="M36" s="246"/>
      <c r="N36" s="246"/>
      <c r="O36" s="246"/>
      <c r="P36" s="246"/>
      <c r="Q36" s="246"/>
      <c r="R36" s="246"/>
      <c r="S36" s="246"/>
      <c r="T36" s="246"/>
      <c r="U36" s="246"/>
      <c r="V36" s="246"/>
      <c r="W36" s="246"/>
      <c r="X36" s="246"/>
      <c r="Y36" s="246"/>
      <c r="Z36" s="246"/>
      <c r="AA36" s="246"/>
      <c r="AB36" s="246"/>
      <c r="AC36" s="248"/>
      <c r="AD36" s="248"/>
      <c r="AE36" s="246"/>
    </row>
    <row r="37" spans="4:31" s="1" customFormat="1" x14ac:dyDescent="0.25">
      <c r="D37" s="245"/>
      <c r="E37" s="249"/>
      <c r="F37" s="246"/>
      <c r="G37" s="247"/>
      <c r="H37" s="247"/>
      <c r="I37" s="246"/>
      <c r="J37" s="246"/>
      <c r="K37" s="246"/>
      <c r="L37" s="246"/>
      <c r="M37" s="246"/>
      <c r="N37" s="246"/>
      <c r="O37" s="246"/>
      <c r="P37" s="246"/>
      <c r="Q37" s="246"/>
      <c r="R37" s="246"/>
      <c r="S37" s="246"/>
      <c r="T37" s="246"/>
      <c r="U37" s="246"/>
      <c r="V37" s="246"/>
      <c r="W37" s="246"/>
      <c r="X37" s="246"/>
      <c r="Y37" s="246"/>
      <c r="Z37" s="246"/>
      <c r="AA37" s="246"/>
      <c r="AB37" s="246"/>
      <c r="AC37" s="248"/>
      <c r="AD37" s="248"/>
      <c r="AE37" s="246"/>
    </row>
    <row r="38" spans="4:31" s="1" customFormat="1" x14ac:dyDescent="0.25">
      <c r="D38" s="245"/>
      <c r="E38" s="249"/>
      <c r="F38" s="246"/>
      <c r="G38" s="247"/>
      <c r="H38" s="247"/>
      <c r="I38" s="246"/>
      <c r="J38" s="246"/>
      <c r="K38" s="246"/>
      <c r="L38" s="246"/>
      <c r="M38" s="246"/>
      <c r="N38" s="246"/>
      <c r="O38" s="246"/>
      <c r="P38" s="246"/>
      <c r="Q38" s="246"/>
      <c r="R38" s="246"/>
      <c r="S38" s="246"/>
      <c r="T38" s="246"/>
      <c r="U38" s="246"/>
      <c r="V38" s="246"/>
      <c r="W38" s="246"/>
      <c r="X38" s="246"/>
      <c r="Y38" s="246"/>
      <c r="Z38" s="246"/>
      <c r="AA38" s="246"/>
      <c r="AB38" s="246"/>
      <c r="AC38" s="248"/>
      <c r="AD38" s="248"/>
      <c r="AE38" s="246"/>
    </row>
    <row r="39" spans="4:31" s="1" customFormat="1" x14ac:dyDescent="0.25">
      <c r="D39" s="245"/>
      <c r="E39" s="249"/>
      <c r="F39" s="246"/>
      <c r="G39" s="247"/>
      <c r="H39" s="247"/>
      <c r="I39" s="246"/>
      <c r="J39" s="246"/>
      <c r="K39" s="246"/>
      <c r="L39" s="246"/>
      <c r="M39" s="246"/>
      <c r="N39" s="246"/>
      <c r="O39" s="246"/>
      <c r="P39" s="246"/>
      <c r="Q39" s="246"/>
      <c r="R39" s="246"/>
      <c r="S39" s="246"/>
      <c r="T39" s="246"/>
      <c r="U39" s="246"/>
      <c r="V39" s="246"/>
      <c r="W39" s="246"/>
      <c r="X39" s="246"/>
      <c r="Y39" s="246"/>
      <c r="Z39" s="246"/>
      <c r="AA39" s="246"/>
      <c r="AB39" s="246"/>
      <c r="AC39" s="248"/>
      <c r="AD39" s="248"/>
      <c r="AE39" s="246"/>
    </row>
    <row r="40" spans="4:31" s="1" customFormat="1" x14ac:dyDescent="0.25">
      <c r="D40" s="245"/>
      <c r="E40" s="249"/>
      <c r="F40" s="246"/>
      <c r="G40" s="247"/>
      <c r="H40" s="247"/>
      <c r="I40" s="246"/>
      <c r="J40" s="246"/>
      <c r="K40" s="246"/>
      <c r="L40" s="246"/>
      <c r="M40" s="246"/>
      <c r="N40" s="246"/>
      <c r="O40" s="246"/>
      <c r="P40" s="246"/>
      <c r="Q40" s="246"/>
      <c r="R40" s="246"/>
      <c r="S40" s="246"/>
      <c r="T40" s="246"/>
      <c r="U40" s="246"/>
      <c r="V40" s="246"/>
      <c r="W40" s="246"/>
      <c r="X40" s="246"/>
      <c r="Y40" s="246"/>
      <c r="Z40" s="246"/>
      <c r="AA40" s="246"/>
      <c r="AB40" s="246"/>
      <c r="AC40" s="248"/>
      <c r="AD40" s="248"/>
      <c r="AE40" s="246"/>
    </row>
    <row r="41" spans="4:31" s="1" customFormat="1" x14ac:dyDescent="0.25">
      <c r="D41" s="245"/>
      <c r="E41" s="249"/>
      <c r="F41" s="246"/>
      <c r="G41" s="247"/>
      <c r="H41" s="247"/>
      <c r="I41" s="246"/>
      <c r="J41" s="246"/>
      <c r="K41" s="246"/>
      <c r="L41" s="246"/>
      <c r="M41" s="246"/>
      <c r="N41" s="246"/>
      <c r="O41" s="246"/>
      <c r="P41" s="246"/>
      <c r="Q41" s="246"/>
      <c r="R41" s="246"/>
      <c r="S41" s="246"/>
      <c r="T41" s="246"/>
      <c r="U41" s="246"/>
      <c r="V41" s="246"/>
      <c r="W41" s="246"/>
      <c r="X41" s="246"/>
      <c r="Y41" s="246"/>
      <c r="Z41" s="246"/>
      <c r="AA41" s="246"/>
      <c r="AB41" s="246"/>
      <c r="AC41" s="248"/>
      <c r="AD41" s="248"/>
      <c r="AE41" s="246"/>
    </row>
    <row r="42" spans="4:31" s="1" customFormat="1" x14ac:dyDescent="0.25">
      <c r="D42" s="245"/>
      <c r="E42" s="249"/>
      <c r="F42" s="246"/>
      <c r="G42" s="247"/>
      <c r="H42" s="247"/>
      <c r="I42" s="246"/>
      <c r="J42" s="246"/>
      <c r="K42" s="246"/>
      <c r="L42" s="246"/>
      <c r="M42" s="246"/>
      <c r="N42" s="246"/>
      <c r="O42" s="246"/>
      <c r="P42" s="246"/>
      <c r="Q42" s="246"/>
      <c r="R42" s="246"/>
      <c r="S42" s="246"/>
      <c r="T42" s="246"/>
      <c r="U42" s="246"/>
      <c r="V42" s="246"/>
      <c r="W42" s="246"/>
      <c r="X42" s="246"/>
      <c r="Y42" s="246"/>
      <c r="Z42" s="246"/>
      <c r="AA42" s="246"/>
      <c r="AB42" s="246"/>
      <c r="AC42" s="248"/>
      <c r="AD42" s="248"/>
      <c r="AE42" s="246"/>
    </row>
    <row r="43" spans="4:31" s="1" customFormat="1" x14ac:dyDescent="0.25">
      <c r="D43" s="245"/>
      <c r="E43" s="249"/>
      <c r="F43" s="246"/>
      <c r="G43" s="247"/>
      <c r="H43" s="247"/>
      <c r="I43" s="246"/>
      <c r="J43" s="246"/>
      <c r="K43" s="246"/>
      <c r="L43" s="246"/>
      <c r="M43" s="246"/>
      <c r="N43" s="246"/>
      <c r="O43" s="246"/>
      <c r="P43" s="246"/>
      <c r="Q43" s="246"/>
      <c r="R43" s="246"/>
      <c r="S43" s="246"/>
      <c r="T43" s="246"/>
      <c r="U43" s="246"/>
      <c r="V43" s="246"/>
      <c r="W43" s="246"/>
      <c r="X43" s="246"/>
      <c r="Y43" s="246"/>
      <c r="Z43" s="246"/>
      <c r="AA43" s="246"/>
      <c r="AB43" s="246"/>
      <c r="AC43" s="248"/>
      <c r="AD43" s="248"/>
      <c r="AE43" s="246"/>
    </row>
    <row r="44" spans="4:31" s="1" customFormat="1" x14ac:dyDescent="0.25">
      <c r="D44" s="245"/>
      <c r="E44" s="249"/>
      <c r="F44" s="246"/>
      <c r="G44" s="247"/>
      <c r="H44" s="247"/>
      <c r="I44" s="246"/>
      <c r="J44" s="246"/>
      <c r="K44" s="246"/>
      <c r="L44" s="246"/>
      <c r="M44" s="246"/>
      <c r="N44" s="246"/>
      <c r="O44" s="246"/>
      <c r="P44" s="246"/>
      <c r="Q44" s="246"/>
      <c r="R44" s="246"/>
      <c r="S44" s="246"/>
      <c r="T44" s="246"/>
      <c r="U44" s="246"/>
      <c r="V44" s="246"/>
      <c r="W44" s="246"/>
      <c r="X44" s="246"/>
      <c r="Y44" s="246"/>
      <c r="Z44" s="246"/>
      <c r="AA44" s="246"/>
      <c r="AB44" s="246"/>
      <c r="AC44" s="248"/>
      <c r="AD44" s="248"/>
      <c r="AE44" s="246"/>
    </row>
    <row r="45" spans="4:31" s="1" customFormat="1" x14ac:dyDescent="0.25">
      <c r="D45" s="245"/>
      <c r="E45" s="249"/>
      <c r="F45" s="246"/>
      <c r="G45" s="247"/>
      <c r="H45" s="247"/>
      <c r="I45" s="246"/>
      <c r="J45" s="246"/>
      <c r="K45" s="246"/>
      <c r="L45" s="246"/>
      <c r="M45" s="246"/>
      <c r="N45" s="246"/>
      <c r="O45" s="246"/>
      <c r="P45" s="246"/>
      <c r="Q45" s="246"/>
      <c r="R45" s="246"/>
      <c r="S45" s="246"/>
      <c r="T45" s="246"/>
      <c r="U45" s="246"/>
      <c r="V45" s="246"/>
      <c r="W45" s="246"/>
      <c r="X45" s="246"/>
      <c r="Y45" s="246"/>
      <c r="Z45" s="246"/>
      <c r="AA45" s="246"/>
      <c r="AB45" s="246"/>
      <c r="AC45" s="248"/>
      <c r="AD45" s="248"/>
      <c r="AE45" s="246"/>
    </row>
    <row r="46" spans="4:31" s="1" customFormat="1" x14ac:dyDescent="0.25">
      <c r="D46" s="245"/>
      <c r="E46" s="249"/>
      <c r="F46" s="246"/>
      <c r="G46" s="247"/>
      <c r="H46" s="247"/>
      <c r="I46" s="246"/>
      <c r="J46" s="246"/>
      <c r="K46" s="246"/>
      <c r="L46" s="246"/>
      <c r="M46" s="246"/>
      <c r="N46" s="246"/>
      <c r="O46" s="246"/>
      <c r="P46" s="246"/>
      <c r="Q46" s="246"/>
      <c r="R46" s="246"/>
      <c r="S46" s="246"/>
      <c r="T46" s="246"/>
      <c r="U46" s="246"/>
      <c r="V46" s="246"/>
      <c r="W46" s="246"/>
      <c r="X46" s="246"/>
      <c r="Y46" s="246"/>
      <c r="Z46" s="246"/>
      <c r="AA46" s="246"/>
      <c r="AB46" s="246"/>
      <c r="AC46" s="248"/>
      <c r="AD46" s="248"/>
      <c r="AE46" s="246"/>
    </row>
    <row r="47" spans="4:31" s="1" customFormat="1" x14ac:dyDescent="0.25">
      <c r="D47" s="245"/>
      <c r="E47" s="249"/>
      <c r="F47" s="246"/>
      <c r="G47" s="247"/>
      <c r="H47" s="247"/>
      <c r="I47" s="246"/>
      <c r="J47" s="246"/>
      <c r="K47" s="246"/>
      <c r="L47" s="246"/>
      <c r="M47" s="246"/>
      <c r="N47" s="246"/>
      <c r="O47" s="246"/>
      <c r="P47" s="246"/>
      <c r="Q47" s="246"/>
      <c r="R47" s="246"/>
      <c r="S47" s="246"/>
      <c r="T47" s="246"/>
      <c r="U47" s="246"/>
      <c r="V47" s="246"/>
      <c r="W47" s="246"/>
      <c r="X47" s="246"/>
      <c r="Y47" s="246"/>
      <c r="Z47" s="246"/>
      <c r="AA47" s="246"/>
      <c r="AB47" s="246"/>
      <c r="AC47" s="248"/>
      <c r="AD47" s="248"/>
      <c r="AE47" s="246"/>
    </row>
    <row r="48" spans="4:31" s="1" customFormat="1" x14ac:dyDescent="0.25">
      <c r="D48" s="245"/>
      <c r="E48" s="249"/>
      <c r="F48" s="246"/>
      <c r="G48" s="247"/>
      <c r="H48" s="247"/>
      <c r="I48" s="246"/>
      <c r="J48" s="246"/>
      <c r="K48" s="246"/>
      <c r="L48" s="246"/>
      <c r="M48" s="246"/>
      <c r="N48" s="246"/>
      <c r="O48" s="246"/>
      <c r="P48" s="246"/>
      <c r="Q48" s="246"/>
      <c r="R48" s="246"/>
      <c r="S48" s="246"/>
      <c r="T48" s="246"/>
      <c r="U48" s="246"/>
      <c r="V48" s="246"/>
      <c r="W48" s="246"/>
      <c r="X48" s="246"/>
      <c r="Y48" s="246"/>
      <c r="Z48" s="246"/>
      <c r="AA48" s="246"/>
      <c r="AB48" s="246"/>
      <c r="AC48" s="248"/>
      <c r="AD48" s="248"/>
      <c r="AE48" s="246"/>
    </row>
  </sheetData>
  <mergeCells count="3">
    <mergeCell ref="C4:AD4"/>
    <mergeCell ref="D2:AE2"/>
    <mergeCell ref="D3:AE3"/>
  </mergeCells>
  <pageMargins left="0.25" right="0.25" top="0.75" bottom="0.75" header="0.51180555555555496" footer="0.51180555555555496"/>
  <pageSetup paperSize="9" scale="70" firstPageNumber="0" orientation="portrait"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A1:AMH323"/>
  <sheetViews>
    <sheetView topLeftCell="D1" zoomScaleNormal="100" workbookViewId="0">
      <pane ySplit="1" topLeftCell="A307" activePane="bottomLeft" state="frozen"/>
      <selection activeCell="N19" sqref="N19"/>
      <selection pane="bottomLeft" activeCell="AI498" sqref="AI498"/>
    </sheetView>
  </sheetViews>
  <sheetFormatPr defaultColWidth="9.140625" defaultRowHeight="15" x14ac:dyDescent="0.25"/>
  <cols>
    <col min="1" max="1" width="3.28515625" style="1" hidden="1" customWidth="1"/>
    <col min="2" max="2" width="3.7109375" style="1" hidden="1" customWidth="1"/>
    <col min="3" max="3" width="30.42578125" style="1" hidden="1" customWidth="1"/>
    <col min="4" max="4" width="6.5703125" style="1" customWidth="1"/>
    <col min="5" max="5" width="42.7109375" style="2" customWidth="1"/>
    <col min="6" max="6" width="7" style="3" customWidth="1"/>
    <col min="7" max="7" width="11.42578125" style="4" hidden="1" customWidth="1"/>
    <col min="8" max="8" width="11.42578125" style="222" customWidth="1"/>
    <col min="9" max="11" width="9.140625" style="280"/>
    <col min="12" max="12" width="12.28515625" style="280" hidden="1" customWidth="1"/>
    <col min="13" max="13" width="12.85546875" style="280" customWidth="1"/>
    <col min="14" max="14" width="12.85546875" style="208" customWidth="1"/>
    <col min="15" max="15" width="14.140625" style="280" customWidth="1"/>
    <col min="16" max="28" width="9.140625" style="3" hidden="1" customWidth="1"/>
    <col min="29" max="30" width="9.140625" style="5" hidden="1" customWidth="1"/>
    <col min="31" max="31" width="12.7109375" style="3" hidden="1" customWidth="1"/>
    <col min="32" max="1022" width="9.140625" style="1"/>
  </cols>
  <sheetData>
    <row r="1" spans="1:31" s="11" customFormat="1" ht="85.5" x14ac:dyDescent="0.25">
      <c r="A1" s="6" t="s">
        <v>0</v>
      </c>
      <c r="B1" s="6" t="s">
        <v>1</v>
      </c>
      <c r="C1" s="7" t="s">
        <v>2</v>
      </c>
      <c r="D1" s="6" t="s">
        <v>3</v>
      </c>
      <c r="E1" s="8" t="s">
        <v>4</v>
      </c>
      <c r="F1" s="6" t="s">
        <v>5</v>
      </c>
      <c r="G1" s="9" t="s">
        <v>6</v>
      </c>
      <c r="H1" s="215" t="s">
        <v>1285</v>
      </c>
      <c r="I1" s="281" t="s">
        <v>7</v>
      </c>
      <c r="J1" s="281" t="s">
        <v>8</v>
      </c>
      <c r="K1" s="281" t="s">
        <v>9</v>
      </c>
      <c r="L1" s="281" t="s">
        <v>10</v>
      </c>
      <c r="M1" s="281" t="s">
        <v>1286</v>
      </c>
      <c r="N1" s="199" t="s">
        <v>1921</v>
      </c>
      <c r="O1" s="281" t="s">
        <v>1437</v>
      </c>
      <c r="P1" s="10" t="s">
        <v>13</v>
      </c>
      <c r="Q1" s="10" t="s">
        <v>14</v>
      </c>
      <c r="R1" s="10" t="s">
        <v>15</v>
      </c>
      <c r="S1" s="10" t="s">
        <v>16</v>
      </c>
      <c r="T1" s="10" t="s">
        <v>17</v>
      </c>
      <c r="U1" s="10" t="s">
        <v>18</v>
      </c>
      <c r="V1" s="10" t="s">
        <v>19</v>
      </c>
      <c r="W1" s="10" t="s">
        <v>20</v>
      </c>
      <c r="X1" s="10" t="s">
        <v>21</v>
      </c>
      <c r="Y1" s="10" t="s">
        <v>22</v>
      </c>
      <c r="Z1" s="10" t="s">
        <v>23</v>
      </c>
      <c r="AA1" s="10" t="s">
        <v>24</v>
      </c>
      <c r="AB1" s="10" t="s">
        <v>25</v>
      </c>
      <c r="AC1" s="10" t="s">
        <v>26</v>
      </c>
      <c r="AD1" s="10" t="s">
        <v>27</v>
      </c>
      <c r="AE1" s="6" t="s">
        <v>28</v>
      </c>
    </row>
    <row r="2" spans="1:31" s="11" customFormat="1" ht="146.25" customHeight="1" x14ac:dyDescent="0.25">
      <c r="A2" s="6"/>
      <c r="B2" s="6"/>
      <c r="C2" s="7"/>
      <c r="D2" s="305" t="s">
        <v>1440</v>
      </c>
      <c r="E2" s="305"/>
      <c r="F2" s="305"/>
      <c r="G2" s="305"/>
      <c r="H2" s="305"/>
      <c r="I2" s="305"/>
      <c r="J2" s="305"/>
      <c r="K2" s="305"/>
      <c r="L2" s="305"/>
      <c r="M2" s="305"/>
      <c r="N2" s="305"/>
      <c r="O2" s="305"/>
      <c r="P2" s="305"/>
      <c r="Q2" s="305"/>
      <c r="R2" s="305"/>
      <c r="S2" s="305"/>
      <c r="T2" s="305"/>
      <c r="U2" s="305"/>
      <c r="V2" s="305"/>
      <c r="W2" s="305"/>
      <c r="X2" s="305"/>
      <c r="Y2" s="305"/>
      <c r="Z2" s="305"/>
      <c r="AA2" s="305"/>
      <c r="AB2" s="305"/>
      <c r="AC2" s="305"/>
      <c r="AD2" s="305"/>
      <c r="AE2" s="305"/>
    </row>
    <row r="3" spans="1:31" s="11" customFormat="1" ht="60.75" customHeight="1" x14ac:dyDescent="0.25">
      <c r="A3" s="6"/>
      <c r="B3" s="6"/>
      <c r="C3" s="7"/>
      <c r="D3" s="307" t="s">
        <v>1507</v>
      </c>
      <c r="E3" s="307"/>
      <c r="F3" s="307"/>
      <c r="G3" s="307"/>
      <c r="H3" s="307"/>
      <c r="I3" s="307"/>
      <c r="J3" s="307"/>
      <c r="K3" s="307"/>
      <c r="L3" s="307"/>
      <c r="M3" s="307"/>
      <c r="N3" s="307"/>
      <c r="O3" s="307"/>
      <c r="P3" s="307"/>
      <c r="Q3" s="307"/>
      <c r="R3" s="307"/>
      <c r="S3" s="307"/>
      <c r="T3" s="307"/>
      <c r="U3" s="307"/>
      <c r="V3" s="307"/>
      <c r="W3" s="307"/>
      <c r="X3" s="307"/>
      <c r="Y3" s="307"/>
      <c r="Z3" s="307"/>
      <c r="AA3" s="307"/>
      <c r="AB3" s="307"/>
      <c r="AC3" s="307"/>
      <c r="AD3" s="307"/>
      <c r="AE3" s="307"/>
    </row>
    <row r="4" spans="1:31" s="1" customFormat="1" x14ac:dyDescent="0.25">
      <c r="A4" s="12"/>
      <c r="B4" s="13"/>
      <c r="C4" s="309" t="s">
        <v>203</v>
      </c>
      <c r="D4" s="309"/>
      <c r="E4" s="309"/>
      <c r="F4" s="309"/>
      <c r="G4" s="309"/>
      <c r="H4" s="309"/>
      <c r="I4" s="309"/>
      <c r="J4" s="309"/>
      <c r="K4" s="309"/>
      <c r="L4" s="309"/>
      <c r="M4" s="309"/>
      <c r="N4" s="309"/>
      <c r="O4" s="309"/>
      <c r="P4" s="309"/>
      <c r="Q4" s="309"/>
      <c r="R4" s="309"/>
      <c r="S4" s="309"/>
      <c r="T4" s="309"/>
      <c r="U4" s="309"/>
      <c r="V4" s="309"/>
      <c r="W4" s="309"/>
      <c r="X4" s="309"/>
      <c r="Y4" s="309"/>
      <c r="Z4" s="309"/>
      <c r="AA4" s="309"/>
      <c r="AB4" s="309"/>
      <c r="AC4" s="309"/>
      <c r="AD4" s="309"/>
      <c r="AE4" s="20"/>
    </row>
    <row r="5" spans="1:31" s="1" customFormat="1" ht="96.75" customHeight="1" x14ac:dyDescent="0.25">
      <c r="A5" s="12"/>
      <c r="B5" s="13"/>
      <c r="C5" s="61"/>
      <c r="D5" s="62"/>
      <c r="E5" s="365" t="s">
        <v>1230</v>
      </c>
      <c r="F5" s="365"/>
      <c r="G5" s="365"/>
      <c r="H5" s="365"/>
      <c r="I5" s="365"/>
      <c r="J5" s="365"/>
      <c r="K5" s="365"/>
      <c r="L5" s="365"/>
      <c r="M5" s="365"/>
      <c r="N5" s="365"/>
      <c r="O5" s="365"/>
      <c r="P5" s="365"/>
      <c r="Q5" s="365"/>
      <c r="R5" s="365"/>
      <c r="S5" s="365"/>
      <c r="T5" s="365"/>
      <c r="U5" s="365"/>
      <c r="V5" s="365"/>
      <c r="W5" s="365"/>
      <c r="X5" s="365"/>
      <c r="Y5" s="365"/>
      <c r="Z5" s="365"/>
      <c r="AA5" s="365"/>
      <c r="AB5" s="365"/>
      <c r="AC5" s="365"/>
      <c r="AD5" s="365"/>
      <c r="AE5" s="365"/>
    </row>
    <row r="6" spans="1:31" s="1" customFormat="1" x14ac:dyDescent="0.25">
      <c r="D6" s="362" t="s">
        <v>204</v>
      </c>
      <c r="E6" s="29" t="s">
        <v>205</v>
      </c>
      <c r="F6" s="310" t="s">
        <v>31</v>
      </c>
      <c r="G6" s="247"/>
      <c r="H6" s="321">
        <v>300</v>
      </c>
      <c r="I6" s="375"/>
      <c r="J6" s="375"/>
      <c r="K6" s="375"/>
      <c r="L6" s="375" t="s">
        <v>1700</v>
      </c>
      <c r="M6" s="375"/>
      <c r="N6" s="321"/>
      <c r="O6" s="375"/>
      <c r="P6" s="246"/>
      <c r="Q6" s="246"/>
      <c r="R6" s="246"/>
      <c r="S6" s="246"/>
      <c r="T6" s="246"/>
      <c r="U6" s="246"/>
      <c r="V6" s="246"/>
      <c r="W6" s="246"/>
      <c r="X6" s="246"/>
      <c r="Y6" s="246"/>
      <c r="Z6" s="246"/>
      <c r="AA6" s="246"/>
      <c r="AB6" s="246"/>
      <c r="AC6" s="248"/>
      <c r="AD6" s="248"/>
      <c r="AE6" s="246"/>
    </row>
    <row r="7" spans="1:31" s="1" customFormat="1" x14ac:dyDescent="0.25">
      <c r="D7" s="363"/>
      <c r="E7" s="31" t="s">
        <v>206</v>
      </c>
      <c r="F7" s="312"/>
      <c r="G7" s="247"/>
      <c r="H7" s="313"/>
      <c r="I7" s="376"/>
      <c r="J7" s="376"/>
      <c r="K7" s="376"/>
      <c r="L7" s="376" t="s">
        <v>1701</v>
      </c>
      <c r="M7" s="376"/>
      <c r="N7" s="313"/>
      <c r="O7" s="376"/>
      <c r="P7" s="246"/>
      <c r="Q7" s="246"/>
      <c r="R7" s="246"/>
      <c r="S7" s="246"/>
      <c r="T7" s="246"/>
      <c r="U7" s="246"/>
      <c r="V7" s="246"/>
      <c r="W7" s="246"/>
      <c r="X7" s="246"/>
      <c r="Y7" s="246"/>
      <c r="Z7" s="246"/>
      <c r="AA7" s="246"/>
      <c r="AB7" s="246"/>
      <c r="AC7" s="248"/>
      <c r="AD7" s="248"/>
      <c r="AE7" s="246"/>
    </row>
    <row r="8" spans="1:31" s="1" customFormat="1" x14ac:dyDescent="0.25">
      <c r="D8" s="363"/>
      <c r="E8" s="31" t="s">
        <v>212</v>
      </c>
      <c r="F8" s="312"/>
      <c r="G8" s="247"/>
      <c r="H8" s="313"/>
      <c r="I8" s="376"/>
      <c r="J8" s="376"/>
      <c r="K8" s="376"/>
      <c r="L8" s="376" t="s">
        <v>1702</v>
      </c>
      <c r="M8" s="376"/>
      <c r="N8" s="313"/>
      <c r="O8" s="376"/>
      <c r="P8" s="246"/>
      <c r="Q8" s="246"/>
      <c r="R8" s="246"/>
      <c r="S8" s="246"/>
      <c r="T8" s="246"/>
      <c r="U8" s="246"/>
      <c r="V8" s="246"/>
      <c r="W8" s="246"/>
      <c r="X8" s="246"/>
      <c r="Y8" s="246"/>
      <c r="Z8" s="246"/>
      <c r="AA8" s="246"/>
      <c r="AB8" s="246"/>
      <c r="AC8" s="248"/>
      <c r="AD8" s="248"/>
      <c r="AE8" s="246"/>
    </row>
    <row r="9" spans="1:31" s="1" customFormat="1" x14ac:dyDescent="0.25">
      <c r="D9" s="363"/>
      <c r="E9" s="31" t="s">
        <v>207</v>
      </c>
      <c r="F9" s="312"/>
      <c r="G9" s="247"/>
      <c r="H9" s="313"/>
      <c r="I9" s="376"/>
      <c r="J9" s="376"/>
      <c r="K9" s="376"/>
      <c r="L9" s="376" t="s">
        <v>1703</v>
      </c>
      <c r="M9" s="376"/>
      <c r="N9" s="313"/>
      <c r="O9" s="376"/>
      <c r="P9" s="246"/>
      <c r="Q9" s="246"/>
      <c r="R9" s="246"/>
      <c r="S9" s="246"/>
      <c r="T9" s="246"/>
      <c r="U9" s="246"/>
      <c r="V9" s="246"/>
      <c r="W9" s="246"/>
      <c r="X9" s="246"/>
      <c r="Y9" s="246"/>
      <c r="Z9" s="246"/>
      <c r="AA9" s="246"/>
      <c r="AB9" s="246"/>
      <c r="AC9" s="248"/>
      <c r="AD9" s="248"/>
      <c r="AE9" s="246"/>
    </row>
    <row r="10" spans="1:31" s="1" customFormat="1" x14ac:dyDescent="0.25">
      <c r="D10" s="363"/>
      <c r="E10" s="31" t="s">
        <v>208</v>
      </c>
      <c r="F10" s="312"/>
      <c r="G10" s="247"/>
      <c r="H10" s="313"/>
      <c r="I10" s="376"/>
      <c r="J10" s="376"/>
      <c r="K10" s="376"/>
      <c r="L10" s="376" t="s">
        <v>1704</v>
      </c>
      <c r="M10" s="376"/>
      <c r="N10" s="313"/>
      <c r="O10" s="376"/>
      <c r="P10" s="246"/>
      <c r="Q10" s="246"/>
      <c r="R10" s="246"/>
      <c r="S10" s="246"/>
      <c r="T10" s="246"/>
      <c r="U10" s="246"/>
      <c r="V10" s="246"/>
      <c r="W10" s="246"/>
      <c r="X10" s="246"/>
      <c r="Y10" s="246"/>
      <c r="Z10" s="246"/>
      <c r="AA10" s="246"/>
      <c r="AB10" s="246"/>
      <c r="AC10" s="248"/>
      <c r="AD10" s="248"/>
      <c r="AE10" s="246"/>
    </row>
    <row r="11" spans="1:31" s="1" customFormat="1" x14ac:dyDescent="0.25">
      <c r="D11" s="364"/>
      <c r="E11" s="31" t="s">
        <v>209</v>
      </c>
      <c r="F11" s="311"/>
      <c r="G11" s="247"/>
      <c r="H11" s="314"/>
      <c r="I11" s="377"/>
      <c r="J11" s="377"/>
      <c r="K11" s="377"/>
      <c r="L11" s="377" t="s">
        <v>1705</v>
      </c>
      <c r="M11" s="377"/>
      <c r="N11" s="314"/>
      <c r="O11" s="377"/>
      <c r="P11" s="246"/>
      <c r="Q11" s="246"/>
      <c r="R11" s="246"/>
      <c r="S11" s="246"/>
      <c r="T11" s="246"/>
      <c r="U11" s="246"/>
      <c r="V11" s="246"/>
      <c r="W11" s="246"/>
      <c r="X11" s="246"/>
      <c r="Y11" s="246"/>
      <c r="Z11" s="246"/>
      <c r="AA11" s="246"/>
      <c r="AB11" s="246"/>
      <c r="AC11" s="248"/>
      <c r="AD11" s="248"/>
      <c r="AE11" s="246"/>
    </row>
    <row r="12" spans="1:31" s="1" customFormat="1" x14ac:dyDescent="0.25">
      <c r="D12" s="362" t="s">
        <v>210</v>
      </c>
      <c r="E12" s="29" t="s">
        <v>211</v>
      </c>
      <c r="F12" s="310" t="s">
        <v>31</v>
      </c>
      <c r="G12" s="247"/>
      <c r="H12" s="321">
        <v>300</v>
      </c>
      <c r="I12" s="375"/>
      <c r="J12" s="375"/>
      <c r="K12" s="375"/>
      <c r="L12" s="375" t="s">
        <v>1706</v>
      </c>
      <c r="M12" s="375"/>
      <c r="N12" s="321"/>
      <c r="O12" s="375"/>
      <c r="P12" s="246"/>
      <c r="Q12" s="246"/>
      <c r="R12" s="246"/>
      <c r="S12" s="246"/>
      <c r="T12" s="246"/>
      <c r="U12" s="246"/>
      <c r="V12" s="246"/>
      <c r="W12" s="246"/>
      <c r="X12" s="246"/>
      <c r="Y12" s="246"/>
      <c r="Z12" s="246"/>
      <c r="AA12" s="246"/>
      <c r="AB12" s="246"/>
      <c r="AC12" s="248"/>
      <c r="AD12" s="248"/>
      <c r="AE12" s="246"/>
    </row>
    <row r="13" spans="1:31" s="1" customFormat="1" x14ac:dyDescent="0.25">
      <c r="D13" s="363"/>
      <c r="E13" s="31" t="s">
        <v>206</v>
      </c>
      <c r="F13" s="312"/>
      <c r="G13" s="247"/>
      <c r="H13" s="313"/>
      <c r="I13" s="376"/>
      <c r="J13" s="376"/>
      <c r="K13" s="376"/>
      <c r="L13" s="376" t="s">
        <v>1707</v>
      </c>
      <c r="M13" s="376"/>
      <c r="N13" s="313"/>
      <c r="O13" s="376"/>
      <c r="P13" s="246"/>
      <c r="Q13" s="246"/>
      <c r="R13" s="246"/>
      <c r="S13" s="246"/>
      <c r="T13" s="246"/>
      <c r="U13" s="246"/>
      <c r="V13" s="246"/>
      <c r="W13" s="246"/>
      <c r="X13" s="246"/>
      <c r="Y13" s="246"/>
      <c r="Z13" s="246"/>
      <c r="AA13" s="246"/>
      <c r="AB13" s="246"/>
      <c r="AC13" s="248"/>
      <c r="AD13" s="248"/>
      <c r="AE13" s="246"/>
    </row>
    <row r="14" spans="1:31" s="1" customFormat="1" x14ac:dyDescent="0.25">
      <c r="D14" s="363"/>
      <c r="E14" s="31" t="s">
        <v>212</v>
      </c>
      <c r="F14" s="312"/>
      <c r="G14" s="247"/>
      <c r="H14" s="313"/>
      <c r="I14" s="376"/>
      <c r="J14" s="376"/>
      <c r="K14" s="376"/>
      <c r="L14" s="376" t="s">
        <v>1708</v>
      </c>
      <c r="M14" s="376"/>
      <c r="N14" s="313"/>
      <c r="O14" s="376"/>
      <c r="P14" s="246"/>
      <c r="Q14" s="246"/>
      <c r="R14" s="246"/>
      <c r="S14" s="246"/>
      <c r="T14" s="246"/>
      <c r="U14" s="246"/>
      <c r="V14" s="246"/>
      <c r="W14" s="246"/>
      <c r="X14" s="246"/>
      <c r="Y14" s="246"/>
      <c r="Z14" s="246"/>
      <c r="AA14" s="246"/>
      <c r="AB14" s="246"/>
      <c r="AC14" s="248"/>
      <c r="AD14" s="248"/>
      <c r="AE14" s="246"/>
    </row>
    <row r="15" spans="1:31" s="1" customFormat="1" x14ac:dyDescent="0.25">
      <c r="D15" s="363"/>
      <c r="E15" s="31" t="s">
        <v>213</v>
      </c>
      <c r="F15" s="312"/>
      <c r="G15" s="247"/>
      <c r="H15" s="313"/>
      <c r="I15" s="376"/>
      <c r="J15" s="376"/>
      <c r="K15" s="376"/>
      <c r="L15" s="376" t="s">
        <v>1709</v>
      </c>
      <c r="M15" s="376"/>
      <c r="N15" s="313"/>
      <c r="O15" s="376"/>
      <c r="P15" s="246"/>
      <c r="Q15" s="246"/>
      <c r="R15" s="246"/>
      <c r="S15" s="246"/>
      <c r="T15" s="246"/>
      <c r="U15" s="246"/>
      <c r="V15" s="246"/>
      <c r="W15" s="246"/>
      <c r="X15" s="246"/>
      <c r="Y15" s="246"/>
      <c r="Z15" s="246"/>
      <c r="AA15" s="246"/>
      <c r="AB15" s="246"/>
      <c r="AC15" s="248"/>
      <c r="AD15" s="248"/>
      <c r="AE15" s="246"/>
    </row>
    <row r="16" spans="1:31" s="1" customFormat="1" x14ac:dyDescent="0.25">
      <c r="D16" s="363"/>
      <c r="E16" s="31" t="s">
        <v>208</v>
      </c>
      <c r="F16" s="312"/>
      <c r="G16" s="247"/>
      <c r="H16" s="313"/>
      <c r="I16" s="376"/>
      <c r="J16" s="376"/>
      <c r="K16" s="376"/>
      <c r="L16" s="376" t="s">
        <v>1710</v>
      </c>
      <c r="M16" s="376"/>
      <c r="N16" s="313"/>
      <c r="O16" s="376"/>
      <c r="P16" s="246"/>
      <c r="Q16" s="246"/>
      <c r="R16" s="246"/>
      <c r="S16" s="246"/>
      <c r="T16" s="246"/>
      <c r="U16" s="246"/>
      <c r="V16" s="246"/>
      <c r="W16" s="246"/>
      <c r="X16" s="246"/>
      <c r="Y16" s="246"/>
      <c r="Z16" s="246"/>
      <c r="AA16" s="246"/>
      <c r="AB16" s="246"/>
      <c r="AC16" s="248"/>
      <c r="AD16" s="248"/>
      <c r="AE16" s="246"/>
    </row>
    <row r="17" spans="4:31" s="1" customFormat="1" x14ac:dyDescent="0.25">
      <c r="D17" s="364"/>
      <c r="E17" s="31" t="s">
        <v>209</v>
      </c>
      <c r="F17" s="311"/>
      <c r="G17" s="247"/>
      <c r="H17" s="314"/>
      <c r="I17" s="377"/>
      <c r="J17" s="377"/>
      <c r="K17" s="377"/>
      <c r="L17" s="377" t="s">
        <v>1711</v>
      </c>
      <c r="M17" s="377"/>
      <c r="N17" s="314"/>
      <c r="O17" s="377"/>
      <c r="P17" s="246"/>
      <c r="Q17" s="246"/>
      <c r="R17" s="246"/>
      <c r="S17" s="246"/>
      <c r="T17" s="246"/>
      <c r="U17" s="246"/>
      <c r="V17" s="246"/>
      <c r="W17" s="246"/>
      <c r="X17" s="246"/>
      <c r="Y17" s="246"/>
      <c r="Z17" s="246"/>
      <c r="AA17" s="246"/>
      <c r="AB17" s="246"/>
      <c r="AC17" s="248"/>
      <c r="AD17" s="248"/>
      <c r="AE17" s="246"/>
    </row>
    <row r="18" spans="4:31" s="1" customFormat="1" x14ac:dyDescent="0.25">
      <c r="D18" s="310" t="s">
        <v>214</v>
      </c>
      <c r="E18" s="29" t="s">
        <v>211</v>
      </c>
      <c r="F18" s="310" t="s">
        <v>31</v>
      </c>
      <c r="G18" s="247"/>
      <c r="H18" s="321">
        <v>300</v>
      </c>
      <c r="I18" s="375"/>
      <c r="J18" s="375"/>
      <c r="K18" s="375"/>
      <c r="L18" s="375" t="s">
        <v>1712</v>
      </c>
      <c r="M18" s="375"/>
      <c r="N18" s="321"/>
      <c r="O18" s="375"/>
      <c r="P18" s="246"/>
      <c r="Q18" s="246"/>
      <c r="R18" s="246"/>
      <c r="S18" s="246"/>
      <c r="T18" s="246"/>
      <c r="U18" s="246"/>
      <c r="V18" s="246"/>
      <c r="W18" s="246"/>
      <c r="X18" s="246"/>
      <c r="Y18" s="246"/>
      <c r="Z18" s="246"/>
      <c r="AA18" s="246"/>
      <c r="AB18" s="246"/>
      <c r="AC18" s="248"/>
      <c r="AD18" s="248"/>
      <c r="AE18" s="246"/>
    </row>
    <row r="19" spans="4:31" s="1" customFormat="1" x14ac:dyDescent="0.25">
      <c r="D19" s="312"/>
      <c r="E19" s="31" t="s">
        <v>206</v>
      </c>
      <c r="F19" s="312"/>
      <c r="G19" s="247"/>
      <c r="H19" s="313"/>
      <c r="I19" s="376"/>
      <c r="J19" s="376"/>
      <c r="K19" s="376"/>
      <c r="L19" s="376" t="s">
        <v>1713</v>
      </c>
      <c r="M19" s="376"/>
      <c r="N19" s="313"/>
      <c r="O19" s="376"/>
      <c r="P19" s="246"/>
      <c r="Q19" s="246"/>
      <c r="R19" s="246"/>
      <c r="S19" s="246"/>
      <c r="T19" s="246"/>
      <c r="U19" s="246"/>
      <c r="V19" s="246"/>
      <c r="W19" s="246"/>
      <c r="X19" s="246"/>
      <c r="Y19" s="246"/>
      <c r="Z19" s="246"/>
      <c r="AA19" s="246"/>
      <c r="AB19" s="246"/>
      <c r="AC19" s="248"/>
      <c r="AD19" s="248"/>
      <c r="AE19" s="246"/>
    </row>
    <row r="20" spans="4:31" s="1" customFormat="1" x14ac:dyDescent="0.25">
      <c r="D20" s="312"/>
      <c r="E20" s="31" t="s">
        <v>215</v>
      </c>
      <c r="F20" s="312"/>
      <c r="G20" s="247"/>
      <c r="H20" s="313"/>
      <c r="I20" s="376"/>
      <c r="J20" s="376"/>
      <c r="K20" s="376"/>
      <c r="L20" s="376" t="s">
        <v>1714</v>
      </c>
      <c r="M20" s="376"/>
      <c r="N20" s="313"/>
      <c r="O20" s="376"/>
      <c r="P20" s="246"/>
      <c r="Q20" s="246"/>
      <c r="R20" s="246"/>
      <c r="S20" s="246"/>
      <c r="T20" s="246"/>
      <c r="U20" s="246"/>
      <c r="V20" s="246"/>
      <c r="W20" s="246"/>
      <c r="X20" s="246"/>
      <c r="Y20" s="246"/>
      <c r="Z20" s="246"/>
      <c r="AA20" s="246"/>
      <c r="AB20" s="246"/>
      <c r="AC20" s="248"/>
      <c r="AD20" s="248"/>
      <c r="AE20" s="246"/>
    </row>
    <row r="21" spans="4:31" s="1" customFormat="1" x14ac:dyDescent="0.25">
      <c r="D21" s="312"/>
      <c r="E21" s="31" t="s">
        <v>213</v>
      </c>
      <c r="F21" s="312"/>
      <c r="G21" s="247"/>
      <c r="H21" s="313"/>
      <c r="I21" s="376"/>
      <c r="J21" s="376"/>
      <c r="K21" s="376"/>
      <c r="L21" s="376" t="s">
        <v>1715</v>
      </c>
      <c r="M21" s="376"/>
      <c r="N21" s="313"/>
      <c r="O21" s="376"/>
      <c r="P21" s="246"/>
      <c r="Q21" s="246"/>
      <c r="R21" s="246"/>
      <c r="S21" s="246"/>
      <c r="T21" s="246"/>
      <c r="U21" s="246"/>
      <c r="V21" s="246"/>
      <c r="W21" s="246"/>
      <c r="X21" s="246"/>
      <c r="Y21" s="246"/>
      <c r="Z21" s="246"/>
      <c r="AA21" s="246"/>
      <c r="AB21" s="246"/>
      <c r="AC21" s="248"/>
      <c r="AD21" s="248"/>
      <c r="AE21" s="246"/>
    </row>
    <row r="22" spans="4:31" s="1" customFormat="1" x14ac:dyDescent="0.25">
      <c r="D22" s="312"/>
      <c r="E22" s="31" t="s">
        <v>208</v>
      </c>
      <c r="F22" s="312"/>
      <c r="G22" s="247"/>
      <c r="H22" s="313"/>
      <c r="I22" s="376"/>
      <c r="J22" s="376"/>
      <c r="K22" s="376"/>
      <c r="L22" s="376" t="s">
        <v>1716</v>
      </c>
      <c r="M22" s="376"/>
      <c r="N22" s="313"/>
      <c r="O22" s="376"/>
      <c r="P22" s="246"/>
      <c r="Q22" s="246"/>
      <c r="R22" s="246"/>
      <c r="S22" s="246"/>
      <c r="T22" s="246"/>
      <c r="U22" s="246"/>
      <c r="V22" s="246"/>
      <c r="W22" s="246"/>
      <c r="X22" s="246"/>
      <c r="Y22" s="246"/>
      <c r="Z22" s="246"/>
      <c r="AA22" s="246"/>
      <c r="AB22" s="246"/>
      <c r="AC22" s="248"/>
      <c r="AD22" s="248"/>
      <c r="AE22" s="246"/>
    </row>
    <row r="23" spans="4:31" s="1" customFormat="1" x14ac:dyDescent="0.25">
      <c r="D23" s="311"/>
      <c r="E23" s="31" t="s">
        <v>209</v>
      </c>
      <c r="F23" s="311"/>
      <c r="G23" s="247"/>
      <c r="H23" s="314"/>
      <c r="I23" s="377"/>
      <c r="J23" s="377"/>
      <c r="K23" s="377"/>
      <c r="L23" s="377" t="s">
        <v>1717</v>
      </c>
      <c r="M23" s="377"/>
      <c r="N23" s="314"/>
      <c r="O23" s="377"/>
      <c r="P23" s="246"/>
      <c r="Q23" s="246"/>
      <c r="R23" s="246"/>
      <c r="S23" s="246"/>
      <c r="T23" s="246"/>
      <c r="U23" s="246"/>
      <c r="V23" s="246"/>
      <c r="W23" s="246"/>
      <c r="X23" s="246"/>
      <c r="Y23" s="246"/>
      <c r="Z23" s="246"/>
      <c r="AA23" s="246"/>
      <c r="AB23" s="246"/>
      <c r="AC23" s="248"/>
      <c r="AD23" s="248"/>
      <c r="AE23" s="246"/>
    </row>
    <row r="24" spans="4:31" s="1" customFormat="1" x14ac:dyDescent="0.25">
      <c r="D24" s="310" t="s">
        <v>216</v>
      </c>
      <c r="E24" s="29" t="s">
        <v>211</v>
      </c>
      <c r="F24" s="310" t="s">
        <v>31</v>
      </c>
      <c r="G24" s="247"/>
      <c r="H24" s="292"/>
      <c r="I24" s="296"/>
      <c r="J24" s="296"/>
      <c r="K24" s="296"/>
      <c r="L24" s="296" t="s">
        <v>1718</v>
      </c>
      <c r="M24" s="296"/>
      <c r="N24" s="292"/>
      <c r="O24" s="296"/>
      <c r="P24" s="246"/>
      <c r="Q24" s="246"/>
      <c r="R24" s="246"/>
      <c r="S24" s="246"/>
      <c r="T24" s="246"/>
      <c r="U24" s="246"/>
      <c r="V24" s="246"/>
      <c r="W24" s="246"/>
      <c r="X24" s="246"/>
      <c r="Y24" s="246"/>
      <c r="Z24" s="246"/>
      <c r="AA24" s="246"/>
      <c r="AB24" s="246"/>
      <c r="AC24" s="248"/>
      <c r="AD24" s="248"/>
      <c r="AE24" s="246"/>
    </row>
    <row r="25" spans="4:31" s="1" customFormat="1" x14ac:dyDescent="0.25">
      <c r="D25" s="312"/>
      <c r="E25" s="31" t="s">
        <v>206</v>
      </c>
      <c r="F25" s="312"/>
      <c r="G25" s="247"/>
      <c r="H25" s="293"/>
      <c r="I25" s="297"/>
      <c r="J25" s="297"/>
      <c r="K25" s="297"/>
      <c r="L25" s="297" t="s">
        <v>1719</v>
      </c>
      <c r="M25" s="297"/>
      <c r="N25" s="293"/>
      <c r="O25" s="297"/>
      <c r="P25" s="246"/>
      <c r="Q25" s="246"/>
      <c r="R25" s="246"/>
      <c r="S25" s="246"/>
      <c r="T25" s="246"/>
      <c r="U25" s="246"/>
      <c r="V25" s="246"/>
      <c r="W25" s="246"/>
      <c r="X25" s="246"/>
      <c r="Y25" s="246"/>
      <c r="Z25" s="246"/>
      <c r="AA25" s="246"/>
      <c r="AB25" s="246"/>
      <c r="AC25" s="248"/>
      <c r="AD25" s="248"/>
      <c r="AE25" s="246"/>
    </row>
    <row r="26" spans="4:31" s="1" customFormat="1" x14ac:dyDescent="0.25">
      <c r="D26" s="312"/>
      <c r="E26" s="31" t="s">
        <v>217</v>
      </c>
      <c r="F26" s="312"/>
      <c r="G26" s="247"/>
      <c r="H26" s="221">
        <v>300</v>
      </c>
      <c r="I26" s="297"/>
      <c r="J26" s="297"/>
      <c r="K26" s="297"/>
      <c r="L26" s="297" t="s">
        <v>1720</v>
      </c>
      <c r="M26" s="297"/>
      <c r="N26" s="293"/>
      <c r="O26" s="297"/>
      <c r="P26" s="246"/>
      <c r="Q26" s="246"/>
      <c r="R26" s="246"/>
      <c r="S26" s="246"/>
      <c r="T26" s="246"/>
      <c r="U26" s="246"/>
      <c r="V26" s="246"/>
      <c r="W26" s="246"/>
      <c r="X26" s="246"/>
      <c r="Y26" s="246"/>
      <c r="Z26" s="246"/>
      <c r="AA26" s="246"/>
      <c r="AB26" s="246"/>
      <c r="AC26" s="248"/>
      <c r="AD26" s="248"/>
      <c r="AE26" s="246"/>
    </row>
    <row r="27" spans="4:31" s="1" customFormat="1" x14ac:dyDescent="0.25">
      <c r="D27" s="312"/>
      <c r="E27" s="31" t="s">
        <v>213</v>
      </c>
      <c r="F27" s="312"/>
      <c r="G27" s="247"/>
      <c r="H27" s="293"/>
      <c r="I27" s="297"/>
      <c r="J27" s="297"/>
      <c r="K27" s="297"/>
      <c r="L27" s="297" t="s">
        <v>1721</v>
      </c>
      <c r="M27" s="297"/>
      <c r="N27" s="293"/>
      <c r="O27" s="297"/>
      <c r="P27" s="246"/>
      <c r="Q27" s="246"/>
      <c r="R27" s="246"/>
      <c r="S27" s="246"/>
      <c r="T27" s="246"/>
      <c r="U27" s="246"/>
      <c r="V27" s="246"/>
      <c r="W27" s="246"/>
      <c r="X27" s="246"/>
      <c r="Y27" s="246"/>
      <c r="Z27" s="246"/>
      <c r="AA27" s="246"/>
      <c r="AB27" s="246"/>
      <c r="AC27" s="248"/>
      <c r="AD27" s="248"/>
      <c r="AE27" s="246"/>
    </row>
    <row r="28" spans="4:31" s="1" customFormat="1" x14ac:dyDescent="0.25">
      <c r="D28" s="312"/>
      <c r="E28" s="31" t="s">
        <v>208</v>
      </c>
      <c r="F28" s="312"/>
      <c r="G28" s="247"/>
      <c r="H28" s="293"/>
      <c r="I28" s="297"/>
      <c r="J28" s="297"/>
      <c r="K28" s="297"/>
      <c r="L28" s="297" t="s">
        <v>1722</v>
      </c>
      <c r="M28" s="297"/>
      <c r="N28" s="293"/>
      <c r="O28" s="297"/>
      <c r="P28" s="246"/>
      <c r="Q28" s="246"/>
      <c r="R28" s="246"/>
      <c r="S28" s="246"/>
      <c r="T28" s="246"/>
      <c r="U28" s="246"/>
      <c r="V28" s="246"/>
      <c r="W28" s="246"/>
      <c r="X28" s="246"/>
      <c r="Y28" s="246"/>
      <c r="Z28" s="246"/>
      <c r="AA28" s="246"/>
      <c r="AB28" s="246"/>
      <c r="AC28" s="248"/>
      <c r="AD28" s="248"/>
      <c r="AE28" s="246"/>
    </row>
    <row r="29" spans="4:31" s="1" customFormat="1" x14ac:dyDescent="0.25">
      <c r="D29" s="311"/>
      <c r="E29" s="31" t="s">
        <v>209</v>
      </c>
      <c r="F29" s="311"/>
      <c r="G29" s="247"/>
      <c r="H29" s="294"/>
      <c r="I29" s="298"/>
      <c r="J29" s="298"/>
      <c r="K29" s="298"/>
      <c r="L29" s="298" t="s">
        <v>1723</v>
      </c>
      <c r="M29" s="298"/>
      <c r="N29" s="294"/>
      <c r="O29" s="298"/>
      <c r="P29" s="246"/>
      <c r="Q29" s="246"/>
      <c r="R29" s="246"/>
      <c r="S29" s="246"/>
      <c r="T29" s="246"/>
      <c r="U29" s="246"/>
      <c r="V29" s="246"/>
      <c r="W29" s="246"/>
      <c r="X29" s="246"/>
      <c r="Y29" s="246"/>
      <c r="Z29" s="246"/>
      <c r="AA29" s="246"/>
      <c r="AB29" s="246"/>
      <c r="AC29" s="248"/>
      <c r="AD29" s="248"/>
      <c r="AE29" s="246"/>
    </row>
    <row r="30" spans="4:31" s="1" customFormat="1" x14ac:dyDescent="0.25">
      <c r="D30" s="310" t="s">
        <v>218</v>
      </c>
      <c r="E30" s="29" t="s">
        <v>219</v>
      </c>
      <c r="F30" s="310" t="s">
        <v>31</v>
      </c>
      <c r="G30" s="247"/>
      <c r="H30" s="321">
        <v>300</v>
      </c>
      <c r="I30" s="375"/>
      <c r="J30" s="375"/>
      <c r="K30" s="375"/>
      <c r="L30" s="375" t="s">
        <v>1724</v>
      </c>
      <c r="M30" s="375"/>
      <c r="N30" s="321"/>
      <c r="O30" s="375"/>
      <c r="P30" s="246"/>
      <c r="Q30" s="246"/>
      <c r="R30" s="246"/>
      <c r="S30" s="246"/>
      <c r="T30" s="246"/>
      <c r="U30" s="246"/>
      <c r="V30" s="246"/>
      <c r="W30" s="246"/>
      <c r="X30" s="246"/>
      <c r="Y30" s="246"/>
      <c r="Z30" s="246"/>
      <c r="AA30" s="246"/>
      <c r="AB30" s="246"/>
      <c r="AC30" s="248"/>
      <c r="AD30" s="248"/>
      <c r="AE30" s="246"/>
    </row>
    <row r="31" spans="4:31" s="1" customFormat="1" x14ac:dyDescent="0.25">
      <c r="D31" s="312"/>
      <c r="E31" s="31" t="s">
        <v>206</v>
      </c>
      <c r="F31" s="312"/>
      <c r="G31" s="247"/>
      <c r="H31" s="313"/>
      <c r="I31" s="376"/>
      <c r="J31" s="376"/>
      <c r="K31" s="376"/>
      <c r="L31" s="376" t="s">
        <v>1725</v>
      </c>
      <c r="M31" s="376"/>
      <c r="N31" s="313"/>
      <c r="O31" s="376"/>
      <c r="P31" s="246"/>
      <c r="Q31" s="246"/>
      <c r="R31" s="246"/>
      <c r="S31" s="246"/>
      <c r="T31" s="246"/>
      <c r="U31" s="246"/>
      <c r="V31" s="246"/>
      <c r="W31" s="246"/>
      <c r="X31" s="246"/>
      <c r="Y31" s="246"/>
      <c r="Z31" s="246"/>
      <c r="AA31" s="246"/>
      <c r="AB31" s="246"/>
      <c r="AC31" s="248"/>
      <c r="AD31" s="248"/>
      <c r="AE31" s="246"/>
    </row>
    <row r="32" spans="4:31" s="1" customFormat="1" x14ac:dyDescent="0.25">
      <c r="D32" s="312"/>
      <c r="E32" s="31" t="s">
        <v>212</v>
      </c>
      <c r="F32" s="312"/>
      <c r="G32" s="247"/>
      <c r="H32" s="313"/>
      <c r="I32" s="376"/>
      <c r="J32" s="376"/>
      <c r="K32" s="376"/>
      <c r="L32" s="376" t="s">
        <v>1726</v>
      </c>
      <c r="M32" s="376"/>
      <c r="N32" s="313"/>
      <c r="O32" s="376"/>
      <c r="P32" s="246"/>
      <c r="Q32" s="246"/>
      <c r="R32" s="246"/>
      <c r="S32" s="246"/>
      <c r="T32" s="246"/>
      <c r="U32" s="246"/>
      <c r="V32" s="246"/>
      <c r="W32" s="246"/>
      <c r="X32" s="246"/>
      <c r="Y32" s="246"/>
      <c r="Z32" s="246"/>
      <c r="AA32" s="246"/>
      <c r="AB32" s="246"/>
      <c r="AC32" s="248"/>
      <c r="AD32" s="248"/>
      <c r="AE32" s="246"/>
    </row>
    <row r="33" spans="4:31" s="1" customFormat="1" x14ac:dyDescent="0.25">
      <c r="D33" s="312"/>
      <c r="E33" s="31" t="s">
        <v>207</v>
      </c>
      <c r="F33" s="312"/>
      <c r="G33" s="247"/>
      <c r="H33" s="313"/>
      <c r="I33" s="376"/>
      <c r="J33" s="376"/>
      <c r="K33" s="376"/>
      <c r="L33" s="376" t="s">
        <v>1727</v>
      </c>
      <c r="M33" s="376"/>
      <c r="N33" s="313"/>
      <c r="O33" s="376"/>
      <c r="P33" s="246"/>
      <c r="Q33" s="246"/>
      <c r="R33" s="246"/>
      <c r="S33" s="246"/>
      <c r="T33" s="246"/>
      <c r="U33" s="246"/>
      <c r="V33" s="246"/>
      <c r="W33" s="246"/>
      <c r="X33" s="246"/>
      <c r="Y33" s="246"/>
      <c r="Z33" s="246"/>
      <c r="AA33" s="246"/>
      <c r="AB33" s="246"/>
      <c r="AC33" s="248"/>
      <c r="AD33" s="248"/>
      <c r="AE33" s="246"/>
    </row>
    <row r="34" spans="4:31" s="1" customFormat="1" x14ac:dyDescent="0.25">
      <c r="D34" s="312"/>
      <c r="E34" s="31" t="s">
        <v>208</v>
      </c>
      <c r="F34" s="312"/>
      <c r="G34" s="247"/>
      <c r="H34" s="313"/>
      <c r="I34" s="376"/>
      <c r="J34" s="376"/>
      <c r="K34" s="376"/>
      <c r="L34" s="376" t="s">
        <v>1728</v>
      </c>
      <c r="M34" s="376"/>
      <c r="N34" s="313"/>
      <c r="O34" s="376"/>
      <c r="P34" s="246"/>
      <c r="Q34" s="246"/>
      <c r="R34" s="246"/>
      <c r="S34" s="246"/>
      <c r="T34" s="246"/>
      <c r="U34" s="246"/>
      <c r="V34" s="246"/>
      <c r="W34" s="246"/>
      <c r="X34" s="246"/>
      <c r="Y34" s="246"/>
      <c r="Z34" s="246"/>
      <c r="AA34" s="246"/>
      <c r="AB34" s="246"/>
      <c r="AC34" s="248"/>
      <c r="AD34" s="248"/>
      <c r="AE34" s="246"/>
    </row>
    <row r="35" spans="4:31" s="1" customFormat="1" x14ac:dyDescent="0.25">
      <c r="D35" s="311"/>
      <c r="E35" s="31" t="s">
        <v>209</v>
      </c>
      <c r="F35" s="311"/>
      <c r="G35" s="247"/>
      <c r="H35" s="314"/>
      <c r="I35" s="377"/>
      <c r="J35" s="377"/>
      <c r="K35" s="377"/>
      <c r="L35" s="377" t="s">
        <v>1729</v>
      </c>
      <c r="M35" s="377"/>
      <c r="N35" s="314"/>
      <c r="O35" s="377"/>
      <c r="P35" s="246"/>
      <c r="Q35" s="246"/>
      <c r="R35" s="246"/>
      <c r="S35" s="246"/>
      <c r="T35" s="246"/>
      <c r="U35" s="246"/>
      <c r="V35" s="246"/>
      <c r="W35" s="246"/>
      <c r="X35" s="246"/>
      <c r="Y35" s="246"/>
      <c r="Z35" s="246"/>
      <c r="AA35" s="246"/>
      <c r="AB35" s="246"/>
      <c r="AC35" s="248"/>
      <c r="AD35" s="248"/>
      <c r="AE35" s="246"/>
    </row>
    <row r="36" spans="4:31" s="1" customFormat="1" x14ac:dyDescent="0.25">
      <c r="D36" s="310" t="s">
        <v>220</v>
      </c>
      <c r="E36" s="29" t="s">
        <v>219</v>
      </c>
      <c r="F36" s="310" t="s">
        <v>31</v>
      </c>
      <c r="G36" s="247"/>
      <c r="H36" s="321">
        <v>700</v>
      </c>
      <c r="I36" s="375"/>
      <c r="J36" s="375"/>
      <c r="K36" s="375"/>
      <c r="L36" s="375" t="s">
        <v>1730</v>
      </c>
      <c r="M36" s="375"/>
      <c r="N36" s="321"/>
      <c r="O36" s="375"/>
      <c r="P36" s="246"/>
      <c r="Q36" s="246"/>
      <c r="R36" s="246"/>
      <c r="S36" s="246"/>
      <c r="T36" s="246"/>
      <c r="U36" s="246"/>
      <c r="V36" s="246"/>
      <c r="W36" s="246"/>
      <c r="X36" s="246"/>
      <c r="Y36" s="246"/>
      <c r="Z36" s="246"/>
      <c r="AA36" s="246"/>
      <c r="AB36" s="246"/>
      <c r="AC36" s="248"/>
      <c r="AD36" s="248"/>
      <c r="AE36" s="246"/>
    </row>
    <row r="37" spans="4:31" s="1" customFormat="1" x14ac:dyDescent="0.25">
      <c r="D37" s="312"/>
      <c r="E37" s="31" t="s">
        <v>206</v>
      </c>
      <c r="F37" s="312"/>
      <c r="G37" s="247"/>
      <c r="H37" s="313"/>
      <c r="I37" s="376"/>
      <c r="J37" s="376"/>
      <c r="K37" s="376"/>
      <c r="L37" s="376" t="s">
        <v>1731</v>
      </c>
      <c r="M37" s="376"/>
      <c r="N37" s="313"/>
      <c r="O37" s="376"/>
      <c r="P37" s="246"/>
      <c r="Q37" s="246"/>
      <c r="R37" s="246"/>
      <c r="S37" s="246"/>
      <c r="T37" s="246"/>
      <c r="U37" s="246"/>
      <c r="V37" s="246"/>
      <c r="W37" s="246"/>
      <c r="X37" s="246"/>
      <c r="Y37" s="246"/>
      <c r="Z37" s="246"/>
      <c r="AA37" s="246"/>
      <c r="AB37" s="246"/>
      <c r="AC37" s="248"/>
      <c r="AD37" s="248"/>
      <c r="AE37" s="246"/>
    </row>
    <row r="38" spans="4:31" s="1" customFormat="1" x14ac:dyDescent="0.25">
      <c r="D38" s="312"/>
      <c r="E38" s="31" t="s">
        <v>217</v>
      </c>
      <c r="F38" s="312"/>
      <c r="G38" s="247"/>
      <c r="H38" s="313"/>
      <c r="I38" s="376"/>
      <c r="J38" s="376"/>
      <c r="K38" s="376"/>
      <c r="L38" s="376" t="s">
        <v>1732</v>
      </c>
      <c r="M38" s="376"/>
      <c r="N38" s="313"/>
      <c r="O38" s="376"/>
      <c r="P38" s="246"/>
      <c r="Q38" s="246"/>
      <c r="R38" s="246"/>
      <c r="S38" s="246"/>
      <c r="T38" s="246"/>
      <c r="U38" s="246"/>
      <c r="V38" s="246"/>
      <c r="W38" s="246"/>
      <c r="X38" s="246"/>
      <c r="Y38" s="246"/>
      <c r="Z38" s="246"/>
      <c r="AA38" s="246"/>
      <c r="AB38" s="246"/>
      <c r="AC38" s="248"/>
      <c r="AD38" s="248"/>
      <c r="AE38" s="246"/>
    </row>
    <row r="39" spans="4:31" s="1" customFormat="1" x14ac:dyDescent="0.25">
      <c r="D39" s="312"/>
      <c r="E39" s="31" t="s">
        <v>207</v>
      </c>
      <c r="F39" s="312"/>
      <c r="G39" s="247"/>
      <c r="H39" s="313"/>
      <c r="I39" s="376"/>
      <c r="J39" s="376"/>
      <c r="K39" s="376"/>
      <c r="L39" s="376" t="s">
        <v>1733</v>
      </c>
      <c r="M39" s="376"/>
      <c r="N39" s="313"/>
      <c r="O39" s="376"/>
      <c r="P39" s="246"/>
      <c r="Q39" s="246"/>
      <c r="R39" s="246"/>
      <c r="S39" s="246"/>
      <c r="T39" s="246"/>
      <c r="U39" s="246"/>
      <c r="V39" s="246"/>
      <c r="W39" s="246"/>
      <c r="X39" s="246"/>
      <c r="Y39" s="246"/>
      <c r="Z39" s="246"/>
      <c r="AA39" s="246"/>
      <c r="AB39" s="246"/>
      <c r="AC39" s="248"/>
      <c r="AD39" s="248"/>
      <c r="AE39" s="246"/>
    </row>
    <row r="40" spans="4:31" x14ac:dyDescent="0.25">
      <c r="D40" s="312"/>
      <c r="E40" s="31" t="s">
        <v>208</v>
      </c>
      <c r="F40" s="312"/>
      <c r="H40" s="313"/>
      <c r="I40" s="376"/>
      <c r="J40" s="376"/>
      <c r="K40" s="376"/>
      <c r="L40" s="376" t="s">
        <v>1734</v>
      </c>
      <c r="M40" s="376"/>
      <c r="N40" s="313"/>
      <c r="O40" s="376"/>
    </row>
    <row r="41" spans="4:31" x14ac:dyDescent="0.25">
      <c r="D41" s="311"/>
      <c r="E41" s="31" t="s">
        <v>209</v>
      </c>
      <c r="F41" s="311"/>
      <c r="H41" s="314"/>
      <c r="I41" s="377"/>
      <c r="J41" s="377"/>
      <c r="K41" s="377"/>
      <c r="L41" s="377" t="s">
        <v>1735</v>
      </c>
      <c r="M41" s="377"/>
      <c r="N41" s="314"/>
      <c r="O41" s="377"/>
    </row>
    <row r="42" spans="4:31" x14ac:dyDescent="0.25">
      <c r="D42" s="310" t="s">
        <v>221</v>
      </c>
      <c r="E42" s="29" t="s">
        <v>219</v>
      </c>
      <c r="F42" s="310" t="s">
        <v>31</v>
      </c>
      <c r="H42" s="321">
        <v>700</v>
      </c>
      <c r="I42" s="375"/>
      <c r="J42" s="375"/>
      <c r="K42" s="375"/>
      <c r="L42" s="375" t="s">
        <v>1736</v>
      </c>
      <c r="M42" s="375"/>
      <c r="N42" s="321"/>
      <c r="O42" s="375"/>
    </row>
    <row r="43" spans="4:31" x14ac:dyDescent="0.25">
      <c r="D43" s="312"/>
      <c r="E43" s="31" t="s">
        <v>206</v>
      </c>
      <c r="F43" s="312"/>
      <c r="H43" s="313"/>
      <c r="I43" s="376"/>
      <c r="J43" s="376"/>
      <c r="K43" s="376"/>
      <c r="L43" s="376" t="s">
        <v>1737</v>
      </c>
      <c r="M43" s="376"/>
      <c r="N43" s="313"/>
      <c r="O43" s="376"/>
    </row>
    <row r="44" spans="4:31" x14ac:dyDescent="0.25">
      <c r="D44" s="312"/>
      <c r="E44" s="31" t="s">
        <v>222</v>
      </c>
      <c r="F44" s="312"/>
      <c r="H44" s="313"/>
      <c r="I44" s="376"/>
      <c r="J44" s="376"/>
      <c r="K44" s="376"/>
      <c r="L44" s="376" t="s">
        <v>1738</v>
      </c>
      <c r="M44" s="376"/>
      <c r="N44" s="313"/>
      <c r="O44" s="376"/>
    </row>
    <row r="45" spans="4:31" x14ac:dyDescent="0.25">
      <c r="D45" s="312"/>
      <c r="E45" s="31" t="s">
        <v>223</v>
      </c>
      <c r="F45" s="312"/>
      <c r="H45" s="313"/>
      <c r="I45" s="376"/>
      <c r="J45" s="376"/>
      <c r="K45" s="376"/>
      <c r="L45" s="376" t="s">
        <v>1739</v>
      </c>
      <c r="M45" s="376"/>
      <c r="N45" s="313"/>
      <c r="O45" s="376"/>
    </row>
    <row r="46" spans="4:31" x14ac:dyDescent="0.25">
      <c r="D46" s="312"/>
      <c r="E46" s="31" t="s">
        <v>208</v>
      </c>
      <c r="F46" s="312"/>
      <c r="H46" s="313"/>
      <c r="I46" s="376"/>
      <c r="J46" s="376"/>
      <c r="K46" s="376"/>
      <c r="L46" s="376" t="s">
        <v>1740</v>
      </c>
      <c r="M46" s="376"/>
      <c r="N46" s="313"/>
      <c r="O46" s="376"/>
    </row>
    <row r="47" spans="4:31" x14ac:dyDescent="0.25">
      <c r="D47" s="311"/>
      <c r="E47" s="31" t="s">
        <v>209</v>
      </c>
      <c r="F47" s="311"/>
      <c r="H47" s="314"/>
      <c r="I47" s="377"/>
      <c r="J47" s="377"/>
      <c r="K47" s="377"/>
      <c r="L47" s="377" t="s">
        <v>1741</v>
      </c>
      <c r="M47" s="377"/>
      <c r="N47" s="314"/>
      <c r="O47" s="377"/>
    </row>
    <row r="48" spans="4:31" x14ac:dyDescent="0.25">
      <c r="D48" s="310" t="s">
        <v>224</v>
      </c>
      <c r="E48" s="29" t="s">
        <v>219</v>
      </c>
      <c r="F48" s="362" t="s">
        <v>40</v>
      </c>
      <c r="H48" s="321">
        <v>900</v>
      </c>
      <c r="I48" s="375"/>
      <c r="J48" s="375"/>
      <c r="K48" s="375"/>
      <c r="L48" s="375" t="s">
        <v>1742</v>
      </c>
      <c r="M48" s="375"/>
      <c r="N48" s="321"/>
      <c r="O48" s="375"/>
    </row>
    <row r="49" spans="4:15" x14ac:dyDescent="0.25">
      <c r="D49" s="312"/>
      <c r="E49" s="31" t="s">
        <v>206</v>
      </c>
      <c r="F49" s="363"/>
      <c r="H49" s="313"/>
      <c r="I49" s="376"/>
      <c r="J49" s="376"/>
      <c r="K49" s="376"/>
      <c r="L49" s="376" t="s">
        <v>1743</v>
      </c>
      <c r="M49" s="376"/>
      <c r="N49" s="313"/>
      <c r="O49" s="376"/>
    </row>
    <row r="50" spans="4:15" x14ac:dyDescent="0.25">
      <c r="D50" s="312"/>
      <c r="E50" s="31" t="s">
        <v>217</v>
      </c>
      <c r="F50" s="363"/>
      <c r="H50" s="313"/>
      <c r="I50" s="376"/>
      <c r="J50" s="376"/>
      <c r="K50" s="376"/>
      <c r="L50" s="376" t="s">
        <v>1744</v>
      </c>
      <c r="M50" s="376"/>
      <c r="N50" s="313"/>
      <c r="O50" s="376"/>
    </row>
    <row r="51" spans="4:15" x14ac:dyDescent="0.25">
      <c r="D51" s="312"/>
      <c r="E51" s="31" t="s">
        <v>213</v>
      </c>
      <c r="F51" s="363"/>
      <c r="H51" s="313"/>
      <c r="I51" s="376"/>
      <c r="J51" s="376"/>
      <c r="K51" s="376"/>
      <c r="L51" s="376" t="s">
        <v>1745</v>
      </c>
      <c r="M51" s="376"/>
      <c r="N51" s="313"/>
      <c r="O51" s="376"/>
    </row>
    <row r="52" spans="4:15" x14ac:dyDescent="0.25">
      <c r="D52" s="312"/>
      <c r="E52" s="31" t="s">
        <v>208</v>
      </c>
      <c r="F52" s="363"/>
      <c r="H52" s="313"/>
      <c r="I52" s="376"/>
      <c r="J52" s="376"/>
      <c r="K52" s="376"/>
      <c r="L52" s="376" t="s">
        <v>1746</v>
      </c>
      <c r="M52" s="376"/>
      <c r="N52" s="313"/>
      <c r="O52" s="376"/>
    </row>
    <row r="53" spans="4:15" x14ac:dyDescent="0.25">
      <c r="D53" s="311"/>
      <c r="E53" s="31" t="s">
        <v>209</v>
      </c>
      <c r="F53" s="364"/>
      <c r="H53" s="314"/>
      <c r="I53" s="377"/>
      <c r="J53" s="377"/>
      <c r="K53" s="377"/>
      <c r="L53" s="377" t="s">
        <v>1747</v>
      </c>
      <c r="M53" s="377"/>
      <c r="N53" s="314"/>
      <c r="O53" s="377"/>
    </row>
    <row r="54" spans="4:15" x14ac:dyDescent="0.25">
      <c r="D54" s="310" t="s">
        <v>225</v>
      </c>
      <c r="E54" s="29" t="s">
        <v>219</v>
      </c>
      <c r="F54" s="362" t="s">
        <v>40</v>
      </c>
      <c r="H54" s="321">
        <v>900</v>
      </c>
      <c r="I54" s="375"/>
      <c r="J54" s="375"/>
      <c r="K54" s="375"/>
      <c r="L54" s="375" t="s">
        <v>1748</v>
      </c>
      <c r="M54" s="375"/>
      <c r="N54" s="321"/>
      <c r="O54" s="375"/>
    </row>
    <row r="55" spans="4:15" x14ac:dyDescent="0.25">
      <c r="D55" s="312"/>
      <c r="E55" s="31" t="s">
        <v>206</v>
      </c>
      <c r="F55" s="363"/>
      <c r="H55" s="313"/>
      <c r="I55" s="376"/>
      <c r="J55" s="376"/>
      <c r="K55" s="376"/>
      <c r="L55" s="376" t="s">
        <v>1749</v>
      </c>
      <c r="M55" s="376"/>
      <c r="N55" s="313"/>
      <c r="O55" s="376"/>
    </row>
    <row r="56" spans="4:15" x14ac:dyDescent="0.25">
      <c r="D56" s="312"/>
      <c r="E56" s="31" t="s">
        <v>222</v>
      </c>
      <c r="F56" s="363"/>
      <c r="H56" s="313"/>
      <c r="I56" s="376"/>
      <c r="J56" s="376"/>
      <c r="K56" s="376"/>
      <c r="L56" s="376" t="s">
        <v>1750</v>
      </c>
      <c r="M56" s="376"/>
      <c r="N56" s="313"/>
      <c r="O56" s="376"/>
    </row>
    <row r="57" spans="4:15" x14ac:dyDescent="0.25">
      <c r="D57" s="312"/>
      <c r="E57" s="31" t="s">
        <v>213</v>
      </c>
      <c r="F57" s="363"/>
      <c r="H57" s="313"/>
      <c r="I57" s="376"/>
      <c r="J57" s="376"/>
      <c r="K57" s="376"/>
      <c r="L57" s="376" t="s">
        <v>1751</v>
      </c>
      <c r="M57" s="376"/>
      <c r="N57" s="313"/>
      <c r="O57" s="376"/>
    </row>
    <row r="58" spans="4:15" x14ac:dyDescent="0.25">
      <c r="D58" s="312"/>
      <c r="E58" s="31" t="s">
        <v>208</v>
      </c>
      <c r="F58" s="363"/>
      <c r="H58" s="313"/>
      <c r="I58" s="376"/>
      <c r="J58" s="376"/>
      <c r="K58" s="376"/>
      <c r="L58" s="376" t="s">
        <v>1752</v>
      </c>
      <c r="M58" s="376"/>
      <c r="N58" s="313"/>
      <c r="O58" s="376"/>
    </row>
    <row r="59" spans="4:15" x14ac:dyDescent="0.25">
      <c r="D59" s="311"/>
      <c r="E59" s="31" t="s">
        <v>209</v>
      </c>
      <c r="F59" s="364"/>
      <c r="H59" s="314"/>
      <c r="I59" s="377"/>
      <c r="J59" s="377"/>
      <c r="K59" s="377"/>
      <c r="L59" s="377" t="s">
        <v>1753</v>
      </c>
      <c r="M59" s="377"/>
      <c r="N59" s="314"/>
      <c r="O59" s="377"/>
    </row>
    <row r="60" spans="4:15" x14ac:dyDescent="0.25">
      <c r="D60" s="310" t="s">
        <v>226</v>
      </c>
      <c r="E60" s="29" t="s">
        <v>227</v>
      </c>
      <c r="F60" s="362" t="s">
        <v>40</v>
      </c>
      <c r="H60" s="321">
        <v>300</v>
      </c>
      <c r="I60" s="375"/>
      <c r="J60" s="375"/>
      <c r="K60" s="375"/>
      <c r="L60" s="375" t="s">
        <v>1754</v>
      </c>
      <c r="M60" s="375"/>
      <c r="N60" s="321"/>
      <c r="O60" s="375"/>
    </row>
    <row r="61" spans="4:15" x14ac:dyDescent="0.25">
      <c r="D61" s="312"/>
      <c r="E61" s="31" t="s">
        <v>206</v>
      </c>
      <c r="F61" s="363"/>
      <c r="H61" s="313"/>
      <c r="I61" s="376"/>
      <c r="J61" s="376"/>
      <c r="K61" s="376"/>
      <c r="L61" s="376" t="s">
        <v>1755</v>
      </c>
      <c r="M61" s="376"/>
      <c r="N61" s="313"/>
      <c r="O61" s="376"/>
    </row>
    <row r="62" spans="4:15" x14ac:dyDescent="0.25">
      <c r="D62" s="312"/>
      <c r="E62" s="31" t="s">
        <v>228</v>
      </c>
      <c r="F62" s="363"/>
      <c r="H62" s="313"/>
      <c r="I62" s="376"/>
      <c r="J62" s="376"/>
      <c r="K62" s="376"/>
      <c r="L62" s="376" t="s">
        <v>1756</v>
      </c>
      <c r="M62" s="376"/>
      <c r="N62" s="313"/>
      <c r="O62" s="376"/>
    </row>
    <row r="63" spans="4:15" x14ac:dyDescent="0.25">
      <c r="D63" s="312"/>
      <c r="E63" s="31" t="s">
        <v>213</v>
      </c>
      <c r="F63" s="363"/>
      <c r="H63" s="313"/>
      <c r="I63" s="376"/>
      <c r="J63" s="376"/>
      <c r="K63" s="376"/>
      <c r="L63" s="376" t="s">
        <v>1757</v>
      </c>
      <c r="M63" s="376"/>
      <c r="N63" s="313"/>
      <c r="O63" s="376"/>
    </row>
    <row r="64" spans="4:15" x14ac:dyDescent="0.25">
      <c r="D64" s="312"/>
      <c r="E64" s="31" t="s">
        <v>208</v>
      </c>
      <c r="F64" s="363"/>
      <c r="H64" s="313"/>
      <c r="I64" s="376"/>
      <c r="J64" s="376"/>
      <c r="K64" s="376"/>
      <c r="L64" s="376" t="s">
        <v>1758</v>
      </c>
      <c r="M64" s="376"/>
      <c r="N64" s="313"/>
      <c r="O64" s="376"/>
    </row>
    <row r="65" spans="4:15" x14ac:dyDescent="0.25">
      <c r="D65" s="311"/>
      <c r="E65" s="31" t="s">
        <v>209</v>
      </c>
      <c r="F65" s="364"/>
      <c r="H65" s="314"/>
      <c r="I65" s="377"/>
      <c r="J65" s="377"/>
      <c r="K65" s="377"/>
      <c r="L65" s="377" t="s">
        <v>1759</v>
      </c>
      <c r="M65" s="377"/>
      <c r="N65" s="314"/>
      <c r="O65" s="377"/>
    </row>
    <row r="66" spans="4:15" x14ac:dyDescent="0.25">
      <c r="D66" s="310" t="s">
        <v>229</v>
      </c>
      <c r="E66" s="29" t="s">
        <v>230</v>
      </c>
      <c r="F66" s="362" t="s">
        <v>31</v>
      </c>
      <c r="H66" s="321">
        <v>600</v>
      </c>
      <c r="I66" s="375"/>
      <c r="J66" s="375"/>
      <c r="K66" s="375"/>
      <c r="L66" s="375" t="s">
        <v>1760</v>
      </c>
      <c r="M66" s="375"/>
      <c r="N66" s="321"/>
      <c r="O66" s="375"/>
    </row>
    <row r="67" spans="4:15" x14ac:dyDescent="0.25">
      <c r="D67" s="312"/>
      <c r="E67" s="31" t="s">
        <v>206</v>
      </c>
      <c r="F67" s="363"/>
      <c r="H67" s="313"/>
      <c r="I67" s="376"/>
      <c r="J67" s="376"/>
      <c r="K67" s="376"/>
      <c r="L67" s="376" t="s">
        <v>1761</v>
      </c>
      <c r="M67" s="376"/>
      <c r="N67" s="313"/>
      <c r="O67" s="376"/>
    </row>
    <row r="68" spans="4:15" x14ac:dyDescent="0.25">
      <c r="D68" s="312"/>
      <c r="E68" s="31" t="s">
        <v>228</v>
      </c>
      <c r="F68" s="363"/>
      <c r="H68" s="313"/>
      <c r="I68" s="376"/>
      <c r="J68" s="376"/>
      <c r="K68" s="376"/>
      <c r="L68" s="376" t="s">
        <v>1762</v>
      </c>
      <c r="M68" s="376"/>
      <c r="N68" s="313"/>
      <c r="O68" s="376"/>
    </row>
    <row r="69" spans="4:15" x14ac:dyDescent="0.25">
      <c r="D69" s="312"/>
      <c r="E69" s="31" t="s">
        <v>223</v>
      </c>
      <c r="F69" s="363"/>
      <c r="H69" s="313"/>
      <c r="I69" s="376"/>
      <c r="J69" s="376"/>
      <c r="K69" s="376"/>
      <c r="L69" s="376" t="s">
        <v>1763</v>
      </c>
      <c r="M69" s="376"/>
      <c r="N69" s="313"/>
      <c r="O69" s="376"/>
    </row>
    <row r="70" spans="4:15" x14ac:dyDescent="0.25">
      <c r="D70" s="312"/>
      <c r="E70" s="31" t="s">
        <v>208</v>
      </c>
      <c r="F70" s="363"/>
      <c r="H70" s="313"/>
      <c r="I70" s="376"/>
      <c r="J70" s="376"/>
      <c r="K70" s="376"/>
      <c r="L70" s="376" t="s">
        <v>1764</v>
      </c>
      <c r="M70" s="376"/>
      <c r="N70" s="313"/>
      <c r="O70" s="376"/>
    </row>
    <row r="71" spans="4:15" x14ac:dyDescent="0.25">
      <c r="D71" s="311"/>
      <c r="E71" s="31" t="s">
        <v>209</v>
      </c>
      <c r="F71" s="364"/>
      <c r="H71" s="314"/>
      <c r="I71" s="377"/>
      <c r="J71" s="377"/>
      <c r="K71" s="377"/>
      <c r="L71" s="377" t="s">
        <v>1765</v>
      </c>
      <c r="M71" s="377"/>
      <c r="N71" s="314"/>
      <c r="O71" s="377"/>
    </row>
    <row r="72" spans="4:15" x14ac:dyDescent="0.25">
      <c r="D72" s="310" t="s">
        <v>231</v>
      </c>
      <c r="E72" s="29" t="s">
        <v>230</v>
      </c>
      <c r="F72" s="362" t="s">
        <v>31</v>
      </c>
      <c r="H72" s="321">
        <v>1200</v>
      </c>
      <c r="I72" s="375"/>
      <c r="J72" s="375"/>
      <c r="K72" s="375"/>
      <c r="L72" s="375" t="s">
        <v>1766</v>
      </c>
      <c r="M72" s="375"/>
      <c r="N72" s="321"/>
      <c r="O72" s="375"/>
    </row>
    <row r="73" spans="4:15" x14ac:dyDescent="0.25">
      <c r="D73" s="312"/>
      <c r="E73" s="31" t="s">
        <v>206</v>
      </c>
      <c r="F73" s="363"/>
      <c r="H73" s="313"/>
      <c r="I73" s="376"/>
      <c r="J73" s="376"/>
      <c r="K73" s="376"/>
      <c r="L73" s="376" t="s">
        <v>1767</v>
      </c>
      <c r="M73" s="376"/>
      <c r="N73" s="313"/>
      <c r="O73" s="376"/>
    </row>
    <row r="74" spans="4:15" x14ac:dyDescent="0.25">
      <c r="D74" s="312"/>
      <c r="E74" s="31" t="s">
        <v>232</v>
      </c>
      <c r="F74" s="363"/>
      <c r="H74" s="313"/>
      <c r="I74" s="376"/>
      <c r="J74" s="376"/>
      <c r="K74" s="376"/>
      <c r="L74" s="376" t="s">
        <v>1768</v>
      </c>
      <c r="M74" s="376"/>
      <c r="N74" s="313"/>
      <c r="O74" s="376"/>
    </row>
    <row r="75" spans="4:15" x14ac:dyDescent="0.25">
      <c r="D75" s="312"/>
      <c r="E75" s="31" t="s">
        <v>223</v>
      </c>
      <c r="F75" s="363"/>
      <c r="H75" s="313"/>
      <c r="I75" s="376"/>
      <c r="J75" s="376"/>
      <c r="K75" s="376"/>
      <c r="L75" s="376" t="s">
        <v>1769</v>
      </c>
      <c r="M75" s="376"/>
      <c r="N75" s="313"/>
      <c r="O75" s="376"/>
    </row>
    <row r="76" spans="4:15" x14ac:dyDescent="0.25">
      <c r="D76" s="312"/>
      <c r="E76" s="31" t="s">
        <v>208</v>
      </c>
      <c r="F76" s="363"/>
      <c r="H76" s="313"/>
      <c r="I76" s="376"/>
      <c r="J76" s="376"/>
      <c r="K76" s="376"/>
      <c r="L76" s="376" t="s">
        <v>1770</v>
      </c>
      <c r="M76" s="376"/>
      <c r="N76" s="313"/>
      <c r="O76" s="376"/>
    </row>
    <row r="77" spans="4:15" x14ac:dyDescent="0.25">
      <c r="D77" s="311"/>
      <c r="E77" s="31" t="s">
        <v>209</v>
      </c>
      <c r="F77" s="364"/>
      <c r="H77" s="314"/>
      <c r="I77" s="377"/>
      <c r="J77" s="377"/>
      <c r="K77" s="377"/>
      <c r="L77" s="377" t="s">
        <v>1771</v>
      </c>
      <c r="M77" s="377"/>
      <c r="N77" s="314"/>
      <c r="O77" s="377"/>
    </row>
    <row r="78" spans="4:15" x14ac:dyDescent="0.25">
      <c r="D78" s="310" t="s">
        <v>233</v>
      </c>
      <c r="E78" s="29" t="s">
        <v>230</v>
      </c>
      <c r="F78" s="362" t="s">
        <v>31</v>
      </c>
      <c r="H78" s="321">
        <v>300</v>
      </c>
      <c r="I78" s="375"/>
      <c r="J78" s="375"/>
      <c r="K78" s="375"/>
      <c r="L78" s="375" t="s">
        <v>1772</v>
      </c>
      <c r="M78" s="375"/>
      <c r="N78" s="321"/>
      <c r="O78" s="375"/>
    </row>
    <row r="79" spans="4:15" x14ac:dyDescent="0.25">
      <c r="D79" s="312"/>
      <c r="E79" s="31" t="s">
        <v>206</v>
      </c>
      <c r="F79" s="363"/>
      <c r="H79" s="313"/>
      <c r="I79" s="376"/>
      <c r="J79" s="376"/>
      <c r="K79" s="376"/>
      <c r="L79" s="376" t="s">
        <v>1773</v>
      </c>
      <c r="M79" s="376"/>
      <c r="N79" s="313"/>
      <c r="O79" s="376"/>
    </row>
    <row r="80" spans="4:15" x14ac:dyDescent="0.25">
      <c r="D80" s="312"/>
      <c r="E80" s="31" t="s">
        <v>222</v>
      </c>
      <c r="F80" s="363"/>
      <c r="H80" s="313"/>
      <c r="I80" s="376"/>
      <c r="J80" s="376"/>
      <c r="K80" s="376"/>
      <c r="L80" s="376" t="s">
        <v>1774</v>
      </c>
      <c r="M80" s="376"/>
      <c r="N80" s="313"/>
      <c r="O80" s="376"/>
    </row>
    <row r="81" spans="4:15" x14ac:dyDescent="0.25">
      <c r="D81" s="312"/>
      <c r="E81" s="31" t="s">
        <v>223</v>
      </c>
      <c r="F81" s="363"/>
      <c r="H81" s="313"/>
      <c r="I81" s="376"/>
      <c r="J81" s="376"/>
      <c r="K81" s="376"/>
      <c r="L81" s="376" t="s">
        <v>1775</v>
      </c>
      <c r="M81" s="376"/>
      <c r="N81" s="313"/>
      <c r="O81" s="376"/>
    </row>
    <row r="82" spans="4:15" x14ac:dyDescent="0.25">
      <c r="D82" s="312"/>
      <c r="E82" s="31" t="s">
        <v>208</v>
      </c>
      <c r="F82" s="363"/>
      <c r="H82" s="313"/>
      <c r="I82" s="376"/>
      <c r="J82" s="376"/>
      <c r="K82" s="376"/>
      <c r="L82" s="376" t="s">
        <v>1776</v>
      </c>
      <c r="M82" s="376"/>
      <c r="N82" s="313"/>
      <c r="O82" s="376"/>
    </row>
    <row r="83" spans="4:15" x14ac:dyDescent="0.25">
      <c r="D83" s="312"/>
      <c r="E83" s="31" t="s">
        <v>209</v>
      </c>
      <c r="F83" s="363"/>
      <c r="H83" s="313"/>
      <c r="I83" s="376"/>
      <c r="J83" s="376"/>
      <c r="K83" s="376"/>
      <c r="L83" s="376" t="s">
        <v>1777</v>
      </c>
      <c r="M83" s="376"/>
      <c r="N83" s="313"/>
      <c r="O83" s="376"/>
    </row>
    <row r="84" spans="4:15" x14ac:dyDescent="0.25">
      <c r="D84" s="311"/>
      <c r="E84" s="285"/>
      <c r="F84" s="364"/>
      <c r="H84" s="314"/>
      <c r="I84" s="377"/>
      <c r="J84" s="377"/>
      <c r="K84" s="377"/>
      <c r="L84" s="377" t="s">
        <v>1778</v>
      </c>
      <c r="M84" s="377"/>
      <c r="N84" s="314"/>
      <c r="O84" s="377"/>
    </row>
    <row r="85" spans="4:15" x14ac:dyDescent="0.25">
      <c r="D85" s="310" t="s">
        <v>234</v>
      </c>
      <c r="E85" s="286" t="s">
        <v>205</v>
      </c>
      <c r="F85" s="310" t="s">
        <v>31</v>
      </c>
      <c r="H85" s="321">
        <v>300</v>
      </c>
      <c r="I85" s="375"/>
      <c r="J85" s="375"/>
      <c r="K85" s="375"/>
      <c r="L85" s="375" t="s">
        <v>1779</v>
      </c>
      <c r="M85" s="375"/>
      <c r="N85" s="321"/>
      <c r="O85" s="375"/>
    </row>
    <row r="86" spans="4:15" x14ac:dyDescent="0.25">
      <c r="D86" s="312"/>
      <c r="E86" s="152" t="s">
        <v>235</v>
      </c>
      <c r="F86" s="312"/>
      <c r="H86" s="313"/>
      <c r="I86" s="376"/>
      <c r="J86" s="376"/>
      <c r="K86" s="376"/>
      <c r="L86" s="376" t="s">
        <v>1780</v>
      </c>
      <c r="M86" s="376"/>
      <c r="N86" s="313"/>
      <c r="O86" s="376"/>
    </row>
    <row r="87" spans="4:15" x14ac:dyDescent="0.25">
      <c r="D87" s="312"/>
      <c r="E87" s="152" t="s">
        <v>236</v>
      </c>
      <c r="F87" s="312"/>
      <c r="H87" s="313"/>
      <c r="I87" s="376"/>
      <c r="J87" s="376"/>
      <c r="K87" s="376"/>
      <c r="L87" s="376" t="s">
        <v>1781</v>
      </c>
      <c r="M87" s="376"/>
      <c r="N87" s="313"/>
      <c r="O87" s="376"/>
    </row>
    <row r="88" spans="4:15" x14ac:dyDescent="0.25">
      <c r="D88" s="312"/>
      <c r="E88" s="152" t="s">
        <v>213</v>
      </c>
      <c r="F88" s="312"/>
      <c r="H88" s="313"/>
      <c r="I88" s="376"/>
      <c r="J88" s="376"/>
      <c r="K88" s="376"/>
      <c r="L88" s="376" t="s">
        <v>1782</v>
      </c>
      <c r="M88" s="376"/>
      <c r="N88" s="313"/>
      <c r="O88" s="376"/>
    </row>
    <row r="89" spans="4:15" x14ac:dyDescent="0.25">
      <c r="D89" s="312"/>
      <c r="E89" s="152" t="s">
        <v>208</v>
      </c>
      <c r="F89" s="312"/>
      <c r="H89" s="313"/>
      <c r="I89" s="376"/>
      <c r="J89" s="376"/>
      <c r="K89" s="376"/>
      <c r="L89" s="376" t="s">
        <v>1783</v>
      </c>
      <c r="M89" s="376"/>
      <c r="N89" s="313"/>
      <c r="O89" s="376"/>
    </row>
    <row r="90" spans="4:15" x14ac:dyDescent="0.25">
      <c r="D90" s="312"/>
      <c r="E90" s="152" t="s">
        <v>209</v>
      </c>
      <c r="F90" s="312"/>
      <c r="H90" s="313"/>
      <c r="I90" s="376"/>
      <c r="J90" s="376"/>
      <c r="K90" s="376"/>
      <c r="L90" s="376" t="s">
        <v>1784</v>
      </c>
      <c r="M90" s="376"/>
      <c r="N90" s="313"/>
      <c r="O90" s="376"/>
    </row>
    <row r="91" spans="4:15" x14ac:dyDescent="0.25">
      <c r="D91" s="311"/>
      <c r="E91" s="287"/>
      <c r="F91" s="311"/>
      <c r="H91" s="314"/>
      <c r="I91" s="377"/>
      <c r="J91" s="377"/>
      <c r="K91" s="377"/>
      <c r="L91" s="377" t="s">
        <v>1785</v>
      </c>
      <c r="M91" s="377"/>
      <c r="N91" s="314"/>
      <c r="O91" s="377"/>
    </row>
    <row r="92" spans="4:15" x14ac:dyDescent="0.25">
      <c r="D92" s="310" t="s">
        <v>237</v>
      </c>
      <c r="E92" s="29" t="s">
        <v>230</v>
      </c>
      <c r="F92" s="310" t="s">
        <v>31</v>
      </c>
      <c r="H92" s="321">
        <v>300</v>
      </c>
      <c r="I92" s="375"/>
      <c r="J92" s="375"/>
      <c r="K92" s="375"/>
      <c r="L92" s="375" t="s">
        <v>1786</v>
      </c>
      <c r="M92" s="375"/>
      <c r="N92" s="321"/>
      <c r="O92" s="375"/>
    </row>
    <row r="93" spans="4:15" x14ac:dyDescent="0.25">
      <c r="D93" s="312"/>
      <c r="E93" s="31" t="s">
        <v>206</v>
      </c>
      <c r="F93" s="312"/>
      <c r="H93" s="313"/>
      <c r="I93" s="376"/>
      <c r="J93" s="376"/>
      <c r="K93" s="376"/>
      <c r="L93" s="376" t="s">
        <v>1787</v>
      </c>
      <c r="M93" s="376"/>
      <c r="N93" s="313"/>
      <c r="O93" s="376"/>
    </row>
    <row r="94" spans="4:15" x14ac:dyDescent="0.25">
      <c r="D94" s="312"/>
      <c r="E94" s="31" t="s">
        <v>222</v>
      </c>
      <c r="F94" s="312"/>
      <c r="H94" s="313"/>
      <c r="I94" s="376"/>
      <c r="J94" s="376"/>
      <c r="K94" s="376"/>
      <c r="L94" s="376" t="s">
        <v>1788</v>
      </c>
      <c r="M94" s="376"/>
      <c r="N94" s="313"/>
      <c r="O94" s="376"/>
    </row>
    <row r="95" spans="4:15" x14ac:dyDescent="0.25">
      <c r="D95" s="312"/>
      <c r="E95" s="31" t="s">
        <v>238</v>
      </c>
      <c r="F95" s="312"/>
      <c r="H95" s="313"/>
      <c r="I95" s="376"/>
      <c r="J95" s="376"/>
      <c r="K95" s="376"/>
      <c r="L95" s="376" t="s">
        <v>1789</v>
      </c>
      <c r="M95" s="376"/>
      <c r="N95" s="313"/>
      <c r="O95" s="376"/>
    </row>
    <row r="96" spans="4:15" x14ac:dyDescent="0.25">
      <c r="D96" s="312"/>
      <c r="E96" s="31" t="s">
        <v>208</v>
      </c>
      <c r="F96" s="312"/>
      <c r="H96" s="313"/>
      <c r="I96" s="376"/>
      <c r="J96" s="376"/>
      <c r="K96" s="376"/>
      <c r="L96" s="376" t="s">
        <v>1790</v>
      </c>
      <c r="M96" s="376"/>
      <c r="N96" s="313"/>
      <c r="O96" s="376"/>
    </row>
    <row r="97" spans="4:15" x14ac:dyDescent="0.25">
      <c r="D97" s="311"/>
      <c r="E97" s="31" t="s">
        <v>239</v>
      </c>
      <c r="F97" s="311"/>
      <c r="H97" s="314"/>
      <c r="I97" s="377"/>
      <c r="J97" s="377"/>
      <c r="K97" s="377"/>
      <c r="L97" s="377" t="s">
        <v>1791</v>
      </c>
      <c r="M97" s="377"/>
      <c r="N97" s="314"/>
      <c r="O97" s="377"/>
    </row>
    <row r="98" spans="4:15" x14ac:dyDescent="0.25">
      <c r="D98" s="310" t="s">
        <v>240</v>
      </c>
      <c r="E98" s="29" t="s">
        <v>230</v>
      </c>
      <c r="F98" s="310" t="s">
        <v>40</v>
      </c>
      <c r="H98" s="321">
        <v>600</v>
      </c>
      <c r="I98" s="375"/>
      <c r="J98" s="375"/>
      <c r="K98" s="375"/>
      <c r="L98" s="375" t="s">
        <v>1792</v>
      </c>
      <c r="M98" s="375"/>
      <c r="N98" s="321"/>
      <c r="O98" s="375"/>
    </row>
    <row r="99" spans="4:15" x14ac:dyDescent="0.25">
      <c r="D99" s="312"/>
      <c r="E99" s="31" t="s">
        <v>206</v>
      </c>
      <c r="F99" s="312"/>
      <c r="H99" s="313"/>
      <c r="I99" s="376"/>
      <c r="J99" s="376"/>
      <c r="K99" s="376"/>
      <c r="L99" s="376" t="s">
        <v>1793</v>
      </c>
      <c r="M99" s="376"/>
      <c r="N99" s="313"/>
      <c r="O99" s="376"/>
    </row>
    <row r="100" spans="4:15" x14ac:dyDescent="0.25">
      <c r="D100" s="312"/>
      <c r="E100" s="31" t="s">
        <v>217</v>
      </c>
      <c r="F100" s="312"/>
      <c r="H100" s="313"/>
      <c r="I100" s="376"/>
      <c r="J100" s="376"/>
      <c r="K100" s="376"/>
      <c r="L100" s="376" t="s">
        <v>1794</v>
      </c>
      <c r="M100" s="376"/>
      <c r="N100" s="313"/>
      <c r="O100" s="376"/>
    </row>
    <row r="101" spans="4:15" x14ac:dyDescent="0.25">
      <c r="D101" s="312"/>
      <c r="E101" s="31" t="s">
        <v>207</v>
      </c>
      <c r="F101" s="312"/>
      <c r="H101" s="313"/>
      <c r="I101" s="376"/>
      <c r="J101" s="376"/>
      <c r="K101" s="376"/>
      <c r="L101" s="376" t="s">
        <v>1795</v>
      </c>
      <c r="M101" s="376"/>
      <c r="N101" s="313"/>
      <c r="O101" s="376"/>
    </row>
    <row r="102" spans="4:15" x14ac:dyDescent="0.25">
      <c r="D102" s="312"/>
      <c r="E102" s="31" t="s">
        <v>208</v>
      </c>
      <c r="F102" s="312"/>
      <c r="H102" s="313"/>
      <c r="I102" s="376"/>
      <c r="J102" s="376"/>
      <c r="K102" s="376"/>
      <c r="L102" s="376" t="s">
        <v>1796</v>
      </c>
      <c r="M102" s="376"/>
      <c r="N102" s="313"/>
      <c r="O102" s="376"/>
    </row>
    <row r="103" spans="4:15" x14ac:dyDescent="0.25">
      <c r="D103" s="311"/>
      <c r="E103" s="30" t="s">
        <v>209</v>
      </c>
      <c r="F103" s="311"/>
      <c r="H103" s="314"/>
      <c r="I103" s="377"/>
      <c r="J103" s="377"/>
      <c r="K103" s="377"/>
      <c r="L103" s="377" t="s">
        <v>1797</v>
      </c>
      <c r="M103" s="377"/>
      <c r="N103" s="314"/>
      <c r="O103" s="377"/>
    </row>
    <row r="104" spans="4:15" x14ac:dyDescent="0.25">
      <c r="D104" s="310" t="s">
        <v>241</v>
      </c>
      <c r="E104" s="29" t="s">
        <v>227</v>
      </c>
      <c r="F104" s="310" t="s">
        <v>31</v>
      </c>
      <c r="H104" s="321">
        <v>60</v>
      </c>
      <c r="I104" s="375"/>
      <c r="J104" s="375"/>
      <c r="K104" s="375"/>
      <c r="L104" s="375" t="s">
        <v>1798</v>
      </c>
      <c r="M104" s="375"/>
      <c r="N104" s="321"/>
      <c r="O104" s="375"/>
    </row>
    <row r="105" spans="4:15" x14ac:dyDescent="0.25">
      <c r="D105" s="312"/>
      <c r="E105" s="31" t="s">
        <v>206</v>
      </c>
      <c r="F105" s="312"/>
      <c r="H105" s="313"/>
      <c r="I105" s="376"/>
      <c r="J105" s="376"/>
      <c r="K105" s="376"/>
      <c r="L105" s="376" t="s">
        <v>1799</v>
      </c>
      <c r="M105" s="376"/>
      <c r="N105" s="313"/>
      <c r="O105" s="376"/>
    </row>
    <row r="106" spans="4:15" x14ac:dyDescent="0.25">
      <c r="D106" s="312"/>
      <c r="E106" s="31" t="s">
        <v>242</v>
      </c>
      <c r="F106" s="312"/>
      <c r="H106" s="313"/>
      <c r="I106" s="376"/>
      <c r="J106" s="376"/>
      <c r="K106" s="376"/>
      <c r="L106" s="376" t="s">
        <v>1800</v>
      </c>
      <c r="M106" s="376"/>
      <c r="N106" s="313"/>
      <c r="O106" s="376"/>
    </row>
    <row r="107" spans="4:15" x14ac:dyDescent="0.25">
      <c r="D107" s="312"/>
      <c r="E107" s="31" t="s">
        <v>243</v>
      </c>
      <c r="F107" s="312"/>
      <c r="H107" s="313"/>
      <c r="I107" s="376"/>
      <c r="J107" s="376"/>
      <c r="K107" s="376"/>
      <c r="L107" s="376" t="s">
        <v>1801</v>
      </c>
      <c r="M107" s="376"/>
      <c r="N107" s="313"/>
      <c r="O107" s="376"/>
    </row>
    <row r="108" spans="4:15" x14ac:dyDescent="0.25">
      <c r="D108" s="312"/>
      <c r="E108" s="31" t="s">
        <v>208</v>
      </c>
      <c r="F108" s="312"/>
      <c r="H108" s="313"/>
      <c r="I108" s="376"/>
      <c r="J108" s="376"/>
      <c r="K108" s="376"/>
      <c r="L108" s="376" t="s">
        <v>1802</v>
      </c>
      <c r="M108" s="376"/>
      <c r="N108" s="313"/>
      <c r="O108" s="376"/>
    </row>
    <row r="109" spans="4:15" x14ac:dyDescent="0.25">
      <c r="D109" s="311"/>
      <c r="E109" s="31" t="s">
        <v>244</v>
      </c>
      <c r="F109" s="311"/>
      <c r="H109" s="314"/>
      <c r="I109" s="377"/>
      <c r="J109" s="377"/>
      <c r="K109" s="377"/>
      <c r="L109" s="377" t="s">
        <v>1803</v>
      </c>
      <c r="M109" s="377"/>
      <c r="N109" s="314"/>
      <c r="O109" s="377"/>
    </row>
    <row r="110" spans="4:15" x14ac:dyDescent="0.25">
      <c r="D110" s="310" t="s">
        <v>245</v>
      </c>
      <c r="E110" s="29" t="s">
        <v>227</v>
      </c>
      <c r="F110" s="310" t="s">
        <v>31</v>
      </c>
      <c r="H110" s="321">
        <v>300</v>
      </c>
      <c r="I110" s="375"/>
      <c r="J110" s="375"/>
      <c r="K110" s="375"/>
      <c r="L110" s="375" t="s">
        <v>1804</v>
      </c>
      <c r="M110" s="375"/>
      <c r="N110" s="321"/>
      <c r="O110" s="375"/>
    </row>
    <row r="111" spans="4:15" x14ac:dyDescent="0.25">
      <c r="D111" s="312"/>
      <c r="E111" s="31" t="s">
        <v>235</v>
      </c>
      <c r="F111" s="312"/>
      <c r="H111" s="313"/>
      <c r="I111" s="376"/>
      <c r="J111" s="376"/>
      <c r="K111" s="376"/>
      <c r="L111" s="376" t="s">
        <v>1805</v>
      </c>
      <c r="M111" s="376"/>
      <c r="N111" s="313"/>
      <c r="O111" s="376"/>
    </row>
    <row r="112" spans="4:15" x14ac:dyDescent="0.25">
      <c r="D112" s="312"/>
      <c r="E112" s="31" t="s">
        <v>217</v>
      </c>
      <c r="F112" s="312"/>
      <c r="H112" s="313"/>
      <c r="I112" s="376"/>
      <c r="J112" s="376"/>
      <c r="K112" s="376"/>
      <c r="L112" s="376" t="s">
        <v>1806</v>
      </c>
      <c r="M112" s="376"/>
      <c r="N112" s="313"/>
      <c r="O112" s="376"/>
    </row>
    <row r="113" spans="4:15" x14ac:dyDescent="0.25">
      <c r="D113" s="312"/>
      <c r="E113" s="31" t="s">
        <v>213</v>
      </c>
      <c r="F113" s="312"/>
      <c r="H113" s="313"/>
      <c r="I113" s="376"/>
      <c r="J113" s="376"/>
      <c r="K113" s="376"/>
      <c r="L113" s="376" t="s">
        <v>1807</v>
      </c>
      <c r="M113" s="376"/>
      <c r="N113" s="313"/>
      <c r="O113" s="376"/>
    </row>
    <row r="114" spans="4:15" x14ac:dyDescent="0.25">
      <c r="D114" s="312"/>
      <c r="E114" s="31" t="s">
        <v>208</v>
      </c>
      <c r="F114" s="312"/>
      <c r="H114" s="313"/>
      <c r="I114" s="376"/>
      <c r="J114" s="376"/>
      <c r="K114" s="376"/>
      <c r="L114" s="376" t="s">
        <v>1808</v>
      </c>
      <c r="M114" s="376"/>
      <c r="N114" s="313"/>
      <c r="O114" s="376"/>
    </row>
    <row r="115" spans="4:15" x14ac:dyDescent="0.25">
      <c r="D115" s="311"/>
      <c r="E115" s="31" t="s">
        <v>209</v>
      </c>
      <c r="F115" s="311"/>
      <c r="H115" s="314"/>
      <c r="I115" s="377"/>
      <c r="J115" s="377"/>
      <c r="K115" s="377"/>
      <c r="L115" s="377" t="s">
        <v>1809</v>
      </c>
      <c r="M115" s="377"/>
      <c r="N115" s="314"/>
      <c r="O115" s="377"/>
    </row>
    <row r="116" spans="4:15" x14ac:dyDescent="0.25">
      <c r="D116" s="310" t="s">
        <v>246</v>
      </c>
      <c r="E116" s="29" t="s">
        <v>227</v>
      </c>
      <c r="F116" s="310" t="s">
        <v>31</v>
      </c>
      <c r="H116" s="321">
        <v>600</v>
      </c>
      <c r="I116" s="375"/>
      <c r="J116" s="375"/>
      <c r="K116" s="375"/>
      <c r="L116" s="375" t="s">
        <v>1810</v>
      </c>
      <c r="M116" s="375"/>
      <c r="N116" s="321"/>
      <c r="O116" s="375"/>
    </row>
    <row r="117" spans="4:15" x14ac:dyDescent="0.25">
      <c r="D117" s="312"/>
      <c r="E117" s="31" t="s">
        <v>206</v>
      </c>
      <c r="F117" s="312"/>
      <c r="H117" s="313"/>
      <c r="I117" s="376"/>
      <c r="J117" s="376"/>
      <c r="K117" s="376"/>
      <c r="L117" s="376" t="s">
        <v>1811</v>
      </c>
      <c r="M117" s="376"/>
      <c r="N117" s="313"/>
      <c r="O117" s="376"/>
    </row>
    <row r="118" spans="4:15" x14ac:dyDescent="0.25">
      <c r="D118" s="312"/>
      <c r="E118" s="31" t="s">
        <v>222</v>
      </c>
      <c r="F118" s="312"/>
      <c r="H118" s="313"/>
      <c r="I118" s="376"/>
      <c r="J118" s="376"/>
      <c r="K118" s="376"/>
      <c r="L118" s="376" t="s">
        <v>1812</v>
      </c>
      <c r="M118" s="376"/>
      <c r="N118" s="313"/>
      <c r="O118" s="376"/>
    </row>
    <row r="119" spans="4:15" x14ac:dyDescent="0.25">
      <c r="D119" s="312"/>
      <c r="E119" s="31" t="s">
        <v>213</v>
      </c>
      <c r="F119" s="312"/>
      <c r="H119" s="313"/>
      <c r="I119" s="376"/>
      <c r="J119" s="376"/>
      <c r="K119" s="376"/>
      <c r="L119" s="376" t="s">
        <v>1813</v>
      </c>
      <c r="M119" s="376"/>
      <c r="N119" s="313"/>
      <c r="O119" s="376"/>
    </row>
    <row r="120" spans="4:15" x14ac:dyDescent="0.25">
      <c r="D120" s="312"/>
      <c r="E120" s="31" t="s">
        <v>208</v>
      </c>
      <c r="F120" s="312"/>
      <c r="H120" s="313"/>
      <c r="I120" s="376"/>
      <c r="J120" s="376"/>
      <c r="K120" s="376"/>
      <c r="L120" s="376" t="s">
        <v>1814</v>
      </c>
      <c r="M120" s="376"/>
      <c r="N120" s="313"/>
      <c r="O120" s="376"/>
    </row>
    <row r="121" spans="4:15" x14ac:dyDescent="0.25">
      <c r="D121" s="311"/>
      <c r="E121" s="30" t="s">
        <v>239</v>
      </c>
      <c r="F121" s="311"/>
      <c r="H121" s="314"/>
      <c r="I121" s="377"/>
      <c r="J121" s="377"/>
      <c r="K121" s="377"/>
      <c r="L121" s="377" t="s">
        <v>1815</v>
      </c>
      <c r="M121" s="377"/>
      <c r="N121" s="314"/>
      <c r="O121" s="377"/>
    </row>
    <row r="122" spans="4:15" x14ac:dyDescent="0.25">
      <c r="D122" s="310" t="s">
        <v>247</v>
      </c>
      <c r="E122" s="31" t="s">
        <v>227</v>
      </c>
      <c r="F122" s="310" t="s">
        <v>31</v>
      </c>
      <c r="H122" s="321">
        <v>300</v>
      </c>
      <c r="I122" s="375"/>
      <c r="J122" s="375"/>
      <c r="K122" s="375"/>
      <c r="L122" s="375" t="s">
        <v>1816</v>
      </c>
      <c r="M122" s="375"/>
      <c r="N122" s="321"/>
      <c r="O122" s="375"/>
    </row>
    <row r="123" spans="4:15" x14ac:dyDescent="0.25">
      <c r="D123" s="312"/>
      <c r="E123" s="31" t="s">
        <v>206</v>
      </c>
      <c r="F123" s="312"/>
      <c r="H123" s="313"/>
      <c r="I123" s="376"/>
      <c r="J123" s="376"/>
      <c r="K123" s="376"/>
      <c r="L123" s="376" t="s">
        <v>1817</v>
      </c>
      <c r="M123" s="376"/>
      <c r="N123" s="313"/>
      <c r="O123" s="376"/>
    </row>
    <row r="124" spans="4:15" x14ac:dyDescent="0.25">
      <c r="D124" s="312"/>
      <c r="E124" s="31" t="s">
        <v>232</v>
      </c>
      <c r="F124" s="312"/>
      <c r="H124" s="313"/>
      <c r="I124" s="376"/>
      <c r="J124" s="376"/>
      <c r="K124" s="376"/>
      <c r="L124" s="376" t="s">
        <v>1818</v>
      </c>
      <c r="M124" s="376"/>
      <c r="N124" s="313"/>
      <c r="O124" s="376"/>
    </row>
    <row r="125" spans="4:15" x14ac:dyDescent="0.25">
      <c r="D125" s="312"/>
      <c r="E125" s="31" t="s">
        <v>213</v>
      </c>
      <c r="F125" s="312"/>
      <c r="H125" s="313"/>
      <c r="I125" s="376"/>
      <c r="J125" s="376"/>
      <c r="K125" s="376"/>
      <c r="L125" s="376" t="s">
        <v>1819</v>
      </c>
      <c r="M125" s="376"/>
      <c r="N125" s="313"/>
      <c r="O125" s="376"/>
    </row>
    <row r="126" spans="4:15" x14ac:dyDescent="0.25">
      <c r="D126" s="312"/>
      <c r="E126" s="31" t="s">
        <v>208</v>
      </c>
      <c r="F126" s="312"/>
      <c r="H126" s="313"/>
      <c r="I126" s="376"/>
      <c r="J126" s="376"/>
      <c r="K126" s="376"/>
      <c r="L126" s="376" t="s">
        <v>1820</v>
      </c>
      <c r="M126" s="376"/>
      <c r="N126" s="313"/>
      <c r="O126" s="376"/>
    </row>
    <row r="127" spans="4:15" x14ac:dyDescent="0.25">
      <c r="D127" s="311"/>
      <c r="E127" s="30" t="s">
        <v>239</v>
      </c>
      <c r="F127" s="311"/>
      <c r="H127" s="314"/>
      <c r="I127" s="377"/>
      <c r="J127" s="377"/>
      <c r="K127" s="377"/>
      <c r="L127" s="377" t="s">
        <v>1821</v>
      </c>
      <c r="M127" s="377"/>
      <c r="N127" s="314"/>
      <c r="O127" s="377"/>
    </row>
    <row r="128" spans="4:15" x14ac:dyDescent="0.25">
      <c r="D128" s="372" t="s">
        <v>248</v>
      </c>
      <c r="E128" s="31" t="s">
        <v>211</v>
      </c>
      <c r="F128" s="310" t="s">
        <v>31</v>
      </c>
      <c r="H128" s="321">
        <v>300</v>
      </c>
      <c r="I128" s="375"/>
      <c r="J128" s="375"/>
      <c r="K128" s="375"/>
      <c r="L128" s="375" t="s">
        <v>1822</v>
      </c>
      <c r="M128" s="375"/>
      <c r="N128" s="321"/>
      <c r="O128" s="375"/>
    </row>
    <row r="129" spans="4:15" x14ac:dyDescent="0.25">
      <c r="D129" s="373"/>
      <c r="E129" s="31" t="s">
        <v>206</v>
      </c>
      <c r="F129" s="312"/>
      <c r="H129" s="313"/>
      <c r="I129" s="376"/>
      <c r="J129" s="376"/>
      <c r="K129" s="376"/>
      <c r="L129" s="376" t="s">
        <v>1823</v>
      </c>
      <c r="M129" s="376"/>
      <c r="N129" s="313"/>
      <c r="O129" s="376"/>
    </row>
    <row r="130" spans="4:15" x14ac:dyDescent="0.25">
      <c r="D130" s="373"/>
      <c r="E130" s="31" t="s">
        <v>212</v>
      </c>
      <c r="F130" s="312"/>
      <c r="H130" s="313"/>
      <c r="I130" s="376"/>
      <c r="J130" s="376"/>
      <c r="K130" s="376"/>
      <c r="L130" s="376" t="s">
        <v>1824</v>
      </c>
      <c r="M130" s="376"/>
      <c r="N130" s="313"/>
      <c r="O130" s="376"/>
    </row>
    <row r="131" spans="4:15" x14ac:dyDescent="0.25">
      <c r="D131" s="373"/>
      <c r="E131" s="31" t="s">
        <v>207</v>
      </c>
      <c r="F131" s="312"/>
      <c r="H131" s="313"/>
      <c r="I131" s="376"/>
      <c r="J131" s="376"/>
      <c r="K131" s="376"/>
      <c r="L131" s="376" t="s">
        <v>1825</v>
      </c>
      <c r="M131" s="376"/>
      <c r="N131" s="313"/>
      <c r="O131" s="376"/>
    </row>
    <row r="132" spans="4:15" x14ac:dyDescent="0.25">
      <c r="D132" s="373"/>
      <c r="E132" s="31" t="s">
        <v>208</v>
      </c>
      <c r="F132" s="312"/>
      <c r="H132" s="313"/>
      <c r="I132" s="376"/>
      <c r="J132" s="376"/>
      <c r="K132" s="376"/>
      <c r="L132" s="376" t="s">
        <v>1826</v>
      </c>
      <c r="M132" s="376"/>
      <c r="N132" s="313"/>
      <c r="O132" s="376"/>
    </row>
    <row r="133" spans="4:15" x14ac:dyDescent="0.25">
      <c r="D133" s="374"/>
      <c r="E133" s="30" t="s">
        <v>1698</v>
      </c>
      <c r="F133" s="311"/>
      <c r="H133" s="314"/>
      <c r="I133" s="377"/>
      <c r="J133" s="377"/>
      <c r="K133" s="377"/>
      <c r="L133" s="377" t="s">
        <v>1827</v>
      </c>
      <c r="M133" s="377"/>
      <c r="N133" s="314"/>
      <c r="O133" s="377"/>
    </row>
    <row r="134" spans="4:15" x14ac:dyDescent="0.25">
      <c r="D134" s="372" t="s">
        <v>249</v>
      </c>
      <c r="E134" s="31" t="s">
        <v>211</v>
      </c>
      <c r="F134" s="310" t="s">
        <v>31</v>
      </c>
      <c r="H134" s="321">
        <v>600</v>
      </c>
      <c r="I134" s="375"/>
      <c r="J134" s="375"/>
      <c r="K134" s="375"/>
      <c r="L134" s="375" t="s">
        <v>1828</v>
      </c>
      <c r="M134" s="375"/>
      <c r="N134" s="321"/>
      <c r="O134" s="375"/>
    </row>
    <row r="135" spans="4:15" x14ac:dyDescent="0.25">
      <c r="D135" s="373"/>
      <c r="E135" s="31" t="s">
        <v>206</v>
      </c>
      <c r="F135" s="312"/>
      <c r="H135" s="313"/>
      <c r="I135" s="376"/>
      <c r="J135" s="376"/>
      <c r="K135" s="376"/>
      <c r="L135" s="376" t="s">
        <v>1829</v>
      </c>
      <c r="M135" s="376"/>
      <c r="N135" s="313"/>
      <c r="O135" s="376"/>
    </row>
    <row r="136" spans="4:15" x14ac:dyDescent="0.25">
      <c r="D136" s="373"/>
      <c r="E136" s="31" t="s">
        <v>215</v>
      </c>
      <c r="F136" s="312"/>
      <c r="H136" s="313"/>
      <c r="I136" s="376"/>
      <c r="J136" s="376"/>
      <c r="K136" s="376"/>
      <c r="L136" s="376" t="s">
        <v>1830</v>
      </c>
      <c r="M136" s="376"/>
      <c r="N136" s="313"/>
      <c r="O136" s="376"/>
    </row>
    <row r="137" spans="4:15" x14ac:dyDescent="0.25">
      <c r="D137" s="373"/>
      <c r="E137" s="31" t="s">
        <v>207</v>
      </c>
      <c r="F137" s="312"/>
      <c r="H137" s="313"/>
      <c r="I137" s="376"/>
      <c r="J137" s="376"/>
      <c r="K137" s="376"/>
      <c r="L137" s="376" t="s">
        <v>1831</v>
      </c>
      <c r="M137" s="376"/>
      <c r="N137" s="313"/>
      <c r="O137" s="376"/>
    </row>
    <row r="138" spans="4:15" x14ac:dyDescent="0.25">
      <c r="D138" s="373"/>
      <c r="E138" s="31" t="s">
        <v>208</v>
      </c>
      <c r="F138" s="312"/>
      <c r="H138" s="313"/>
      <c r="I138" s="376"/>
      <c r="J138" s="376"/>
      <c r="K138" s="376"/>
      <c r="L138" s="376" t="s">
        <v>1832</v>
      </c>
      <c r="M138" s="376"/>
      <c r="N138" s="313"/>
      <c r="O138" s="376"/>
    </row>
    <row r="139" spans="4:15" x14ac:dyDescent="0.25">
      <c r="D139" s="374"/>
      <c r="E139" s="30" t="s">
        <v>1698</v>
      </c>
      <c r="F139" s="311"/>
      <c r="H139" s="314"/>
      <c r="I139" s="377"/>
      <c r="J139" s="377"/>
      <c r="K139" s="377"/>
      <c r="L139" s="377" t="s">
        <v>1833</v>
      </c>
      <c r="M139" s="377"/>
      <c r="N139" s="314"/>
      <c r="O139" s="377"/>
    </row>
    <row r="140" spans="4:15" x14ac:dyDescent="0.25">
      <c r="D140" s="310" t="s">
        <v>250</v>
      </c>
      <c r="E140" s="29" t="s">
        <v>211</v>
      </c>
      <c r="F140" s="310" t="s">
        <v>31</v>
      </c>
      <c r="H140" s="321">
        <v>600</v>
      </c>
      <c r="I140" s="375"/>
      <c r="J140" s="375"/>
      <c r="K140" s="375"/>
      <c r="L140" s="375" t="s">
        <v>1834</v>
      </c>
      <c r="M140" s="375"/>
      <c r="N140" s="321"/>
      <c r="O140" s="375"/>
    </row>
    <row r="141" spans="4:15" x14ac:dyDescent="0.25">
      <c r="D141" s="312"/>
      <c r="E141" s="31" t="s">
        <v>206</v>
      </c>
      <c r="F141" s="312"/>
      <c r="H141" s="313"/>
      <c r="I141" s="376"/>
      <c r="J141" s="376"/>
      <c r="K141" s="376"/>
      <c r="L141" s="376" t="s">
        <v>1835</v>
      </c>
      <c r="M141" s="376"/>
      <c r="N141" s="313"/>
      <c r="O141" s="376"/>
    </row>
    <row r="142" spans="4:15" x14ac:dyDescent="0.25">
      <c r="D142" s="312"/>
      <c r="E142" s="31" t="s">
        <v>217</v>
      </c>
      <c r="F142" s="312"/>
      <c r="H142" s="313"/>
      <c r="I142" s="376"/>
      <c r="J142" s="376"/>
      <c r="K142" s="376"/>
      <c r="L142" s="376" t="s">
        <v>1836</v>
      </c>
      <c r="M142" s="376"/>
      <c r="N142" s="313"/>
      <c r="O142" s="376"/>
    </row>
    <row r="143" spans="4:15" x14ac:dyDescent="0.25">
      <c r="D143" s="312"/>
      <c r="E143" s="31" t="s">
        <v>207</v>
      </c>
      <c r="F143" s="312"/>
      <c r="H143" s="313"/>
      <c r="I143" s="376"/>
      <c r="J143" s="376"/>
      <c r="K143" s="376"/>
      <c r="L143" s="376" t="s">
        <v>1837</v>
      </c>
      <c r="M143" s="376"/>
      <c r="N143" s="313"/>
      <c r="O143" s="376"/>
    </row>
    <row r="144" spans="4:15" x14ac:dyDescent="0.25">
      <c r="D144" s="312"/>
      <c r="E144" s="31" t="s">
        <v>208</v>
      </c>
      <c r="F144" s="312"/>
      <c r="H144" s="313"/>
      <c r="I144" s="376"/>
      <c r="J144" s="376"/>
      <c r="K144" s="376"/>
      <c r="L144" s="376" t="s">
        <v>1838</v>
      </c>
      <c r="M144" s="376"/>
      <c r="N144" s="313"/>
      <c r="O144" s="376"/>
    </row>
    <row r="145" spans="4:15" x14ac:dyDescent="0.25">
      <c r="D145" s="311"/>
      <c r="E145" s="31" t="s">
        <v>251</v>
      </c>
      <c r="F145" s="311"/>
      <c r="H145" s="314"/>
      <c r="I145" s="377"/>
      <c r="J145" s="377"/>
      <c r="K145" s="377"/>
      <c r="L145" s="377" t="s">
        <v>1839</v>
      </c>
      <c r="M145" s="377"/>
      <c r="N145" s="314"/>
      <c r="O145" s="377"/>
    </row>
    <row r="146" spans="4:15" x14ac:dyDescent="0.25">
      <c r="D146" s="310" t="s">
        <v>252</v>
      </c>
      <c r="E146" s="29" t="s">
        <v>253</v>
      </c>
      <c r="F146" s="310" t="s">
        <v>31</v>
      </c>
      <c r="H146" s="321">
        <v>300</v>
      </c>
      <c r="I146" s="375"/>
      <c r="J146" s="375"/>
      <c r="K146" s="375"/>
      <c r="L146" s="375" t="s">
        <v>1840</v>
      </c>
      <c r="M146" s="375"/>
      <c r="N146" s="321"/>
      <c r="O146" s="375"/>
    </row>
    <row r="147" spans="4:15" x14ac:dyDescent="0.25">
      <c r="D147" s="312"/>
      <c r="E147" s="31" t="s">
        <v>206</v>
      </c>
      <c r="F147" s="312"/>
      <c r="H147" s="313"/>
      <c r="I147" s="376"/>
      <c r="J147" s="376"/>
      <c r="K147" s="376"/>
      <c r="L147" s="376" t="s">
        <v>1841</v>
      </c>
      <c r="M147" s="376"/>
      <c r="N147" s="313"/>
      <c r="O147" s="376"/>
    </row>
    <row r="148" spans="4:15" x14ac:dyDescent="0.25">
      <c r="D148" s="312"/>
      <c r="E148" s="31" t="s">
        <v>228</v>
      </c>
      <c r="F148" s="312"/>
      <c r="H148" s="313"/>
      <c r="I148" s="376"/>
      <c r="J148" s="376"/>
      <c r="K148" s="376"/>
      <c r="L148" s="376" t="s">
        <v>1842</v>
      </c>
      <c r="M148" s="376"/>
      <c r="N148" s="313"/>
      <c r="O148" s="376"/>
    </row>
    <row r="149" spans="4:15" x14ac:dyDescent="0.25">
      <c r="D149" s="312"/>
      <c r="E149" s="288" t="s">
        <v>1699</v>
      </c>
      <c r="F149" s="312"/>
      <c r="H149" s="313"/>
      <c r="I149" s="376"/>
      <c r="J149" s="376"/>
      <c r="K149" s="376"/>
      <c r="L149" s="376" t="s">
        <v>1843</v>
      </c>
      <c r="M149" s="376"/>
      <c r="N149" s="313"/>
      <c r="O149" s="376"/>
    </row>
    <row r="150" spans="4:15" x14ac:dyDescent="0.25">
      <c r="D150" s="312"/>
      <c r="E150" s="31" t="s">
        <v>208</v>
      </c>
      <c r="F150" s="312"/>
      <c r="H150" s="313"/>
      <c r="I150" s="376"/>
      <c r="J150" s="376"/>
      <c r="K150" s="376"/>
      <c r="L150" s="376" t="s">
        <v>1844</v>
      </c>
      <c r="M150" s="376"/>
      <c r="N150" s="313"/>
      <c r="O150" s="376"/>
    </row>
    <row r="151" spans="4:15" x14ac:dyDescent="0.25">
      <c r="D151" s="311"/>
      <c r="E151" s="31" t="s">
        <v>209</v>
      </c>
      <c r="F151" s="311"/>
      <c r="H151" s="314"/>
      <c r="I151" s="377"/>
      <c r="J151" s="377"/>
      <c r="K151" s="377"/>
      <c r="L151" s="377" t="s">
        <v>1845</v>
      </c>
      <c r="M151" s="377"/>
      <c r="N151" s="314"/>
      <c r="O151" s="377"/>
    </row>
    <row r="152" spans="4:15" x14ac:dyDescent="0.25">
      <c r="D152" s="310" t="s">
        <v>1906</v>
      </c>
      <c r="E152" s="29" t="s">
        <v>227</v>
      </c>
      <c r="F152" s="310" t="s">
        <v>31</v>
      </c>
      <c r="H152" s="321">
        <v>2500</v>
      </c>
      <c r="I152" s="375"/>
      <c r="J152" s="375"/>
      <c r="K152" s="375"/>
      <c r="L152" s="375" t="s">
        <v>1846</v>
      </c>
      <c r="M152" s="375"/>
      <c r="N152" s="321"/>
      <c r="O152" s="375"/>
    </row>
    <row r="153" spans="4:15" x14ac:dyDescent="0.25">
      <c r="D153" s="312"/>
      <c r="E153" s="31" t="s">
        <v>206</v>
      </c>
      <c r="F153" s="312"/>
      <c r="H153" s="313"/>
      <c r="I153" s="376"/>
      <c r="J153" s="376"/>
      <c r="K153" s="376"/>
      <c r="L153" s="376" t="s">
        <v>1847</v>
      </c>
      <c r="M153" s="376"/>
      <c r="N153" s="313"/>
      <c r="O153" s="376"/>
    </row>
    <row r="154" spans="4:15" x14ac:dyDescent="0.25">
      <c r="D154" s="312"/>
      <c r="E154" s="31" t="s">
        <v>232</v>
      </c>
      <c r="F154" s="312"/>
      <c r="H154" s="313"/>
      <c r="I154" s="376"/>
      <c r="J154" s="376"/>
      <c r="K154" s="376"/>
      <c r="L154" s="376" t="s">
        <v>1848</v>
      </c>
      <c r="M154" s="376"/>
      <c r="N154" s="313"/>
      <c r="O154" s="376"/>
    </row>
    <row r="155" spans="4:15" x14ac:dyDescent="0.25">
      <c r="D155" s="312"/>
      <c r="E155" s="288" t="s">
        <v>207</v>
      </c>
      <c r="F155" s="312"/>
      <c r="H155" s="313"/>
      <c r="I155" s="376"/>
      <c r="J155" s="376"/>
      <c r="K155" s="376"/>
      <c r="L155" s="376" t="s">
        <v>1849</v>
      </c>
      <c r="M155" s="376"/>
      <c r="N155" s="313"/>
      <c r="O155" s="376"/>
    </row>
    <row r="156" spans="4:15" x14ac:dyDescent="0.25">
      <c r="D156" s="312"/>
      <c r="E156" s="31" t="s">
        <v>208</v>
      </c>
      <c r="F156" s="312"/>
      <c r="H156" s="313"/>
      <c r="I156" s="376"/>
      <c r="J156" s="376"/>
      <c r="K156" s="376"/>
      <c r="L156" s="376" t="s">
        <v>1850</v>
      </c>
      <c r="M156" s="376"/>
      <c r="N156" s="313"/>
      <c r="O156" s="376"/>
    </row>
    <row r="157" spans="4:15" x14ac:dyDescent="0.25">
      <c r="D157" s="311"/>
      <c r="E157" s="31" t="s">
        <v>209</v>
      </c>
      <c r="F157" s="311"/>
      <c r="H157" s="314"/>
      <c r="I157" s="377"/>
      <c r="J157" s="377"/>
      <c r="K157" s="377"/>
      <c r="L157" s="377" t="s">
        <v>1851</v>
      </c>
      <c r="M157" s="377"/>
      <c r="N157" s="314"/>
      <c r="O157" s="377"/>
    </row>
    <row r="158" spans="4:15" x14ac:dyDescent="0.25">
      <c r="D158" s="366" t="s">
        <v>1907</v>
      </c>
      <c r="E158" s="289" t="s">
        <v>256</v>
      </c>
      <c r="F158" s="369" t="s">
        <v>31</v>
      </c>
      <c r="H158" s="321">
        <v>2000</v>
      </c>
      <c r="I158" s="375"/>
      <c r="J158" s="375"/>
      <c r="K158" s="375"/>
      <c r="L158" s="375" t="s">
        <v>1852</v>
      </c>
      <c r="M158" s="375"/>
      <c r="N158" s="321"/>
      <c r="O158" s="375"/>
    </row>
    <row r="159" spans="4:15" x14ac:dyDescent="0.25">
      <c r="D159" s="367"/>
      <c r="E159" s="290" t="s">
        <v>206</v>
      </c>
      <c r="F159" s="370"/>
      <c r="H159" s="313"/>
      <c r="I159" s="376"/>
      <c r="J159" s="376"/>
      <c r="K159" s="376"/>
      <c r="L159" s="376" t="s">
        <v>1853</v>
      </c>
      <c r="M159" s="376"/>
      <c r="N159" s="313"/>
      <c r="O159" s="376"/>
    </row>
    <row r="160" spans="4:15" x14ac:dyDescent="0.25">
      <c r="D160" s="367"/>
      <c r="E160" s="290" t="s">
        <v>232</v>
      </c>
      <c r="F160" s="370"/>
      <c r="H160" s="313"/>
      <c r="I160" s="376"/>
      <c r="J160" s="376"/>
      <c r="K160" s="376"/>
      <c r="L160" s="376" t="s">
        <v>1854</v>
      </c>
      <c r="M160" s="376"/>
      <c r="N160" s="313"/>
      <c r="O160" s="376"/>
    </row>
    <row r="161" spans="4:15" x14ac:dyDescent="0.25">
      <c r="D161" s="367"/>
      <c r="E161" s="290" t="s">
        <v>223</v>
      </c>
      <c r="F161" s="370"/>
      <c r="H161" s="313"/>
      <c r="I161" s="376"/>
      <c r="J161" s="376"/>
      <c r="K161" s="376"/>
      <c r="L161" s="376" t="s">
        <v>1855</v>
      </c>
      <c r="M161" s="376"/>
      <c r="N161" s="313"/>
      <c r="O161" s="376"/>
    </row>
    <row r="162" spans="4:15" x14ac:dyDescent="0.25">
      <c r="D162" s="367"/>
      <c r="E162" s="290" t="s">
        <v>208</v>
      </c>
      <c r="F162" s="370"/>
      <c r="H162" s="313"/>
      <c r="I162" s="376"/>
      <c r="J162" s="376"/>
      <c r="K162" s="376"/>
      <c r="L162" s="376" t="s">
        <v>1856</v>
      </c>
      <c r="M162" s="376"/>
      <c r="N162" s="313"/>
      <c r="O162" s="376"/>
    </row>
    <row r="163" spans="4:15" x14ac:dyDescent="0.25">
      <c r="D163" s="368"/>
      <c r="E163" s="291" t="s">
        <v>209</v>
      </c>
      <c r="F163" s="371"/>
      <c r="H163" s="314"/>
      <c r="I163" s="377"/>
      <c r="J163" s="377"/>
      <c r="K163" s="377"/>
      <c r="L163" s="377" t="s">
        <v>1857</v>
      </c>
      <c r="M163" s="377"/>
      <c r="N163" s="314"/>
      <c r="O163" s="377"/>
    </row>
    <row r="164" spans="4:15" x14ac:dyDescent="0.25">
      <c r="D164" s="310" t="s">
        <v>254</v>
      </c>
      <c r="E164" s="31" t="s">
        <v>256</v>
      </c>
      <c r="F164" s="310" t="s">
        <v>31</v>
      </c>
      <c r="H164" s="321">
        <v>600</v>
      </c>
      <c r="I164" s="375"/>
      <c r="J164" s="375"/>
      <c r="K164" s="375"/>
      <c r="L164" s="375" t="s">
        <v>1858</v>
      </c>
      <c r="M164" s="375"/>
      <c r="N164" s="321"/>
      <c r="O164" s="375"/>
    </row>
    <row r="165" spans="4:15" x14ac:dyDescent="0.25">
      <c r="D165" s="312"/>
      <c r="E165" s="31" t="s">
        <v>206</v>
      </c>
      <c r="F165" s="312"/>
      <c r="H165" s="313"/>
      <c r="I165" s="376"/>
      <c r="J165" s="376"/>
      <c r="K165" s="376"/>
      <c r="L165" s="376" t="s">
        <v>1859</v>
      </c>
      <c r="M165" s="376"/>
      <c r="N165" s="313"/>
      <c r="O165" s="376"/>
    </row>
    <row r="166" spans="4:15" x14ac:dyDescent="0.25">
      <c r="D166" s="312"/>
      <c r="E166" s="31" t="s">
        <v>228</v>
      </c>
      <c r="F166" s="312"/>
      <c r="H166" s="313"/>
      <c r="I166" s="376"/>
      <c r="J166" s="376"/>
      <c r="K166" s="376"/>
      <c r="L166" s="376" t="s">
        <v>1860</v>
      </c>
      <c r="M166" s="376"/>
      <c r="N166" s="313"/>
      <c r="O166" s="376"/>
    </row>
    <row r="167" spans="4:15" x14ac:dyDescent="0.25">
      <c r="D167" s="312"/>
      <c r="E167" s="31" t="s">
        <v>223</v>
      </c>
      <c r="F167" s="312"/>
      <c r="H167" s="313"/>
      <c r="I167" s="376"/>
      <c r="J167" s="376"/>
      <c r="K167" s="376"/>
      <c r="L167" s="376" t="s">
        <v>1861</v>
      </c>
      <c r="M167" s="376"/>
      <c r="N167" s="313"/>
      <c r="O167" s="376"/>
    </row>
    <row r="168" spans="4:15" x14ac:dyDescent="0.25">
      <c r="D168" s="312"/>
      <c r="E168" s="31" t="s">
        <v>208</v>
      </c>
      <c r="F168" s="312"/>
      <c r="H168" s="313"/>
      <c r="I168" s="376"/>
      <c r="J168" s="376"/>
      <c r="K168" s="376"/>
      <c r="L168" s="376" t="s">
        <v>1862</v>
      </c>
      <c r="M168" s="376"/>
      <c r="N168" s="313"/>
      <c r="O168" s="376"/>
    </row>
    <row r="169" spans="4:15" x14ac:dyDescent="0.25">
      <c r="D169" s="311"/>
      <c r="E169" s="31" t="s">
        <v>209</v>
      </c>
      <c r="F169" s="311"/>
      <c r="H169" s="314"/>
      <c r="I169" s="377"/>
      <c r="J169" s="377"/>
      <c r="K169" s="377"/>
      <c r="L169" s="377" t="s">
        <v>1863</v>
      </c>
      <c r="M169" s="377"/>
      <c r="N169" s="314"/>
      <c r="O169" s="377"/>
    </row>
    <row r="170" spans="4:15" x14ac:dyDescent="0.25">
      <c r="D170" s="310" t="s">
        <v>255</v>
      </c>
      <c r="E170" s="29" t="s">
        <v>256</v>
      </c>
      <c r="F170" s="310" t="s">
        <v>31</v>
      </c>
      <c r="H170" s="321">
        <v>600</v>
      </c>
      <c r="I170" s="375"/>
      <c r="J170" s="375"/>
      <c r="K170" s="375"/>
      <c r="L170" s="375" t="s">
        <v>1864</v>
      </c>
      <c r="M170" s="375"/>
      <c r="N170" s="321"/>
      <c r="O170" s="375"/>
    </row>
    <row r="171" spans="4:15" x14ac:dyDescent="0.25">
      <c r="D171" s="312"/>
      <c r="E171" s="31" t="s">
        <v>206</v>
      </c>
      <c r="F171" s="312"/>
      <c r="H171" s="313"/>
      <c r="I171" s="376"/>
      <c r="J171" s="376"/>
      <c r="K171" s="376"/>
      <c r="L171" s="376" t="s">
        <v>1865</v>
      </c>
      <c r="M171" s="376"/>
      <c r="N171" s="313"/>
      <c r="O171" s="376"/>
    </row>
    <row r="172" spans="4:15" x14ac:dyDescent="0.25">
      <c r="D172" s="312"/>
      <c r="E172" s="31" t="s">
        <v>217</v>
      </c>
      <c r="F172" s="312"/>
      <c r="H172" s="313"/>
      <c r="I172" s="376"/>
      <c r="J172" s="376"/>
      <c r="K172" s="376"/>
      <c r="L172" s="376" t="s">
        <v>1866</v>
      </c>
      <c r="M172" s="376"/>
      <c r="N172" s="313"/>
      <c r="O172" s="376"/>
    </row>
    <row r="173" spans="4:15" x14ac:dyDescent="0.25">
      <c r="D173" s="312"/>
      <c r="E173" s="288" t="s">
        <v>207</v>
      </c>
      <c r="F173" s="312"/>
      <c r="H173" s="313"/>
      <c r="I173" s="376"/>
      <c r="J173" s="376"/>
      <c r="K173" s="376"/>
      <c r="L173" s="376" t="s">
        <v>1867</v>
      </c>
      <c r="M173" s="376"/>
      <c r="N173" s="313"/>
      <c r="O173" s="376"/>
    </row>
    <row r="174" spans="4:15" x14ac:dyDescent="0.25">
      <c r="D174" s="312"/>
      <c r="E174" s="31" t="s">
        <v>208</v>
      </c>
      <c r="F174" s="312"/>
      <c r="H174" s="313"/>
      <c r="I174" s="376"/>
      <c r="J174" s="376"/>
      <c r="K174" s="376"/>
      <c r="L174" s="376" t="s">
        <v>1868</v>
      </c>
      <c r="M174" s="376"/>
      <c r="N174" s="313"/>
      <c r="O174" s="376"/>
    </row>
    <row r="175" spans="4:15" x14ac:dyDescent="0.25">
      <c r="D175" s="311"/>
      <c r="E175" s="31" t="s">
        <v>209</v>
      </c>
      <c r="F175" s="311"/>
      <c r="H175" s="314"/>
      <c r="I175" s="377"/>
      <c r="J175" s="377"/>
      <c r="K175" s="377"/>
      <c r="L175" s="377" t="s">
        <v>1869</v>
      </c>
      <c r="M175" s="377"/>
      <c r="N175" s="314"/>
      <c r="O175" s="377"/>
    </row>
    <row r="176" spans="4:15" x14ac:dyDescent="0.25">
      <c r="D176" s="310" t="s">
        <v>257</v>
      </c>
      <c r="E176" s="29" t="s">
        <v>227</v>
      </c>
      <c r="F176" s="310" t="s">
        <v>31</v>
      </c>
      <c r="H176" s="321">
        <v>300</v>
      </c>
      <c r="I176" s="375"/>
      <c r="J176" s="375"/>
      <c r="K176" s="375"/>
      <c r="L176" s="375" t="s">
        <v>1870</v>
      </c>
      <c r="M176" s="375"/>
      <c r="N176" s="321"/>
      <c r="O176" s="375"/>
    </row>
    <row r="177" spans="4:15" x14ac:dyDescent="0.25">
      <c r="D177" s="312"/>
      <c r="E177" s="31" t="s">
        <v>206</v>
      </c>
      <c r="F177" s="312"/>
      <c r="H177" s="313"/>
      <c r="I177" s="376"/>
      <c r="J177" s="376"/>
      <c r="K177" s="376"/>
      <c r="L177" s="376" t="s">
        <v>1871</v>
      </c>
      <c r="M177" s="376"/>
      <c r="N177" s="313"/>
      <c r="O177" s="376"/>
    </row>
    <row r="178" spans="4:15" x14ac:dyDescent="0.25">
      <c r="D178" s="312"/>
      <c r="E178" s="31" t="s">
        <v>228</v>
      </c>
      <c r="F178" s="312"/>
      <c r="H178" s="313"/>
      <c r="I178" s="376"/>
      <c r="J178" s="376"/>
      <c r="K178" s="376"/>
      <c r="L178" s="376" t="s">
        <v>1872</v>
      </c>
      <c r="M178" s="376"/>
      <c r="N178" s="313"/>
      <c r="O178" s="376"/>
    </row>
    <row r="179" spans="4:15" x14ac:dyDescent="0.25">
      <c r="D179" s="312"/>
      <c r="E179" s="31" t="s">
        <v>213</v>
      </c>
      <c r="F179" s="312"/>
      <c r="H179" s="313"/>
      <c r="I179" s="376"/>
      <c r="J179" s="376"/>
      <c r="K179" s="376"/>
      <c r="L179" s="376" t="s">
        <v>1873</v>
      </c>
      <c r="M179" s="376"/>
      <c r="N179" s="313"/>
      <c r="O179" s="376"/>
    </row>
    <row r="180" spans="4:15" x14ac:dyDescent="0.25">
      <c r="D180" s="312"/>
      <c r="E180" s="31" t="s">
        <v>208</v>
      </c>
      <c r="F180" s="312"/>
      <c r="H180" s="313"/>
      <c r="I180" s="376"/>
      <c r="J180" s="376"/>
      <c r="K180" s="376"/>
      <c r="L180" s="376" t="s">
        <v>1874</v>
      </c>
      <c r="M180" s="376"/>
      <c r="N180" s="313"/>
      <c r="O180" s="376"/>
    </row>
    <row r="181" spans="4:15" x14ac:dyDescent="0.25">
      <c r="D181" s="311"/>
      <c r="E181" s="31" t="s">
        <v>239</v>
      </c>
      <c r="F181" s="311"/>
      <c r="H181" s="314"/>
      <c r="I181" s="377"/>
      <c r="J181" s="377"/>
      <c r="K181" s="377"/>
      <c r="L181" s="377" t="s">
        <v>1875</v>
      </c>
      <c r="M181" s="377"/>
      <c r="N181" s="314"/>
      <c r="O181" s="377"/>
    </row>
    <row r="182" spans="4:15" x14ac:dyDescent="0.25">
      <c r="D182" s="310" t="s">
        <v>258</v>
      </c>
      <c r="E182" s="29" t="s">
        <v>219</v>
      </c>
      <c r="F182" s="310" t="s">
        <v>31</v>
      </c>
      <c r="H182" s="321">
        <v>300</v>
      </c>
      <c r="I182" s="375"/>
      <c r="J182" s="375"/>
      <c r="K182" s="375"/>
      <c r="L182" s="375" t="s">
        <v>1876</v>
      </c>
      <c r="M182" s="375"/>
      <c r="N182" s="321"/>
      <c r="O182" s="375"/>
    </row>
    <row r="183" spans="4:15" x14ac:dyDescent="0.25">
      <c r="D183" s="312"/>
      <c r="E183" s="31" t="s">
        <v>206</v>
      </c>
      <c r="F183" s="312"/>
      <c r="H183" s="313"/>
      <c r="I183" s="376"/>
      <c r="J183" s="376"/>
      <c r="K183" s="376"/>
      <c r="L183" s="376" t="s">
        <v>1877</v>
      </c>
      <c r="M183" s="376"/>
      <c r="N183" s="313"/>
      <c r="O183" s="376"/>
    </row>
    <row r="184" spans="4:15" x14ac:dyDescent="0.25">
      <c r="D184" s="312"/>
      <c r="E184" s="31" t="s">
        <v>232</v>
      </c>
      <c r="F184" s="312"/>
      <c r="H184" s="313"/>
      <c r="I184" s="376"/>
      <c r="J184" s="376"/>
      <c r="K184" s="376"/>
      <c r="L184" s="376" t="s">
        <v>1878</v>
      </c>
      <c r="M184" s="376"/>
      <c r="N184" s="313"/>
      <c r="O184" s="376"/>
    </row>
    <row r="185" spans="4:15" x14ac:dyDescent="0.25">
      <c r="D185" s="312"/>
      <c r="E185" s="288" t="s">
        <v>207</v>
      </c>
      <c r="F185" s="312"/>
      <c r="H185" s="313"/>
      <c r="I185" s="376"/>
      <c r="J185" s="376"/>
      <c r="K185" s="376"/>
      <c r="L185" s="376" t="s">
        <v>1879</v>
      </c>
      <c r="M185" s="376"/>
      <c r="N185" s="313"/>
      <c r="O185" s="376"/>
    </row>
    <row r="186" spans="4:15" x14ac:dyDescent="0.25">
      <c r="D186" s="312"/>
      <c r="E186" s="31" t="s">
        <v>208</v>
      </c>
      <c r="F186" s="312"/>
      <c r="H186" s="313"/>
      <c r="I186" s="376"/>
      <c r="J186" s="376"/>
      <c r="K186" s="376"/>
      <c r="L186" s="376" t="s">
        <v>1880</v>
      </c>
      <c r="M186" s="376"/>
      <c r="N186" s="313"/>
      <c r="O186" s="376"/>
    </row>
    <row r="187" spans="4:15" x14ac:dyDescent="0.25">
      <c r="D187" s="311"/>
      <c r="E187" s="31" t="s">
        <v>209</v>
      </c>
      <c r="F187" s="311"/>
      <c r="H187" s="314"/>
      <c r="I187" s="377"/>
      <c r="J187" s="377"/>
      <c r="K187" s="377"/>
      <c r="L187" s="377" t="s">
        <v>1881</v>
      </c>
      <c r="M187" s="377"/>
      <c r="N187" s="314"/>
      <c r="O187" s="377"/>
    </row>
    <row r="188" spans="4:15" x14ac:dyDescent="0.25">
      <c r="D188" s="310" t="s">
        <v>259</v>
      </c>
      <c r="E188" s="29" t="s">
        <v>205</v>
      </c>
      <c r="F188" s="310" t="s">
        <v>31</v>
      </c>
      <c r="H188" s="321">
        <v>600</v>
      </c>
      <c r="I188" s="375"/>
      <c r="J188" s="375"/>
      <c r="K188" s="375"/>
      <c r="L188" s="375" t="s">
        <v>1882</v>
      </c>
      <c r="M188" s="375"/>
      <c r="N188" s="321"/>
      <c r="O188" s="375"/>
    </row>
    <row r="189" spans="4:15" x14ac:dyDescent="0.25">
      <c r="D189" s="312"/>
      <c r="E189" s="31" t="s">
        <v>235</v>
      </c>
      <c r="F189" s="312"/>
      <c r="H189" s="313"/>
      <c r="I189" s="376"/>
      <c r="J189" s="376"/>
      <c r="K189" s="376"/>
      <c r="L189" s="376" t="s">
        <v>1883</v>
      </c>
      <c r="M189" s="376"/>
      <c r="N189" s="313"/>
      <c r="O189" s="376"/>
    </row>
    <row r="190" spans="4:15" x14ac:dyDescent="0.25">
      <c r="D190" s="312"/>
      <c r="E190" s="31" t="s">
        <v>261</v>
      </c>
      <c r="F190" s="312"/>
      <c r="H190" s="313"/>
      <c r="I190" s="376"/>
      <c r="J190" s="376"/>
      <c r="K190" s="376"/>
      <c r="L190" s="376" t="s">
        <v>1884</v>
      </c>
      <c r="M190" s="376"/>
      <c r="N190" s="313"/>
      <c r="O190" s="376"/>
    </row>
    <row r="191" spans="4:15" x14ac:dyDescent="0.25">
      <c r="D191" s="312"/>
      <c r="E191" s="31" t="s">
        <v>213</v>
      </c>
      <c r="F191" s="312"/>
      <c r="H191" s="313"/>
      <c r="I191" s="376"/>
      <c r="J191" s="376"/>
      <c r="K191" s="376"/>
      <c r="L191" s="376" t="s">
        <v>1885</v>
      </c>
      <c r="M191" s="376"/>
      <c r="N191" s="313"/>
      <c r="O191" s="376"/>
    </row>
    <row r="192" spans="4:15" x14ac:dyDescent="0.25">
      <c r="D192" s="312"/>
      <c r="E192" s="31" t="s">
        <v>208</v>
      </c>
      <c r="F192" s="312"/>
      <c r="H192" s="313"/>
      <c r="I192" s="376"/>
      <c r="J192" s="376"/>
      <c r="K192" s="376"/>
      <c r="L192" s="376" t="s">
        <v>1886</v>
      </c>
      <c r="M192" s="376"/>
      <c r="N192" s="313"/>
      <c r="O192" s="376"/>
    </row>
    <row r="193" spans="4:15" x14ac:dyDescent="0.25">
      <c r="D193" s="311"/>
      <c r="E193" s="31" t="s">
        <v>209</v>
      </c>
      <c r="F193" s="311"/>
      <c r="H193" s="314"/>
      <c r="I193" s="377"/>
      <c r="J193" s="377"/>
      <c r="K193" s="377"/>
      <c r="L193" s="377" t="s">
        <v>1887</v>
      </c>
      <c r="M193" s="377"/>
      <c r="N193" s="314"/>
      <c r="O193" s="377"/>
    </row>
    <row r="194" spans="4:15" x14ac:dyDescent="0.25">
      <c r="D194" s="310" t="s">
        <v>260</v>
      </c>
      <c r="E194" s="29" t="s">
        <v>219</v>
      </c>
      <c r="F194" s="310" t="s">
        <v>31</v>
      </c>
      <c r="H194" s="321">
        <v>100</v>
      </c>
      <c r="I194" s="375"/>
      <c r="J194" s="375"/>
      <c r="K194" s="375"/>
      <c r="L194" s="375" t="s">
        <v>1888</v>
      </c>
      <c r="M194" s="375"/>
      <c r="N194" s="321"/>
      <c r="O194" s="375"/>
    </row>
    <row r="195" spans="4:15" x14ac:dyDescent="0.25">
      <c r="D195" s="312"/>
      <c r="E195" s="31" t="s">
        <v>235</v>
      </c>
      <c r="F195" s="312"/>
      <c r="H195" s="313"/>
      <c r="I195" s="376"/>
      <c r="J195" s="376"/>
      <c r="K195" s="376"/>
      <c r="L195" s="376" t="s">
        <v>1889</v>
      </c>
      <c r="M195" s="376"/>
      <c r="N195" s="313"/>
      <c r="O195" s="376"/>
    </row>
    <row r="196" spans="4:15" x14ac:dyDescent="0.25">
      <c r="D196" s="312"/>
      <c r="E196" s="31" t="s">
        <v>217</v>
      </c>
      <c r="F196" s="312"/>
      <c r="H196" s="313"/>
      <c r="I196" s="376"/>
      <c r="J196" s="376"/>
      <c r="K196" s="376"/>
      <c r="L196" s="376" t="s">
        <v>1890</v>
      </c>
      <c r="M196" s="376"/>
      <c r="N196" s="313"/>
      <c r="O196" s="376"/>
    </row>
    <row r="197" spans="4:15" x14ac:dyDescent="0.25">
      <c r="D197" s="312"/>
      <c r="E197" s="31" t="s">
        <v>213</v>
      </c>
      <c r="F197" s="312"/>
      <c r="H197" s="313"/>
      <c r="I197" s="376"/>
      <c r="J197" s="376"/>
      <c r="K197" s="376"/>
      <c r="L197" s="376" t="s">
        <v>1891</v>
      </c>
      <c r="M197" s="376"/>
      <c r="N197" s="313"/>
      <c r="O197" s="376"/>
    </row>
    <row r="198" spans="4:15" x14ac:dyDescent="0.25">
      <c r="D198" s="312"/>
      <c r="E198" s="31" t="s">
        <v>208</v>
      </c>
      <c r="F198" s="312"/>
      <c r="H198" s="313"/>
      <c r="I198" s="376"/>
      <c r="J198" s="376"/>
      <c r="K198" s="376"/>
      <c r="L198" s="376" t="s">
        <v>1892</v>
      </c>
      <c r="M198" s="376"/>
      <c r="N198" s="313"/>
      <c r="O198" s="376"/>
    </row>
    <row r="199" spans="4:15" x14ac:dyDescent="0.25">
      <c r="D199" s="311"/>
      <c r="E199" s="31" t="s">
        <v>209</v>
      </c>
      <c r="F199" s="311"/>
      <c r="H199" s="314"/>
      <c r="I199" s="377"/>
      <c r="J199" s="377"/>
      <c r="K199" s="377"/>
      <c r="L199" s="377" t="s">
        <v>1893</v>
      </c>
      <c r="M199" s="377"/>
      <c r="N199" s="314"/>
      <c r="O199" s="377"/>
    </row>
    <row r="200" spans="4:15" x14ac:dyDescent="0.25">
      <c r="D200" s="310" t="s">
        <v>262</v>
      </c>
      <c r="E200" s="29" t="s">
        <v>264</v>
      </c>
      <c r="F200" s="310" t="s">
        <v>31</v>
      </c>
      <c r="H200" s="321">
        <v>100</v>
      </c>
      <c r="I200" s="375"/>
      <c r="J200" s="375"/>
      <c r="K200" s="375"/>
      <c r="L200" s="375" t="s">
        <v>1894</v>
      </c>
      <c r="M200" s="375"/>
      <c r="N200" s="321"/>
      <c r="O200" s="375"/>
    </row>
    <row r="201" spans="4:15" x14ac:dyDescent="0.25">
      <c r="D201" s="312"/>
      <c r="E201" s="31" t="s">
        <v>206</v>
      </c>
      <c r="F201" s="312"/>
      <c r="H201" s="313"/>
      <c r="I201" s="376"/>
      <c r="J201" s="376"/>
      <c r="K201" s="376"/>
      <c r="L201" s="376" t="s">
        <v>1895</v>
      </c>
      <c r="M201" s="376"/>
      <c r="N201" s="313"/>
      <c r="O201" s="376"/>
    </row>
    <row r="202" spans="4:15" x14ac:dyDescent="0.25">
      <c r="D202" s="312"/>
      <c r="E202" s="31" t="s">
        <v>265</v>
      </c>
      <c r="F202" s="312"/>
      <c r="H202" s="313"/>
      <c r="I202" s="376"/>
      <c r="J202" s="376"/>
      <c r="K202" s="376"/>
      <c r="L202" s="376" t="s">
        <v>1896</v>
      </c>
      <c r="M202" s="376"/>
      <c r="N202" s="313"/>
      <c r="O202" s="376"/>
    </row>
    <row r="203" spans="4:15" x14ac:dyDescent="0.25">
      <c r="D203" s="312"/>
      <c r="E203" s="31" t="s">
        <v>207</v>
      </c>
      <c r="F203" s="312"/>
      <c r="H203" s="313"/>
      <c r="I203" s="376"/>
      <c r="J203" s="376"/>
      <c r="K203" s="376"/>
      <c r="L203" s="376" t="s">
        <v>1897</v>
      </c>
      <c r="M203" s="376"/>
      <c r="N203" s="313"/>
      <c r="O203" s="376"/>
    </row>
    <row r="204" spans="4:15" x14ac:dyDescent="0.25">
      <c r="D204" s="312"/>
      <c r="E204" s="31" t="s">
        <v>208</v>
      </c>
      <c r="F204" s="312"/>
      <c r="H204" s="313"/>
      <c r="I204" s="376"/>
      <c r="J204" s="376"/>
      <c r="K204" s="376"/>
      <c r="L204" s="376" t="s">
        <v>1898</v>
      </c>
      <c r="M204" s="376"/>
      <c r="N204" s="313"/>
      <c r="O204" s="376"/>
    </row>
    <row r="205" spans="4:15" x14ac:dyDescent="0.25">
      <c r="D205" s="311"/>
      <c r="E205" s="31" t="s">
        <v>209</v>
      </c>
      <c r="F205" s="311"/>
      <c r="H205" s="314"/>
      <c r="I205" s="377"/>
      <c r="J205" s="377"/>
      <c r="K205" s="377"/>
      <c r="L205" s="377" t="s">
        <v>1899</v>
      </c>
      <c r="M205" s="377"/>
      <c r="N205" s="314"/>
      <c r="O205" s="377"/>
    </row>
    <row r="206" spans="4:15" x14ac:dyDescent="0.25">
      <c r="D206" s="310" t="s">
        <v>263</v>
      </c>
      <c r="E206" s="29" t="s">
        <v>264</v>
      </c>
      <c r="F206" s="310" t="s">
        <v>31</v>
      </c>
      <c r="H206" s="321">
        <v>100</v>
      </c>
      <c r="I206" s="375"/>
      <c r="J206" s="375"/>
      <c r="K206" s="375"/>
      <c r="L206" s="375" t="s">
        <v>1900</v>
      </c>
      <c r="M206" s="375"/>
      <c r="N206" s="321"/>
      <c r="O206" s="375"/>
    </row>
    <row r="207" spans="4:15" x14ac:dyDescent="0.25">
      <c r="D207" s="312"/>
      <c r="E207" s="31" t="s">
        <v>235</v>
      </c>
      <c r="F207" s="312"/>
      <c r="H207" s="313"/>
      <c r="I207" s="376"/>
      <c r="J207" s="376"/>
      <c r="K207" s="376"/>
      <c r="L207" s="376" t="s">
        <v>1901</v>
      </c>
      <c r="M207" s="376"/>
      <c r="N207" s="313"/>
      <c r="O207" s="376"/>
    </row>
    <row r="208" spans="4:15" x14ac:dyDescent="0.25">
      <c r="D208" s="312"/>
      <c r="E208" s="31" t="s">
        <v>267</v>
      </c>
      <c r="F208" s="312"/>
      <c r="H208" s="313"/>
      <c r="I208" s="376"/>
      <c r="J208" s="376"/>
      <c r="K208" s="376"/>
      <c r="L208" s="376" t="s">
        <v>1902</v>
      </c>
      <c r="M208" s="376"/>
      <c r="N208" s="313"/>
      <c r="O208" s="376"/>
    </row>
    <row r="209" spans="1:28" x14ac:dyDescent="0.25">
      <c r="D209" s="312"/>
      <c r="E209" s="31" t="s">
        <v>213</v>
      </c>
      <c r="F209" s="312"/>
      <c r="H209" s="313"/>
      <c r="I209" s="376"/>
      <c r="J209" s="376"/>
      <c r="K209" s="376"/>
      <c r="L209" s="376" t="s">
        <v>1903</v>
      </c>
      <c r="M209" s="376"/>
      <c r="N209" s="313"/>
      <c r="O209" s="376"/>
    </row>
    <row r="210" spans="1:28" x14ac:dyDescent="0.25">
      <c r="D210" s="312"/>
      <c r="E210" s="31" t="s">
        <v>208</v>
      </c>
      <c r="F210" s="312"/>
      <c r="H210" s="313"/>
      <c r="I210" s="376"/>
      <c r="J210" s="376"/>
      <c r="K210" s="376"/>
      <c r="L210" s="376" t="s">
        <v>1904</v>
      </c>
      <c r="M210" s="376"/>
      <c r="N210" s="313"/>
      <c r="O210" s="376"/>
    </row>
    <row r="211" spans="1:28" x14ac:dyDescent="0.25">
      <c r="D211" s="311"/>
      <c r="E211" s="30" t="s">
        <v>209</v>
      </c>
      <c r="F211" s="311"/>
      <c r="H211" s="314"/>
      <c r="I211" s="377"/>
      <c r="J211" s="377"/>
      <c r="K211" s="377"/>
      <c r="L211" s="377" t="s">
        <v>1905</v>
      </c>
      <c r="M211" s="377"/>
      <c r="N211" s="314"/>
      <c r="O211" s="377"/>
    </row>
    <row r="212" spans="1:28" x14ac:dyDescent="0.25">
      <c r="A212" s="378" t="s">
        <v>1546</v>
      </c>
      <c r="B212" s="378"/>
      <c r="C212" s="378"/>
      <c r="D212" s="378"/>
      <c r="E212" s="378"/>
      <c r="F212" s="378"/>
      <c r="G212" s="378"/>
      <c r="H212" s="378"/>
      <c r="I212" s="378"/>
      <c r="J212" s="378"/>
      <c r="K212" s="378"/>
      <c r="L212" s="378"/>
      <c r="M212" s="378"/>
      <c r="N212" s="378"/>
      <c r="O212" s="378"/>
      <c r="P212" s="378"/>
      <c r="Q212" s="378"/>
      <c r="R212" s="378"/>
      <c r="S212" s="378"/>
      <c r="T212" s="378"/>
      <c r="U212" s="378"/>
      <c r="V212" s="378"/>
      <c r="W212" s="378"/>
      <c r="X212" s="378"/>
      <c r="Y212" s="378"/>
      <c r="Z212" s="378"/>
      <c r="AA212" s="378"/>
      <c r="AB212" s="378"/>
    </row>
    <row r="213" spans="1:28" x14ac:dyDescent="0.25">
      <c r="D213" s="310" t="s">
        <v>266</v>
      </c>
      <c r="E213" s="29" t="s">
        <v>219</v>
      </c>
      <c r="F213" s="310" t="s">
        <v>31</v>
      </c>
      <c r="H213" s="321">
        <v>600</v>
      </c>
      <c r="I213" s="375"/>
      <c r="J213" s="375"/>
      <c r="K213" s="375"/>
      <c r="L213" s="375" t="s">
        <v>1900</v>
      </c>
      <c r="M213" s="375"/>
      <c r="N213" s="321"/>
      <c r="O213" s="375"/>
    </row>
    <row r="214" spans="1:28" x14ac:dyDescent="0.25">
      <c r="D214" s="312"/>
      <c r="E214" s="31" t="s">
        <v>206</v>
      </c>
      <c r="F214" s="312"/>
      <c r="H214" s="313"/>
      <c r="I214" s="376"/>
      <c r="J214" s="376"/>
      <c r="K214" s="376"/>
      <c r="L214" s="376" t="s">
        <v>1901</v>
      </c>
      <c r="M214" s="376"/>
      <c r="N214" s="313"/>
      <c r="O214" s="376"/>
    </row>
    <row r="215" spans="1:28" x14ac:dyDescent="0.25">
      <c r="D215" s="312"/>
      <c r="E215" s="31" t="s">
        <v>215</v>
      </c>
      <c r="F215" s="312"/>
      <c r="H215" s="313"/>
      <c r="I215" s="376"/>
      <c r="J215" s="376"/>
      <c r="K215" s="376"/>
      <c r="L215" s="376" t="s">
        <v>1902</v>
      </c>
      <c r="M215" s="376"/>
      <c r="N215" s="313"/>
      <c r="O215" s="376"/>
    </row>
    <row r="216" spans="1:28" x14ac:dyDescent="0.25">
      <c r="D216" s="312"/>
      <c r="E216" s="31" t="s">
        <v>207</v>
      </c>
      <c r="F216" s="312"/>
      <c r="H216" s="313"/>
      <c r="I216" s="376"/>
      <c r="J216" s="376"/>
      <c r="K216" s="376"/>
      <c r="L216" s="376" t="s">
        <v>1903</v>
      </c>
      <c r="M216" s="376"/>
      <c r="N216" s="313"/>
      <c r="O216" s="376"/>
    </row>
    <row r="217" spans="1:28" x14ac:dyDescent="0.25">
      <c r="D217" s="312"/>
      <c r="E217" s="31" t="s">
        <v>208</v>
      </c>
      <c r="F217" s="312"/>
      <c r="H217" s="313"/>
      <c r="I217" s="376"/>
      <c r="J217" s="376"/>
      <c r="K217" s="376"/>
      <c r="L217" s="376" t="s">
        <v>1904</v>
      </c>
      <c r="M217" s="376"/>
      <c r="N217" s="313"/>
      <c r="O217" s="376"/>
    </row>
    <row r="218" spans="1:28" x14ac:dyDescent="0.25">
      <c r="D218" s="311"/>
      <c r="E218" s="299" t="s">
        <v>209</v>
      </c>
      <c r="F218" s="311"/>
      <c r="H218" s="314"/>
      <c r="I218" s="377"/>
      <c r="J218" s="377"/>
      <c r="K218" s="377"/>
      <c r="L218" s="377" t="s">
        <v>1905</v>
      </c>
      <c r="M218" s="377"/>
      <c r="N218" s="314"/>
      <c r="O218" s="377"/>
    </row>
    <row r="219" spans="1:28" x14ac:dyDescent="0.25">
      <c r="D219" s="310" t="s">
        <v>268</v>
      </c>
      <c r="E219" s="63" t="s">
        <v>219</v>
      </c>
      <c r="F219" s="310" t="s">
        <v>31</v>
      </c>
      <c r="H219" s="321">
        <v>600</v>
      </c>
      <c r="I219" s="375"/>
      <c r="J219" s="375"/>
      <c r="K219" s="375"/>
      <c r="L219" s="375" t="s">
        <v>1900</v>
      </c>
      <c r="M219" s="375"/>
      <c r="N219" s="321"/>
      <c r="O219" s="375"/>
    </row>
    <row r="220" spans="1:28" x14ac:dyDescent="0.25">
      <c r="D220" s="312"/>
      <c r="E220" s="63" t="s">
        <v>206</v>
      </c>
      <c r="F220" s="312"/>
      <c r="H220" s="313"/>
      <c r="I220" s="376"/>
      <c r="J220" s="376"/>
      <c r="K220" s="376"/>
      <c r="L220" s="376" t="s">
        <v>1901</v>
      </c>
      <c r="M220" s="376"/>
      <c r="N220" s="313"/>
      <c r="O220" s="376"/>
    </row>
    <row r="221" spans="1:28" x14ac:dyDescent="0.25">
      <c r="D221" s="312"/>
      <c r="E221" s="63" t="s">
        <v>217</v>
      </c>
      <c r="F221" s="312"/>
      <c r="H221" s="313"/>
      <c r="I221" s="376"/>
      <c r="J221" s="376"/>
      <c r="K221" s="376"/>
      <c r="L221" s="376" t="s">
        <v>1902</v>
      </c>
      <c r="M221" s="376"/>
      <c r="N221" s="313"/>
      <c r="O221" s="376"/>
    </row>
    <row r="222" spans="1:28" x14ac:dyDescent="0.25">
      <c r="D222" s="312"/>
      <c r="E222" s="63" t="s">
        <v>207</v>
      </c>
      <c r="F222" s="312"/>
      <c r="H222" s="313"/>
      <c r="I222" s="376"/>
      <c r="J222" s="376"/>
      <c r="K222" s="376"/>
      <c r="L222" s="376" t="s">
        <v>1903</v>
      </c>
      <c r="M222" s="376"/>
      <c r="N222" s="313"/>
      <c r="O222" s="376"/>
    </row>
    <row r="223" spans="1:28" x14ac:dyDescent="0.25">
      <c r="D223" s="312"/>
      <c r="E223" s="63" t="s">
        <v>208</v>
      </c>
      <c r="F223" s="312"/>
      <c r="H223" s="313"/>
      <c r="I223" s="376"/>
      <c r="J223" s="376"/>
      <c r="K223" s="376"/>
      <c r="L223" s="376" t="s">
        <v>1904</v>
      </c>
      <c r="M223" s="376"/>
      <c r="N223" s="313"/>
      <c r="O223" s="376"/>
    </row>
    <row r="224" spans="1:28" x14ac:dyDescent="0.25">
      <c r="D224" s="311"/>
      <c r="E224" s="300" t="s">
        <v>209</v>
      </c>
      <c r="F224" s="311"/>
      <c r="H224" s="314"/>
      <c r="I224" s="377"/>
      <c r="J224" s="377"/>
      <c r="K224" s="377"/>
      <c r="L224" s="377" t="s">
        <v>1905</v>
      </c>
      <c r="M224" s="377"/>
      <c r="N224" s="314"/>
      <c r="O224" s="377"/>
    </row>
    <row r="225" spans="4:15" x14ac:dyDescent="0.25">
      <c r="D225" s="310" t="s">
        <v>1910</v>
      </c>
      <c r="E225" s="63" t="s">
        <v>230</v>
      </c>
      <c r="F225" s="310" t="s">
        <v>31</v>
      </c>
      <c r="H225" s="321">
        <v>300</v>
      </c>
      <c r="I225" s="375"/>
      <c r="J225" s="375"/>
      <c r="K225" s="375"/>
      <c r="L225" s="375" t="s">
        <v>1900</v>
      </c>
      <c r="M225" s="375"/>
      <c r="N225" s="321"/>
      <c r="O225" s="375"/>
    </row>
    <row r="226" spans="4:15" x14ac:dyDescent="0.25">
      <c r="D226" s="312"/>
      <c r="E226" s="63" t="s">
        <v>270</v>
      </c>
      <c r="F226" s="312"/>
      <c r="H226" s="313"/>
      <c r="I226" s="376"/>
      <c r="J226" s="376"/>
      <c r="K226" s="376"/>
      <c r="L226" s="376" t="s">
        <v>1901</v>
      </c>
      <c r="M226" s="376"/>
      <c r="N226" s="313"/>
      <c r="O226" s="376"/>
    </row>
    <row r="227" spans="4:15" x14ac:dyDescent="0.25">
      <c r="D227" s="312"/>
      <c r="E227" s="63" t="s">
        <v>271</v>
      </c>
      <c r="F227" s="312"/>
      <c r="H227" s="313"/>
      <c r="I227" s="376"/>
      <c r="J227" s="376"/>
      <c r="K227" s="376"/>
      <c r="L227" s="376" t="s">
        <v>1902</v>
      </c>
      <c r="M227" s="376"/>
      <c r="N227" s="313"/>
      <c r="O227" s="376"/>
    </row>
    <row r="228" spans="4:15" x14ac:dyDescent="0.25">
      <c r="D228" s="312"/>
      <c r="E228" s="63" t="s">
        <v>207</v>
      </c>
      <c r="F228" s="312"/>
      <c r="H228" s="313"/>
      <c r="I228" s="376"/>
      <c r="J228" s="376"/>
      <c r="K228" s="376"/>
      <c r="L228" s="376" t="s">
        <v>1903</v>
      </c>
      <c r="M228" s="376"/>
      <c r="N228" s="313"/>
      <c r="O228" s="376"/>
    </row>
    <row r="229" spans="4:15" x14ac:dyDescent="0.25">
      <c r="D229" s="312"/>
      <c r="E229" s="63" t="s">
        <v>208</v>
      </c>
      <c r="F229" s="312"/>
      <c r="H229" s="313"/>
      <c r="I229" s="376"/>
      <c r="J229" s="376"/>
      <c r="K229" s="376"/>
      <c r="L229" s="376" t="s">
        <v>1904</v>
      </c>
      <c r="M229" s="376"/>
      <c r="N229" s="313"/>
      <c r="O229" s="376"/>
    </row>
    <row r="230" spans="4:15" x14ac:dyDescent="0.25">
      <c r="D230" s="311"/>
      <c r="E230" s="64" t="s">
        <v>239</v>
      </c>
      <c r="F230" s="311"/>
      <c r="H230" s="314"/>
      <c r="I230" s="377"/>
      <c r="J230" s="377"/>
      <c r="K230" s="377"/>
      <c r="L230" s="377" t="s">
        <v>1905</v>
      </c>
      <c r="M230" s="377"/>
      <c r="N230" s="314"/>
      <c r="O230" s="377"/>
    </row>
    <row r="231" spans="4:15" x14ac:dyDescent="0.25">
      <c r="D231" s="310" t="s">
        <v>269</v>
      </c>
      <c r="E231" s="29" t="s">
        <v>211</v>
      </c>
      <c r="F231" s="310" t="s">
        <v>31</v>
      </c>
      <c r="H231" s="321">
        <v>300</v>
      </c>
      <c r="I231" s="375"/>
      <c r="J231" s="375"/>
      <c r="K231" s="375"/>
      <c r="L231" s="375" t="s">
        <v>1900</v>
      </c>
      <c r="M231" s="375"/>
      <c r="N231" s="321"/>
      <c r="O231" s="375"/>
    </row>
    <row r="232" spans="4:15" x14ac:dyDescent="0.25">
      <c r="D232" s="312"/>
      <c r="E232" s="31" t="s">
        <v>206</v>
      </c>
      <c r="F232" s="312"/>
      <c r="H232" s="313"/>
      <c r="I232" s="376"/>
      <c r="J232" s="376"/>
      <c r="K232" s="376"/>
      <c r="L232" s="376" t="s">
        <v>1901</v>
      </c>
      <c r="M232" s="376"/>
      <c r="N232" s="313"/>
      <c r="O232" s="376"/>
    </row>
    <row r="233" spans="4:15" x14ac:dyDescent="0.25">
      <c r="D233" s="312"/>
      <c r="E233" s="31" t="s">
        <v>215</v>
      </c>
      <c r="F233" s="312"/>
      <c r="H233" s="313"/>
      <c r="I233" s="376"/>
      <c r="J233" s="376"/>
      <c r="K233" s="376"/>
      <c r="L233" s="376" t="s">
        <v>1902</v>
      </c>
      <c r="M233" s="376"/>
      <c r="N233" s="313"/>
      <c r="O233" s="376"/>
    </row>
    <row r="234" spans="4:15" x14ac:dyDescent="0.25">
      <c r="D234" s="312"/>
      <c r="E234" s="31" t="s">
        <v>275</v>
      </c>
      <c r="F234" s="312"/>
      <c r="H234" s="313"/>
      <c r="I234" s="376"/>
      <c r="J234" s="376"/>
      <c r="K234" s="376"/>
      <c r="L234" s="376" t="s">
        <v>1903</v>
      </c>
      <c r="M234" s="376"/>
      <c r="N234" s="313"/>
      <c r="O234" s="376"/>
    </row>
    <row r="235" spans="4:15" x14ac:dyDescent="0.25">
      <c r="D235" s="312"/>
      <c r="E235" s="31" t="s">
        <v>208</v>
      </c>
      <c r="F235" s="312"/>
      <c r="H235" s="313"/>
      <c r="I235" s="376"/>
      <c r="J235" s="376"/>
      <c r="K235" s="376"/>
      <c r="L235" s="376" t="s">
        <v>1904</v>
      </c>
      <c r="M235" s="376"/>
      <c r="N235" s="313"/>
      <c r="O235" s="376"/>
    </row>
    <row r="236" spans="4:15" x14ac:dyDescent="0.25">
      <c r="D236" s="311"/>
      <c r="E236" s="31" t="s">
        <v>1547</v>
      </c>
      <c r="F236" s="311"/>
      <c r="H236" s="314"/>
      <c r="I236" s="377"/>
      <c r="J236" s="377"/>
      <c r="K236" s="377"/>
      <c r="L236" s="377" t="s">
        <v>1905</v>
      </c>
      <c r="M236" s="377"/>
      <c r="N236" s="314"/>
      <c r="O236" s="377"/>
    </row>
    <row r="237" spans="4:15" x14ac:dyDescent="0.25">
      <c r="D237" s="310" t="s">
        <v>272</v>
      </c>
      <c r="E237" s="29" t="s">
        <v>227</v>
      </c>
      <c r="F237" s="310" t="s">
        <v>31</v>
      </c>
      <c r="H237" s="321">
        <v>150</v>
      </c>
      <c r="I237" s="375"/>
      <c r="J237" s="375"/>
      <c r="K237" s="375"/>
      <c r="L237" s="375" t="s">
        <v>1900</v>
      </c>
      <c r="M237" s="375"/>
      <c r="N237" s="321"/>
      <c r="O237" s="375"/>
    </row>
    <row r="238" spans="4:15" x14ac:dyDescent="0.25">
      <c r="D238" s="312"/>
      <c r="E238" s="31" t="s">
        <v>206</v>
      </c>
      <c r="F238" s="312"/>
      <c r="H238" s="313"/>
      <c r="I238" s="376"/>
      <c r="J238" s="376"/>
      <c r="K238" s="376"/>
      <c r="L238" s="376" t="s">
        <v>1901</v>
      </c>
      <c r="M238" s="376"/>
      <c r="N238" s="313"/>
      <c r="O238" s="376"/>
    </row>
    <row r="239" spans="4:15" x14ac:dyDescent="0.25">
      <c r="D239" s="312"/>
      <c r="E239" s="31" t="s">
        <v>274</v>
      </c>
      <c r="F239" s="312"/>
      <c r="H239" s="313"/>
      <c r="I239" s="376"/>
      <c r="J239" s="376"/>
      <c r="K239" s="376"/>
      <c r="L239" s="376" t="s">
        <v>1902</v>
      </c>
      <c r="M239" s="376"/>
      <c r="N239" s="313"/>
      <c r="O239" s="376"/>
    </row>
    <row r="240" spans="4:15" x14ac:dyDescent="0.25">
      <c r="D240" s="312"/>
      <c r="E240" s="31" t="s">
        <v>275</v>
      </c>
      <c r="F240" s="312"/>
      <c r="H240" s="313"/>
      <c r="I240" s="376"/>
      <c r="J240" s="376"/>
      <c r="K240" s="376"/>
      <c r="L240" s="376" t="s">
        <v>1903</v>
      </c>
      <c r="M240" s="376"/>
      <c r="N240" s="313"/>
      <c r="O240" s="376"/>
    </row>
    <row r="241" spans="4:15" x14ac:dyDescent="0.25">
      <c r="D241" s="312"/>
      <c r="E241" s="31" t="s">
        <v>208</v>
      </c>
      <c r="F241" s="312"/>
      <c r="H241" s="313"/>
      <c r="I241" s="376"/>
      <c r="J241" s="376"/>
      <c r="K241" s="376"/>
      <c r="L241" s="376" t="s">
        <v>1904</v>
      </c>
      <c r="M241" s="376"/>
      <c r="N241" s="313"/>
      <c r="O241" s="376"/>
    </row>
    <row r="242" spans="4:15" x14ac:dyDescent="0.25">
      <c r="D242" s="311"/>
      <c r="E242" s="31" t="s">
        <v>276</v>
      </c>
      <c r="F242" s="311"/>
      <c r="H242" s="314"/>
      <c r="I242" s="377"/>
      <c r="J242" s="377"/>
      <c r="K242" s="377"/>
      <c r="L242" s="377" t="s">
        <v>1905</v>
      </c>
      <c r="M242" s="377"/>
      <c r="N242" s="314"/>
      <c r="O242" s="377"/>
    </row>
    <row r="243" spans="4:15" x14ac:dyDescent="0.25">
      <c r="D243" s="310" t="s">
        <v>273</v>
      </c>
      <c r="E243" s="65" t="s">
        <v>211</v>
      </c>
      <c r="F243" s="310" t="s">
        <v>31</v>
      </c>
      <c r="H243" s="321">
        <v>300</v>
      </c>
      <c r="I243" s="375"/>
      <c r="J243" s="375"/>
      <c r="K243" s="375"/>
      <c r="L243" s="375" t="s">
        <v>1900</v>
      </c>
      <c r="M243" s="375"/>
      <c r="N243" s="321"/>
      <c r="O243" s="375"/>
    </row>
    <row r="244" spans="4:15" x14ac:dyDescent="0.25">
      <c r="D244" s="312"/>
      <c r="E244" s="66" t="s">
        <v>206</v>
      </c>
      <c r="F244" s="312"/>
      <c r="H244" s="313"/>
      <c r="I244" s="376"/>
      <c r="J244" s="376"/>
      <c r="K244" s="376"/>
      <c r="L244" s="376" t="s">
        <v>1901</v>
      </c>
      <c r="M244" s="376"/>
      <c r="N244" s="313"/>
      <c r="O244" s="376"/>
    </row>
    <row r="245" spans="4:15" x14ac:dyDescent="0.25">
      <c r="D245" s="312"/>
      <c r="E245" s="66" t="s">
        <v>1908</v>
      </c>
      <c r="F245" s="312"/>
      <c r="H245" s="313"/>
      <c r="I245" s="376"/>
      <c r="J245" s="376"/>
      <c r="K245" s="376"/>
      <c r="L245" s="376" t="s">
        <v>1902</v>
      </c>
      <c r="M245" s="376"/>
      <c r="N245" s="313"/>
      <c r="O245" s="376"/>
    </row>
    <row r="246" spans="4:15" x14ac:dyDescent="0.25">
      <c r="D246" s="312"/>
      <c r="E246" s="66" t="s">
        <v>278</v>
      </c>
      <c r="F246" s="312"/>
      <c r="H246" s="313"/>
      <c r="I246" s="376"/>
      <c r="J246" s="376"/>
      <c r="K246" s="376"/>
      <c r="L246" s="376" t="s">
        <v>1903</v>
      </c>
      <c r="M246" s="376"/>
      <c r="N246" s="313"/>
      <c r="O246" s="376"/>
    </row>
    <row r="247" spans="4:15" x14ac:dyDescent="0.25">
      <c r="D247" s="312"/>
      <c r="E247" s="66" t="s">
        <v>279</v>
      </c>
      <c r="F247" s="312"/>
      <c r="H247" s="313"/>
      <c r="I247" s="376"/>
      <c r="J247" s="376"/>
      <c r="K247" s="376"/>
      <c r="L247" s="376" t="s">
        <v>1904</v>
      </c>
      <c r="M247" s="376"/>
      <c r="N247" s="313"/>
      <c r="O247" s="376"/>
    </row>
    <row r="248" spans="4:15" x14ac:dyDescent="0.25">
      <c r="D248" s="311"/>
      <c r="E248" s="66" t="s">
        <v>251</v>
      </c>
      <c r="F248" s="311"/>
      <c r="H248" s="314"/>
      <c r="I248" s="377"/>
      <c r="J248" s="377"/>
      <c r="K248" s="377"/>
      <c r="L248" s="377" t="s">
        <v>1905</v>
      </c>
      <c r="M248" s="377"/>
      <c r="N248" s="314"/>
      <c r="O248" s="377"/>
    </row>
    <row r="249" spans="4:15" x14ac:dyDescent="0.25">
      <c r="D249" s="310" t="s">
        <v>277</v>
      </c>
      <c r="E249" s="65" t="s">
        <v>227</v>
      </c>
      <c r="F249" s="310" t="s">
        <v>31</v>
      </c>
      <c r="H249" s="321">
        <v>70</v>
      </c>
      <c r="I249" s="375"/>
      <c r="J249" s="375"/>
      <c r="K249" s="375"/>
      <c r="L249" s="375" t="s">
        <v>1900</v>
      </c>
      <c r="M249" s="375"/>
      <c r="N249" s="321"/>
      <c r="O249" s="375"/>
    </row>
    <row r="250" spans="4:15" x14ac:dyDescent="0.25">
      <c r="D250" s="312"/>
      <c r="E250" s="66" t="s">
        <v>206</v>
      </c>
      <c r="F250" s="312"/>
      <c r="H250" s="313"/>
      <c r="I250" s="376"/>
      <c r="J250" s="376"/>
      <c r="K250" s="376"/>
      <c r="L250" s="376" t="s">
        <v>1901</v>
      </c>
      <c r="M250" s="376"/>
      <c r="N250" s="313"/>
      <c r="O250" s="376"/>
    </row>
    <row r="251" spans="4:15" x14ac:dyDescent="0.25">
      <c r="D251" s="312"/>
      <c r="E251" s="66" t="s">
        <v>228</v>
      </c>
      <c r="F251" s="312"/>
      <c r="H251" s="313"/>
      <c r="I251" s="376"/>
      <c r="J251" s="376"/>
      <c r="K251" s="376"/>
      <c r="L251" s="376" t="s">
        <v>1902</v>
      </c>
      <c r="M251" s="376"/>
      <c r="N251" s="313"/>
      <c r="O251" s="376"/>
    </row>
    <row r="252" spans="4:15" x14ac:dyDescent="0.25">
      <c r="D252" s="312"/>
      <c r="E252" s="66" t="s">
        <v>278</v>
      </c>
      <c r="F252" s="312"/>
      <c r="H252" s="313"/>
      <c r="I252" s="376"/>
      <c r="J252" s="376"/>
      <c r="K252" s="376"/>
      <c r="L252" s="376" t="s">
        <v>1903</v>
      </c>
      <c r="M252" s="376"/>
      <c r="N252" s="313"/>
      <c r="O252" s="376"/>
    </row>
    <row r="253" spans="4:15" x14ac:dyDescent="0.25">
      <c r="D253" s="312"/>
      <c r="E253" s="66" t="s">
        <v>208</v>
      </c>
      <c r="F253" s="312"/>
      <c r="H253" s="313"/>
      <c r="I253" s="376"/>
      <c r="J253" s="376"/>
      <c r="K253" s="376"/>
      <c r="L253" s="376" t="s">
        <v>1904</v>
      </c>
      <c r="M253" s="376"/>
      <c r="N253" s="313"/>
      <c r="O253" s="376"/>
    </row>
    <row r="254" spans="4:15" x14ac:dyDescent="0.25">
      <c r="D254" s="311"/>
      <c r="E254" s="66" t="s">
        <v>276</v>
      </c>
      <c r="F254" s="311"/>
      <c r="H254" s="314"/>
      <c r="I254" s="377"/>
      <c r="J254" s="377"/>
      <c r="K254" s="377"/>
      <c r="L254" s="377" t="s">
        <v>1905</v>
      </c>
      <c r="M254" s="377"/>
      <c r="N254" s="314"/>
      <c r="O254" s="377"/>
    </row>
    <row r="255" spans="4:15" x14ac:dyDescent="0.25">
      <c r="D255" s="310" t="s">
        <v>280</v>
      </c>
      <c r="E255" s="65" t="s">
        <v>205</v>
      </c>
      <c r="F255" s="310" t="s">
        <v>31</v>
      </c>
      <c r="H255" s="321">
        <v>300</v>
      </c>
      <c r="I255" s="375"/>
      <c r="J255" s="375"/>
      <c r="K255" s="375"/>
      <c r="L255" s="375" t="s">
        <v>1900</v>
      </c>
      <c r="M255" s="375"/>
      <c r="N255" s="321"/>
      <c r="O255" s="375"/>
    </row>
    <row r="256" spans="4:15" x14ac:dyDescent="0.25">
      <c r="D256" s="312"/>
      <c r="E256" s="66" t="s">
        <v>206</v>
      </c>
      <c r="F256" s="312"/>
      <c r="H256" s="313"/>
      <c r="I256" s="376"/>
      <c r="J256" s="376"/>
      <c r="K256" s="376"/>
      <c r="L256" s="376" t="s">
        <v>1901</v>
      </c>
      <c r="M256" s="376"/>
      <c r="N256" s="313"/>
      <c r="O256" s="376"/>
    </row>
    <row r="257" spans="4:15" x14ac:dyDescent="0.25">
      <c r="D257" s="312"/>
      <c r="E257" s="66" t="s">
        <v>212</v>
      </c>
      <c r="F257" s="312"/>
      <c r="H257" s="313"/>
      <c r="I257" s="376"/>
      <c r="J257" s="376"/>
      <c r="K257" s="376"/>
      <c r="L257" s="376" t="s">
        <v>1902</v>
      </c>
      <c r="M257" s="376"/>
      <c r="N257" s="313"/>
      <c r="O257" s="376"/>
    </row>
    <row r="258" spans="4:15" x14ac:dyDescent="0.25">
      <c r="D258" s="312"/>
      <c r="E258" s="66" t="s">
        <v>207</v>
      </c>
      <c r="F258" s="312"/>
      <c r="H258" s="313"/>
      <c r="I258" s="376"/>
      <c r="J258" s="376"/>
      <c r="K258" s="376"/>
      <c r="L258" s="376" t="s">
        <v>1903</v>
      </c>
      <c r="M258" s="376"/>
      <c r="N258" s="313"/>
      <c r="O258" s="376"/>
    </row>
    <row r="259" spans="4:15" x14ac:dyDescent="0.25">
      <c r="D259" s="312"/>
      <c r="E259" s="66" t="s">
        <v>208</v>
      </c>
      <c r="F259" s="312"/>
      <c r="H259" s="313"/>
      <c r="I259" s="376"/>
      <c r="J259" s="376"/>
      <c r="K259" s="376"/>
      <c r="L259" s="376" t="s">
        <v>1904</v>
      </c>
      <c r="M259" s="376"/>
      <c r="N259" s="313"/>
      <c r="O259" s="376"/>
    </row>
    <row r="260" spans="4:15" x14ac:dyDescent="0.25">
      <c r="D260" s="311"/>
      <c r="E260" s="67" t="s">
        <v>209</v>
      </c>
      <c r="F260" s="311"/>
      <c r="H260" s="314"/>
      <c r="I260" s="377"/>
      <c r="J260" s="377"/>
      <c r="K260" s="377"/>
      <c r="L260" s="377" t="s">
        <v>1905</v>
      </c>
      <c r="M260" s="377"/>
      <c r="N260" s="314"/>
      <c r="O260" s="377"/>
    </row>
    <row r="261" spans="4:15" x14ac:dyDescent="0.25">
      <c r="D261" s="310" t="s">
        <v>281</v>
      </c>
      <c r="E261" s="31" t="s">
        <v>205</v>
      </c>
      <c r="F261" s="310" t="s">
        <v>31</v>
      </c>
      <c r="H261" s="321">
        <v>1200</v>
      </c>
      <c r="I261" s="375"/>
      <c r="J261" s="375"/>
      <c r="K261" s="375"/>
      <c r="L261" s="375" t="s">
        <v>1900</v>
      </c>
      <c r="M261" s="375"/>
      <c r="N261" s="321"/>
      <c r="O261" s="375"/>
    </row>
    <row r="262" spans="4:15" x14ac:dyDescent="0.25">
      <c r="D262" s="312"/>
      <c r="E262" s="31" t="s">
        <v>235</v>
      </c>
      <c r="F262" s="312"/>
      <c r="H262" s="313"/>
      <c r="I262" s="376"/>
      <c r="J262" s="376"/>
      <c r="K262" s="376"/>
      <c r="L262" s="376" t="s">
        <v>1901</v>
      </c>
      <c r="M262" s="376"/>
      <c r="N262" s="313"/>
      <c r="O262" s="376"/>
    </row>
    <row r="263" spans="4:15" x14ac:dyDescent="0.25">
      <c r="D263" s="312"/>
      <c r="E263" s="31" t="s">
        <v>261</v>
      </c>
      <c r="F263" s="312"/>
      <c r="H263" s="313"/>
      <c r="I263" s="376"/>
      <c r="J263" s="376"/>
      <c r="K263" s="376"/>
      <c r="L263" s="376" t="s">
        <v>1902</v>
      </c>
      <c r="M263" s="376"/>
      <c r="N263" s="313"/>
      <c r="O263" s="376"/>
    </row>
    <row r="264" spans="4:15" x14ac:dyDescent="0.25">
      <c r="D264" s="312"/>
      <c r="E264" s="31" t="s">
        <v>213</v>
      </c>
      <c r="F264" s="312"/>
      <c r="H264" s="313"/>
      <c r="I264" s="376"/>
      <c r="J264" s="376"/>
      <c r="K264" s="376"/>
      <c r="L264" s="376" t="s">
        <v>1903</v>
      </c>
      <c r="M264" s="376"/>
      <c r="N264" s="313"/>
      <c r="O264" s="376"/>
    </row>
    <row r="265" spans="4:15" x14ac:dyDescent="0.25">
      <c r="D265" s="312"/>
      <c r="E265" s="31" t="s">
        <v>208</v>
      </c>
      <c r="F265" s="312"/>
      <c r="H265" s="313"/>
      <c r="I265" s="376"/>
      <c r="J265" s="376"/>
      <c r="K265" s="376"/>
      <c r="L265" s="376" t="s">
        <v>1904</v>
      </c>
      <c r="M265" s="376"/>
      <c r="N265" s="313"/>
      <c r="O265" s="376"/>
    </row>
    <row r="266" spans="4:15" x14ac:dyDescent="0.25">
      <c r="D266" s="311"/>
      <c r="E266" s="30" t="s">
        <v>209</v>
      </c>
      <c r="F266" s="311"/>
      <c r="H266" s="314"/>
      <c r="I266" s="377"/>
      <c r="J266" s="377"/>
      <c r="K266" s="377"/>
      <c r="L266" s="377" t="s">
        <v>1905</v>
      </c>
      <c r="M266" s="377"/>
      <c r="N266" s="314"/>
      <c r="O266" s="377"/>
    </row>
    <row r="267" spans="4:15" x14ac:dyDescent="0.25">
      <c r="D267" s="310" t="s">
        <v>282</v>
      </c>
      <c r="E267" s="31" t="s">
        <v>211</v>
      </c>
      <c r="F267" s="310" t="s">
        <v>31</v>
      </c>
      <c r="H267" s="321">
        <v>600</v>
      </c>
      <c r="I267" s="375"/>
      <c r="J267" s="375"/>
      <c r="K267" s="375"/>
      <c r="L267" s="375" t="s">
        <v>1900</v>
      </c>
      <c r="M267" s="375"/>
      <c r="N267" s="321"/>
      <c r="O267" s="375"/>
    </row>
    <row r="268" spans="4:15" x14ac:dyDescent="0.25">
      <c r="D268" s="312"/>
      <c r="E268" s="31" t="s">
        <v>235</v>
      </c>
      <c r="F268" s="312"/>
      <c r="H268" s="313"/>
      <c r="I268" s="376"/>
      <c r="J268" s="376"/>
      <c r="K268" s="376"/>
      <c r="L268" s="376" t="s">
        <v>1901</v>
      </c>
      <c r="M268" s="376"/>
      <c r="N268" s="313"/>
      <c r="O268" s="376"/>
    </row>
    <row r="269" spans="4:15" x14ac:dyDescent="0.25">
      <c r="D269" s="312"/>
      <c r="E269" s="31" t="s">
        <v>1908</v>
      </c>
      <c r="F269" s="312"/>
      <c r="H269" s="313"/>
      <c r="I269" s="376"/>
      <c r="J269" s="376"/>
      <c r="K269" s="376"/>
      <c r="L269" s="376" t="s">
        <v>1902</v>
      </c>
      <c r="M269" s="376"/>
      <c r="N269" s="313"/>
      <c r="O269" s="376"/>
    </row>
    <row r="270" spans="4:15" x14ac:dyDescent="0.25">
      <c r="D270" s="312"/>
      <c r="E270" s="31" t="s">
        <v>213</v>
      </c>
      <c r="F270" s="312"/>
      <c r="H270" s="313"/>
      <c r="I270" s="376"/>
      <c r="J270" s="376"/>
      <c r="K270" s="376"/>
      <c r="L270" s="376" t="s">
        <v>1903</v>
      </c>
      <c r="M270" s="376"/>
      <c r="N270" s="313"/>
      <c r="O270" s="376"/>
    </row>
    <row r="271" spans="4:15" x14ac:dyDescent="0.25">
      <c r="D271" s="312"/>
      <c r="E271" s="31" t="s">
        <v>208</v>
      </c>
      <c r="F271" s="312"/>
      <c r="H271" s="313"/>
      <c r="I271" s="376"/>
      <c r="J271" s="376"/>
      <c r="K271" s="376"/>
      <c r="L271" s="376" t="s">
        <v>1904</v>
      </c>
      <c r="M271" s="376"/>
      <c r="N271" s="313"/>
      <c r="O271" s="376"/>
    </row>
    <row r="272" spans="4:15" x14ac:dyDescent="0.25">
      <c r="D272" s="311"/>
      <c r="E272" s="30" t="s">
        <v>209</v>
      </c>
      <c r="F272" s="311"/>
      <c r="H272" s="314"/>
      <c r="I272" s="377"/>
      <c r="J272" s="377"/>
      <c r="K272" s="377"/>
      <c r="L272" s="377" t="s">
        <v>1905</v>
      </c>
      <c r="M272" s="377"/>
      <c r="N272" s="314"/>
      <c r="O272" s="377"/>
    </row>
    <row r="273" spans="4:15" x14ac:dyDescent="0.25">
      <c r="D273" s="310" t="s">
        <v>283</v>
      </c>
      <c r="E273" s="31" t="s">
        <v>219</v>
      </c>
      <c r="F273" s="310" t="s">
        <v>31</v>
      </c>
      <c r="H273" s="321">
        <v>600</v>
      </c>
      <c r="I273" s="375"/>
      <c r="J273" s="375"/>
      <c r="K273" s="375"/>
      <c r="L273" s="375" t="s">
        <v>1900</v>
      </c>
      <c r="M273" s="375"/>
      <c r="N273" s="321"/>
      <c r="O273" s="375"/>
    </row>
    <row r="274" spans="4:15" x14ac:dyDescent="0.25">
      <c r="D274" s="312"/>
      <c r="E274" s="31" t="s">
        <v>235</v>
      </c>
      <c r="F274" s="312"/>
      <c r="H274" s="313"/>
      <c r="I274" s="376"/>
      <c r="J274" s="376"/>
      <c r="K274" s="376"/>
      <c r="L274" s="376" t="s">
        <v>1901</v>
      </c>
      <c r="M274" s="376"/>
      <c r="N274" s="313"/>
      <c r="O274" s="376"/>
    </row>
    <row r="275" spans="4:15" x14ac:dyDescent="0.25">
      <c r="D275" s="312"/>
      <c r="E275" s="31" t="s">
        <v>215</v>
      </c>
      <c r="F275" s="312"/>
      <c r="H275" s="313"/>
      <c r="I275" s="376"/>
      <c r="J275" s="376"/>
      <c r="K275" s="376"/>
      <c r="L275" s="376" t="s">
        <v>1902</v>
      </c>
      <c r="M275" s="376"/>
      <c r="N275" s="313"/>
      <c r="O275" s="376"/>
    </row>
    <row r="276" spans="4:15" x14ac:dyDescent="0.25">
      <c r="D276" s="312"/>
      <c r="E276" s="31" t="s">
        <v>213</v>
      </c>
      <c r="F276" s="312"/>
      <c r="H276" s="313"/>
      <c r="I276" s="376"/>
      <c r="J276" s="376"/>
      <c r="K276" s="376"/>
      <c r="L276" s="376" t="s">
        <v>1903</v>
      </c>
      <c r="M276" s="376"/>
      <c r="N276" s="313"/>
      <c r="O276" s="376"/>
    </row>
    <row r="277" spans="4:15" x14ac:dyDescent="0.25">
      <c r="D277" s="312"/>
      <c r="E277" s="31" t="s">
        <v>208</v>
      </c>
      <c r="F277" s="312"/>
      <c r="H277" s="313"/>
      <c r="I277" s="376"/>
      <c r="J277" s="376"/>
      <c r="K277" s="376"/>
      <c r="L277" s="376" t="s">
        <v>1904</v>
      </c>
      <c r="M277" s="376"/>
      <c r="N277" s="313"/>
      <c r="O277" s="376"/>
    </row>
    <row r="278" spans="4:15" x14ac:dyDescent="0.25">
      <c r="D278" s="311"/>
      <c r="E278" s="30" t="s">
        <v>209</v>
      </c>
      <c r="F278" s="311"/>
      <c r="H278" s="314"/>
      <c r="I278" s="377"/>
      <c r="J278" s="377"/>
      <c r="K278" s="377"/>
      <c r="L278" s="377" t="s">
        <v>1905</v>
      </c>
      <c r="M278" s="377"/>
      <c r="N278" s="314"/>
      <c r="O278" s="377"/>
    </row>
    <row r="279" spans="4:15" x14ac:dyDescent="0.25">
      <c r="D279" s="310" t="s">
        <v>284</v>
      </c>
      <c r="E279" s="31" t="s">
        <v>227</v>
      </c>
      <c r="F279" s="310" t="s">
        <v>31</v>
      </c>
      <c r="H279" s="321">
        <v>600</v>
      </c>
      <c r="I279" s="375"/>
      <c r="J279" s="375"/>
      <c r="K279" s="375"/>
      <c r="L279" s="375" t="s">
        <v>1900</v>
      </c>
      <c r="M279" s="375"/>
      <c r="N279" s="321"/>
      <c r="O279" s="375"/>
    </row>
    <row r="280" spans="4:15" x14ac:dyDescent="0.25">
      <c r="D280" s="312"/>
      <c r="E280" s="31" t="s">
        <v>206</v>
      </c>
      <c r="F280" s="312"/>
      <c r="H280" s="313"/>
      <c r="I280" s="376"/>
      <c r="J280" s="376"/>
      <c r="K280" s="376"/>
      <c r="L280" s="376" t="s">
        <v>1901</v>
      </c>
      <c r="M280" s="376"/>
      <c r="N280" s="313"/>
      <c r="O280" s="376"/>
    </row>
    <row r="281" spans="4:15" x14ac:dyDescent="0.25">
      <c r="D281" s="312"/>
      <c r="E281" s="31" t="s">
        <v>271</v>
      </c>
      <c r="F281" s="312"/>
      <c r="H281" s="313"/>
      <c r="I281" s="376"/>
      <c r="J281" s="376"/>
      <c r="K281" s="376"/>
      <c r="L281" s="376" t="s">
        <v>1902</v>
      </c>
      <c r="M281" s="376"/>
      <c r="N281" s="313"/>
      <c r="O281" s="376"/>
    </row>
    <row r="282" spans="4:15" x14ac:dyDescent="0.25">
      <c r="D282" s="312"/>
      <c r="E282" s="31" t="s">
        <v>207</v>
      </c>
      <c r="F282" s="312"/>
      <c r="H282" s="313"/>
      <c r="I282" s="376"/>
      <c r="J282" s="376"/>
      <c r="K282" s="376"/>
      <c r="L282" s="376" t="s">
        <v>1903</v>
      </c>
      <c r="M282" s="376"/>
      <c r="N282" s="313"/>
      <c r="O282" s="376"/>
    </row>
    <row r="283" spans="4:15" x14ac:dyDescent="0.25">
      <c r="D283" s="312"/>
      <c r="E283" s="31" t="s">
        <v>208</v>
      </c>
      <c r="F283" s="312"/>
      <c r="H283" s="313"/>
      <c r="I283" s="376"/>
      <c r="J283" s="376"/>
      <c r="K283" s="376"/>
      <c r="L283" s="376" t="s">
        <v>1904</v>
      </c>
      <c r="M283" s="376"/>
      <c r="N283" s="313"/>
      <c r="O283" s="376"/>
    </row>
    <row r="284" spans="4:15" x14ac:dyDescent="0.25">
      <c r="D284" s="311"/>
      <c r="E284" s="30" t="s">
        <v>251</v>
      </c>
      <c r="F284" s="311"/>
      <c r="H284" s="314"/>
      <c r="I284" s="377"/>
      <c r="J284" s="377"/>
      <c r="K284" s="377"/>
      <c r="L284" s="377" t="s">
        <v>1905</v>
      </c>
      <c r="M284" s="377"/>
      <c r="N284" s="314"/>
      <c r="O284" s="377"/>
    </row>
    <row r="285" spans="4:15" x14ac:dyDescent="0.25">
      <c r="D285" s="310" t="s">
        <v>285</v>
      </c>
      <c r="E285" s="152" t="s">
        <v>227</v>
      </c>
      <c r="F285" s="310" t="s">
        <v>31</v>
      </c>
      <c r="H285" s="321">
        <v>600</v>
      </c>
      <c r="I285" s="375"/>
      <c r="J285" s="375"/>
      <c r="K285" s="375"/>
      <c r="L285" s="375" t="s">
        <v>1900</v>
      </c>
      <c r="M285" s="375"/>
      <c r="N285" s="321"/>
      <c r="O285" s="375"/>
    </row>
    <row r="286" spans="4:15" x14ac:dyDescent="0.25">
      <c r="D286" s="312"/>
      <c r="E286" s="152" t="s">
        <v>206</v>
      </c>
      <c r="F286" s="312"/>
      <c r="H286" s="313"/>
      <c r="I286" s="376"/>
      <c r="J286" s="376"/>
      <c r="K286" s="376"/>
      <c r="L286" s="376" t="s">
        <v>1901</v>
      </c>
      <c r="M286" s="376"/>
      <c r="N286" s="313"/>
      <c r="O286" s="376"/>
    </row>
    <row r="287" spans="4:15" x14ac:dyDescent="0.25">
      <c r="D287" s="312"/>
      <c r="E287" s="152" t="s">
        <v>215</v>
      </c>
      <c r="F287" s="312"/>
      <c r="H287" s="313"/>
      <c r="I287" s="376"/>
      <c r="J287" s="376"/>
      <c r="K287" s="376"/>
      <c r="L287" s="376" t="s">
        <v>1902</v>
      </c>
      <c r="M287" s="376"/>
      <c r="N287" s="313"/>
      <c r="O287" s="376"/>
    </row>
    <row r="288" spans="4:15" x14ac:dyDescent="0.25">
      <c r="D288" s="312"/>
      <c r="E288" s="152" t="s">
        <v>207</v>
      </c>
      <c r="F288" s="312"/>
      <c r="H288" s="313"/>
      <c r="I288" s="376"/>
      <c r="J288" s="376"/>
      <c r="K288" s="376"/>
      <c r="L288" s="376" t="s">
        <v>1903</v>
      </c>
      <c r="M288" s="376"/>
      <c r="N288" s="313"/>
      <c r="O288" s="376"/>
    </row>
    <row r="289" spans="4:15" x14ac:dyDescent="0.25">
      <c r="D289" s="312"/>
      <c r="E289" s="152" t="s">
        <v>208</v>
      </c>
      <c r="F289" s="312"/>
      <c r="H289" s="313"/>
      <c r="I289" s="376"/>
      <c r="J289" s="376"/>
      <c r="K289" s="376"/>
      <c r="L289" s="376" t="s">
        <v>1904</v>
      </c>
      <c r="M289" s="376"/>
      <c r="N289" s="313"/>
      <c r="O289" s="376"/>
    </row>
    <row r="290" spans="4:15" x14ac:dyDescent="0.25">
      <c r="D290" s="311"/>
      <c r="E290" s="153" t="s">
        <v>209</v>
      </c>
      <c r="F290" s="311"/>
      <c r="H290" s="314"/>
      <c r="I290" s="377"/>
      <c r="J290" s="377"/>
      <c r="K290" s="377"/>
      <c r="L290" s="377" t="s">
        <v>1905</v>
      </c>
      <c r="M290" s="377"/>
      <c r="N290" s="314"/>
      <c r="O290" s="377"/>
    </row>
    <row r="291" spans="4:15" ht="15.75" x14ac:dyDescent="0.25">
      <c r="D291" s="310" t="s">
        <v>286</v>
      </c>
      <c r="E291" s="31" t="s">
        <v>1909</v>
      </c>
      <c r="F291" s="310" t="s">
        <v>31</v>
      </c>
      <c r="H291" s="321">
        <v>600</v>
      </c>
      <c r="I291" s="375"/>
      <c r="J291" s="375"/>
      <c r="K291" s="375"/>
      <c r="L291" s="375" t="s">
        <v>1900</v>
      </c>
      <c r="M291" s="375"/>
      <c r="N291" s="321"/>
      <c r="O291" s="375"/>
    </row>
    <row r="292" spans="4:15" ht="15.75" x14ac:dyDescent="0.25">
      <c r="D292" s="312"/>
      <c r="E292" s="301" t="s">
        <v>235</v>
      </c>
      <c r="F292" s="312"/>
      <c r="H292" s="313"/>
      <c r="I292" s="376"/>
      <c r="J292" s="376"/>
      <c r="K292" s="376"/>
      <c r="L292" s="376" t="s">
        <v>1901</v>
      </c>
      <c r="M292" s="376"/>
      <c r="N292" s="313"/>
      <c r="O292" s="376"/>
    </row>
    <row r="293" spans="4:15" ht="15.75" x14ac:dyDescent="0.25">
      <c r="D293" s="312"/>
      <c r="E293" s="301" t="s">
        <v>217</v>
      </c>
      <c r="F293" s="312"/>
      <c r="H293" s="313"/>
      <c r="I293" s="376"/>
      <c r="J293" s="376"/>
      <c r="K293" s="376"/>
      <c r="L293" s="376" t="s">
        <v>1902</v>
      </c>
      <c r="M293" s="376"/>
      <c r="N293" s="313"/>
      <c r="O293" s="376"/>
    </row>
    <row r="294" spans="4:15" ht="15.75" x14ac:dyDescent="0.25">
      <c r="D294" s="312"/>
      <c r="E294" s="301" t="s">
        <v>213</v>
      </c>
      <c r="F294" s="312"/>
      <c r="H294" s="313"/>
      <c r="I294" s="376"/>
      <c r="J294" s="376"/>
      <c r="K294" s="376"/>
      <c r="L294" s="376" t="s">
        <v>1903</v>
      </c>
      <c r="M294" s="376"/>
      <c r="N294" s="313"/>
      <c r="O294" s="376"/>
    </row>
    <row r="295" spans="4:15" ht="15.75" x14ac:dyDescent="0.25">
      <c r="D295" s="312"/>
      <c r="E295" s="301" t="s">
        <v>208</v>
      </c>
      <c r="F295" s="312"/>
      <c r="H295" s="313"/>
      <c r="I295" s="376"/>
      <c r="J295" s="376"/>
      <c r="K295" s="376"/>
      <c r="L295" s="376" t="s">
        <v>1904</v>
      </c>
      <c r="M295" s="376"/>
      <c r="N295" s="313"/>
      <c r="O295" s="376"/>
    </row>
    <row r="296" spans="4:15" ht="15.75" x14ac:dyDescent="0.25">
      <c r="D296" s="311"/>
      <c r="E296" s="302" t="s">
        <v>209</v>
      </c>
      <c r="F296" s="311"/>
      <c r="H296" s="314"/>
      <c r="I296" s="377"/>
      <c r="J296" s="377"/>
      <c r="K296" s="377"/>
      <c r="L296" s="377" t="s">
        <v>1905</v>
      </c>
      <c r="M296" s="377"/>
      <c r="N296" s="314"/>
      <c r="O296" s="377"/>
    </row>
    <row r="297" spans="4:15" x14ac:dyDescent="0.25">
      <c r="D297" s="310" t="s">
        <v>287</v>
      </c>
      <c r="E297" s="31" t="s">
        <v>230</v>
      </c>
      <c r="F297" s="310" t="s">
        <v>31</v>
      </c>
      <c r="H297" s="321">
        <v>600</v>
      </c>
      <c r="I297" s="375"/>
      <c r="J297" s="375"/>
      <c r="K297" s="375"/>
      <c r="L297" s="375" t="s">
        <v>1900</v>
      </c>
      <c r="M297" s="375"/>
      <c r="N297" s="321"/>
      <c r="O297" s="375"/>
    </row>
    <row r="298" spans="4:15" x14ac:dyDescent="0.25">
      <c r="D298" s="312"/>
      <c r="E298" s="31" t="s">
        <v>206</v>
      </c>
      <c r="F298" s="312"/>
      <c r="H298" s="313"/>
      <c r="I298" s="376"/>
      <c r="J298" s="376"/>
      <c r="K298" s="376"/>
      <c r="L298" s="376" t="s">
        <v>1901</v>
      </c>
      <c r="M298" s="376"/>
      <c r="N298" s="313"/>
      <c r="O298" s="376"/>
    </row>
    <row r="299" spans="4:15" x14ac:dyDescent="0.25">
      <c r="D299" s="312"/>
      <c r="E299" s="31" t="s">
        <v>271</v>
      </c>
      <c r="F299" s="312"/>
      <c r="H299" s="313"/>
      <c r="I299" s="376"/>
      <c r="J299" s="376"/>
      <c r="K299" s="376"/>
      <c r="L299" s="376" t="s">
        <v>1902</v>
      </c>
      <c r="M299" s="376"/>
      <c r="N299" s="313"/>
      <c r="O299" s="376"/>
    </row>
    <row r="300" spans="4:15" x14ac:dyDescent="0.25">
      <c r="D300" s="312"/>
      <c r="E300" s="31" t="s">
        <v>213</v>
      </c>
      <c r="F300" s="312"/>
      <c r="H300" s="313"/>
      <c r="I300" s="376"/>
      <c r="J300" s="376"/>
      <c r="K300" s="376"/>
      <c r="L300" s="376" t="s">
        <v>1903</v>
      </c>
      <c r="M300" s="376"/>
      <c r="N300" s="313"/>
      <c r="O300" s="376"/>
    </row>
    <row r="301" spans="4:15" x14ac:dyDescent="0.25">
      <c r="D301" s="312"/>
      <c r="E301" s="31" t="s">
        <v>208</v>
      </c>
      <c r="F301" s="312"/>
      <c r="H301" s="313"/>
      <c r="I301" s="376"/>
      <c r="J301" s="376"/>
      <c r="K301" s="376"/>
      <c r="L301" s="376" t="s">
        <v>1904</v>
      </c>
      <c r="M301" s="376"/>
      <c r="N301" s="313"/>
      <c r="O301" s="376"/>
    </row>
    <row r="302" spans="4:15" x14ac:dyDescent="0.25">
      <c r="D302" s="311"/>
      <c r="E302" s="30" t="s">
        <v>251</v>
      </c>
      <c r="F302" s="311"/>
      <c r="H302" s="314"/>
      <c r="I302" s="377"/>
      <c r="J302" s="377"/>
      <c r="K302" s="377"/>
      <c r="L302" s="377" t="s">
        <v>1905</v>
      </c>
      <c r="M302" s="377"/>
      <c r="N302" s="314"/>
      <c r="O302" s="377"/>
    </row>
    <row r="303" spans="4:15" x14ac:dyDescent="0.25">
      <c r="D303" s="310" t="s">
        <v>288</v>
      </c>
      <c r="E303" s="152" t="s">
        <v>211</v>
      </c>
      <c r="F303" s="310" t="s">
        <v>31</v>
      </c>
      <c r="H303" s="321">
        <v>600</v>
      </c>
      <c r="I303" s="375"/>
      <c r="J303" s="375"/>
      <c r="K303" s="375"/>
      <c r="L303" s="375" t="s">
        <v>1900</v>
      </c>
      <c r="M303" s="375"/>
      <c r="N303" s="321"/>
      <c r="O303" s="375"/>
    </row>
    <row r="304" spans="4:15" x14ac:dyDescent="0.25">
      <c r="D304" s="312"/>
      <c r="E304" s="152" t="s">
        <v>206</v>
      </c>
      <c r="F304" s="312"/>
      <c r="H304" s="313"/>
      <c r="I304" s="376"/>
      <c r="J304" s="376"/>
      <c r="K304" s="376"/>
      <c r="L304" s="376" t="s">
        <v>1901</v>
      </c>
      <c r="M304" s="376"/>
      <c r="N304" s="313"/>
      <c r="O304" s="376"/>
    </row>
    <row r="305" spans="4:15" x14ac:dyDescent="0.25">
      <c r="D305" s="312"/>
      <c r="E305" s="152" t="s">
        <v>217</v>
      </c>
      <c r="F305" s="312"/>
      <c r="H305" s="313"/>
      <c r="I305" s="376"/>
      <c r="J305" s="376"/>
      <c r="K305" s="376"/>
      <c r="L305" s="376" t="s">
        <v>1902</v>
      </c>
      <c r="M305" s="376"/>
      <c r="N305" s="313"/>
      <c r="O305" s="376"/>
    </row>
    <row r="306" spans="4:15" x14ac:dyDescent="0.25">
      <c r="D306" s="312"/>
      <c r="E306" s="152" t="s">
        <v>213</v>
      </c>
      <c r="F306" s="312"/>
      <c r="H306" s="313"/>
      <c r="I306" s="376"/>
      <c r="J306" s="376"/>
      <c r="K306" s="376"/>
      <c r="L306" s="376" t="s">
        <v>1903</v>
      </c>
      <c r="M306" s="376"/>
      <c r="N306" s="313"/>
      <c r="O306" s="376"/>
    </row>
    <row r="307" spans="4:15" x14ac:dyDescent="0.25">
      <c r="D307" s="312"/>
      <c r="E307" s="152" t="s">
        <v>208</v>
      </c>
      <c r="F307" s="312"/>
      <c r="H307" s="313"/>
      <c r="I307" s="376"/>
      <c r="J307" s="376"/>
      <c r="K307" s="376"/>
      <c r="L307" s="376" t="s">
        <v>1904</v>
      </c>
      <c r="M307" s="376"/>
      <c r="N307" s="313"/>
      <c r="O307" s="376"/>
    </row>
    <row r="308" spans="4:15" x14ac:dyDescent="0.25">
      <c r="D308" s="311"/>
      <c r="E308" s="153" t="s">
        <v>209</v>
      </c>
      <c r="F308" s="311"/>
      <c r="H308" s="314"/>
      <c r="I308" s="377"/>
      <c r="J308" s="377"/>
      <c r="K308" s="377"/>
      <c r="L308" s="377" t="s">
        <v>1905</v>
      </c>
      <c r="M308" s="377"/>
      <c r="N308" s="314"/>
      <c r="O308" s="377"/>
    </row>
    <row r="309" spans="4:15" x14ac:dyDescent="0.25">
      <c r="D309" s="310" t="s">
        <v>289</v>
      </c>
      <c r="E309" s="31" t="s">
        <v>264</v>
      </c>
      <c r="F309" s="310" t="s">
        <v>31</v>
      </c>
      <c r="H309" s="321">
        <v>150</v>
      </c>
      <c r="I309" s="375"/>
      <c r="J309" s="375"/>
      <c r="K309" s="375"/>
      <c r="L309" s="375" t="s">
        <v>1900</v>
      </c>
      <c r="M309" s="375"/>
      <c r="N309" s="321"/>
      <c r="O309" s="375"/>
    </row>
    <row r="310" spans="4:15" x14ac:dyDescent="0.25">
      <c r="D310" s="312"/>
      <c r="E310" s="31" t="s">
        <v>206</v>
      </c>
      <c r="F310" s="312"/>
      <c r="H310" s="313"/>
      <c r="I310" s="376"/>
      <c r="J310" s="376"/>
      <c r="K310" s="376"/>
      <c r="L310" s="376" t="s">
        <v>1901</v>
      </c>
      <c r="M310" s="376"/>
      <c r="N310" s="313"/>
      <c r="O310" s="376"/>
    </row>
    <row r="311" spans="4:15" x14ac:dyDescent="0.25">
      <c r="D311" s="312"/>
      <c r="E311" s="31" t="s">
        <v>265</v>
      </c>
      <c r="F311" s="312"/>
      <c r="H311" s="313"/>
      <c r="I311" s="376"/>
      <c r="J311" s="376"/>
      <c r="K311" s="376"/>
      <c r="L311" s="376" t="s">
        <v>1902</v>
      </c>
      <c r="M311" s="376"/>
      <c r="N311" s="313"/>
      <c r="O311" s="376"/>
    </row>
    <row r="312" spans="4:15" x14ac:dyDescent="0.25">
      <c r="D312" s="312"/>
      <c r="E312" s="31" t="s">
        <v>207</v>
      </c>
      <c r="F312" s="312"/>
      <c r="H312" s="313"/>
      <c r="I312" s="376"/>
      <c r="J312" s="376"/>
      <c r="K312" s="376"/>
      <c r="L312" s="376" t="s">
        <v>1903</v>
      </c>
      <c r="M312" s="376"/>
      <c r="N312" s="313"/>
      <c r="O312" s="376"/>
    </row>
    <row r="313" spans="4:15" x14ac:dyDescent="0.25">
      <c r="D313" s="312"/>
      <c r="E313" s="31" t="s">
        <v>208</v>
      </c>
      <c r="F313" s="312"/>
      <c r="H313" s="313"/>
      <c r="I313" s="376"/>
      <c r="J313" s="376"/>
      <c r="K313" s="376"/>
      <c r="L313" s="376" t="s">
        <v>1904</v>
      </c>
      <c r="M313" s="376"/>
      <c r="N313" s="313"/>
      <c r="O313" s="376"/>
    </row>
    <row r="314" spans="4:15" x14ac:dyDescent="0.25">
      <c r="D314" s="311"/>
      <c r="E314" s="30" t="s">
        <v>209</v>
      </c>
      <c r="F314" s="311"/>
      <c r="H314" s="314"/>
      <c r="I314" s="377"/>
      <c r="J314" s="377"/>
      <c r="K314" s="377"/>
      <c r="L314" s="377" t="s">
        <v>1905</v>
      </c>
      <c r="M314" s="377"/>
      <c r="N314" s="314"/>
      <c r="O314" s="377"/>
    </row>
    <row r="315" spans="4:15" x14ac:dyDescent="0.25">
      <c r="D315" s="310" t="s">
        <v>290</v>
      </c>
      <c r="E315" s="31" t="s">
        <v>219</v>
      </c>
      <c r="F315" s="310" t="s">
        <v>31</v>
      </c>
      <c r="H315" s="321">
        <v>150</v>
      </c>
      <c r="I315" s="375"/>
      <c r="J315" s="375"/>
      <c r="K315" s="375"/>
      <c r="L315" s="375" t="s">
        <v>1900</v>
      </c>
      <c r="M315" s="375"/>
      <c r="N315" s="321"/>
      <c r="O315" s="375"/>
    </row>
    <row r="316" spans="4:15" x14ac:dyDescent="0.25">
      <c r="D316" s="312"/>
      <c r="E316" s="31" t="s">
        <v>206</v>
      </c>
      <c r="F316" s="312"/>
      <c r="H316" s="313"/>
      <c r="I316" s="376"/>
      <c r="J316" s="376"/>
      <c r="K316" s="376"/>
      <c r="L316" s="376" t="s">
        <v>1901</v>
      </c>
      <c r="M316" s="376"/>
      <c r="N316" s="313"/>
      <c r="O316" s="376"/>
    </row>
    <row r="317" spans="4:15" x14ac:dyDescent="0.25">
      <c r="D317" s="312"/>
      <c r="E317" s="31" t="s">
        <v>271</v>
      </c>
      <c r="F317" s="312"/>
      <c r="H317" s="313"/>
      <c r="I317" s="376"/>
      <c r="J317" s="376"/>
      <c r="K317" s="376"/>
      <c r="L317" s="376" t="s">
        <v>1902</v>
      </c>
      <c r="M317" s="376"/>
      <c r="N317" s="313"/>
      <c r="O317" s="376"/>
    </row>
    <row r="318" spans="4:15" x14ac:dyDescent="0.25">
      <c r="D318" s="312"/>
      <c r="E318" s="31" t="s">
        <v>213</v>
      </c>
      <c r="F318" s="312"/>
      <c r="H318" s="313"/>
      <c r="I318" s="376"/>
      <c r="J318" s="376"/>
      <c r="K318" s="376"/>
      <c r="L318" s="376" t="s">
        <v>1903</v>
      </c>
      <c r="M318" s="376"/>
      <c r="N318" s="313"/>
      <c r="O318" s="376"/>
    </row>
    <row r="319" spans="4:15" x14ac:dyDescent="0.25">
      <c r="D319" s="312"/>
      <c r="E319" s="31" t="s">
        <v>208</v>
      </c>
      <c r="F319" s="312"/>
      <c r="H319" s="313"/>
      <c r="I319" s="376"/>
      <c r="J319" s="376"/>
      <c r="K319" s="376"/>
      <c r="L319" s="376" t="s">
        <v>1904</v>
      </c>
      <c r="M319" s="376"/>
      <c r="N319" s="313"/>
      <c r="O319" s="376"/>
    </row>
    <row r="320" spans="4:15" x14ac:dyDescent="0.25">
      <c r="D320" s="311"/>
      <c r="E320" s="30" t="s">
        <v>209</v>
      </c>
      <c r="F320" s="311"/>
      <c r="H320" s="314"/>
      <c r="I320" s="377"/>
      <c r="J320" s="377"/>
      <c r="K320" s="377"/>
      <c r="L320" s="377" t="s">
        <v>1905</v>
      </c>
      <c r="M320" s="377"/>
      <c r="N320" s="314"/>
      <c r="O320" s="377"/>
    </row>
    <row r="321" spans="4:32" x14ac:dyDescent="0.25">
      <c r="D321" s="14"/>
      <c r="E321" s="378" t="s">
        <v>292</v>
      </c>
      <c r="F321" s="378"/>
      <c r="G321" s="378"/>
      <c r="H321" s="378"/>
      <c r="I321" s="378"/>
      <c r="J321" s="378"/>
      <c r="K321" s="378"/>
      <c r="L321" s="378"/>
      <c r="M321" s="378"/>
      <c r="N321" s="378"/>
      <c r="O321" s="378"/>
      <c r="P321" s="378"/>
      <c r="Q321" s="378"/>
      <c r="R321" s="378"/>
      <c r="S321" s="378"/>
      <c r="T321" s="378"/>
      <c r="U321" s="378"/>
      <c r="V321" s="378"/>
      <c r="W321" s="378"/>
      <c r="X321" s="378"/>
      <c r="Y321" s="378"/>
      <c r="Z321" s="378"/>
      <c r="AA321" s="378"/>
      <c r="AB321" s="378"/>
      <c r="AC321" s="378"/>
      <c r="AD321" s="378"/>
      <c r="AE321" s="378"/>
      <c r="AF321" s="378"/>
    </row>
    <row r="322" spans="4:32" ht="30" x14ac:dyDescent="0.25">
      <c r="D322" s="14" t="s">
        <v>291</v>
      </c>
      <c r="E322" s="30" t="s">
        <v>293</v>
      </c>
      <c r="F322" s="14" t="s">
        <v>31</v>
      </c>
      <c r="G322" s="16">
        <f>+SUM(P322:AD322)</f>
        <v>0</v>
      </c>
      <c r="H322" s="216">
        <v>150</v>
      </c>
      <c r="I322" s="154"/>
      <c r="J322" s="154"/>
      <c r="K322" s="154"/>
      <c r="L322" s="154"/>
      <c r="M322" s="154"/>
      <c r="N322" s="200"/>
      <c r="O322" s="154"/>
    </row>
    <row r="323" spans="4:32" ht="30" x14ac:dyDescent="0.25">
      <c r="E323" s="17" t="s">
        <v>1308</v>
      </c>
      <c r="F323" s="14" t="s">
        <v>37</v>
      </c>
      <c r="G323" s="16" t="s">
        <v>37</v>
      </c>
      <c r="H323" s="216" t="s">
        <v>37</v>
      </c>
      <c r="I323" s="279" t="s">
        <v>37</v>
      </c>
      <c r="J323" s="279" t="s">
        <v>37</v>
      </c>
      <c r="K323" s="279" t="s">
        <v>37</v>
      </c>
      <c r="L323" s="295" t="s">
        <v>294</v>
      </c>
      <c r="M323" s="279"/>
      <c r="N323" s="201"/>
      <c r="O323" s="279" t="s">
        <v>37</v>
      </c>
    </row>
  </sheetData>
  <mergeCells count="518">
    <mergeCell ref="M297:M302"/>
    <mergeCell ref="N297:N302"/>
    <mergeCell ref="O297:O302"/>
    <mergeCell ref="M303:M308"/>
    <mergeCell ref="N303:N308"/>
    <mergeCell ref="O303:O308"/>
    <mergeCell ref="M309:M314"/>
    <mergeCell ref="N309:N314"/>
    <mergeCell ref="O309:O314"/>
    <mergeCell ref="M315:M320"/>
    <mergeCell ref="N315:N320"/>
    <mergeCell ref="O315:O320"/>
    <mergeCell ref="E321:AF321"/>
    <mergeCell ref="M261:M266"/>
    <mergeCell ref="N261:N266"/>
    <mergeCell ref="O261:O266"/>
    <mergeCell ref="M267:M272"/>
    <mergeCell ref="N267:N272"/>
    <mergeCell ref="O267:O272"/>
    <mergeCell ref="M273:M278"/>
    <mergeCell ref="N273:N278"/>
    <mergeCell ref="O273:O278"/>
    <mergeCell ref="M279:M284"/>
    <mergeCell ref="N279:N284"/>
    <mergeCell ref="O279:O284"/>
    <mergeCell ref="M285:M290"/>
    <mergeCell ref="N285:N290"/>
    <mergeCell ref="O285:O290"/>
    <mergeCell ref="M291:M296"/>
    <mergeCell ref="N291:N296"/>
    <mergeCell ref="O291:O296"/>
    <mergeCell ref="F309:F314"/>
    <mergeCell ref="H309:H314"/>
    <mergeCell ref="M255:M260"/>
    <mergeCell ref="N255:N260"/>
    <mergeCell ref="O255:O260"/>
    <mergeCell ref="M243:M248"/>
    <mergeCell ref="N243:N248"/>
    <mergeCell ref="O243:O248"/>
    <mergeCell ref="M249:M254"/>
    <mergeCell ref="N249:N254"/>
    <mergeCell ref="O249:O254"/>
    <mergeCell ref="D315:D320"/>
    <mergeCell ref="F315:F320"/>
    <mergeCell ref="H315:H320"/>
    <mergeCell ref="I315:I320"/>
    <mergeCell ref="J315:J320"/>
    <mergeCell ref="K315:K320"/>
    <mergeCell ref="L315:L320"/>
    <mergeCell ref="M219:M224"/>
    <mergeCell ref="N219:N224"/>
    <mergeCell ref="D297:D302"/>
    <mergeCell ref="F297:F302"/>
    <mergeCell ref="H297:H302"/>
    <mergeCell ref="I297:I302"/>
    <mergeCell ref="J297:J302"/>
    <mergeCell ref="K297:K302"/>
    <mergeCell ref="L297:L302"/>
    <mergeCell ref="D303:D308"/>
    <mergeCell ref="F303:F308"/>
    <mergeCell ref="H303:H308"/>
    <mergeCell ref="I303:I308"/>
    <mergeCell ref="J303:J308"/>
    <mergeCell ref="K303:K308"/>
    <mergeCell ref="L303:L308"/>
    <mergeCell ref="D309:D314"/>
    <mergeCell ref="O219:O224"/>
    <mergeCell ref="M225:M230"/>
    <mergeCell ref="N225:N230"/>
    <mergeCell ref="O225:O230"/>
    <mergeCell ref="M231:M236"/>
    <mergeCell ref="N231:N236"/>
    <mergeCell ref="O231:O236"/>
    <mergeCell ref="M237:M242"/>
    <mergeCell ref="N237:N242"/>
    <mergeCell ref="O237:O242"/>
    <mergeCell ref="I309:I314"/>
    <mergeCell ref="J309:J314"/>
    <mergeCell ref="K309:K314"/>
    <mergeCell ref="L309:L314"/>
    <mergeCell ref="D279:D284"/>
    <mergeCell ref="F279:F284"/>
    <mergeCell ref="H279:H284"/>
    <mergeCell ref="I279:I284"/>
    <mergeCell ref="J279:J284"/>
    <mergeCell ref="K279:K284"/>
    <mergeCell ref="L279:L284"/>
    <mergeCell ref="D285:D290"/>
    <mergeCell ref="F285:F290"/>
    <mergeCell ref="H285:H290"/>
    <mergeCell ref="I285:I290"/>
    <mergeCell ref="J285:J290"/>
    <mergeCell ref="K285:K290"/>
    <mergeCell ref="L285:L290"/>
    <mergeCell ref="D291:D296"/>
    <mergeCell ref="F291:F296"/>
    <mergeCell ref="H291:H296"/>
    <mergeCell ref="I291:I296"/>
    <mergeCell ref="J291:J296"/>
    <mergeCell ref="K291:K296"/>
    <mergeCell ref="L291:L296"/>
    <mergeCell ref="D261:D266"/>
    <mergeCell ref="F261:F266"/>
    <mergeCell ref="H261:H266"/>
    <mergeCell ref="I261:I266"/>
    <mergeCell ref="J261:J266"/>
    <mergeCell ref="K261:K266"/>
    <mergeCell ref="L261:L266"/>
    <mergeCell ref="D267:D272"/>
    <mergeCell ref="F267:F272"/>
    <mergeCell ref="H267:H272"/>
    <mergeCell ref="I267:I272"/>
    <mergeCell ref="J267:J272"/>
    <mergeCell ref="K267:K272"/>
    <mergeCell ref="L267:L272"/>
    <mergeCell ref="D273:D278"/>
    <mergeCell ref="F273:F278"/>
    <mergeCell ref="H273:H278"/>
    <mergeCell ref="I273:I278"/>
    <mergeCell ref="J273:J278"/>
    <mergeCell ref="K273:K278"/>
    <mergeCell ref="L273:L278"/>
    <mergeCell ref="D243:D248"/>
    <mergeCell ref="F243:F248"/>
    <mergeCell ref="H243:H248"/>
    <mergeCell ref="I243:I248"/>
    <mergeCell ref="J243:J248"/>
    <mergeCell ref="K243:K248"/>
    <mergeCell ref="L243:L248"/>
    <mergeCell ref="D249:D254"/>
    <mergeCell ref="F249:F254"/>
    <mergeCell ref="H249:H254"/>
    <mergeCell ref="I249:I254"/>
    <mergeCell ref="J249:J254"/>
    <mergeCell ref="K249:K254"/>
    <mergeCell ref="L249:L254"/>
    <mergeCell ref="D255:D260"/>
    <mergeCell ref="F255:F260"/>
    <mergeCell ref="H255:H260"/>
    <mergeCell ref="I255:I260"/>
    <mergeCell ref="J255:J260"/>
    <mergeCell ref="K255:K260"/>
    <mergeCell ref="L255:L260"/>
    <mergeCell ref="D225:D230"/>
    <mergeCell ref="F225:F230"/>
    <mergeCell ref="H225:H230"/>
    <mergeCell ref="I225:I230"/>
    <mergeCell ref="J225:J230"/>
    <mergeCell ref="K225:K230"/>
    <mergeCell ref="L225:L230"/>
    <mergeCell ref="D231:D236"/>
    <mergeCell ref="F231:F236"/>
    <mergeCell ref="H231:H236"/>
    <mergeCell ref="I231:I236"/>
    <mergeCell ref="J231:J236"/>
    <mergeCell ref="K231:K236"/>
    <mergeCell ref="L231:L236"/>
    <mergeCell ref="D237:D242"/>
    <mergeCell ref="F237:F242"/>
    <mergeCell ref="H237:H242"/>
    <mergeCell ref="I237:I242"/>
    <mergeCell ref="J237:J242"/>
    <mergeCell ref="K237:K242"/>
    <mergeCell ref="L237:L242"/>
    <mergeCell ref="I200:I205"/>
    <mergeCell ref="J200:J205"/>
    <mergeCell ref="K200:K205"/>
    <mergeCell ref="L200:L205"/>
    <mergeCell ref="M200:M205"/>
    <mergeCell ref="A212:AB212"/>
    <mergeCell ref="D213:D218"/>
    <mergeCell ref="F213:F218"/>
    <mergeCell ref="H213:H218"/>
    <mergeCell ref="D219:D224"/>
    <mergeCell ref="F219:F224"/>
    <mergeCell ref="H219:H224"/>
    <mergeCell ref="I219:I224"/>
    <mergeCell ref="J219:J224"/>
    <mergeCell ref="K219:K224"/>
    <mergeCell ref="L219:L224"/>
    <mergeCell ref="D200:D205"/>
    <mergeCell ref="F200:F205"/>
    <mergeCell ref="D206:D211"/>
    <mergeCell ref="F206:F211"/>
    <mergeCell ref="N200:N205"/>
    <mergeCell ref="O200:O205"/>
    <mergeCell ref="H194:H199"/>
    <mergeCell ref="H200:H205"/>
    <mergeCell ref="H206:H211"/>
    <mergeCell ref="I206:I211"/>
    <mergeCell ref="J206:J211"/>
    <mergeCell ref="K206:K211"/>
    <mergeCell ref="L206:L211"/>
    <mergeCell ref="M206:M211"/>
    <mergeCell ref="N206:N211"/>
    <mergeCell ref="O206:O211"/>
    <mergeCell ref="I194:I199"/>
    <mergeCell ref="J194:J199"/>
    <mergeCell ref="K194:K199"/>
    <mergeCell ref="L194:L199"/>
    <mergeCell ref="M194:M199"/>
    <mergeCell ref="N194:N199"/>
    <mergeCell ref="O194:O199"/>
    <mergeCell ref="I182:I187"/>
    <mergeCell ref="J182:J187"/>
    <mergeCell ref="K182:K187"/>
    <mergeCell ref="L182:L187"/>
    <mergeCell ref="M182:M187"/>
    <mergeCell ref="N182:N187"/>
    <mergeCell ref="O182:O187"/>
    <mergeCell ref="H182:H187"/>
    <mergeCell ref="H188:H193"/>
    <mergeCell ref="I188:I193"/>
    <mergeCell ref="J188:J193"/>
    <mergeCell ref="K188:K193"/>
    <mergeCell ref="L188:L193"/>
    <mergeCell ref="M188:M193"/>
    <mergeCell ref="N188:N193"/>
    <mergeCell ref="O188:O193"/>
    <mergeCell ref="I170:I175"/>
    <mergeCell ref="J170:J175"/>
    <mergeCell ref="K170:K175"/>
    <mergeCell ref="L170:L175"/>
    <mergeCell ref="M170:M175"/>
    <mergeCell ref="N170:N175"/>
    <mergeCell ref="O170:O175"/>
    <mergeCell ref="H176:H181"/>
    <mergeCell ref="I176:I181"/>
    <mergeCell ref="J176:J181"/>
    <mergeCell ref="K176:K181"/>
    <mergeCell ref="L176:L181"/>
    <mergeCell ref="M176:M181"/>
    <mergeCell ref="N176:N181"/>
    <mergeCell ref="O176:O181"/>
    <mergeCell ref="J152:J157"/>
    <mergeCell ref="K152:K157"/>
    <mergeCell ref="L152:L157"/>
    <mergeCell ref="M152:M157"/>
    <mergeCell ref="N152:N157"/>
    <mergeCell ref="O152:O157"/>
    <mergeCell ref="H158:H163"/>
    <mergeCell ref="I158:I163"/>
    <mergeCell ref="J158:J163"/>
    <mergeCell ref="K158:K163"/>
    <mergeCell ref="L158:L163"/>
    <mergeCell ref="M158:M163"/>
    <mergeCell ref="N158:N163"/>
    <mergeCell ref="O158:O163"/>
    <mergeCell ref="H134:H139"/>
    <mergeCell ref="I134:I139"/>
    <mergeCell ref="J134:J139"/>
    <mergeCell ref="K134:K139"/>
    <mergeCell ref="L134:L139"/>
    <mergeCell ref="M134:M139"/>
    <mergeCell ref="N134:N139"/>
    <mergeCell ref="O134:O139"/>
    <mergeCell ref="H164:H169"/>
    <mergeCell ref="I164:I169"/>
    <mergeCell ref="J164:J169"/>
    <mergeCell ref="K164:K169"/>
    <mergeCell ref="L164:L169"/>
    <mergeCell ref="M164:M169"/>
    <mergeCell ref="N164:N169"/>
    <mergeCell ref="O164:O169"/>
    <mergeCell ref="H146:H151"/>
    <mergeCell ref="I146:I151"/>
    <mergeCell ref="J146:J151"/>
    <mergeCell ref="K146:K151"/>
    <mergeCell ref="L146:L151"/>
    <mergeCell ref="M146:M151"/>
    <mergeCell ref="N146:N151"/>
    <mergeCell ref="O146:O151"/>
    <mergeCell ref="H116:H121"/>
    <mergeCell ref="I116:I121"/>
    <mergeCell ref="J116:J121"/>
    <mergeCell ref="K116:K121"/>
    <mergeCell ref="L116:L121"/>
    <mergeCell ref="M116:M121"/>
    <mergeCell ref="N116:N121"/>
    <mergeCell ref="O116:O121"/>
    <mergeCell ref="H122:H127"/>
    <mergeCell ref="I122:I127"/>
    <mergeCell ref="L140:L145"/>
    <mergeCell ref="M140:M145"/>
    <mergeCell ref="N140:N145"/>
    <mergeCell ref="O140:O145"/>
    <mergeCell ref="J110:J115"/>
    <mergeCell ref="K110:K115"/>
    <mergeCell ref="L110:L115"/>
    <mergeCell ref="M110:M115"/>
    <mergeCell ref="N110:N115"/>
    <mergeCell ref="O110:O115"/>
    <mergeCell ref="J128:J133"/>
    <mergeCell ref="K128:K133"/>
    <mergeCell ref="L128:L133"/>
    <mergeCell ref="M128:M133"/>
    <mergeCell ref="N128:N133"/>
    <mergeCell ref="O128:O133"/>
    <mergeCell ref="N85:N91"/>
    <mergeCell ref="O85:O91"/>
    <mergeCell ref="I92:I97"/>
    <mergeCell ref="J92:J97"/>
    <mergeCell ref="K92:K97"/>
    <mergeCell ref="J122:J127"/>
    <mergeCell ref="K122:K127"/>
    <mergeCell ref="L122:L127"/>
    <mergeCell ref="M122:M127"/>
    <mergeCell ref="N122:N127"/>
    <mergeCell ref="O122:O127"/>
    <mergeCell ref="J98:J103"/>
    <mergeCell ref="K98:K103"/>
    <mergeCell ref="L98:L103"/>
    <mergeCell ref="M98:M103"/>
    <mergeCell ref="N98:N103"/>
    <mergeCell ref="O98:O103"/>
    <mergeCell ref="O92:O97"/>
    <mergeCell ref="J60:J65"/>
    <mergeCell ref="K60:K65"/>
    <mergeCell ref="L60:L65"/>
    <mergeCell ref="M60:M65"/>
    <mergeCell ref="N60:N65"/>
    <mergeCell ref="O60:O65"/>
    <mergeCell ref="H104:H109"/>
    <mergeCell ref="I104:I109"/>
    <mergeCell ref="J104:J109"/>
    <mergeCell ref="K104:K109"/>
    <mergeCell ref="L104:L109"/>
    <mergeCell ref="M104:M109"/>
    <mergeCell ref="N104:N109"/>
    <mergeCell ref="O104:O109"/>
    <mergeCell ref="J78:J84"/>
    <mergeCell ref="K78:K84"/>
    <mergeCell ref="L78:L84"/>
    <mergeCell ref="M78:M84"/>
    <mergeCell ref="N78:N84"/>
    <mergeCell ref="O78:O84"/>
    <mergeCell ref="I85:I91"/>
    <mergeCell ref="J85:J91"/>
    <mergeCell ref="K85:K91"/>
    <mergeCell ref="M85:M91"/>
    <mergeCell ref="M42:M47"/>
    <mergeCell ref="N42:N47"/>
    <mergeCell ref="O42:O47"/>
    <mergeCell ref="I48:I53"/>
    <mergeCell ref="J48:J53"/>
    <mergeCell ref="K48:K53"/>
    <mergeCell ref="L48:L53"/>
    <mergeCell ref="M48:M53"/>
    <mergeCell ref="N48:N53"/>
    <mergeCell ref="O48:O53"/>
    <mergeCell ref="M54:M59"/>
    <mergeCell ref="N54:N59"/>
    <mergeCell ref="O54:O59"/>
    <mergeCell ref="J213:J218"/>
    <mergeCell ref="K213:K218"/>
    <mergeCell ref="L213:L218"/>
    <mergeCell ref="M213:M218"/>
    <mergeCell ref="N213:N218"/>
    <mergeCell ref="O213:O218"/>
    <mergeCell ref="J66:J71"/>
    <mergeCell ref="K66:K71"/>
    <mergeCell ref="L66:L71"/>
    <mergeCell ref="M66:M71"/>
    <mergeCell ref="N66:N71"/>
    <mergeCell ref="O66:O71"/>
    <mergeCell ref="J72:J77"/>
    <mergeCell ref="K72:K77"/>
    <mergeCell ref="L72:L77"/>
    <mergeCell ref="M72:M77"/>
    <mergeCell ref="N72:N77"/>
    <mergeCell ref="O72:O77"/>
    <mergeCell ref="L92:L97"/>
    <mergeCell ref="M92:M97"/>
    <mergeCell ref="N92:N97"/>
    <mergeCell ref="M30:M35"/>
    <mergeCell ref="N30:N35"/>
    <mergeCell ref="O30:O35"/>
    <mergeCell ref="I36:I41"/>
    <mergeCell ref="J36:J41"/>
    <mergeCell ref="K36:K41"/>
    <mergeCell ref="L36:L41"/>
    <mergeCell ref="M36:M41"/>
    <mergeCell ref="N36:N41"/>
    <mergeCell ref="O36:O41"/>
    <mergeCell ref="M18:M23"/>
    <mergeCell ref="N18:N23"/>
    <mergeCell ref="O18:O23"/>
    <mergeCell ref="I6:I11"/>
    <mergeCell ref="I213:I218"/>
    <mergeCell ref="I42:I47"/>
    <mergeCell ref="I60:I65"/>
    <mergeCell ref="I78:I84"/>
    <mergeCell ref="J6:J11"/>
    <mergeCell ref="K6:K11"/>
    <mergeCell ref="L6:L11"/>
    <mergeCell ref="M6:M11"/>
    <mergeCell ref="N6:N11"/>
    <mergeCell ref="O6:O11"/>
    <mergeCell ref="I12:I17"/>
    <mergeCell ref="J12:J17"/>
    <mergeCell ref="K12:K17"/>
    <mergeCell ref="L12:L17"/>
    <mergeCell ref="M12:M17"/>
    <mergeCell ref="N12:N17"/>
    <mergeCell ref="O12:O17"/>
    <mergeCell ref="I30:I35"/>
    <mergeCell ref="J30:J35"/>
    <mergeCell ref="K30:K35"/>
    <mergeCell ref="H128:H133"/>
    <mergeCell ref="I128:I133"/>
    <mergeCell ref="H152:H157"/>
    <mergeCell ref="I152:I157"/>
    <mergeCell ref="H170:H175"/>
    <mergeCell ref="I18:I23"/>
    <mergeCell ref="J18:J23"/>
    <mergeCell ref="K18:K23"/>
    <mergeCell ref="L18:L23"/>
    <mergeCell ref="L30:L35"/>
    <mergeCell ref="I54:I59"/>
    <mergeCell ref="J54:J59"/>
    <mergeCell ref="K54:K59"/>
    <mergeCell ref="L54:L59"/>
    <mergeCell ref="J42:J47"/>
    <mergeCell ref="K42:K47"/>
    <mergeCell ref="L42:L47"/>
    <mergeCell ref="I66:I71"/>
    <mergeCell ref="I72:I77"/>
    <mergeCell ref="L85:L91"/>
    <mergeCell ref="H140:H145"/>
    <mergeCell ref="I140:I145"/>
    <mergeCell ref="J140:J145"/>
    <mergeCell ref="K140:K145"/>
    <mergeCell ref="H30:H35"/>
    <mergeCell ref="H36:H41"/>
    <mergeCell ref="H42:H47"/>
    <mergeCell ref="H48:H53"/>
    <mergeCell ref="H54:H59"/>
    <mergeCell ref="H60:H65"/>
    <mergeCell ref="H98:H103"/>
    <mergeCell ref="I98:I103"/>
    <mergeCell ref="H110:H115"/>
    <mergeCell ref="I110:I115"/>
    <mergeCell ref="D158:D163"/>
    <mergeCell ref="F158:F163"/>
    <mergeCell ref="D164:D169"/>
    <mergeCell ref="F164:F169"/>
    <mergeCell ref="D116:D121"/>
    <mergeCell ref="F116:F121"/>
    <mergeCell ref="D122:D127"/>
    <mergeCell ref="F122:F127"/>
    <mergeCell ref="D128:D133"/>
    <mergeCell ref="F128:F133"/>
    <mergeCell ref="D134:D139"/>
    <mergeCell ref="F134:F139"/>
    <mergeCell ref="D140:D145"/>
    <mergeCell ref="F140:F145"/>
    <mergeCell ref="D146:D151"/>
    <mergeCell ref="F146:F151"/>
    <mergeCell ref="D152:D157"/>
    <mergeCell ref="F152:F157"/>
    <mergeCell ref="D170:D175"/>
    <mergeCell ref="F170:F175"/>
    <mergeCell ref="D176:D181"/>
    <mergeCell ref="F176:F181"/>
    <mergeCell ref="D182:D187"/>
    <mergeCell ref="F182:F187"/>
    <mergeCell ref="D188:D193"/>
    <mergeCell ref="F188:F193"/>
    <mergeCell ref="D194:D199"/>
    <mergeCell ref="F194:F199"/>
    <mergeCell ref="D110:D115"/>
    <mergeCell ref="F110:F115"/>
    <mergeCell ref="D6:D11"/>
    <mergeCell ref="F6:F11"/>
    <mergeCell ref="D12:D17"/>
    <mergeCell ref="F12:F17"/>
    <mergeCell ref="D18:D23"/>
    <mergeCell ref="F18:F23"/>
    <mergeCell ref="D24:D29"/>
    <mergeCell ref="F24:F29"/>
    <mergeCell ref="D30:D35"/>
    <mergeCell ref="F30:F35"/>
    <mergeCell ref="D36:D41"/>
    <mergeCell ref="F36:F41"/>
    <mergeCell ref="D42:D47"/>
    <mergeCell ref="F42:F47"/>
    <mergeCell ref="D48:D53"/>
    <mergeCell ref="F48:F53"/>
    <mergeCell ref="D54:D59"/>
    <mergeCell ref="D60:D65"/>
    <mergeCell ref="F60:F65"/>
    <mergeCell ref="D66:D71"/>
    <mergeCell ref="F66:F71"/>
    <mergeCell ref="D72:D77"/>
    <mergeCell ref="F54:F59"/>
    <mergeCell ref="C4:AD4"/>
    <mergeCell ref="E5:AE5"/>
    <mergeCell ref="D2:AE2"/>
    <mergeCell ref="D3:AE3"/>
    <mergeCell ref="F92:F97"/>
    <mergeCell ref="D98:D103"/>
    <mergeCell ref="F98:F103"/>
    <mergeCell ref="D104:D109"/>
    <mergeCell ref="F104:F109"/>
    <mergeCell ref="F72:F77"/>
    <mergeCell ref="D78:D84"/>
    <mergeCell ref="F78:F84"/>
    <mergeCell ref="D85:D91"/>
    <mergeCell ref="F85:F91"/>
    <mergeCell ref="H66:H71"/>
    <mergeCell ref="H72:H77"/>
    <mergeCell ref="H78:H84"/>
    <mergeCell ref="H85:H91"/>
    <mergeCell ref="H92:H97"/>
    <mergeCell ref="D92:D97"/>
    <mergeCell ref="H6:H11"/>
    <mergeCell ref="H12:H17"/>
    <mergeCell ref="H18:H23"/>
  </mergeCells>
  <phoneticPr fontId="50" type="noConversion"/>
  <pageMargins left="0.25" right="0.25" top="0.75" bottom="0.75" header="0.51180555555555496" footer="0.51180555555555496"/>
  <pageSetup paperSize="9" scale="70" firstPageNumber="0" orientation="portrait"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dimension ref="A1:AMH42"/>
  <sheetViews>
    <sheetView zoomScaleNormal="100" workbookViewId="0">
      <pane ySplit="1" topLeftCell="A2" activePane="bottomLeft" state="frozen"/>
      <selection activeCell="N19" sqref="N19"/>
      <selection pane="bottomLeft" activeCell="N1" sqref="N1"/>
    </sheetView>
  </sheetViews>
  <sheetFormatPr defaultColWidth="9.140625" defaultRowHeight="15" x14ac:dyDescent="0.25"/>
  <cols>
    <col min="1" max="1" width="3.28515625" style="1" hidden="1" customWidth="1"/>
    <col min="2" max="2" width="3.7109375" style="1" hidden="1" customWidth="1"/>
    <col min="3" max="3" width="30.42578125" style="1" hidden="1" customWidth="1"/>
    <col min="4" max="4" width="6.5703125" style="1" customWidth="1"/>
    <col min="5" max="5" width="42.7109375" style="2" customWidth="1"/>
    <col min="6" max="6" width="7" style="3" customWidth="1"/>
    <col min="7" max="7" width="11.42578125" style="4" hidden="1" customWidth="1"/>
    <col min="8" max="8" width="11.42578125" style="222" customWidth="1"/>
    <col min="9" max="11" width="9.140625" style="3"/>
    <col min="12" max="12" width="12.28515625" style="244" hidden="1" customWidth="1"/>
    <col min="13" max="13" width="12.85546875" style="3" customWidth="1"/>
    <col min="14" max="14" width="12.85546875" style="208" customWidth="1"/>
    <col min="15" max="15" width="14.140625" style="3" customWidth="1"/>
    <col min="16" max="28" width="9.140625" style="3" hidden="1" customWidth="1"/>
    <col min="29" max="30" width="9.140625" style="5" hidden="1" customWidth="1"/>
    <col min="31" max="31" width="12.7109375" style="3" hidden="1" customWidth="1"/>
    <col min="32" max="1022" width="9.140625" style="1"/>
  </cols>
  <sheetData>
    <row r="1" spans="1:31" s="11" customFormat="1" ht="85.5" x14ac:dyDescent="0.25">
      <c r="A1" s="6" t="s">
        <v>0</v>
      </c>
      <c r="B1" s="6" t="s">
        <v>1</v>
      </c>
      <c r="C1" s="7" t="s">
        <v>2</v>
      </c>
      <c r="D1" s="6" t="s">
        <v>3</v>
      </c>
      <c r="E1" s="8" t="s">
        <v>4</v>
      </c>
      <c r="F1" s="6" t="s">
        <v>5</v>
      </c>
      <c r="G1" s="9" t="s">
        <v>6</v>
      </c>
      <c r="H1" s="215" t="s">
        <v>1285</v>
      </c>
      <c r="I1" s="6" t="s">
        <v>7</v>
      </c>
      <c r="J1" s="6" t="s">
        <v>8</v>
      </c>
      <c r="K1" s="6" t="s">
        <v>9</v>
      </c>
      <c r="L1" s="226" t="s">
        <v>10</v>
      </c>
      <c r="M1" s="6" t="s">
        <v>1286</v>
      </c>
      <c r="N1" s="199" t="s">
        <v>1921</v>
      </c>
      <c r="O1" s="6" t="s">
        <v>1437</v>
      </c>
      <c r="P1" s="10" t="s">
        <v>13</v>
      </c>
      <c r="Q1" s="10" t="s">
        <v>14</v>
      </c>
      <c r="R1" s="10" t="s">
        <v>15</v>
      </c>
      <c r="S1" s="10" t="s">
        <v>16</v>
      </c>
      <c r="T1" s="10" t="s">
        <v>17</v>
      </c>
      <c r="U1" s="10" t="s">
        <v>18</v>
      </c>
      <c r="V1" s="10" t="s">
        <v>19</v>
      </c>
      <c r="W1" s="10" t="s">
        <v>20</v>
      </c>
      <c r="X1" s="10" t="s">
        <v>21</v>
      </c>
      <c r="Y1" s="10" t="s">
        <v>22</v>
      </c>
      <c r="Z1" s="10" t="s">
        <v>23</v>
      </c>
      <c r="AA1" s="10" t="s">
        <v>24</v>
      </c>
      <c r="AB1" s="10" t="s">
        <v>25</v>
      </c>
      <c r="AC1" s="10" t="s">
        <v>26</v>
      </c>
      <c r="AD1" s="10" t="s">
        <v>27</v>
      </c>
      <c r="AE1" s="6" t="s">
        <v>28</v>
      </c>
    </row>
    <row r="2" spans="1:31" s="11" customFormat="1" ht="146.25" customHeight="1" x14ac:dyDescent="0.25">
      <c r="A2" s="6"/>
      <c r="B2" s="6"/>
      <c r="C2" s="7"/>
      <c r="D2" s="305" t="s">
        <v>1440</v>
      </c>
      <c r="E2" s="305"/>
      <c r="F2" s="305"/>
      <c r="G2" s="305"/>
      <c r="H2" s="305"/>
      <c r="I2" s="305"/>
      <c r="J2" s="305"/>
      <c r="K2" s="305"/>
      <c r="L2" s="305"/>
      <c r="M2" s="305"/>
      <c r="N2" s="305"/>
      <c r="O2" s="305"/>
      <c r="P2" s="305"/>
      <c r="Q2" s="305"/>
      <c r="R2" s="305"/>
      <c r="S2" s="305"/>
      <c r="T2" s="305"/>
      <c r="U2" s="305"/>
      <c r="V2" s="305"/>
      <c r="W2" s="305"/>
      <c r="X2" s="305"/>
      <c r="Y2" s="305"/>
      <c r="Z2" s="305"/>
      <c r="AA2" s="305"/>
      <c r="AB2" s="305"/>
      <c r="AC2" s="305"/>
      <c r="AD2" s="305"/>
      <c r="AE2" s="305"/>
    </row>
    <row r="3" spans="1:31" s="11" customFormat="1" ht="60.75" customHeight="1" x14ac:dyDescent="0.25">
      <c r="A3" s="6"/>
      <c r="B3" s="6"/>
      <c r="C3" s="7"/>
      <c r="D3" s="307" t="s">
        <v>1507</v>
      </c>
      <c r="E3" s="307"/>
      <c r="F3" s="307"/>
      <c r="G3" s="307"/>
      <c r="H3" s="307"/>
      <c r="I3" s="307"/>
      <c r="J3" s="307"/>
      <c r="K3" s="307"/>
      <c r="L3" s="307"/>
      <c r="M3" s="307"/>
      <c r="N3" s="307"/>
      <c r="O3" s="307"/>
      <c r="P3" s="307"/>
      <c r="Q3" s="307"/>
      <c r="R3" s="307"/>
      <c r="S3" s="307"/>
      <c r="T3" s="307"/>
      <c r="U3" s="307"/>
      <c r="V3" s="307"/>
      <c r="W3" s="307"/>
      <c r="X3" s="307"/>
      <c r="Y3" s="307"/>
      <c r="Z3" s="307"/>
      <c r="AA3" s="307"/>
      <c r="AB3" s="307"/>
      <c r="AC3" s="307"/>
      <c r="AD3" s="307"/>
      <c r="AE3" s="307"/>
    </row>
    <row r="4" spans="1:31" s="1" customFormat="1" ht="19.5" customHeight="1" x14ac:dyDescent="0.25">
      <c r="A4" s="12"/>
      <c r="B4" s="13"/>
      <c r="C4" s="309" t="s">
        <v>295</v>
      </c>
      <c r="D4" s="309"/>
      <c r="E4" s="309"/>
      <c r="F4" s="309"/>
      <c r="G4" s="309"/>
      <c r="H4" s="309"/>
      <c r="I4" s="309"/>
      <c r="J4" s="309"/>
      <c r="K4" s="309"/>
      <c r="L4" s="309"/>
      <c r="M4" s="309"/>
      <c r="N4" s="309"/>
      <c r="O4" s="309"/>
      <c r="P4" s="309"/>
      <c r="Q4" s="309"/>
      <c r="R4" s="309"/>
      <c r="S4" s="309"/>
      <c r="T4" s="309"/>
      <c r="U4" s="309"/>
      <c r="V4" s="309"/>
      <c r="W4" s="309"/>
      <c r="X4" s="309"/>
      <c r="Y4" s="309"/>
      <c r="Z4" s="309"/>
      <c r="AA4" s="309"/>
      <c r="AB4" s="309"/>
      <c r="AC4" s="309"/>
      <c r="AD4" s="309"/>
      <c r="AE4" s="20"/>
    </row>
    <row r="5" spans="1:31" s="1" customFormat="1" ht="147" customHeight="1" x14ac:dyDescent="0.25">
      <c r="A5" s="12"/>
      <c r="B5" s="13"/>
      <c r="C5" s="13"/>
      <c r="D5" s="379" t="s">
        <v>296</v>
      </c>
      <c r="E5" s="255" t="s">
        <v>1498</v>
      </c>
      <c r="F5" s="18"/>
      <c r="G5" s="4"/>
      <c r="H5" s="216"/>
      <c r="I5" s="7"/>
      <c r="J5" s="7"/>
      <c r="K5" s="7"/>
      <c r="L5" s="233"/>
      <c r="M5" s="7"/>
      <c r="N5" s="205"/>
      <c r="O5" s="7"/>
      <c r="P5" s="7"/>
      <c r="Q5" s="7"/>
      <c r="R5" s="7"/>
      <c r="S5" s="7"/>
      <c r="T5" s="7"/>
      <c r="U5" s="14"/>
      <c r="V5" s="7"/>
      <c r="W5" s="7"/>
      <c r="X5" s="7"/>
      <c r="Y5" s="7"/>
      <c r="Z5" s="7"/>
      <c r="AA5" s="7"/>
      <c r="AB5" s="7"/>
      <c r="AC5" s="14"/>
      <c r="AD5" s="14"/>
      <c r="AE5" s="7"/>
    </row>
    <row r="6" spans="1:31" s="1" customFormat="1" x14ac:dyDescent="0.25">
      <c r="A6" s="12">
        <v>583</v>
      </c>
      <c r="B6" s="13" t="s">
        <v>297</v>
      </c>
      <c r="C6" s="13"/>
      <c r="D6" s="379" t="s">
        <v>296</v>
      </c>
      <c r="E6" s="70" t="s">
        <v>298</v>
      </c>
      <c r="F6" s="18" t="s">
        <v>31</v>
      </c>
      <c r="G6" s="16">
        <f>+SUM(P6:AD6)</f>
        <v>100</v>
      </c>
      <c r="H6" s="216">
        <v>50</v>
      </c>
      <c r="I6" s="7"/>
      <c r="J6" s="7"/>
      <c r="K6" s="7"/>
      <c r="L6" s="233"/>
      <c r="M6" s="7"/>
      <c r="N6" s="205"/>
      <c r="O6" s="7"/>
      <c r="P6" s="7"/>
      <c r="Q6" s="7"/>
      <c r="R6" s="7"/>
      <c r="S6" s="7"/>
      <c r="T6" s="7"/>
      <c r="U6" s="14">
        <v>100</v>
      </c>
      <c r="V6" s="7"/>
      <c r="W6" s="7"/>
      <c r="X6" s="7"/>
      <c r="Y6" s="7"/>
      <c r="Z6" s="7"/>
      <c r="AA6" s="7"/>
      <c r="AB6" s="7"/>
      <c r="AC6" s="14"/>
      <c r="AD6" s="14"/>
      <c r="AE6" s="7"/>
    </row>
    <row r="7" spans="1:31" s="1" customFormat="1" x14ac:dyDescent="0.25">
      <c r="A7" s="12">
        <v>584</v>
      </c>
      <c r="B7" s="13" t="s">
        <v>297</v>
      </c>
      <c r="C7" s="13"/>
      <c r="D7" s="379" t="s">
        <v>299</v>
      </c>
      <c r="E7" s="15" t="s">
        <v>300</v>
      </c>
      <c r="F7" s="18" t="s">
        <v>31</v>
      </c>
      <c r="G7" s="16">
        <v>100</v>
      </c>
      <c r="H7" s="216">
        <v>50</v>
      </c>
      <c r="I7" s="7"/>
      <c r="J7" s="7"/>
      <c r="K7" s="7"/>
      <c r="L7" s="233"/>
      <c r="M7" s="7"/>
      <c r="N7" s="205"/>
      <c r="O7" s="7"/>
      <c r="P7" s="7"/>
      <c r="Q7" s="7"/>
      <c r="R7" s="7"/>
      <c r="S7" s="7"/>
      <c r="T7" s="7"/>
      <c r="U7" s="14">
        <v>100</v>
      </c>
      <c r="V7" s="7"/>
      <c r="W7" s="7"/>
      <c r="X7" s="7"/>
      <c r="Y7" s="7"/>
      <c r="Z7" s="7"/>
      <c r="AA7" s="7"/>
      <c r="AB7" s="7"/>
      <c r="AC7" s="14"/>
      <c r="AD7" s="14"/>
      <c r="AE7" s="7"/>
    </row>
    <row r="8" spans="1:31" s="1" customFormat="1" ht="30" x14ac:dyDescent="0.25">
      <c r="A8" s="12"/>
      <c r="B8" s="13"/>
      <c r="C8" s="68"/>
      <c r="D8" s="18"/>
      <c r="E8" s="17" t="s">
        <v>1307</v>
      </c>
      <c r="F8" s="14" t="s">
        <v>37</v>
      </c>
      <c r="G8" s="16" t="s">
        <v>37</v>
      </c>
      <c r="H8" s="216" t="s">
        <v>37</v>
      </c>
      <c r="I8" s="18" t="s">
        <v>37</v>
      </c>
      <c r="J8" s="18" t="s">
        <v>37</v>
      </c>
      <c r="K8" s="18" t="s">
        <v>37</v>
      </c>
      <c r="L8" s="233" t="s">
        <v>301</v>
      </c>
      <c r="M8" s="18"/>
      <c r="N8" s="201"/>
      <c r="O8" s="18" t="s">
        <v>37</v>
      </c>
      <c r="P8" s="18"/>
      <c r="Q8" s="18"/>
      <c r="R8" s="18"/>
      <c r="S8" s="18"/>
      <c r="T8" s="18"/>
      <c r="U8" s="18"/>
      <c r="V8" s="18"/>
      <c r="W8" s="18"/>
      <c r="X8" s="18"/>
      <c r="Y8" s="18"/>
      <c r="Z8" s="18"/>
      <c r="AA8" s="18"/>
      <c r="AB8" s="18"/>
      <c r="AC8" s="14"/>
      <c r="AD8" s="14"/>
      <c r="AE8" s="18" t="s">
        <v>37</v>
      </c>
    </row>
    <row r="9" spans="1:31" s="1" customFormat="1" x14ac:dyDescent="0.25">
      <c r="D9" s="245"/>
      <c r="E9" s="249"/>
      <c r="F9" s="246"/>
      <c r="G9" s="247"/>
      <c r="H9" s="247"/>
      <c r="I9" s="246"/>
      <c r="J9" s="246"/>
      <c r="K9" s="246"/>
      <c r="L9" s="246"/>
      <c r="M9" s="246"/>
      <c r="N9" s="246"/>
      <c r="O9" s="246"/>
      <c r="P9" s="246"/>
      <c r="Q9" s="246"/>
      <c r="R9" s="246"/>
      <c r="S9" s="246"/>
      <c r="T9" s="246"/>
      <c r="U9" s="246"/>
      <c r="V9" s="246"/>
      <c r="W9" s="246"/>
      <c r="X9" s="246"/>
      <c r="Y9" s="246"/>
      <c r="Z9" s="246"/>
      <c r="AA9" s="246"/>
      <c r="AB9" s="246"/>
      <c r="AC9" s="248"/>
      <c r="AD9" s="248"/>
      <c r="AE9" s="246"/>
    </row>
    <row r="10" spans="1:31" s="1" customFormat="1" x14ac:dyDescent="0.25">
      <c r="D10" s="245"/>
      <c r="E10" s="249"/>
      <c r="F10" s="246"/>
      <c r="G10" s="247"/>
      <c r="H10" s="247"/>
      <c r="I10" s="246"/>
      <c r="J10" s="246"/>
      <c r="K10" s="246"/>
      <c r="L10" s="246"/>
      <c r="M10" s="246"/>
      <c r="N10" s="246"/>
      <c r="O10" s="246"/>
      <c r="P10" s="246"/>
      <c r="Q10" s="246"/>
      <c r="R10" s="246"/>
      <c r="S10" s="246"/>
      <c r="T10" s="246"/>
      <c r="U10" s="246"/>
      <c r="V10" s="246"/>
      <c r="W10" s="246"/>
      <c r="X10" s="246"/>
      <c r="Y10" s="246"/>
      <c r="Z10" s="246"/>
      <c r="AA10" s="246"/>
      <c r="AB10" s="246"/>
      <c r="AC10" s="248"/>
      <c r="AD10" s="248"/>
      <c r="AE10" s="246"/>
    </row>
    <row r="11" spans="1:31" s="1" customFormat="1" x14ac:dyDescent="0.25">
      <c r="D11" s="245"/>
      <c r="E11" s="249"/>
      <c r="F11" s="246"/>
      <c r="G11" s="247"/>
      <c r="H11" s="247"/>
      <c r="I11" s="246"/>
      <c r="J11" s="246"/>
      <c r="K11" s="246"/>
      <c r="L11" s="246"/>
      <c r="M11" s="246"/>
      <c r="N11" s="246"/>
      <c r="O11" s="246"/>
      <c r="P11" s="246"/>
      <c r="Q11" s="246"/>
      <c r="R11" s="246"/>
      <c r="S11" s="246"/>
      <c r="T11" s="246"/>
      <c r="U11" s="246"/>
      <c r="V11" s="246"/>
      <c r="W11" s="246"/>
      <c r="X11" s="246"/>
      <c r="Y11" s="246"/>
      <c r="Z11" s="246"/>
      <c r="AA11" s="246"/>
      <c r="AB11" s="246"/>
      <c r="AC11" s="248"/>
      <c r="AD11" s="248"/>
      <c r="AE11" s="246"/>
    </row>
    <row r="12" spans="1:31" s="1" customFormat="1" x14ac:dyDescent="0.25">
      <c r="D12" s="245"/>
      <c r="E12" s="249"/>
      <c r="F12" s="246"/>
      <c r="G12" s="247"/>
      <c r="H12" s="247"/>
      <c r="I12" s="246"/>
      <c r="J12" s="246"/>
      <c r="K12" s="246"/>
      <c r="L12" s="246"/>
      <c r="M12" s="246"/>
      <c r="N12" s="246"/>
      <c r="O12" s="246"/>
      <c r="P12" s="246"/>
      <c r="Q12" s="246"/>
      <c r="R12" s="246"/>
      <c r="S12" s="246"/>
      <c r="T12" s="246"/>
      <c r="U12" s="246"/>
      <c r="V12" s="246"/>
      <c r="W12" s="246"/>
      <c r="X12" s="246"/>
      <c r="Y12" s="246"/>
      <c r="Z12" s="246"/>
      <c r="AA12" s="246"/>
      <c r="AB12" s="246"/>
      <c r="AC12" s="248"/>
      <c r="AD12" s="248"/>
      <c r="AE12" s="246"/>
    </row>
    <row r="13" spans="1:31" s="1" customFormat="1" x14ac:dyDescent="0.25">
      <c r="D13" s="245"/>
      <c r="E13" s="249"/>
      <c r="F13" s="246"/>
      <c r="G13" s="247"/>
      <c r="H13" s="247"/>
      <c r="I13" s="246"/>
      <c r="J13" s="246"/>
      <c r="K13" s="246"/>
      <c r="L13" s="246"/>
      <c r="M13" s="246"/>
      <c r="N13" s="246"/>
      <c r="O13" s="246"/>
      <c r="P13" s="246"/>
      <c r="Q13" s="246"/>
      <c r="R13" s="246"/>
      <c r="S13" s="246"/>
      <c r="T13" s="246"/>
      <c r="U13" s="246"/>
      <c r="V13" s="246"/>
      <c r="W13" s="246"/>
      <c r="X13" s="246"/>
      <c r="Y13" s="246"/>
      <c r="Z13" s="246"/>
      <c r="AA13" s="246"/>
      <c r="AB13" s="246"/>
      <c r="AC13" s="248"/>
      <c r="AD13" s="248"/>
      <c r="AE13" s="246"/>
    </row>
    <row r="14" spans="1:31" s="1" customFormat="1" x14ac:dyDescent="0.25">
      <c r="D14" s="245"/>
      <c r="E14" s="249"/>
      <c r="F14" s="246"/>
      <c r="G14" s="247"/>
      <c r="H14" s="247"/>
      <c r="I14" s="246"/>
      <c r="J14" s="246"/>
      <c r="K14" s="246"/>
      <c r="L14" s="246"/>
      <c r="M14" s="246"/>
      <c r="N14" s="246"/>
      <c r="O14" s="246"/>
      <c r="P14" s="246"/>
      <c r="Q14" s="246"/>
      <c r="R14" s="246"/>
      <c r="S14" s="246"/>
      <c r="T14" s="246"/>
      <c r="U14" s="246"/>
      <c r="V14" s="246"/>
      <c r="W14" s="246"/>
      <c r="X14" s="246"/>
      <c r="Y14" s="246"/>
      <c r="Z14" s="246"/>
      <c r="AA14" s="246"/>
      <c r="AB14" s="246"/>
      <c r="AC14" s="248"/>
      <c r="AD14" s="248"/>
      <c r="AE14" s="246"/>
    </row>
    <row r="15" spans="1:31" s="1" customFormat="1" x14ac:dyDescent="0.25">
      <c r="D15" s="245"/>
      <c r="E15" s="249"/>
      <c r="F15" s="246"/>
      <c r="G15" s="247"/>
      <c r="H15" s="247"/>
      <c r="I15" s="246"/>
      <c r="J15" s="246"/>
      <c r="K15" s="246"/>
      <c r="L15" s="246"/>
      <c r="M15" s="246"/>
      <c r="N15" s="246"/>
      <c r="O15" s="246"/>
      <c r="P15" s="246"/>
      <c r="Q15" s="246"/>
      <c r="R15" s="246"/>
      <c r="S15" s="246"/>
      <c r="T15" s="246"/>
      <c r="U15" s="246"/>
      <c r="V15" s="246"/>
      <c r="W15" s="246"/>
      <c r="X15" s="246"/>
      <c r="Y15" s="246"/>
      <c r="Z15" s="246"/>
      <c r="AA15" s="246"/>
      <c r="AB15" s="246"/>
      <c r="AC15" s="248"/>
      <c r="AD15" s="248"/>
      <c r="AE15" s="246"/>
    </row>
    <row r="16" spans="1:31" s="1" customFormat="1" x14ac:dyDescent="0.25">
      <c r="D16" s="245"/>
      <c r="E16" s="249"/>
      <c r="F16" s="246"/>
      <c r="G16" s="247"/>
      <c r="H16" s="247"/>
      <c r="I16" s="246"/>
      <c r="J16" s="246"/>
      <c r="K16" s="246"/>
      <c r="L16" s="246"/>
      <c r="M16" s="246"/>
      <c r="N16" s="246"/>
      <c r="O16" s="246"/>
      <c r="P16" s="246"/>
      <c r="Q16" s="246"/>
      <c r="R16" s="246"/>
      <c r="S16" s="246"/>
      <c r="T16" s="246"/>
      <c r="U16" s="246"/>
      <c r="V16" s="246"/>
      <c r="W16" s="246"/>
      <c r="X16" s="246"/>
      <c r="Y16" s="246"/>
      <c r="Z16" s="246"/>
      <c r="AA16" s="246"/>
      <c r="AB16" s="246"/>
      <c r="AC16" s="248"/>
      <c r="AD16" s="248"/>
      <c r="AE16" s="246"/>
    </row>
    <row r="17" spans="4:31" s="1" customFormat="1" x14ac:dyDescent="0.25">
      <c r="D17" s="245"/>
      <c r="E17" s="249"/>
      <c r="F17" s="246"/>
      <c r="G17" s="247"/>
      <c r="H17" s="247"/>
      <c r="I17" s="246"/>
      <c r="J17" s="246"/>
      <c r="K17" s="246"/>
      <c r="L17" s="246"/>
      <c r="M17" s="246"/>
      <c r="N17" s="246"/>
      <c r="O17" s="246"/>
      <c r="P17" s="246"/>
      <c r="Q17" s="246"/>
      <c r="R17" s="246"/>
      <c r="S17" s="246"/>
      <c r="T17" s="246"/>
      <c r="U17" s="246"/>
      <c r="V17" s="246"/>
      <c r="W17" s="246"/>
      <c r="X17" s="246"/>
      <c r="Y17" s="246"/>
      <c r="Z17" s="246"/>
      <c r="AA17" s="246"/>
      <c r="AB17" s="246"/>
      <c r="AC17" s="248"/>
      <c r="AD17" s="248"/>
      <c r="AE17" s="246"/>
    </row>
    <row r="18" spans="4:31" s="1" customFormat="1" x14ac:dyDescent="0.25">
      <c r="D18" s="245"/>
      <c r="E18" s="249"/>
      <c r="F18" s="246"/>
      <c r="G18" s="247"/>
      <c r="H18" s="247"/>
      <c r="I18" s="246"/>
      <c r="J18" s="246"/>
      <c r="K18" s="246"/>
      <c r="L18" s="246"/>
      <c r="M18" s="246"/>
      <c r="N18" s="246"/>
      <c r="O18" s="246"/>
      <c r="P18" s="246"/>
      <c r="Q18" s="246"/>
      <c r="R18" s="246"/>
      <c r="S18" s="246"/>
      <c r="T18" s="246"/>
      <c r="U18" s="246"/>
      <c r="V18" s="246"/>
      <c r="W18" s="246"/>
      <c r="X18" s="246"/>
      <c r="Y18" s="246"/>
      <c r="Z18" s="246"/>
      <c r="AA18" s="246"/>
      <c r="AB18" s="246"/>
      <c r="AC18" s="248"/>
      <c r="AD18" s="248"/>
      <c r="AE18" s="246"/>
    </row>
    <row r="19" spans="4:31" s="1" customFormat="1" x14ac:dyDescent="0.25">
      <c r="D19" s="245"/>
      <c r="E19" s="249"/>
      <c r="F19" s="246"/>
      <c r="G19" s="247"/>
      <c r="H19" s="247"/>
      <c r="I19" s="246"/>
      <c r="J19" s="246"/>
      <c r="K19" s="246"/>
      <c r="L19" s="246"/>
      <c r="M19" s="246"/>
      <c r="N19" s="246"/>
      <c r="O19" s="246"/>
      <c r="P19" s="246"/>
      <c r="Q19" s="246"/>
      <c r="R19" s="246"/>
      <c r="S19" s="246"/>
      <c r="T19" s="246"/>
      <c r="U19" s="246"/>
      <c r="V19" s="246"/>
      <c r="W19" s="246"/>
      <c r="X19" s="246"/>
      <c r="Y19" s="246"/>
      <c r="Z19" s="246"/>
      <c r="AA19" s="246"/>
      <c r="AB19" s="246"/>
      <c r="AC19" s="248"/>
      <c r="AD19" s="248"/>
      <c r="AE19" s="246"/>
    </row>
    <row r="20" spans="4:31" s="1" customFormat="1" x14ac:dyDescent="0.25">
      <c r="D20" s="245"/>
      <c r="E20" s="249"/>
      <c r="F20" s="246"/>
      <c r="G20" s="247"/>
      <c r="H20" s="247"/>
      <c r="I20" s="246"/>
      <c r="J20" s="246"/>
      <c r="K20" s="246"/>
      <c r="L20" s="246"/>
      <c r="M20" s="246"/>
      <c r="N20" s="246"/>
      <c r="O20" s="246"/>
      <c r="P20" s="246"/>
      <c r="Q20" s="246"/>
      <c r="R20" s="246"/>
      <c r="S20" s="246"/>
      <c r="T20" s="246"/>
      <c r="U20" s="246"/>
      <c r="V20" s="246"/>
      <c r="W20" s="246"/>
      <c r="X20" s="246"/>
      <c r="Y20" s="246"/>
      <c r="Z20" s="246"/>
      <c r="AA20" s="246"/>
      <c r="AB20" s="246"/>
      <c r="AC20" s="248"/>
      <c r="AD20" s="248"/>
      <c r="AE20" s="246"/>
    </row>
    <row r="21" spans="4:31" s="1" customFormat="1" x14ac:dyDescent="0.25">
      <c r="D21" s="245"/>
      <c r="E21" s="249"/>
      <c r="F21" s="246"/>
      <c r="G21" s="247"/>
      <c r="H21" s="247"/>
      <c r="I21" s="246"/>
      <c r="J21" s="246"/>
      <c r="K21" s="246"/>
      <c r="L21" s="246"/>
      <c r="M21" s="246"/>
      <c r="N21" s="246"/>
      <c r="O21" s="246"/>
      <c r="P21" s="246"/>
      <c r="Q21" s="246"/>
      <c r="R21" s="246"/>
      <c r="S21" s="246"/>
      <c r="T21" s="246"/>
      <c r="U21" s="246"/>
      <c r="V21" s="246"/>
      <c r="W21" s="246"/>
      <c r="X21" s="246"/>
      <c r="Y21" s="246"/>
      <c r="Z21" s="246"/>
      <c r="AA21" s="246"/>
      <c r="AB21" s="246"/>
      <c r="AC21" s="248"/>
      <c r="AD21" s="248"/>
      <c r="AE21" s="246"/>
    </row>
    <row r="22" spans="4:31" s="1" customFormat="1" x14ac:dyDescent="0.25">
      <c r="D22" s="245"/>
      <c r="E22" s="249"/>
      <c r="F22" s="246"/>
      <c r="G22" s="247"/>
      <c r="H22" s="247"/>
      <c r="I22" s="246"/>
      <c r="J22" s="246"/>
      <c r="K22" s="246"/>
      <c r="L22" s="246"/>
      <c r="M22" s="246"/>
      <c r="N22" s="246"/>
      <c r="O22" s="246"/>
      <c r="P22" s="246"/>
      <c r="Q22" s="246"/>
      <c r="R22" s="246"/>
      <c r="S22" s="246"/>
      <c r="T22" s="246"/>
      <c r="U22" s="246"/>
      <c r="V22" s="246"/>
      <c r="W22" s="246"/>
      <c r="X22" s="246"/>
      <c r="Y22" s="246"/>
      <c r="Z22" s="246"/>
      <c r="AA22" s="246"/>
      <c r="AB22" s="246"/>
      <c r="AC22" s="248"/>
      <c r="AD22" s="248"/>
      <c r="AE22" s="246"/>
    </row>
    <row r="23" spans="4:31" s="1" customFormat="1" x14ac:dyDescent="0.25">
      <c r="D23" s="245"/>
      <c r="E23" s="249"/>
      <c r="F23" s="246"/>
      <c r="G23" s="247"/>
      <c r="H23" s="247"/>
      <c r="I23" s="246"/>
      <c r="J23" s="246"/>
      <c r="K23" s="246"/>
      <c r="L23" s="246"/>
      <c r="M23" s="246"/>
      <c r="N23" s="246"/>
      <c r="O23" s="246"/>
      <c r="P23" s="246"/>
      <c r="Q23" s="246"/>
      <c r="R23" s="246"/>
      <c r="S23" s="246"/>
      <c r="T23" s="246"/>
      <c r="U23" s="246"/>
      <c r="V23" s="246"/>
      <c r="W23" s="246"/>
      <c r="X23" s="246"/>
      <c r="Y23" s="246"/>
      <c r="Z23" s="246"/>
      <c r="AA23" s="246"/>
      <c r="AB23" s="246"/>
      <c r="AC23" s="248"/>
      <c r="AD23" s="248"/>
      <c r="AE23" s="246"/>
    </row>
    <row r="24" spans="4:31" s="1" customFormat="1" x14ac:dyDescent="0.25">
      <c r="D24" s="245"/>
      <c r="E24" s="249"/>
      <c r="F24" s="246"/>
      <c r="G24" s="247"/>
      <c r="H24" s="247"/>
      <c r="I24" s="246"/>
      <c r="J24" s="246"/>
      <c r="K24" s="246"/>
      <c r="L24" s="246"/>
      <c r="M24" s="246"/>
      <c r="N24" s="246"/>
      <c r="O24" s="246"/>
      <c r="P24" s="246"/>
      <c r="Q24" s="246"/>
      <c r="R24" s="246"/>
      <c r="S24" s="246"/>
      <c r="T24" s="246"/>
      <c r="U24" s="246"/>
      <c r="V24" s="246"/>
      <c r="W24" s="246"/>
      <c r="X24" s="246"/>
      <c r="Y24" s="246"/>
      <c r="Z24" s="246"/>
      <c r="AA24" s="246"/>
      <c r="AB24" s="246"/>
      <c r="AC24" s="248"/>
      <c r="AD24" s="248"/>
      <c r="AE24" s="246"/>
    </row>
    <row r="25" spans="4:31" s="1" customFormat="1" x14ac:dyDescent="0.25">
      <c r="D25" s="245"/>
      <c r="E25" s="249"/>
      <c r="F25" s="246"/>
      <c r="G25" s="247"/>
      <c r="H25" s="247"/>
      <c r="I25" s="246"/>
      <c r="J25" s="246"/>
      <c r="K25" s="246"/>
      <c r="L25" s="246"/>
      <c r="M25" s="246"/>
      <c r="N25" s="246"/>
      <c r="O25" s="246"/>
      <c r="P25" s="246"/>
      <c r="Q25" s="246"/>
      <c r="R25" s="246"/>
      <c r="S25" s="246"/>
      <c r="T25" s="246"/>
      <c r="U25" s="246"/>
      <c r="V25" s="246"/>
      <c r="W25" s="246"/>
      <c r="X25" s="246"/>
      <c r="Y25" s="246"/>
      <c r="Z25" s="246"/>
      <c r="AA25" s="246"/>
      <c r="AB25" s="246"/>
      <c r="AC25" s="248"/>
      <c r="AD25" s="248"/>
      <c r="AE25" s="246"/>
    </row>
    <row r="26" spans="4:31" s="1" customFormat="1" x14ac:dyDescent="0.25">
      <c r="D26" s="245"/>
      <c r="E26" s="249"/>
      <c r="F26" s="246"/>
      <c r="G26" s="247"/>
      <c r="H26" s="247"/>
      <c r="I26" s="246"/>
      <c r="J26" s="246"/>
      <c r="K26" s="246"/>
      <c r="L26" s="246"/>
      <c r="M26" s="246"/>
      <c r="N26" s="246"/>
      <c r="O26" s="246"/>
      <c r="P26" s="246"/>
      <c r="Q26" s="246"/>
      <c r="R26" s="246"/>
      <c r="S26" s="246"/>
      <c r="T26" s="246"/>
      <c r="U26" s="246"/>
      <c r="V26" s="246"/>
      <c r="W26" s="246"/>
      <c r="X26" s="246"/>
      <c r="Y26" s="246"/>
      <c r="Z26" s="246"/>
      <c r="AA26" s="246"/>
      <c r="AB26" s="246"/>
      <c r="AC26" s="248"/>
      <c r="AD26" s="248"/>
      <c r="AE26" s="246"/>
    </row>
    <row r="27" spans="4:31" s="1" customFormat="1" x14ac:dyDescent="0.25">
      <c r="D27" s="245"/>
      <c r="E27" s="249"/>
      <c r="F27" s="246"/>
      <c r="G27" s="247"/>
      <c r="H27" s="247"/>
      <c r="I27" s="246"/>
      <c r="J27" s="246"/>
      <c r="K27" s="246"/>
      <c r="L27" s="246"/>
      <c r="M27" s="246"/>
      <c r="N27" s="246"/>
      <c r="O27" s="246"/>
      <c r="P27" s="246"/>
      <c r="Q27" s="246"/>
      <c r="R27" s="246"/>
      <c r="S27" s="246"/>
      <c r="T27" s="246"/>
      <c r="U27" s="246"/>
      <c r="V27" s="246"/>
      <c r="W27" s="246"/>
      <c r="X27" s="246"/>
      <c r="Y27" s="246"/>
      <c r="Z27" s="246"/>
      <c r="AA27" s="246"/>
      <c r="AB27" s="246"/>
      <c r="AC27" s="248"/>
      <c r="AD27" s="248"/>
      <c r="AE27" s="246"/>
    </row>
    <row r="28" spans="4:31" s="1" customFormat="1" x14ac:dyDescent="0.25">
      <c r="D28" s="245"/>
      <c r="E28" s="249"/>
      <c r="F28" s="246"/>
      <c r="G28" s="247"/>
      <c r="H28" s="247"/>
      <c r="I28" s="246"/>
      <c r="J28" s="246"/>
      <c r="K28" s="246"/>
      <c r="L28" s="246"/>
      <c r="M28" s="246"/>
      <c r="N28" s="246"/>
      <c r="O28" s="246"/>
      <c r="P28" s="246"/>
      <c r="Q28" s="246"/>
      <c r="R28" s="246"/>
      <c r="S28" s="246"/>
      <c r="T28" s="246"/>
      <c r="U28" s="246"/>
      <c r="V28" s="246"/>
      <c r="W28" s="246"/>
      <c r="X28" s="246"/>
      <c r="Y28" s="246"/>
      <c r="Z28" s="246"/>
      <c r="AA28" s="246"/>
      <c r="AB28" s="246"/>
      <c r="AC28" s="248"/>
      <c r="AD28" s="248"/>
      <c r="AE28" s="246"/>
    </row>
    <row r="29" spans="4:31" s="1" customFormat="1" x14ac:dyDescent="0.25">
      <c r="D29" s="245"/>
      <c r="E29" s="249"/>
      <c r="F29" s="246"/>
      <c r="G29" s="247"/>
      <c r="H29" s="247"/>
      <c r="I29" s="246"/>
      <c r="J29" s="246"/>
      <c r="K29" s="246"/>
      <c r="L29" s="246"/>
      <c r="M29" s="246"/>
      <c r="N29" s="246"/>
      <c r="O29" s="246"/>
      <c r="P29" s="246"/>
      <c r="Q29" s="246"/>
      <c r="R29" s="246"/>
      <c r="S29" s="246"/>
      <c r="T29" s="246"/>
      <c r="U29" s="246"/>
      <c r="V29" s="246"/>
      <c r="W29" s="246"/>
      <c r="X29" s="246"/>
      <c r="Y29" s="246"/>
      <c r="Z29" s="246"/>
      <c r="AA29" s="246"/>
      <c r="AB29" s="246"/>
      <c r="AC29" s="248"/>
      <c r="AD29" s="248"/>
      <c r="AE29" s="246"/>
    </row>
    <row r="30" spans="4:31" s="1" customFormat="1" x14ac:dyDescent="0.25">
      <c r="D30" s="245"/>
      <c r="E30" s="249"/>
      <c r="F30" s="246"/>
      <c r="G30" s="247"/>
      <c r="H30" s="247"/>
      <c r="I30" s="246"/>
      <c r="J30" s="246"/>
      <c r="K30" s="246"/>
      <c r="L30" s="246"/>
      <c r="M30" s="246"/>
      <c r="N30" s="246"/>
      <c r="O30" s="246"/>
      <c r="P30" s="246"/>
      <c r="Q30" s="246"/>
      <c r="R30" s="246"/>
      <c r="S30" s="246"/>
      <c r="T30" s="246"/>
      <c r="U30" s="246"/>
      <c r="V30" s="246"/>
      <c r="W30" s="246"/>
      <c r="X30" s="246"/>
      <c r="Y30" s="246"/>
      <c r="Z30" s="246"/>
      <c r="AA30" s="246"/>
      <c r="AB30" s="246"/>
      <c r="AC30" s="248"/>
      <c r="AD30" s="248"/>
      <c r="AE30" s="246"/>
    </row>
    <row r="31" spans="4:31" s="1" customFormat="1" x14ac:dyDescent="0.25">
      <c r="D31" s="245"/>
      <c r="E31" s="249"/>
      <c r="F31" s="246"/>
      <c r="G31" s="247"/>
      <c r="H31" s="247"/>
      <c r="I31" s="246"/>
      <c r="J31" s="246"/>
      <c r="K31" s="246"/>
      <c r="L31" s="246"/>
      <c r="M31" s="246"/>
      <c r="N31" s="246"/>
      <c r="O31" s="246"/>
      <c r="P31" s="246"/>
      <c r="Q31" s="246"/>
      <c r="R31" s="246"/>
      <c r="S31" s="246"/>
      <c r="T31" s="246"/>
      <c r="U31" s="246"/>
      <c r="V31" s="246"/>
      <c r="W31" s="246"/>
      <c r="X31" s="246"/>
      <c r="Y31" s="246"/>
      <c r="Z31" s="246"/>
      <c r="AA31" s="246"/>
      <c r="AB31" s="246"/>
      <c r="AC31" s="248"/>
      <c r="AD31" s="248"/>
      <c r="AE31" s="246"/>
    </row>
    <row r="32" spans="4:31" s="1" customFormat="1" x14ac:dyDescent="0.25">
      <c r="D32" s="245"/>
      <c r="E32" s="249"/>
      <c r="F32" s="246"/>
      <c r="G32" s="247"/>
      <c r="H32" s="247"/>
      <c r="I32" s="246"/>
      <c r="J32" s="246"/>
      <c r="K32" s="246"/>
      <c r="L32" s="246"/>
      <c r="M32" s="246"/>
      <c r="N32" s="246"/>
      <c r="O32" s="246"/>
      <c r="P32" s="246"/>
      <c r="Q32" s="246"/>
      <c r="R32" s="246"/>
      <c r="S32" s="246"/>
      <c r="T32" s="246"/>
      <c r="U32" s="246"/>
      <c r="V32" s="246"/>
      <c r="W32" s="246"/>
      <c r="X32" s="246"/>
      <c r="Y32" s="246"/>
      <c r="Z32" s="246"/>
      <c r="AA32" s="246"/>
      <c r="AB32" s="246"/>
      <c r="AC32" s="248"/>
      <c r="AD32" s="248"/>
      <c r="AE32" s="246"/>
    </row>
    <row r="33" spans="4:31" s="1" customFormat="1" x14ac:dyDescent="0.25">
      <c r="D33" s="245"/>
      <c r="E33" s="249"/>
      <c r="F33" s="246"/>
      <c r="G33" s="247"/>
      <c r="H33" s="247"/>
      <c r="I33" s="246"/>
      <c r="J33" s="246"/>
      <c r="K33" s="246"/>
      <c r="L33" s="246"/>
      <c r="M33" s="246"/>
      <c r="N33" s="246"/>
      <c r="O33" s="246"/>
      <c r="P33" s="246"/>
      <c r="Q33" s="246"/>
      <c r="R33" s="246"/>
      <c r="S33" s="246"/>
      <c r="T33" s="246"/>
      <c r="U33" s="246"/>
      <c r="V33" s="246"/>
      <c r="W33" s="246"/>
      <c r="X33" s="246"/>
      <c r="Y33" s="246"/>
      <c r="Z33" s="246"/>
      <c r="AA33" s="246"/>
      <c r="AB33" s="246"/>
      <c r="AC33" s="248"/>
      <c r="AD33" s="248"/>
      <c r="AE33" s="246"/>
    </row>
    <row r="34" spans="4:31" s="1" customFormat="1" x14ac:dyDescent="0.25">
      <c r="D34" s="245"/>
      <c r="E34" s="249"/>
      <c r="F34" s="246"/>
      <c r="G34" s="247"/>
      <c r="H34" s="247"/>
      <c r="I34" s="246"/>
      <c r="J34" s="246"/>
      <c r="K34" s="246"/>
      <c r="L34" s="246"/>
      <c r="M34" s="246"/>
      <c r="N34" s="246"/>
      <c r="O34" s="246"/>
      <c r="P34" s="246"/>
      <c r="Q34" s="246"/>
      <c r="R34" s="246"/>
      <c r="S34" s="246"/>
      <c r="T34" s="246"/>
      <c r="U34" s="246"/>
      <c r="V34" s="246"/>
      <c r="W34" s="246"/>
      <c r="X34" s="246"/>
      <c r="Y34" s="246"/>
      <c r="Z34" s="246"/>
      <c r="AA34" s="246"/>
      <c r="AB34" s="246"/>
      <c r="AC34" s="248"/>
      <c r="AD34" s="248"/>
      <c r="AE34" s="246"/>
    </row>
    <row r="35" spans="4:31" s="1" customFormat="1" x14ac:dyDescent="0.25">
      <c r="D35" s="245"/>
      <c r="E35" s="249"/>
      <c r="F35" s="246"/>
      <c r="G35" s="247"/>
      <c r="H35" s="247"/>
      <c r="I35" s="246"/>
      <c r="J35" s="246"/>
      <c r="K35" s="246"/>
      <c r="L35" s="246"/>
      <c r="M35" s="246"/>
      <c r="N35" s="246"/>
      <c r="O35" s="246"/>
      <c r="P35" s="246"/>
      <c r="Q35" s="246"/>
      <c r="R35" s="246"/>
      <c r="S35" s="246"/>
      <c r="T35" s="246"/>
      <c r="U35" s="246"/>
      <c r="V35" s="246"/>
      <c r="W35" s="246"/>
      <c r="X35" s="246"/>
      <c r="Y35" s="246"/>
      <c r="Z35" s="246"/>
      <c r="AA35" s="246"/>
      <c r="AB35" s="246"/>
      <c r="AC35" s="248"/>
      <c r="AD35" s="248"/>
      <c r="AE35" s="246"/>
    </row>
    <row r="36" spans="4:31" s="1" customFormat="1" x14ac:dyDescent="0.25">
      <c r="D36" s="245"/>
      <c r="E36" s="249"/>
      <c r="F36" s="246"/>
      <c r="G36" s="247"/>
      <c r="H36" s="247"/>
      <c r="I36" s="246"/>
      <c r="J36" s="246"/>
      <c r="K36" s="246"/>
      <c r="L36" s="246"/>
      <c r="M36" s="246"/>
      <c r="N36" s="246"/>
      <c r="O36" s="246"/>
      <c r="P36" s="246"/>
      <c r="Q36" s="246"/>
      <c r="R36" s="246"/>
      <c r="S36" s="246"/>
      <c r="T36" s="246"/>
      <c r="U36" s="246"/>
      <c r="V36" s="246"/>
      <c r="W36" s="246"/>
      <c r="X36" s="246"/>
      <c r="Y36" s="246"/>
      <c r="Z36" s="246"/>
      <c r="AA36" s="246"/>
      <c r="AB36" s="246"/>
      <c r="AC36" s="248"/>
      <c r="AD36" s="248"/>
      <c r="AE36" s="246"/>
    </row>
    <row r="37" spans="4:31" s="1" customFormat="1" x14ac:dyDescent="0.25">
      <c r="D37" s="245"/>
      <c r="E37" s="249"/>
      <c r="F37" s="246"/>
      <c r="G37" s="247"/>
      <c r="H37" s="247"/>
      <c r="I37" s="246"/>
      <c r="J37" s="246"/>
      <c r="K37" s="246"/>
      <c r="L37" s="246"/>
      <c r="M37" s="246"/>
      <c r="N37" s="246"/>
      <c r="O37" s="246"/>
      <c r="P37" s="246"/>
      <c r="Q37" s="246"/>
      <c r="R37" s="246"/>
      <c r="S37" s="246"/>
      <c r="T37" s="246"/>
      <c r="U37" s="246"/>
      <c r="V37" s="246"/>
      <c r="W37" s="246"/>
      <c r="X37" s="246"/>
      <c r="Y37" s="246"/>
      <c r="Z37" s="246"/>
      <c r="AA37" s="246"/>
      <c r="AB37" s="246"/>
      <c r="AC37" s="248"/>
      <c r="AD37" s="248"/>
      <c r="AE37" s="246"/>
    </row>
    <row r="38" spans="4:31" s="1" customFormat="1" x14ac:dyDescent="0.25">
      <c r="D38" s="245"/>
      <c r="E38" s="249"/>
      <c r="F38" s="246"/>
      <c r="G38" s="247"/>
      <c r="H38" s="247"/>
      <c r="I38" s="246"/>
      <c r="J38" s="246"/>
      <c r="K38" s="246"/>
      <c r="L38" s="246"/>
      <c r="M38" s="246"/>
      <c r="N38" s="246"/>
      <c r="O38" s="246"/>
      <c r="P38" s="246"/>
      <c r="Q38" s="246"/>
      <c r="R38" s="246"/>
      <c r="S38" s="246"/>
      <c r="T38" s="246"/>
      <c r="U38" s="246"/>
      <c r="V38" s="246"/>
      <c r="W38" s="246"/>
      <c r="X38" s="246"/>
      <c r="Y38" s="246"/>
      <c r="Z38" s="246"/>
      <c r="AA38" s="246"/>
      <c r="AB38" s="246"/>
      <c r="AC38" s="248"/>
      <c r="AD38" s="248"/>
      <c r="AE38" s="246"/>
    </row>
    <row r="39" spans="4:31" s="1" customFormat="1" x14ac:dyDescent="0.25">
      <c r="D39" s="245"/>
      <c r="E39" s="249"/>
      <c r="F39" s="246"/>
      <c r="G39" s="247"/>
      <c r="H39" s="247"/>
      <c r="I39" s="246"/>
      <c r="J39" s="246"/>
      <c r="K39" s="246"/>
      <c r="L39" s="246"/>
      <c r="M39" s="246"/>
      <c r="N39" s="246"/>
      <c r="O39" s="246"/>
      <c r="P39" s="246"/>
      <c r="Q39" s="246"/>
      <c r="R39" s="246"/>
      <c r="S39" s="246"/>
      <c r="T39" s="246"/>
      <c r="U39" s="246"/>
      <c r="V39" s="246"/>
      <c r="W39" s="246"/>
      <c r="X39" s="246"/>
      <c r="Y39" s="246"/>
      <c r="Z39" s="246"/>
      <c r="AA39" s="246"/>
      <c r="AB39" s="246"/>
      <c r="AC39" s="248"/>
      <c r="AD39" s="248"/>
      <c r="AE39" s="246"/>
    </row>
    <row r="40" spans="4:31" s="1" customFormat="1" x14ac:dyDescent="0.25">
      <c r="D40" s="245"/>
      <c r="E40" s="249"/>
      <c r="F40" s="246"/>
      <c r="G40" s="247"/>
      <c r="H40" s="247"/>
      <c r="I40" s="246"/>
      <c r="J40" s="246"/>
      <c r="K40" s="246"/>
      <c r="L40" s="246"/>
      <c r="M40" s="246"/>
      <c r="N40" s="246"/>
      <c r="O40" s="246"/>
      <c r="P40" s="246"/>
      <c r="Q40" s="246"/>
      <c r="R40" s="246"/>
      <c r="S40" s="246"/>
      <c r="T40" s="246"/>
      <c r="U40" s="246"/>
      <c r="V40" s="246"/>
      <c r="W40" s="246"/>
      <c r="X40" s="246"/>
      <c r="Y40" s="246"/>
      <c r="Z40" s="246"/>
      <c r="AA40" s="246"/>
      <c r="AB40" s="246"/>
      <c r="AC40" s="248"/>
      <c r="AD40" s="248"/>
      <c r="AE40" s="246"/>
    </row>
    <row r="41" spans="4:31" s="1" customFormat="1" x14ac:dyDescent="0.25">
      <c r="D41" s="245"/>
      <c r="E41" s="249"/>
      <c r="F41" s="246"/>
      <c r="G41" s="247"/>
      <c r="H41" s="247"/>
      <c r="I41" s="246"/>
      <c r="J41" s="246"/>
      <c r="K41" s="246"/>
      <c r="L41" s="246"/>
      <c r="M41" s="246"/>
      <c r="N41" s="246"/>
      <c r="O41" s="246"/>
      <c r="P41" s="246"/>
      <c r="Q41" s="246"/>
      <c r="R41" s="246"/>
      <c r="S41" s="246"/>
      <c r="T41" s="246"/>
      <c r="U41" s="246"/>
      <c r="V41" s="246"/>
      <c r="W41" s="246"/>
      <c r="X41" s="246"/>
      <c r="Y41" s="246"/>
      <c r="Z41" s="246"/>
      <c r="AA41" s="246"/>
      <c r="AB41" s="246"/>
      <c r="AC41" s="248"/>
      <c r="AD41" s="248"/>
      <c r="AE41" s="246"/>
    </row>
    <row r="42" spans="4:31" s="1" customFormat="1" x14ac:dyDescent="0.25">
      <c r="D42" s="245"/>
      <c r="E42" s="249"/>
      <c r="F42" s="246"/>
      <c r="G42" s="247"/>
      <c r="H42" s="247"/>
      <c r="I42" s="246"/>
      <c r="J42" s="246"/>
      <c r="K42" s="246"/>
      <c r="L42" s="246"/>
      <c r="M42" s="246"/>
      <c r="N42" s="246"/>
      <c r="O42" s="246"/>
      <c r="P42" s="246"/>
      <c r="Q42" s="246"/>
      <c r="R42" s="246"/>
      <c r="S42" s="246"/>
      <c r="T42" s="246"/>
      <c r="U42" s="246"/>
      <c r="V42" s="246"/>
      <c r="W42" s="246"/>
      <c r="X42" s="246"/>
      <c r="Y42" s="246"/>
      <c r="Z42" s="246"/>
      <c r="AA42" s="246"/>
      <c r="AB42" s="246"/>
      <c r="AC42" s="248"/>
      <c r="AD42" s="248"/>
      <c r="AE42" s="246"/>
    </row>
  </sheetData>
  <mergeCells count="4">
    <mergeCell ref="C4:AD4"/>
    <mergeCell ref="D5:D7"/>
    <mergeCell ref="D2:AE2"/>
    <mergeCell ref="D3:AE3"/>
  </mergeCells>
  <pageMargins left="0.25" right="0.25" top="0.75" bottom="0.75" header="0.51180555555555496" footer="0.51180555555555496"/>
  <pageSetup paperSize="9" scale="70" firstPageNumber="0" orientation="portrait"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dimension ref="A1:AMH49"/>
  <sheetViews>
    <sheetView topLeftCell="D1" zoomScaleNormal="100" workbookViewId="0">
      <pane ySplit="1" topLeftCell="A11" activePane="bottomLeft" state="frozen"/>
      <selection activeCell="N19" sqref="N19"/>
      <selection pane="bottomLeft" activeCell="H15" sqref="H15"/>
    </sheetView>
  </sheetViews>
  <sheetFormatPr defaultColWidth="9.140625" defaultRowHeight="15" x14ac:dyDescent="0.25"/>
  <cols>
    <col min="1" max="1" width="3.28515625" style="1" hidden="1" customWidth="1"/>
    <col min="2" max="2" width="3.7109375" style="1" hidden="1" customWidth="1"/>
    <col min="3" max="3" width="30.42578125" style="1" hidden="1" customWidth="1"/>
    <col min="4" max="4" width="6.5703125" style="1" customWidth="1"/>
    <col min="5" max="5" width="42.7109375" style="2" customWidth="1"/>
    <col min="6" max="6" width="7" style="3" customWidth="1"/>
    <col min="7" max="7" width="11.42578125" style="4" hidden="1" customWidth="1"/>
    <col min="8" max="8" width="11.42578125" style="222" customWidth="1"/>
    <col min="9" max="11" width="9.140625" style="3"/>
    <col min="12" max="12" width="12.28515625" style="244" hidden="1" customWidth="1"/>
    <col min="13" max="13" width="12.85546875" style="3" customWidth="1"/>
    <col min="14" max="14" width="12.85546875" style="208" customWidth="1"/>
    <col min="15" max="15" width="14.140625" style="3" customWidth="1"/>
    <col min="16" max="28" width="9.140625" style="3" hidden="1" customWidth="1"/>
    <col min="29" max="30" width="9.140625" style="5" hidden="1" customWidth="1"/>
    <col min="31" max="31" width="12.7109375" style="3" hidden="1" customWidth="1"/>
    <col min="32" max="1022" width="9.140625" style="1"/>
  </cols>
  <sheetData>
    <row r="1" spans="1:31" s="11" customFormat="1" ht="85.5" x14ac:dyDescent="0.25">
      <c r="A1" s="6" t="s">
        <v>0</v>
      </c>
      <c r="B1" s="6" t="s">
        <v>1</v>
      </c>
      <c r="C1" s="7" t="s">
        <v>2</v>
      </c>
      <c r="D1" s="6" t="s">
        <v>3</v>
      </c>
      <c r="E1" s="8" t="s">
        <v>4</v>
      </c>
      <c r="F1" s="6" t="s">
        <v>5</v>
      </c>
      <c r="G1" s="9" t="s">
        <v>6</v>
      </c>
      <c r="H1" s="215" t="s">
        <v>1285</v>
      </c>
      <c r="I1" s="6" t="s">
        <v>7</v>
      </c>
      <c r="J1" s="6" t="s">
        <v>8</v>
      </c>
      <c r="K1" s="6" t="s">
        <v>9</v>
      </c>
      <c r="L1" s="226" t="s">
        <v>10</v>
      </c>
      <c r="M1" s="6" t="s">
        <v>1286</v>
      </c>
      <c r="N1" s="199" t="s">
        <v>1921</v>
      </c>
      <c r="O1" s="6" t="s">
        <v>1437</v>
      </c>
      <c r="P1" s="10" t="s">
        <v>13</v>
      </c>
      <c r="Q1" s="10" t="s">
        <v>14</v>
      </c>
      <c r="R1" s="10" t="s">
        <v>15</v>
      </c>
      <c r="S1" s="10" t="s">
        <v>16</v>
      </c>
      <c r="T1" s="10" t="s">
        <v>17</v>
      </c>
      <c r="U1" s="10" t="s">
        <v>18</v>
      </c>
      <c r="V1" s="10" t="s">
        <v>19</v>
      </c>
      <c r="W1" s="10" t="s">
        <v>20</v>
      </c>
      <c r="X1" s="10" t="s">
        <v>21</v>
      </c>
      <c r="Y1" s="10" t="s">
        <v>22</v>
      </c>
      <c r="Z1" s="10" t="s">
        <v>23</v>
      </c>
      <c r="AA1" s="10" t="s">
        <v>24</v>
      </c>
      <c r="AB1" s="10" t="s">
        <v>25</v>
      </c>
      <c r="AC1" s="10" t="s">
        <v>26</v>
      </c>
      <c r="AD1" s="10" t="s">
        <v>27</v>
      </c>
      <c r="AE1" s="6" t="s">
        <v>28</v>
      </c>
    </row>
    <row r="2" spans="1:31" s="11" customFormat="1" ht="146.25" customHeight="1" x14ac:dyDescent="0.25">
      <c r="A2" s="6"/>
      <c r="B2" s="6"/>
      <c r="C2" s="7"/>
      <c r="D2" s="305" t="s">
        <v>1439</v>
      </c>
      <c r="E2" s="305"/>
      <c r="F2" s="305"/>
      <c r="G2" s="305"/>
      <c r="H2" s="305"/>
      <c r="I2" s="305"/>
      <c r="J2" s="305"/>
      <c r="K2" s="305"/>
      <c r="L2" s="305"/>
      <c r="M2" s="305"/>
      <c r="N2" s="305"/>
      <c r="O2" s="305"/>
      <c r="P2" s="305"/>
      <c r="Q2" s="305"/>
      <c r="R2" s="305"/>
      <c r="S2" s="305"/>
      <c r="T2" s="305"/>
      <c r="U2" s="305"/>
      <c r="V2" s="305"/>
      <c r="W2" s="305"/>
      <c r="X2" s="305"/>
      <c r="Y2" s="305"/>
      <c r="Z2" s="305"/>
      <c r="AA2" s="305"/>
      <c r="AB2" s="305"/>
      <c r="AC2" s="305"/>
      <c r="AD2" s="305"/>
      <c r="AE2" s="305"/>
    </row>
    <row r="3" spans="1:31" s="11" customFormat="1" ht="60.75" customHeight="1" x14ac:dyDescent="0.25">
      <c r="A3" s="6"/>
      <c r="B3" s="6"/>
      <c r="C3" s="7"/>
      <c r="D3" s="307" t="s">
        <v>1507</v>
      </c>
      <c r="E3" s="307"/>
      <c r="F3" s="307"/>
      <c r="G3" s="307"/>
      <c r="H3" s="307"/>
      <c r="I3" s="307"/>
      <c r="J3" s="307"/>
      <c r="K3" s="307"/>
      <c r="L3" s="307"/>
      <c r="M3" s="307"/>
      <c r="N3" s="307"/>
      <c r="O3" s="307"/>
      <c r="P3" s="307"/>
      <c r="Q3" s="307"/>
      <c r="R3" s="307"/>
      <c r="S3" s="307"/>
      <c r="T3" s="307"/>
      <c r="U3" s="307"/>
      <c r="V3" s="307"/>
      <c r="W3" s="307"/>
      <c r="X3" s="307"/>
      <c r="Y3" s="307"/>
      <c r="Z3" s="307"/>
      <c r="AA3" s="307"/>
      <c r="AB3" s="307"/>
      <c r="AC3" s="307"/>
      <c r="AD3" s="307"/>
      <c r="AE3" s="307"/>
    </row>
    <row r="4" spans="1:31" s="1" customFormat="1" ht="24" customHeight="1" x14ac:dyDescent="0.25">
      <c r="A4" s="12"/>
      <c r="B4" s="13"/>
      <c r="C4" s="309" t="s">
        <v>302</v>
      </c>
      <c r="D4" s="309"/>
      <c r="E4" s="309"/>
      <c r="F4" s="309"/>
      <c r="G4" s="309"/>
      <c r="H4" s="309"/>
      <c r="I4" s="309"/>
      <c r="J4" s="309"/>
      <c r="K4" s="309"/>
      <c r="L4" s="309"/>
      <c r="M4" s="309"/>
      <c r="N4" s="309"/>
      <c r="O4" s="309"/>
      <c r="P4" s="309"/>
      <c r="Q4" s="309"/>
      <c r="R4" s="309"/>
      <c r="S4" s="309"/>
      <c r="T4" s="309"/>
      <c r="U4" s="309"/>
      <c r="V4" s="309"/>
      <c r="W4" s="309"/>
      <c r="X4" s="309"/>
      <c r="Y4" s="309"/>
      <c r="Z4" s="309"/>
      <c r="AA4" s="309"/>
      <c r="AB4" s="309"/>
      <c r="AC4" s="309"/>
      <c r="AD4" s="309"/>
      <c r="AE4" s="20"/>
    </row>
    <row r="5" spans="1:31" s="1" customFormat="1" ht="45" x14ac:dyDescent="0.25">
      <c r="A5" s="12">
        <v>585</v>
      </c>
      <c r="B5" s="13" t="s">
        <v>303</v>
      </c>
      <c r="C5" s="13"/>
      <c r="D5" s="23" t="s">
        <v>304</v>
      </c>
      <c r="E5" s="15" t="s">
        <v>305</v>
      </c>
      <c r="F5" s="14" t="s">
        <v>31</v>
      </c>
      <c r="G5" s="16">
        <f t="shared" ref="G5:G14" si="0">+SUM(P5:AD5)</f>
        <v>14900</v>
      </c>
      <c r="H5" s="216">
        <v>17900</v>
      </c>
      <c r="I5" s="7"/>
      <c r="J5" s="7"/>
      <c r="K5" s="7"/>
      <c r="L5" s="227"/>
      <c r="M5" s="7"/>
      <c r="N5" s="205"/>
      <c r="O5" s="7"/>
      <c r="P5" s="14"/>
      <c r="Q5" s="14"/>
      <c r="R5" s="14">
        <v>4800</v>
      </c>
      <c r="S5" s="14"/>
      <c r="T5" s="14"/>
      <c r="U5" s="14"/>
      <c r="V5" s="14">
        <v>300</v>
      </c>
      <c r="W5" s="7"/>
      <c r="X5" s="14">
        <v>2000</v>
      </c>
      <c r="Y5" s="14">
        <v>600</v>
      </c>
      <c r="Z5" s="14">
        <v>3600</v>
      </c>
      <c r="AA5" s="14">
        <v>3600</v>
      </c>
      <c r="AB5" s="14"/>
      <c r="AC5" s="14"/>
      <c r="AD5" s="14"/>
      <c r="AE5" s="7"/>
    </row>
    <row r="6" spans="1:31" s="1" customFormat="1" ht="45" x14ac:dyDescent="0.25">
      <c r="A6" s="12">
        <v>586</v>
      </c>
      <c r="B6" s="13" t="s">
        <v>303</v>
      </c>
      <c r="C6" s="13"/>
      <c r="D6" s="23" t="s">
        <v>306</v>
      </c>
      <c r="E6" s="15" t="s">
        <v>307</v>
      </c>
      <c r="F6" s="14" t="s">
        <v>180</v>
      </c>
      <c r="G6" s="16">
        <f t="shared" si="0"/>
        <v>14500</v>
      </c>
      <c r="H6" s="216">
        <v>18700</v>
      </c>
      <c r="I6" s="7"/>
      <c r="J6" s="7"/>
      <c r="K6" s="7"/>
      <c r="L6" s="227"/>
      <c r="M6" s="7"/>
      <c r="N6" s="205"/>
      <c r="O6" s="7"/>
      <c r="P6" s="14"/>
      <c r="Q6" s="14"/>
      <c r="R6" s="14">
        <v>4800</v>
      </c>
      <c r="S6" s="14"/>
      <c r="T6" s="14"/>
      <c r="U6" s="14"/>
      <c r="V6" s="14">
        <v>300</v>
      </c>
      <c r="W6" s="7"/>
      <c r="X6" s="14">
        <v>1000</v>
      </c>
      <c r="Y6" s="14">
        <v>1200</v>
      </c>
      <c r="Z6" s="14">
        <v>3600</v>
      </c>
      <c r="AA6" s="14">
        <v>3600</v>
      </c>
      <c r="AB6" s="14"/>
      <c r="AC6" s="14"/>
      <c r="AD6" s="14"/>
      <c r="AE6" s="7"/>
    </row>
    <row r="7" spans="1:31" s="1" customFormat="1" ht="45" x14ac:dyDescent="0.25">
      <c r="A7" s="12">
        <v>587</v>
      </c>
      <c r="B7" s="13" t="s">
        <v>303</v>
      </c>
      <c r="C7" s="13"/>
      <c r="D7" s="23" t="s">
        <v>308</v>
      </c>
      <c r="E7" s="15" t="s">
        <v>309</v>
      </c>
      <c r="F7" s="14" t="s">
        <v>31</v>
      </c>
      <c r="G7" s="16">
        <f t="shared" si="0"/>
        <v>5000</v>
      </c>
      <c r="H7" s="216">
        <v>5900</v>
      </c>
      <c r="I7" s="7"/>
      <c r="J7" s="7"/>
      <c r="K7" s="7"/>
      <c r="L7" s="227"/>
      <c r="M7" s="7"/>
      <c r="N7" s="205"/>
      <c r="O7" s="7"/>
      <c r="P7" s="14"/>
      <c r="Q7" s="14"/>
      <c r="R7" s="14">
        <v>1200</v>
      </c>
      <c r="S7" s="14"/>
      <c r="T7" s="14"/>
      <c r="U7" s="14"/>
      <c r="V7" s="14">
        <v>200</v>
      </c>
      <c r="W7" s="7"/>
      <c r="X7" s="14">
        <v>400</v>
      </c>
      <c r="Y7" s="14">
        <v>600</v>
      </c>
      <c r="Z7" s="14">
        <v>2000</v>
      </c>
      <c r="AA7" s="14">
        <v>600</v>
      </c>
      <c r="AB7" s="14"/>
      <c r="AC7" s="14"/>
      <c r="AD7" s="14"/>
      <c r="AE7" s="7"/>
    </row>
    <row r="8" spans="1:31" s="1" customFormat="1" ht="30" x14ac:dyDescent="0.25">
      <c r="A8" s="12">
        <v>588</v>
      </c>
      <c r="B8" s="13" t="s">
        <v>303</v>
      </c>
      <c r="C8" s="13"/>
      <c r="D8" s="23" t="s">
        <v>310</v>
      </c>
      <c r="E8" s="15" t="s">
        <v>311</v>
      </c>
      <c r="F8" s="14" t="s">
        <v>31</v>
      </c>
      <c r="G8" s="16">
        <f t="shared" si="0"/>
        <v>12000</v>
      </c>
      <c r="H8" s="216">
        <v>14100</v>
      </c>
      <c r="I8" s="7"/>
      <c r="J8" s="7"/>
      <c r="K8" s="7"/>
      <c r="L8" s="227"/>
      <c r="M8" s="7"/>
      <c r="N8" s="205"/>
      <c r="O8" s="7"/>
      <c r="P8" s="14"/>
      <c r="Q8" s="14"/>
      <c r="R8" s="14">
        <v>1300</v>
      </c>
      <c r="S8" s="14"/>
      <c r="T8" s="14"/>
      <c r="U8" s="14"/>
      <c r="V8" s="14">
        <v>300</v>
      </c>
      <c r="W8" s="7"/>
      <c r="X8" s="14">
        <v>2000</v>
      </c>
      <c r="Y8" s="14">
        <v>1200</v>
      </c>
      <c r="Z8" s="14">
        <v>3600</v>
      </c>
      <c r="AA8" s="14">
        <v>3600</v>
      </c>
      <c r="AB8" s="14"/>
      <c r="AC8" s="14"/>
      <c r="AD8" s="14"/>
      <c r="AE8" s="7"/>
    </row>
    <row r="9" spans="1:31" s="1" customFormat="1" x14ac:dyDescent="0.25">
      <c r="A9" s="12">
        <v>589</v>
      </c>
      <c r="B9" s="13" t="s">
        <v>303</v>
      </c>
      <c r="C9" s="13"/>
      <c r="D9" s="23" t="s">
        <v>312</v>
      </c>
      <c r="E9" s="15" t="s">
        <v>313</v>
      </c>
      <c r="F9" s="14" t="s">
        <v>31</v>
      </c>
      <c r="G9" s="16">
        <f t="shared" si="0"/>
        <v>8300</v>
      </c>
      <c r="H9" s="216">
        <v>9800</v>
      </c>
      <c r="I9" s="7"/>
      <c r="J9" s="7"/>
      <c r="K9" s="7"/>
      <c r="L9" s="227"/>
      <c r="M9" s="7"/>
      <c r="N9" s="205"/>
      <c r="O9" s="7"/>
      <c r="P9" s="14"/>
      <c r="Q9" s="14"/>
      <c r="R9" s="14">
        <v>5000</v>
      </c>
      <c r="S9" s="14"/>
      <c r="T9" s="14"/>
      <c r="U9" s="14"/>
      <c r="V9" s="14">
        <v>200</v>
      </c>
      <c r="W9" s="7"/>
      <c r="X9" s="14">
        <v>1000</v>
      </c>
      <c r="Y9" s="14">
        <v>300</v>
      </c>
      <c r="Z9" s="14">
        <v>1200</v>
      </c>
      <c r="AA9" s="14">
        <v>600</v>
      </c>
      <c r="AB9" s="14"/>
      <c r="AC9" s="14"/>
      <c r="AD9" s="14"/>
      <c r="AE9" s="7"/>
    </row>
    <row r="10" spans="1:31" s="1" customFormat="1" ht="45" x14ac:dyDescent="0.25">
      <c r="A10" s="12">
        <v>590</v>
      </c>
      <c r="B10" s="13" t="s">
        <v>303</v>
      </c>
      <c r="C10" s="13"/>
      <c r="D10" s="23" t="s">
        <v>314</v>
      </c>
      <c r="E10" s="15" t="s">
        <v>315</v>
      </c>
      <c r="F10" s="14" t="s">
        <v>31</v>
      </c>
      <c r="G10" s="16">
        <f t="shared" si="0"/>
        <v>300</v>
      </c>
      <c r="H10" s="216">
        <v>500</v>
      </c>
      <c r="I10" s="7"/>
      <c r="J10" s="7"/>
      <c r="K10" s="7"/>
      <c r="L10" s="227"/>
      <c r="M10" s="7"/>
      <c r="N10" s="205"/>
      <c r="O10" s="7"/>
      <c r="P10" s="14"/>
      <c r="Q10" s="14"/>
      <c r="R10" s="14">
        <v>300</v>
      </c>
      <c r="S10" s="14"/>
      <c r="T10" s="14"/>
      <c r="U10" s="14"/>
      <c r="V10" s="14"/>
      <c r="W10" s="7"/>
      <c r="X10" s="14"/>
      <c r="Y10" s="14"/>
      <c r="Z10" s="14"/>
      <c r="AA10" s="14"/>
      <c r="AB10" s="7"/>
      <c r="AC10" s="14"/>
      <c r="AD10" s="14"/>
      <c r="AE10" s="7"/>
    </row>
    <row r="11" spans="1:31" s="1" customFormat="1" ht="45" x14ac:dyDescent="0.25">
      <c r="A11" s="12">
        <v>591</v>
      </c>
      <c r="B11" s="13" t="s">
        <v>303</v>
      </c>
      <c r="C11" s="13"/>
      <c r="D11" s="23" t="s">
        <v>316</v>
      </c>
      <c r="E11" s="15" t="s">
        <v>317</v>
      </c>
      <c r="F11" s="14" t="s">
        <v>31</v>
      </c>
      <c r="G11" s="16">
        <f t="shared" si="0"/>
        <v>200</v>
      </c>
      <c r="H11" s="216">
        <v>500</v>
      </c>
      <c r="I11" s="7"/>
      <c r="J11" s="7"/>
      <c r="K11" s="7"/>
      <c r="L11" s="227"/>
      <c r="M11" s="7"/>
      <c r="N11" s="205"/>
      <c r="O11" s="7"/>
      <c r="P11" s="14"/>
      <c r="Q11" s="14"/>
      <c r="R11" s="14"/>
      <c r="S11" s="14"/>
      <c r="T11" s="14"/>
      <c r="U11" s="14"/>
      <c r="V11" s="14"/>
      <c r="W11" s="7"/>
      <c r="X11" s="14"/>
      <c r="Y11" s="14">
        <v>200</v>
      </c>
      <c r="Z11" s="14"/>
      <c r="AA11" s="14"/>
      <c r="AB11" s="7"/>
      <c r="AC11" s="14"/>
      <c r="AD11" s="14"/>
      <c r="AE11" s="7"/>
    </row>
    <row r="12" spans="1:31" s="26" customFormat="1" x14ac:dyDescent="0.25">
      <c r="A12" s="24">
        <v>592</v>
      </c>
      <c r="B12" s="25" t="s">
        <v>303</v>
      </c>
      <c r="C12" s="25"/>
      <c r="D12" s="23" t="s">
        <v>318</v>
      </c>
      <c r="E12" s="15" t="s">
        <v>319</v>
      </c>
      <c r="F12" s="14" t="s">
        <v>31</v>
      </c>
      <c r="G12" s="16">
        <f t="shared" si="0"/>
        <v>8300</v>
      </c>
      <c r="H12" s="216">
        <v>12400</v>
      </c>
      <c r="I12" s="7"/>
      <c r="J12" s="7"/>
      <c r="K12" s="7"/>
      <c r="L12" s="227"/>
      <c r="M12" s="7"/>
      <c r="N12" s="205"/>
      <c r="O12" s="7"/>
      <c r="P12" s="14"/>
      <c r="Q12" s="14"/>
      <c r="R12" s="14">
        <v>2000</v>
      </c>
      <c r="S12" s="14"/>
      <c r="T12" s="14"/>
      <c r="U12" s="14"/>
      <c r="V12" s="14">
        <v>300</v>
      </c>
      <c r="W12" s="7"/>
      <c r="X12" s="14">
        <v>1500</v>
      </c>
      <c r="Y12" s="14">
        <v>1200</v>
      </c>
      <c r="Z12" s="14">
        <v>2500</v>
      </c>
      <c r="AA12" s="14">
        <v>800</v>
      </c>
      <c r="AB12" s="14"/>
      <c r="AC12" s="14"/>
      <c r="AD12" s="14"/>
      <c r="AE12" s="7"/>
    </row>
    <row r="13" spans="1:31" s="1" customFormat="1" ht="90" customHeight="1" x14ac:dyDescent="0.25">
      <c r="A13" s="12">
        <v>593</v>
      </c>
      <c r="B13" s="13" t="s">
        <v>303</v>
      </c>
      <c r="C13" s="13"/>
      <c r="D13" s="23" t="s">
        <v>320</v>
      </c>
      <c r="E13" s="15" t="s">
        <v>321</v>
      </c>
      <c r="F13" s="14" t="s">
        <v>40</v>
      </c>
      <c r="G13" s="16">
        <f t="shared" si="0"/>
        <v>200</v>
      </c>
      <c r="H13" s="216">
        <v>200</v>
      </c>
      <c r="I13" s="7"/>
      <c r="J13" s="7"/>
      <c r="K13" s="7"/>
      <c r="L13" s="227"/>
      <c r="M13" s="7"/>
      <c r="N13" s="205"/>
      <c r="O13" s="7"/>
      <c r="P13" s="14">
        <v>200</v>
      </c>
      <c r="Q13" s="14"/>
      <c r="R13" s="14"/>
      <c r="S13" s="14"/>
      <c r="T13" s="14"/>
      <c r="U13" s="14"/>
      <c r="V13" s="14"/>
      <c r="W13" s="7"/>
      <c r="X13" s="14"/>
      <c r="Y13" s="7"/>
      <c r="Z13" s="14"/>
      <c r="AA13" s="7"/>
      <c r="AB13" s="7"/>
      <c r="AC13" s="14"/>
      <c r="AD13" s="14"/>
      <c r="AE13" s="7"/>
    </row>
    <row r="14" spans="1:31" s="1" customFormat="1" ht="90" customHeight="1" x14ac:dyDescent="0.25">
      <c r="A14" s="12"/>
      <c r="B14" s="13"/>
      <c r="C14" s="68"/>
      <c r="D14" s="23" t="s">
        <v>322</v>
      </c>
      <c r="E14" s="15" t="s">
        <v>323</v>
      </c>
      <c r="F14" s="14"/>
      <c r="G14" s="16">
        <f t="shared" si="0"/>
        <v>50</v>
      </c>
      <c r="H14" s="216">
        <v>100</v>
      </c>
      <c r="I14" s="7"/>
      <c r="J14" s="7"/>
      <c r="K14" s="7"/>
      <c r="L14" s="232"/>
      <c r="M14" s="7"/>
      <c r="N14" s="205"/>
      <c r="O14" s="7"/>
      <c r="P14" s="14">
        <v>50</v>
      </c>
      <c r="Q14" s="14"/>
      <c r="R14" s="14"/>
      <c r="S14" s="14"/>
      <c r="T14" s="14"/>
      <c r="U14" s="14"/>
      <c r="V14" s="14"/>
      <c r="W14" s="7"/>
      <c r="X14" s="14"/>
      <c r="Y14" s="7"/>
      <c r="Z14" s="14"/>
      <c r="AA14" s="7"/>
      <c r="AB14" s="7"/>
      <c r="AC14" s="14"/>
      <c r="AD14" s="14"/>
      <c r="AE14" s="7"/>
    </row>
    <row r="15" spans="1:31" s="1" customFormat="1" ht="30" x14ac:dyDescent="0.25">
      <c r="A15" s="12"/>
      <c r="B15" s="13"/>
      <c r="C15" s="68"/>
      <c r="D15" s="23"/>
      <c r="E15" s="17" t="s">
        <v>1309</v>
      </c>
      <c r="F15" s="14" t="s">
        <v>37</v>
      </c>
      <c r="G15" s="16" t="s">
        <v>37</v>
      </c>
      <c r="H15" s="216" t="s">
        <v>37</v>
      </c>
      <c r="I15" s="18" t="s">
        <v>37</v>
      </c>
      <c r="J15" s="18" t="s">
        <v>37</v>
      </c>
      <c r="K15" s="18" t="s">
        <v>37</v>
      </c>
      <c r="L15" s="228">
        <v>3600</v>
      </c>
      <c r="M15" s="18"/>
      <c r="N15" s="201"/>
      <c r="O15" s="18" t="s">
        <v>37</v>
      </c>
      <c r="P15" s="18"/>
      <c r="Q15" s="18"/>
      <c r="R15" s="18"/>
      <c r="S15" s="18"/>
      <c r="T15" s="18"/>
      <c r="U15" s="18"/>
      <c r="V15" s="18"/>
      <c r="W15" s="18"/>
      <c r="X15" s="18"/>
      <c r="Y15" s="18"/>
      <c r="Z15" s="18"/>
      <c r="AA15" s="18"/>
      <c r="AB15" s="18"/>
      <c r="AC15" s="14"/>
      <c r="AD15" s="14"/>
      <c r="AE15" s="18" t="s">
        <v>37</v>
      </c>
    </row>
    <row r="16" spans="1:31" s="1" customFormat="1" x14ac:dyDescent="0.25">
      <c r="D16" s="245"/>
      <c r="E16" s="249"/>
      <c r="F16" s="246"/>
      <c r="G16" s="247"/>
      <c r="H16" s="247"/>
      <c r="I16" s="246"/>
      <c r="J16" s="246"/>
      <c r="K16" s="246"/>
      <c r="L16" s="246"/>
      <c r="M16" s="246"/>
      <c r="N16" s="246"/>
      <c r="O16" s="246"/>
      <c r="P16" s="246"/>
      <c r="Q16" s="246"/>
      <c r="R16" s="246"/>
      <c r="S16" s="246"/>
      <c r="T16" s="246"/>
      <c r="U16" s="246"/>
      <c r="V16" s="246"/>
      <c r="W16" s="246"/>
      <c r="X16" s="246"/>
      <c r="Y16" s="246"/>
      <c r="Z16" s="246"/>
      <c r="AA16" s="246"/>
      <c r="AB16" s="246"/>
      <c r="AC16" s="248"/>
      <c r="AD16" s="248"/>
      <c r="AE16" s="246"/>
    </row>
    <row r="17" spans="4:31" s="1" customFormat="1" x14ac:dyDescent="0.25">
      <c r="D17" s="245"/>
      <c r="E17" s="249"/>
      <c r="F17" s="246"/>
      <c r="G17" s="247"/>
      <c r="H17" s="247"/>
      <c r="I17" s="246"/>
      <c r="J17" s="246"/>
      <c r="K17" s="246"/>
      <c r="L17" s="246"/>
      <c r="M17" s="246"/>
      <c r="N17" s="246"/>
      <c r="O17" s="246"/>
      <c r="P17" s="246"/>
      <c r="Q17" s="246"/>
      <c r="R17" s="246"/>
      <c r="S17" s="246"/>
      <c r="T17" s="246"/>
      <c r="U17" s="246"/>
      <c r="V17" s="246"/>
      <c r="W17" s="246"/>
      <c r="X17" s="246"/>
      <c r="Y17" s="246"/>
      <c r="Z17" s="246"/>
      <c r="AA17" s="246"/>
      <c r="AB17" s="246"/>
      <c r="AC17" s="248"/>
      <c r="AD17" s="248"/>
      <c r="AE17" s="246"/>
    </row>
    <row r="18" spans="4:31" s="1" customFormat="1" x14ac:dyDescent="0.25">
      <c r="D18" s="245"/>
      <c r="E18" s="249"/>
      <c r="F18" s="246"/>
      <c r="G18" s="247"/>
      <c r="H18" s="247"/>
      <c r="I18" s="246"/>
      <c r="J18" s="246"/>
      <c r="K18" s="246"/>
      <c r="L18" s="246"/>
      <c r="M18" s="246"/>
      <c r="N18" s="246"/>
      <c r="O18" s="246"/>
      <c r="P18" s="246"/>
      <c r="Q18" s="246"/>
      <c r="R18" s="246"/>
      <c r="S18" s="246"/>
      <c r="T18" s="246"/>
      <c r="U18" s="246"/>
      <c r="V18" s="246"/>
      <c r="W18" s="246"/>
      <c r="X18" s="246"/>
      <c r="Y18" s="246"/>
      <c r="Z18" s="246"/>
      <c r="AA18" s="246"/>
      <c r="AB18" s="246"/>
      <c r="AC18" s="248"/>
      <c r="AD18" s="248"/>
      <c r="AE18" s="246"/>
    </row>
    <row r="19" spans="4:31" s="1" customFormat="1" x14ac:dyDescent="0.25">
      <c r="D19" s="245"/>
      <c r="E19" s="249"/>
      <c r="F19" s="246"/>
      <c r="G19" s="247"/>
      <c r="H19" s="247"/>
      <c r="I19" s="246"/>
      <c r="J19" s="246"/>
      <c r="K19" s="246"/>
      <c r="L19" s="246"/>
      <c r="M19" s="246"/>
      <c r="N19" s="246"/>
      <c r="O19" s="246"/>
      <c r="P19" s="246"/>
      <c r="Q19" s="246"/>
      <c r="R19" s="246"/>
      <c r="S19" s="246"/>
      <c r="T19" s="246"/>
      <c r="U19" s="246"/>
      <c r="V19" s="246"/>
      <c r="W19" s="246"/>
      <c r="X19" s="246"/>
      <c r="Y19" s="246"/>
      <c r="Z19" s="246"/>
      <c r="AA19" s="246"/>
      <c r="AB19" s="246"/>
      <c r="AC19" s="248"/>
      <c r="AD19" s="248"/>
      <c r="AE19" s="246"/>
    </row>
    <row r="20" spans="4:31" s="1" customFormat="1" x14ac:dyDescent="0.25">
      <c r="D20" s="245"/>
      <c r="E20" s="249"/>
      <c r="F20" s="246"/>
      <c r="G20" s="247"/>
      <c r="H20" s="247"/>
      <c r="I20" s="246"/>
      <c r="J20" s="246"/>
      <c r="K20" s="246"/>
      <c r="L20" s="246"/>
      <c r="M20" s="246"/>
      <c r="N20" s="246"/>
      <c r="O20" s="246"/>
      <c r="P20" s="246"/>
      <c r="Q20" s="246"/>
      <c r="R20" s="246"/>
      <c r="S20" s="246"/>
      <c r="T20" s="246"/>
      <c r="U20" s="246"/>
      <c r="V20" s="246"/>
      <c r="W20" s="246"/>
      <c r="X20" s="246"/>
      <c r="Y20" s="246"/>
      <c r="Z20" s="246"/>
      <c r="AA20" s="246"/>
      <c r="AB20" s="246"/>
      <c r="AC20" s="248"/>
      <c r="AD20" s="248"/>
      <c r="AE20" s="246"/>
    </row>
    <row r="21" spans="4:31" s="1" customFormat="1" x14ac:dyDescent="0.25">
      <c r="D21" s="245"/>
      <c r="E21" s="249"/>
      <c r="F21" s="246"/>
      <c r="G21" s="247"/>
      <c r="H21" s="247"/>
      <c r="I21" s="246"/>
      <c r="J21" s="246"/>
      <c r="K21" s="246"/>
      <c r="L21" s="246"/>
      <c r="M21" s="246"/>
      <c r="N21" s="246"/>
      <c r="O21" s="246"/>
      <c r="P21" s="246"/>
      <c r="Q21" s="246"/>
      <c r="R21" s="246"/>
      <c r="S21" s="246"/>
      <c r="T21" s="246"/>
      <c r="U21" s="246"/>
      <c r="V21" s="246"/>
      <c r="W21" s="246"/>
      <c r="X21" s="246"/>
      <c r="Y21" s="246"/>
      <c r="Z21" s="246"/>
      <c r="AA21" s="246"/>
      <c r="AB21" s="246"/>
      <c r="AC21" s="248"/>
      <c r="AD21" s="248"/>
      <c r="AE21" s="246"/>
    </row>
    <row r="22" spans="4:31" s="1" customFormat="1" x14ac:dyDescent="0.25">
      <c r="D22" s="245"/>
      <c r="E22" s="249"/>
      <c r="F22" s="246"/>
      <c r="G22" s="247"/>
      <c r="H22" s="247"/>
      <c r="I22" s="246"/>
      <c r="J22" s="246"/>
      <c r="K22" s="246"/>
      <c r="L22" s="246"/>
      <c r="M22" s="246"/>
      <c r="N22" s="246"/>
      <c r="O22" s="246"/>
      <c r="P22" s="246"/>
      <c r="Q22" s="246"/>
      <c r="R22" s="246"/>
      <c r="S22" s="246"/>
      <c r="T22" s="246"/>
      <c r="U22" s="246"/>
      <c r="V22" s="246"/>
      <c r="W22" s="246"/>
      <c r="X22" s="246"/>
      <c r="Y22" s="246"/>
      <c r="Z22" s="246"/>
      <c r="AA22" s="246"/>
      <c r="AB22" s="246"/>
      <c r="AC22" s="248"/>
      <c r="AD22" s="248"/>
      <c r="AE22" s="246"/>
    </row>
    <row r="23" spans="4:31" s="1" customFormat="1" x14ac:dyDescent="0.25">
      <c r="D23" s="245"/>
      <c r="E23" s="249"/>
      <c r="F23" s="246"/>
      <c r="G23" s="247"/>
      <c r="H23" s="247"/>
      <c r="I23" s="246"/>
      <c r="J23" s="246"/>
      <c r="K23" s="246"/>
      <c r="L23" s="246"/>
      <c r="M23" s="246"/>
      <c r="N23" s="246"/>
      <c r="O23" s="246"/>
      <c r="P23" s="246"/>
      <c r="Q23" s="246"/>
      <c r="R23" s="246"/>
      <c r="S23" s="246"/>
      <c r="T23" s="246"/>
      <c r="U23" s="246"/>
      <c r="V23" s="246"/>
      <c r="W23" s="246"/>
      <c r="X23" s="246"/>
      <c r="Y23" s="246"/>
      <c r="Z23" s="246"/>
      <c r="AA23" s="246"/>
      <c r="AB23" s="246"/>
      <c r="AC23" s="248"/>
      <c r="AD23" s="248"/>
      <c r="AE23" s="246"/>
    </row>
    <row r="24" spans="4:31" s="1" customFormat="1" x14ac:dyDescent="0.25">
      <c r="D24" s="245"/>
      <c r="E24" s="249"/>
      <c r="F24" s="246"/>
      <c r="G24" s="247"/>
      <c r="H24" s="247"/>
      <c r="I24" s="246"/>
      <c r="J24" s="246"/>
      <c r="K24" s="246"/>
      <c r="L24" s="246"/>
      <c r="M24" s="246"/>
      <c r="N24" s="246"/>
      <c r="O24" s="246"/>
      <c r="P24" s="246"/>
      <c r="Q24" s="246"/>
      <c r="R24" s="246"/>
      <c r="S24" s="246"/>
      <c r="T24" s="246"/>
      <c r="U24" s="246"/>
      <c r="V24" s="246"/>
      <c r="W24" s="246"/>
      <c r="X24" s="246"/>
      <c r="Y24" s="246"/>
      <c r="Z24" s="246"/>
      <c r="AA24" s="246"/>
      <c r="AB24" s="246"/>
      <c r="AC24" s="248"/>
      <c r="AD24" s="248"/>
      <c r="AE24" s="246"/>
    </row>
    <row r="25" spans="4:31" s="1" customFormat="1" x14ac:dyDescent="0.25">
      <c r="D25" s="245"/>
      <c r="E25" s="249"/>
      <c r="F25" s="246"/>
      <c r="G25" s="247"/>
      <c r="H25" s="247"/>
      <c r="I25" s="246"/>
      <c r="J25" s="246"/>
      <c r="K25" s="246"/>
      <c r="L25" s="246"/>
      <c r="M25" s="246"/>
      <c r="N25" s="246"/>
      <c r="O25" s="246"/>
      <c r="P25" s="246"/>
      <c r="Q25" s="246"/>
      <c r="R25" s="246"/>
      <c r="S25" s="246"/>
      <c r="T25" s="246"/>
      <c r="U25" s="246"/>
      <c r="V25" s="246"/>
      <c r="W25" s="246"/>
      <c r="X25" s="246"/>
      <c r="Y25" s="246"/>
      <c r="Z25" s="246"/>
      <c r="AA25" s="246"/>
      <c r="AB25" s="246"/>
      <c r="AC25" s="248"/>
      <c r="AD25" s="248"/>
      <c r="AE25" s="246"/>
    </row>
    <row r="26" spans="4:31" s="1" customFormat="1" x14ac:dyDescent="0.25">
      <c r="D26" s="245"/>
      <c r="E26" s="249"/>
      <c r="F26" s="246"/>
      <c r="G26" s="247"/>
      <c r="H26" s="247"/>
      <c r="I26" s="246"/>
      <c r="J26" s="246"/>
      <c r="K26" s="246"/>
      <c r="L26" s="246"/>
      <c r="M26" s="246"/>
      <c r="N26" s="246"/>
      <c r="O26" s="246"/>
      <c r="P26" s="246"/>
      <c r="Q26" s="246"/>
      <c r="R26" s="246"/>
      <c r="S26" s="246"/>
      <c r="T26" s="246"/>
      <c r="U26" s="246"/>
      <c r="V26" s="246"/>
      <c r="W26" s="246"/>
      <c r="X26" s="246"/>
      <c r="Y26" s="246"/>
      <c r="Z26" s="246"/>
      <c r="AA26" s="246"/>
      <c r="AB26" s="246"/>
      <c r="AC26" s="248"/>
      <c r="AD26" s="248"/>
      <c r="AE26" s="246"/>
    </row>
    <row r="27" spans="4:31" s="1" customFormat="1" x14ac:dyDescent="0.25">
      <c r="D27" s="245"/>
      <c r="E27" s="249"/>
      <c r="F27" s="246"/>
      <c r="G27" s="247"/>
      <c r="H27" s="247"/>
      <c r="I27" s="246"/>
      <c r="J27" s="246"/>
      <c r="K27" s="246"/>
      <c r="L27" s="246"/>
      <c r="M27" s="246"/>
      <c r="N27" s="246"/>
      <c r="O27" s="246"/>
      <c r="P27" s="246"/>
      <c r="Q27" s="246"/>
      <c r="R27" s="246"/>
      <c r="S27" s="246"/>
      <c r="T27" s="246"/>
      <c r="U27" s="246"/>
      <c r="V27" s="246"/>
      <c r="W27" s="246"/>
      <c r="X27" s="246"/>
      <c r="Y27" s="246"/>
      <c r="Z27" s="246"/>
      <c r="AA27" s="246"/>
      <c r="AB27" s="246"/>
      <c r="AC27" s="248"/>
      <c r="AD27" s="248"/>
      <c r="AE27" s="246"/>
    </row>
    <row r="28" spans="4:31" s="1" customFormat="1" x14ac:dyDescent="0.25">
      <c r="D28" s="245"/>
      <c r="E28" s="249"/>
      <c r="F28" s="246"/>
      <c r="G28" s="247"/>
      <c r="H28" s="247"/>
      <c r="I28" s="246"/>
      <c r="J28" s="246"/>
      <c r="K28" s="246"/>
      <c r="L28" s="246"/>
      <c r="M28" s="246"/>
      <c r="N28" s="246"/>
      <c r="O28" s="246"/>
      <c r="P28" s="246"/>
      <c r="Q28" s="246"/>
      <c r="R28" s="246"/>
      <c r="S28" s="246"/>
      <c r="T28" s="246"/>
      <c r="U28" s="246"/>
      <c r="V28" s="246"/>
      <c r="W28" s="246"/>
      <c r="X28" s="246"/>
      <c r="Y28" s="246"/>
      <c r="Z28" s="246"/>
      <c r="AA28" s="246"/>
      <c r="AB28" s="246"/>
      <c r="AC28" s="248"/>
      <c r="AD28" s="248"/>
      <c r="AE28" s="246"/>
    </row>
    <row r="29" spans="4:31" s="1" customFormat="1" x14ac:dyDescent="0.25">
      <c r="D29" s="245"/>
      <c r="E29" s="249"/>
      <c r="F29" s="246"/>
      <c r="G29" s="247"/>
      <c r="H29" s="247"/>
      <c r="I29" s="246"/>
      <c r="J29" s="246"/>
      <c r="K29" s="246"/>
      <c r="L29" s="246"/>
      <c r="M29" s="246"/>
      <c r="N29" s="246"/>
      <c r="O29" s="246"/>
      <c r="P29" s="246"/>
      <c r="Q29" s="246"/>
      <c r="R29" s="246"/>
      <c r="S29" s="246"/>
      <c r="T29" s="246"/>
      <c r="U29" s="246"/>
      <c r="V29" s="246"/>
      <c r="W29" s="246"/>
      <c r="X29" s="246"/>
      <c r="Y29" s="246"/>
      <c r="Z29" s="246"/>
      <c r="AA29" s="246"/>
      <c r="AB29" s="246"/>
      <c r="AC29" s="248"/>
      <c r="AD29" s="248"/>
      <c r="AE29" s="246"/>
    </row>
    <row r="30" spans="4:31" s="1" customFormat="1" x14ac:dyDescent="0.25">
      <c r="D30" s="245"/>
      <c r="E30" s="249"/>
      <c r="F30" s="246"/>
      <c r="G30" s="247"/>
      <c r="H30" s="247"/>
      <c r="I30" s="246"/>
      <c r="J30" s="246"/>
      <c r="K30" s="246"/>
      <c r="L30" s="246"/>
      <c r="M30" s="246"/>
      <c r="N30" s="246"/>
      <c r="O30" s="246"/>
      <c r="P30" s="246"/>
      <c r="Q30" s="246"/>
      <c r="R30" s="246"/>
      <c r="S30" s="246"/>
      <c r="T30" s="246"/>
      <c r="U30" s="246"/>
      <c r="V30" s="246"/>
      <c r="W30" s="246"/>
      <c r="X30" s="246"/>
      <c r="Y30" s="246"/>
      <c r="Z30" s="246"/>
      <c r="AA30" s="246"/>
      <c r="AB30" s="246"/>
      <c r="AC30" s="248"/>
      <c r="AD30" s="248"/>
      <c r="AE30" s="246"/>
    </row>
    <row r="31" spans="4:31" s="1" customFormat="1" x14ac:dyDescent="0.25">
      <c r="D31" s="245"/>
      <c r="E31" s="249"/>
      <c r="F31" s="246"/>
      <c r="G31" s="247"/>
      <c r="H31" s="247"/>
      <c r="I31" s="246"/>
      <c r="J31" s="246"/>
      <c r="K31" s="246"/>
      <c r="L31" s="246"/>
      <c r="M31" s="246"/>
      <c r="N31" s="246"/>
      <c r="O31" s="246"/>
      <c r="P31" s="246"/>
      <c r="Q31" s="246"/>
      <c r="R31" s="246"/>
      <c r="S31" s="246"/>
      <c r="T31" s="246"/>
      <c r="U31" s="246"/>
      <c r="V31" s="246"/>
      <c r="W31" s="246"/>
      <c r="X31" s="246"/>
      <c r="Y31" s="246"/>
      <c r="Z31" s="246"/>
      <c r="AA31" s="246"/>
      <c r="AB31" s="246"/>
      <c r="AC31" s="248"/>
      <c r="AD31" s="248"/>
      <c r="AE31" s="246"/>
    </row>
    <row r="32" spans="4:31" s="1" customFormat="1" x14ac:dyDescent="0.25">
      <c r="D32" s="245"/>
      <c r="E32" s="249"/>
      <c r="F32" s="246"/>
      <c r="G32" s="247"/>
      <c r="H32" s="247"/>
      <c r="I32" s="246"/>
      <c r="J32" s="246"/>
      <c r="K32" s="246"/>
      <c r="L32" s="246"/>
      <c r="M32" s="246"/>
      <c r="N32" s="246"/>
      <c r="O32" s="246"/>
      <c r="P32" s="246"/>
      <c r="Q32" s="246"/>
      <c r="R32" s="246"/>
      <c r="S32" s="246"/>
      <c r="T32" s="246"/>
      <c r="U32" s="246"/>
      <c r="V32" s="246"/>
      <c r="W32" s="246"/>
      <c r="X32" s="246"/>
      <c r="Y32" s="246"/>
      <c r="Z32" s="246"/>
      <c r="AA32" s="246"/>
      <c r="AB32" s="246"/>
      <c r="AC32" s="248"/>
      <c r="AD32" s="248"/>
      <c r="AE32" s="246"/>
    </row>
    <row r="33" spans="4:31" s="1" customFormat="1" x14ac:dyDescent="0.25">
      <c r="D33" s="245"/>
      <c r="E33" s="249"/>
      <c r="F33" s="246"/>
      <c r="G33" s="247"/>
      <c r="H33" s="247"/>
      <c r="I33" s="246"/>
      <c r="J33" s="246"/>
      <c r="K33" s="246"/>
      <c r="L33" s="246"/>
      <c r="M33" s="246"/>
      <c r="N33" s="246"/>
      <c r="O33" s="246"/>
      <c r="P33" s="246"/>
      <c r="Q33" s="246"/>
      <c r="R33" s="246"/>
      <c r="S33" s="246"/>
      <c r="T33" s="246"/>
      <c r="U33" s="246"/>
      <c r="V33" s="246"/>
      <c r="W33" s="246"/>
      <c r="X33" s="246"/>
      <c r="Y33" s="246"/>
      <c r="Z33" s="246"/>
      <c r="AA33" s="246"/>
      <c r="AB33" s="246"/>
      <c r="AC33" s="248"/>
      <c r="AD33" s="248"/>
      <c r="AE33" s="246"/>
    </row>
    <row r="34" spans="4:31" s="1" customFormat="1" x14ac:dyDescent="0.25">
      <c r="D34" s="245"/>
      <c r="E34" s="249"/>
      <c r="F34" s="246"/>
      <c r="G34" s="247"/>
      <c r="H34" s="247"/>
      <c r="I34" s="246"/>
      <c r="J34" s="246"/>
      <c r="K34" s="246"/>
      <c r="L34" s="246"/>
      <c r="M34" s="246"/>
      <c r="N34" s="246"/>
      <c r="O34" s="246"/>
      <c r="P34" s="246"/>
      <c r="Q34" s="246"/>
      <c r="R34" s="246"/>
      <c r="S34" s="246"/>
      <c r="T34" s="246"/>
      <c r="U34" s="246"/>
      <c r="V34" s="246"/>
      <c r="W34" s="246"/>
      <c r="X34" s="246"/>
      <c r="Y34" s="246"/>
      <c r="Z34" s="246"/>
      <c r="AA34" s="246"/>
      <c r="AB34" s="246"/>
      <c r="AC34" s="248"/>
      <c r="AD34" s="248"/>
      <c r="AE34" s="246"/>
    </row>
    <row r="35" spans="4:31" s="1" customFormat="1" x14ac:dyDescent="0.25">
      <c r="D35" s="245"/>
      <c r="E35" s="249"/>
      <c r="F35" s="246"/>
      <c r="G35" s="247"/>
      <c r="H35" s="247"/>
      <c r="I35" s="246"/>
      <c r="J35" s="246"/>
      <c r="K35" s="246"/>
      <c r="L35" s="246"/>
      <c r="M35" s="246"/>
      <c r="N35" s="246"/>
      <c r="O35" s="246"/>
      <c r="P35" s="246"/>
      <c r="Q35" s="246"/>
      <c r="R35" s="246"/>
      <c r="S35" s="246"/>
      <c r="T35" s="246"/>
      <c r="U35" s="246"/>
      <c r="V35" s="246"/>
      <c r="W35" s="246"/>
      <c r="X35" s="246"/>
      <c r="Y35" s="246"/>
      <c r="Z35" s="246"/>
      <c r="AA35" s="246"/>
      <c r="AB35" s="246"/>
      <c r="AC35" s="248"/>
      <c r="AD35" s="248"/>
      <c r="AE35" s="246"/>
    </row>
    <row r="36" spans="4:31" s="1" customFormat="1" x14ac:dyDescent="0.25">
      <c r="D36" s="245"/>
      <c r="E36" s="249"/>
      <c r="F36" s="246"/>
      <c r="G36" s="247"/>
      <c r="H36" s="247"/>
      <c r="I36" s="246"/>
      <c r="J36" s="246"/>
      <c r="K36" s="246"/>
      <c r="L36" s="246"/>
      <c r="M36" s="246"/>
      <c r="N36" s="246"/>
      <c r="O36" s="246"/>
      <c r="P36" s="246"/>
      <c r="Q36" s="246"/>
      <c r="R36" s="246"/>
      <c r="S36" s="246"/>
      <c r="T36" s="246"/>
      <c r="U36" s="246"/>
      <c r="V36" s="246"/>
      <c r="W36" s="246"/>
      <c r="X36" s="246"/>
      <c r="Y36" s="246"/>
      <c r="Z36" s="246"/>
      <c r="AA36" s="246"/>
      <c r="AB36" s="246"/>
      <c r="AC36" s="248"/>
      <c r="AD36" s="248"/>
      <c r="AE36" s="246"/>
    </row>
    <row r="37" spans="4:31" s="1" customFormat="1" x14ac:dyDescent="0.25">
      <c r="D37" s="245"/>
      <c r="E37" s="249"/>
      <c r="F37" s="246"/>
      <c r="G37" s="247"/>
      <c r="H37" s="247"/>
      <c r="I37" s="246"/>
      <c r="J37" s="246"/>
      <c r="K37" s="246"/>
      <c r="L37" s="246"/>
      <c r="M37" s="246"/>
      <c r="N37" s="246"/>
      <c r="O37" s="246"/>
      <c r="P37" s="246"/>
      <c r="Q37" s="246"/>
      <c r="R37" s="246"/>
      <c r="S37" s="246"/>
      <c r="T37" s="246"/>
      <c r="U37" s="246"/>
      <c r="V37" s="246"/>
      <c r="W37" s="246"/>
      <c r="X37" s="246"/>
      <c r="Y37" s="246"/>
      <c r="Z37" s="246"/>
      <c r="AA37" s="246"/>
      <c r="AB37" s="246"/>
      <c r="AC37" s="248"/>
      <c r="AD37" s="248"/>
      <c r="AE37" s="246"/>
    </row>
    <row r="38" spans="4:31" s="1" customFormat="1" x14ac:dyDescent="0.25">
      <c r="D38" s="245"/>
      <c r="E38" s="249"/>
      <c r="F38" s="246"/>
      <c r="G38" s="247"/>
      <c r="H38" s="247"/>
      <c r="I38" s="246"/>
      <c r="J38" s="246"/>
      <c r="K38" s="246"/>
      <c r="L38" s="246"/>
      <c r="M38" s="246"/>
      <c r="N38" s="246"/>
      <c r="O38" s="246"/>
      <c r="P38" s="246"/>
      <c r="Q38" s="246"/>
      <c r="R38" s="246"/>
      <c r="S38" s="246"/>
      <c r="T38" s="246"/>
      <c r="U38" s="246"/>
      <c r="V38" s="246"/>
      <c r="W38" s="246"/>
      <c r="X38" s="246"/>
      <c r="Y38" s="246"/>
      <c r="Z38" s="246"/>
      <c r="AA38" s="246"/>
      <c r="AB38" s="246"/>
      <c r="AC38" s="248"/>
      <c r="AD38" s="248"/>
      <c r="AE38" s="246"/>
    </row>
    <row r="39" spans="4:31" s="1" customFormat="1" x14ac:dyDescent="0.25">
      <c r="D39" s="245"/>
      <c r="E39" s="249"/>
      <c r="F39" s="246"/>
      <c r="G39" s="247"/>
      <c r="H39" s="247"/>
      <c r="I39" s="246"/>
      <c r="J39" s="246"/>
      <c r="K39" s="246"/>
      <c r="L39" s="246"/>
      <c r="M39" s="246"/>
      <c r="N39" s="246"/>
      <c r="O39" s="246"/>
      <c r="P39" s="246"/>
      <c r="Q39" s="246"/>
      <c r="R39" s="246"/>
      <c r="S39" s="246"/>
      <c r="T39" s="246"/>
      <c r="U39" s="246"/>
      <c r="V39" s="246"/>
      <c r="W39" s="246"/>
      <c r="X39" s="246"/>
      <c r="Y39" s="246"/>
      <c r="Z39" s="246"/>
      <c r="AA39" s="246"/>
      <c r="AB39" s="246"/>
      <c r="AC39" s="248"/>
      <c r="AD39" s="248"/>
      <c r="AE39" s="246"/>
    </row>
    <row r="40" spans="4:31" s="1" customFormat="1" x14ac:dyDescent="0.25">
      <c r="D40" s="245"/>
      <c r="E40" s="249"/>
      <c r="F40" s="246"/>
      <c r="G40" s="247"/>
      <c r="H40" s="247"/>
      <c r="I40" s="246"/>
      <c r="J40" s="246"/>
      <c r="K40" s="246"/>
      <c r="L40" s="246"/>
      <c r="M40" s="246"/>
      <c r="N40" s="246"/>
      <c r="O40" s="246"/>
      <c r="P40" s="246"/>
      <c r="Q40" s="246"/>
      <c r="R40" s="246"/>
      <c r="S40" s="246"/>
      <c r="T40" s="246"/>
      <c r="U40" s="246"/>
      <c r="V40" s="246"/>
      <c r="W40" s="246"/>
      <c r="X40" s="246"/>
      <c r="Y40" s="246"/>
      <c r="Z40" s="246"/>
      <c r="AA40" s="246"/>
      <c r="AB40" s="246"/>
      <c r="AC40" s="248"/>
      <c r="AD40" s="248"/>
      <c r="AE40" s="246"/>
    </row>
    <row r="41" spans="4:31" s="1" customFormat="1" x14ac:dyDescent="0.25">
      <c r="D41" s="245"/>
      <c r="E41" s="249"/>
      <c r="F41" s="246"/>
      <c r="G41" s="247"/>
      <c r="H41" s="247"/>
      <c r="I41" s="246"/>
      <c r="J41" s="246"/>
      <c r="K41" s="246"/>
      <c r="L41" s="246"/>
      <c r="M41" s="246"/>
      <c r="N41" s="246"/>
      <c r="O41" s="246"/>
      <c r="P41" s="246"/>
      <c r="Q41" s="246"/>
      <c r="R41" s="246"/>
      <c r="S41" s="246"/>
      <c r="T41" s="246"/>
      <c r="U41" s="246"/>
      <c r="V41" s="246"/>
      <c r="W41" s="246"/>
      <c r="X41" s="246"/>
      <c r="Y41" s="246"/>
      <c r="Z41" s="246"/>
      <c r="AA41" s="246"/>
      <c r="AB41" s="246"/>
      <c r="AC41" s="248"/>
      <c r="AD41" s="248"/>
      <c r="AE41" s="246"/>
    </row>
    <row r="42" spans="4:31" s="1" customFormat="1" x14ac:dyDescent="0.25">
      <c r="D42" s="245"/>
      <c r="E42" s="249"/>
      <c r="F42" s="246"/>
      <c r="G42" s="247"/>
      <c r="H42" s="247"/>
      <c r="I42" s="246"/>
      <c r="J42" s="246"/>
      <c r="K42" s="246"/>
      <c r="L42" s="246"/>
      <c r="M42" s="246"/>
      <c r="N42" s="246"/>
      <c r="O42" s="246"/>
      <c r="P42" s="246"/>
      <c r="Q42" s="246"/>
      <c r="R42" s="246"/>
      <c r="S42" s="246"/>
      <c r="T42" s="246"/>
      <c r="U42" s="246"/>
      <c r="V42" s="246"/>
      <c r="W42" s="246"/>
      <c r="X42" s="246"/>
      <c r="Y42" s="246"/>
      <c r="Z42" s="246"/>
      <c r="AA42" s="246"/>
      <c r="AB42" s="246"/>
      <c r="AC42" s="248"/>
      <c r="AD42" s="248"/>
      <c r="AE42" s="246"/>
    </row>
    <row r="43" spans="4:31" s="1" customFormat="1" x14ac:dyDescent="0.25">
      <c r="D43" s="245"/>
      <c r="E43" s="249"/>
      <c r="F43" s="246"/>
      <c r="G43" s="247"/>
      <c r="H43" s="247"/>
      <c r="I43" s="246"/>
      <c r="J43" s="246"/>
      <c r="K43" s="246"/>
      <c r="L43" s="246"/>
      <c r="M43" s="246"/>
      <c r="N43" s="246"/>
      <c r="O43" s="246"/>
      <c r="P43" s="246"/>
      <c r="Q43" s="246"/>
      <c r="R43" s="246"/>
      <c r="S43" s="246"/>
      <c r="T43" s="246"/>
      <c r="U43" s="246"/>
      <c r="V43" s="246"/>
      <c r="W43" s="246"/>
      <c r="X43" s="246"/>
      <c r="Y43" s="246"/>
      <c r="Z43" s="246"/>
      <c r="AA43" s="246"/>
      <c r="AB43" s="246"/>
      <c r="AC43" s="248"/>
      <c r="AD43" s="248"/>
      <c r="AE43" s="246"/>
    </row>
    <row r="44" spans="4:31" s="1" customFormat="1" x14ac:dyDescent="0.25">
      <c r="D44" s="245"/>
      <c r="E44" s="249"/>
      <c r="F44" s="246"/>
      <c r="G44" s="247"/>
      <c r="H44" s="247"/>
      <c r="I44" s="246"/>
      <c r="J44" s="246"/>
      <c r="K44" s="246"/>
      <c r="L44" s="246"/>
      <c r="M44" s="246"/>
      <c r="N44" s="246"/>
      <c r="O44" s="246"/>
      <c r="P44" s="246"/>
      <c r="Q44" s="246"/>
      <c r="R44" s="246"/>
      <c r="S44" s="246"/>
      <c r="T44" s="246"/>
      <c r="U44" s="246"/>
      <c r="V44" s="246"/>
      <c r="W44" s="246"/>
      <c r="X44" s="246"/>
      <c r="Y44" s="246"/>
      <c r="Z44" s="246"/>
      <c r="AA44" s="246"/>
      <c r="AB44" s="246"/>
      <c r="AC44" s="248"/>
      <c r="AD44" s="248"/>
      <c r="AE44" s="246"/>
    </row>
    <row r="45" spans="4:31" s="1" customFormat="1" x14ac:dyDescent="0.25">
      <c r="D45" s="245"/>
      <c r="E45" s="249"/>
      <c r="F45" s="246"/>
      <c r="G45" s="247"/>
      <c r="H45" s="247"/>
      <c r="I45" s="246"/>
      <c r="J45" s="246"/>
      <c r="K45" s="246"/>
      <c r="L45" s="246"/>
      <c r="M45" s="246"/>
      <c r="N45" s="246"/>
      <c r="O45" s="246"/>
      <c r="P45" s="246"/>
      <c r="Q45" s="246"/>
      <c r="R45" s="246"/>
      <c r="S45" s="246"/>
      <c r="T45" s="246"/>
      <c r="U45" s="246"/>
      <c r="V45" s="246"/>
      <c r="W45" s="246"/>
      <c r="X45" s="246"/>
      <c r="Y45" s="246"/>
      <c r="Z45" s="246"/>
      <c r="AA45" s="246"/>
      <c r="AB45" s="246"/>
      <c r="AC45" s="248"/>
      <c r="AD45" s="248"/>
      <c r="AE45" s="246"/>
    </row>
    <row r="46" spans="4:31" s="1" customFormat="1" x14ac:dyDescent="0.25">
      <c r="D46" s="245"/>
      <c r="E46" s="249"/>
      <c r="F46" s="246"/>
      <c r="G46" s="247"/>
      <c r="H46" s="247"/>
      <c r="I46" s="246"/>
      <c r="J46" s="246"/>
      <c r="K46" s="246"/>
      <c r="L46" s="246"/>
      <c r="M46" s="246"/>
      <c r="N46" s="246"/>
      <c r="O46" s="246"/>
      <c r="P46" s="246"/>
      <c r="Q46" s="246"/>
      <c r="R46" s="246"/>
      <c r="S46" s="246"/>
      <c r="T46" s="246"/>
      <c r="U46" s="246"/>
      <c r="V46" s="246"/>
      <c r="W46" s="246"/>
      <c r="X46" s="246"/>
      <c r="Y46" s="246"/>
      <c r="Z46" s="246"/>
      <c r="AA46" s="246"/>
      <c r="AB46" s="246"/>
      <c r="AC46" s="248"/>
      <c r="AD46" s="248"/>
      <c r="AE46" s="246"/>
    </row>
    <row r="47" spans="4:31" s="1" customFormat="1" x14ac:dyDescent="0.25">
      <c r="D47" s="245"/>
      <c r="E47" s="249"/>
      <c r="F47" s="246"/>
      <c r="G47" s="247"/>
      <c r="H47" s="247"/>
      <c r="I47" s="246"/>
      <c r="J47" s="246"/>
      <c r="K47" s="246"/>
      <c r="L47" s="246"/>
      <c r="M47" s="246"/>
      <c r="N47" s="246"/>
      <c r="O47" s="246"/>
      <c r="P47" s="246"/>
      <c r="Q47" s="246"/>
      <c r="R47" s="246"/>
      <c r="S47" s="246"/>
      <c r="T47" s="246"/>
      <c r="U47" s="246"/>
      <c r="V47" s="246"/>
      <c r="W47" s="246"/>
      <c r="X47" s="246"/>
      <c r="Y47" s="246"/>
      <c r="Z47" s="246"/>
      <c r="AA47" s="246"/>
      <c r="AB47" s="246"/>
      <c r="AC47" s="248"/>
      <c r="AD47" s="248"/>
      <c r="AE47" s="246"/>
    </row>
    <row r="48" spans="4:31" s="1" customFormat="1" x14ac:dyDescent="0.25">
      <c r="D48" s="245"/>
      <c r="E48" s="249"/>
      <c r="F48" s="246"/>
      <c r="G48" s="247"/>
      <c r="H48" s="247"/>
      <c r="I48" s="246"/>
      <c r="J48" s="246"/>
      <c r="K48" s="246"/>
      <c r="L48" s="246"/>
      <c r="M48" s="246"/>
      <c r="N48" s="246"/>
      <c r="O48" s="246"/>
      <c r="P48" s="246"/>
      <c r="Q48" s="246"/>
      <c r="R48" s="246"/>
      <c r="S48" s="246"/>
      <c r="T48" s="246"/>
      <c r="U48" s="246"/>
      <c r="V48" s="246"/>
      <c r="W48" s="246"/>
      <c r="X48" s="246"/>
      <c r="Y48" s="246"/>
      <c r="Z48" s="246"/>
      <c r="AA48" s="246"/>
      <c r="AB48" s="246"/>
      <c r="AC48" s="248"/>
      <c r="AD48" s="248"/>
      <c r="AE48" s="246"/>
    </row>
    <row r="49" spans="4:31" s="1" customFormat="1" x14ac:dyDescent="0.25">
      <c r="D49" s="245"/>
      <c r="E49" s="249"/>
      <c r="F49" s="246"/>
      <c r="G49" s="247"/>
      <c r="H49" s="247"/>
      <c r="I49" s="246"/>
      <c r="J49" s="246"/>
      <c r="K49" s="246"/>
      <c r="L49" s="246"/>
      <c r="M49" s="246"/>
      <c r="N49" s="246"/>
      <c r="O49" s="246"/>
      <c r="P49" s="246"/>
      <c r="Q49" s="246"/>
      <c r="R49" s="246"/>
      <c r="S49" s="246"/>
      <c r="T49" s="246"/>
      <c r="U49" s="246"/>
      <c r="V49" s="246"/>
      <c r="W49" s="246"/>
      <c r="X49" s="246"/>
      <c r="Y49" s="246"/>
      <c r="Z49" s="246"/>
      <c r="AA49" s="246"/>
      <c r="AB49" s="246"/>
      <c r="AC49" s="248"/>
      <c r="AD49" s="248"/>
      <c r="AE49" s="246"/>
    </row>
  </sheetData>
  <mergeCells count="3">
    <mergeCell ref="C4:AD4"/>
    <mergeCell ref="D2:AE2"/>
    <mergeCell ref="D3:AE3"/>
  </mergeCells>
  <pageMargins left="0.25" right="0.25" top="0.75" bottom="0.75" header="0.51180555555555496" footer="0.51180555555555496"/>
  <pageSetup paperSize="9" scale="70" firstPageNumber="0" orientation="portrait"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dimension ref="A1:AMH10"/>
  <sheetViews>
    <sheetView topLeftCell="D1" zoomScaleNormal="100" workbookViewId="0">
      <pane ySplit="1" topLeftCell="A2" activePane="bottomLeft" state="frozen"/>
      <selection activeCell="N19" sqref="N19"/>
      <selection pane="bottomLeft" activeCell="H10" sqref="H10"/>
    </sheetView>
  </sheetViews>
  <sheetFormatPr defaultColWidth="9.140625" defaultRowHeight="15" x14ac:dyDescent="0.25"/>
  <cols>
    <col min="1" max="1" width="3.28515625" style="1" hidden="1" customWidth="1"/>
    <col min="2" max="2" width="3.7109375" style="1" hidden="1" customWidth="1"/>
    <col min="3" max="3" width="30.42578125" style="1" hidden="1" customWidth="1"/>
    <col min="4" max="4" width="6.5703125" style="1" customWidth="1"/>
    <col min="5" max="5" width="42.7109375" style="2" customWidth="1"/>
    <col min="6" max="6" width="7" style="3" customWidth="1"/>
    <col min="7" max="7" width="11.42578125" style="4" hidden="1" customWidth="1"/>
    <col min="8" max="8" width="11.42578125" style="222" customWidth="1"/>
    <col min="9" max="11" width="9.140625" style="3"/>
    <col min="12" max="12" width="12.28515625" style="244" hidden="1" customWidth="1"/>
    <col min="13" max="13" width="12.85546875" style="3" customWidth="1"/>
    <col min="14" max="14" width="12.85546875" style="208" customWidth="1"/>
    <col min="15" max="15" width="14.140625" style="3" customWidth="1"/>
    <col min="16" max="28" width="9.140625" style="3" hidden="1" customWidth="1"/>
    <col min="29" max="30" width="9.140625" style="5" hidden="1" customWidth="1"/>
    <col min="31" max="31" width="12.7109375" style="3" hidden="1" customWidth="1"/>
    <col min="32" max="1022" width="9.140625" style="1"/>
  </cols>
  <sheetData>
    <row r="1" spans="1:31" s="11" customFormat="1" ht="85.5" x14ac:dyDescent="0.25">
      <c r="A1" s="6" t="s">
        <v>0</v>
      </c>
      <c r="B1" s="6" t="s">
        <v>1</v>
      </c>
      <c r="C1" s="7" t="s">
        <v>2</v>
      </c>
      <c r="D1" s="6" t="s">
        <v>3</v>
      </c>
      <c r="E1" s="8" t="s">
        <v>4</v>
      </c>
      <c r="F1" s="6" t="s">
        <v>5</v>
      </c>
      <c r="G1" s="9" t="s">
        <v>6</v>
      </c>
      <c r="H1" s="215" t="s">
        <v>1285</v>
      </c>
      <c r="I1" s="6" t="s">
        <v>7</v>
      </c>
      <c r="J1" s="6" t="s">
        <v>8</v>
      </c>
      <c r="K1" s="6" t="s">
        <v>9</v>
      </c>
      <c r="L1" s="226" t="s">
        <v>10</v>
      </c>
      <c r="M1" s="6" t="s">
        <v>1286</v>
      </c>
      <c r="N1" s="199" t="s">
        <v>1921</v>
      </c>
      <c r="O1" s="6" t="s">
        <v>1437</v>
      </c>
      <c r="P1" s="10" t="s">
        <v>13</v>
      </c>
      <c r="Q1" s="10" t="s">
        <v>14</v>
      </c>
      <c r="R1" s="10" t="s">
        <v>15</v>
      </c>
      <c r="S1" s="10" t="s">
        <v>16</v>
      </c>
      <c r="T1" s="10" t="s">
        <v>17</v>
      </c>
      <c r="U1" s="10" t="s">
        <v>18</v>
      </c>
      <c r="V1" s="10" t="s">
        <v>19</v>
      </c>
      <c r="W1" s="10" t="s">
        <v>20</v>
      </c>
      <c r="X1" s="10" t="s">
        <v>21</v>
      </c>
      <c r="Y1" s="10" t="s">
        <v>22</v>
      </c>
      <c r="Z1" s="10" t="s">
        <v>23</v>
      </c>
      <c r="AA1" s="10" t="s">
        <v>24</v>
      </c>
      <c r="AB1" s="10" t="s">
        <v>25</v>
      </c>
      <c r="AC1" s="10" t="s">
        <v>26</v>
      </c>
      <c r="AD1" s="10" t="s">
        <v>27</v>
      </c>
      <c r="AE1" s="6" t="s">
        <v>28</v>
      </c>
    </row>
    <row r="2" spans="1:31" s="11" customFormat="1" ht="146.25" customHeight="1" x14ac:dyDescent="0.25">
      <c r="A2" s="6"/>
      <c r="B2" s="6"/>
      <c r="C2" s="7"/>
      <c r="D2" s="305" t="s">
        <v>1438</v>
      </c>
      <c r="E2" s="305"/>
      <c r="F2" s="305"/>
      <c r="G2" s="305"/>
      <c r="H2" s="305"/>
      <c r="I2" s="305"/>
      <c r="J2" s="305"/>
      <c r="K2" s="305"/>
      <c r="L2" s="305"/>
      <c r="M2" s="305"/>
      <c r="N2" s="305"/>
      <c r="O2" s="305"/>
      <c r="P2" s="305"/>
      <c r="Q2" s="305"/>
      <c r="R2" s="305"/>
      <c r="S2" s="305"/>
      <c r="T2" s="305"/>
      <c r="U2" s="305"/>
      <c r="V2" s="305"/>
      <c r="W2" s="305"/>
      <c r="X2" s="305"/>
      <c r="Y2" s="305"/>
      <c r="Z2" s="305"/>
      <c r="AA2" s="305"/>
      <c r="AB2" s="305"/>
      <c r="AC2" s="305"/>
      <c r="AD2" s="305"/>
      <c r="AE2" s="305"/>
    </row>
    <row r="3" spans="1:31" s="11" customFormat="1" ht="60.75" customHeight="1" x14ac:dyDescent="0.25">
      <c r="A3" s="6"/>
      <c r="B3" s="6"/>
      <c r="C3" s="7"/>
      <c r="D3" s="307" t="s">
        <v>1507</v>
      </c>
      <c r="E3" s="307"/>
      <c r="F3" s="307"/>
      <c r="G3" s="307"/>
      <c r="H3" s="307"/>
      <c r="I3" s="307"/>
      <c r="J3" s="307"/>
      <c r="K3" s="307"/>
      <c r="L3" s="307"/>
      <c r="M3" s="307"/>
      <c r="N3" s="307"/>
      <c r="O3" s="307"/>
      <c r="P3" s="307"/>
      <c r="Q3" s="307"/>
      <c r="R3" s="307"/>
      <c r="S3" s="307"/>
      <c r="T3" s="307"/>
      <c r="U3" s="307"/>
      <c r="V3" s="307"/>
      <c r="W3" s="307"/>
      <c r="X3" s="307"/>
      <c r="Y3" s="307"/>
      <c r="Z3" s="307"/>
      <c r="AA3" s="307"/>
      <c r="AB3" s="307"/>
      <c r="AC3" s="307"/>
      <c r="AD3" s="307"/>
      <c r="AE3" s="307"/>
    </row>
    <row r="4" spans="1:31" s="1" customFormat="1" ht="41.25" customHeight="1" x14ac:dyDescent="0.25">
      <c r="A4" s="12"/>
      <c r="B4" s="13"/>
      <c r="C4" s="309" t="s">
        <v>1433</v>
      </c>
      <c r="D4" s="309"/>
      <c r="E4" s="309"/>
      <c r="F4" s="309"/>
      <c r="G4" s="309"/>
      <c r="H4" s="309"/>
      <c r="I4" s="309"/>
      <c r="J4" s="309"/>
      <c r="K4" s="309"/>
      <c r="L4" s="309"/>
      <c r="M4" s="309"/>
      <c r="N4" s="309"/>
      <c r="O4" s="309"/>
      <c r="P4" s="309"/>
      <c r="Q4" s="309"/>
      <c r="R4" s="309"/>
      <c r="S4" s="309"/>
      <c r="T4" s="309"/>
      <c r="U4" s="309"/>
      <c r="V4" s="309"/>
      <c r="W4" s="309"/>
      <c r="X4" s="309"/>
      <c r="Y4" s="309"/>
      <c r="Z4" s="309"/>
      <c r="AA4" s="309"/>
      <c r="AB4" s="309"/>
      <c r="AC4" s="309"/>
      <c r="AD4" s="309"/>
      <c r="AE4" s="20"/>
    </row>
    <row r="5" spans="1:31" s="1" customFormat="1" ht="30" x14ac:dyDescent="0.25">
      <c r="A5" s="12">
        <v>594</v>
      </c>
      <c r="B5" s="13" t="s">
        <v>324</v>
      </c>
      <c r="C5" s="13"/>
      <c r="D5" s="23" t="s">
        <v>325</v>
      </c>
      <c r="E5" s="15" t="s">
        <v>326</v>
      </c>
      <c r="F5" s="14" t="s">
        <v>327</v>
      </c>
      <c r="G5" s="16">
        <f t="shared" ref="G5:G9" si="0">+SUM(P5:AD5)</f>
        <v>3</v>
      </c>
      <c r="H5" s="216">
        <v>6</v>
      </c>
      <c r="I5" s="14"/>
      <c r="J5" s="14"/>
      <c r="K5" s="14"/>
      <c r="L5" s="227"/>
      <c r="M5" s="14"/>
      <c r="N5" s="200"/>
      <c r="O5" s="14"/>
      <c r="P5" s="14"/>
      <c r="Q5" s="14"/>
      <c r="R5" s="14"/>
      <c r="S5" s="14"/>
      <c r="T5" s="14"/>
      <c r="U5" s="14"/>
      <c r="V5" s="14"/>
      <c r="W5" s="14"/>
      <c r="X5" s="14">
        <v>1</v>
      </c>
      <c r="Y5" s="14"/>
      <c r="Z5" s="14"/>
      <c r="AA5" s="14">
        <v>2</v>
      </c>
      <c r="AB5" s="14"/>
      <c r="AC5" s="14"/>
      <c r="AD5" s="14"/>
      <c r="AE5" s="14"/>
    </row>
    <row r="6" spans="1:31" s="1" customFormat="1" ht="30" x14ac:dyDescent="0.25">
      <c r="A6" s="12">
        <v>595</v>
      </c>
      <c r="B6" s="13" t="s">
        <v>324</v>
      </c>
      <c r="C6" s="13"/>
      <c r="D6" s="23" t="s">
        <v>328</v>
      </c>
      <c r="E6" s="15" t="s">
        <v>329</v>
      </c>
      <c r="F6" s="14" t="s">
        <v>330</v>
      </c>
      <c r="G6" s="16">
        <f t="shared" si="0"/>
        <v>716</v>
      </c>
      <c r="H6" s="216">
        <v>1170</v>
      </c>
      <c r="I6" s="14"/>
      <c r="J6" s="14"/>
      <c r="K6" s="14"/>
      <c r="L6" s="227"/>
      <c r="M6" s="14"/>
      <c r="N6" s="200"/>
      <c r="O6" s="14"/>
      <c r="P6" s="14"/>
      <c r="Q6" s="14"/>
      <c r="R6" s="14">
        <v>50</v>
      </c>
      <c r="S6" s="14"/>
      <c r="T6" s="14">
        <v>6</v>
      </c>
      <c r="U6" s="14"/>
      <c r="V6" s="14">
        <v>50</v>
      </c>
      <c r="W6" s="14">
        <v>500</v>
      </c>
      <c r="X6" s="14"/>
      <c r="Y6" s="14">
        <v>60</v>
      </c>
      <c r="Z6" s="14">
        <v>50</v>
      </c>
      <c r="AA6" s="14"/>
      <c r="AB6" s="14"/>
      <c r="AC6" s="14"/>
      <c r="AD6" s="14"/>
      <c r="AE6" s="14"/>
    </row>
    <row r="7" spans="1:31" s="1" customFormat="1" x14ac:dyDescent="0.25">
      <c r="A7" s="12">
        <v>596</v>
      </c>
      <c r="B7" s="13" t="s">
        <v>324</v>
      </c>
      <c r="C7" s="13"/>
      <c r="D7" s="23" t="s">
        <v>331</v>
      </c>
      <c r="E7" s="15" t="s">
        <v>332</v>
      </c>
      <c r="F7" s="14" t="s">
        <v>330</v>
      </c>
      <c r="G7" s="16">
        <f t="shared" si="0"/>
        <v>8</v>
      </c>
      <c r="H7" s="216">
        <v>6</v>
      </c>
      <c r="I7" s="14"/>
      <c r="J7" s="14"/>
      <c r="K7" s="14"/>
      <c r="L7" s="227"/>
      <c r="M7" s="14"/>
      <c r="N7" s="200"/>
      <c r="O7" s="14"/>
      <c r="P7" s="14">
        <v>2</v>
      </c>
      <c r="Q7" s="14"/>
      <c r="R7" s="14"/>
      <c r="S7" s="14"/>
      <c r="T7" s="14"/>
      <c r="U7" s="14"/>
      <c r="V7" s="14"/>
      <c r="W7" s="14"/>
      <c r="X7" s="14">
        <v>4</v>
      </c>
      <c r="Y7" s="14"/>
      <c r="Z7" s="14"/>
      <c r="AA7" s="14">
        <v>2</v>
      </c>
      <c r="AB7" s="14"/>
      <c r="AC7" s="14"/>
      <c r="AD7" s="14"/>
      <c r="AE7" s="14"/>
    </row>
    <row r="8" spans="1:31" s="1" customFormat="1" x14ac:dyDescent="0.25">
      <c r="A8" s="12">
        <v>598</v>
      </c>
      <c r="B8" s="13" t="s">
        <v>324</v>
      </c>
      <c r="C8" s="13"/>
      <c r="D8" s="23" t="s">
        <v>333</v>
      </c>
      <c r="E8" s="15" t="s">
        <v>334</v>
      </c>
      <c r="F8" s="14" t="s">
        <v>31</v>
      </c>
      <c r="G8" s="16">
        <f t="shared" si="0"/>
        <v>2</v>
      </c>
      <c r="H8" s="216">
        <v>1</v>
      </c>
      <c r="I8" s="14"/>
      <c r="J8" s="14"/>
      <c r="K8" s="14"/>
      <c r="L8" s="227"/>
      <c r="M8" s="14"/>
      <c r="N8" s="200"/>
      <c r="O8" s="14"/>
      <c r="P8" s="14"/>
      <c r="Q8" s="14"/>
      <c r="R8" s="14"/>
      <c r="S8" s="14"/>
      <c r="T8" s="14"/>
      <c r="U8" s="14"/>
      <c r="V8" s="14"/>
      <c r="W8" s="14"/>
      <c r="X8" s="14">
        <v>2</v>
      </c>
      <c r="Y8" s="14"/>
      <c r="Z8" s="14"/>
      <c r="AA8" s="14"/>
      <c r="AB8" s="14"/>
      <c r="AC8" s="14"/>
      <c r="AD8" s="14"/>
      <c r="AE8" s="14"/>
    </row>
    <row r="9" spans="1:31" s="1" customFormat="1" ht="30" x14ac:dyDescent="0.25">
      <c r="A9" s="12">
        <v>601</v>
      </c>
      <c r="B9" s="13" t="s">
        <v>324</v>
      </c>
      <c r="C9" s="13"/>
      <c r="D9" s="23" t="s">
        <v>1266</v>
      </c>
      <c r="E9" s="15" t="s">
        <v>335</v>
      </c>
      <c r="F9" s="14" t="s">
        <v>31</v>
      </c>
      <c r="G9" s="16">
        <f t="shared" si="0"/>
        <v>150</v>
      </c>
      <c r="H9" s="216">
        <v>200</v>
      </c>
      <c r="I9" s="14"/>
      <c r="J9" s="14"/>
      <c r="K9" s="14"/>
      <c r="L9" s="227"/>
      <c r="M9" s="14"/>
      <c r="N9" s="200"/>
      <c r="O9" s="14"/>
      <c r="P9" s="14"/>
      <c r="Q9" s="14"/>
      <c r="R9" s="14"/>
      <c r="S9" s="14"/>
      <c r="T9" s="14"/>
      <c r="U9" s="14">
        <v>150</v>
      </c>
      <c r="V9" s="14"/>
      <c r="W9" s="14"/>
      <c r="X9" s="14"/>
      <c r="Y9" s="14"/>
      <c r="Z9" s="14"/>
      <c r="AA9" s="14"/>
      <c r="AB9" s="14"/>
      <c r="AC9" s="14"/>
      <c r="AD9" s="14"/>
      <c r="AE9" s="14"/>
    </row>
    <row r="10" spans="1:31" s="1" customFormat="1" ht="30" x14ac:dyDescent="0.25">
      <c r="A10" s="12"/>
      <c r="B10" s="13"/>
      <c r="C10" s="68"/>
      <c r="D10" s="23"/>
      <c r="E10" s="17" t="s">
        <v>1310</v>
      </c>
      <c r="F10" s="14" t="s">
        <v>37</v>
      </c>
      <c r="G10" s="16" t="s">
        <v>37</v>
      </c>
      <c r="H10" s="216" t="s">
        <v>37</v>
      </c>
      <c r="I10" s="18" t="s">
        <v>37</v>
      </c>
      <c r="J10" s="18" t="s">
        <v>37</v>
      </c>
      <c r="K10" s="18" t="s">
        <v>37</v>
      </c>
      <c r="L10" s="228">
        <v>2880</v>
      </c>
      <c r="M10" s="18"/>
      <c r="N10" s="201"/>
      <c r="O10" s="18" t="s">
        <v>37</v>
      </c>
      <c r="P10" s="18"/>
      <c r="Q10" s="18"/>
      <c r="R10" s="18"/>
      <c r="S10" s="18"/>
      <c r="T10" s="18"/>
      <c r="U10" s="18"/>
      <c r="V10" s="18"/>
      <c r="W10" s="18"/>
      <c r="X10" s="18"/>
      <c r="Y10" s="18"/>
      <c r="Z10" s="18"/>
      <c r="AA10" s="18"/>
      <c r="AB10" s="18"/>
      <c r="AC10" s="14"/>
      <c r="AD10" s="14"/>
      <c r="AE10" s="18" t="s">
        <v>37</v>
      </c>
    </row>
  </sheetData>
  <mergeCells count="3">
    <mergeCell ref="C4:AD4"/>
    <mergeCell ref="D2:AE2"/>
    <mergeCell ref="D3:AE3"/>
  </mergeCells>
  <pageMargins left="0.25" right="0.25" top="0.75" bottom="0.75" header="0.51180555555555496" footer="0.51180555555555496"/>
  <pageSetup paperSize="9" scale="70" firstPageNumber="0" orientation="portrait"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dimension ref="A1:AMH70"/>
  <sheetViews>
    <sheetView topLeftCell="D1" zoomScaleNormal="100" workbookViewId="0">
      <pane ySplit="1" topLeftCell="A23" activePane="bottomLeft" state="frozen"/>
      <selection activeCell="N19" sqref="N19"/>
      <selection pane="bottomLeft" activeCell="C4" sqref="C4:AD4"/>
    </sheetView>
  </sheetViews>
  <sheetFormatPr defaultColWidth="9.140625" defaultRowHeight="15" x14ac:dyDescent="0.25"/>
  <cols>
    <col min="1" max="1" width="3.28515625" style="1" hidden="1" customWidth="1"/>
    <col min="2" max="2" width="3.7109375" style="1" hidden="1" customWidth="1"/>
    <col min="3" max="3" width="30.42578125" style="1" hidden="1" customWidth="1"/>
    <col min="4" max="4" width="6.5703125" style="1" customWidth="1"/>
    <col min="5" max="5" width="42.7109375" style="2" customWidth="1"/>
    <col min="6" max="6" width="7" style="3" customWidth="1"/>
    <col min="7" max="7" width="11.42578125" style="4" hidden="1" customWidth="1"/>
    <col min="8" max="8" width="11.42578125" style="222" customWidth="1"/>
    <col min="9" max="11" width="9.140625" style="3"/>
    <col min="12" max="12" width="12.28515625" style="244" hidden="1" customWidth="1"/>
    <col min="13" max="13" width="12.85546875" style="3" customWidth="1"/>
    <col min="14" max="14" width="12.85546875" style="208" customWidth="1"/>
    <col min="15" max="15" width="14.140625" style="3" customWidth="1"/>
    <col min="16" max="28" width="9.140625" style="3" hidden="1" customWidth="1"/>
    <col min="29" max="30" width="9.140625" style="5" hidden="1" customWidth="1"/>
    <col min="31" max="31" width="12.7109375" style="3" hidden="1" customWidth="1"/>
    <col min="32" max="1022" width="9.140625" style="1"/>
  </cols>
  <sheetData>
    <row r="1" spans="1:31" s="11" customFormat="1" ht="85.5" x14ac:dyDescent="0.25">
      <c r="A1" s="6" t="s">
        <v>0</v>
      </c>
      <c r="B1" s="6" t="s">
        <v>1</v>
      </c>
      <c r="C1" s="7" t="s">
        <v>2</v>
      </c>
      <c r="D1" s="6" t="s">
        <v>3</v>
      </c>
      <c r="E1" s="8" t="s">
        <v>4</v>
      </c>
      <c r="F1" s="6" t="s">
        <v>5</v>
      </c>
      <c r="G1" s="9" t="s">
        <v>6</v>
      </c>
      <c r="H1" s="215" t="s">
        <v>1285</v>
      </c>
      <c r="I1" s="6" t="s">
        <v>7</v>
      </c>
      <c r="J1" s="6" t="s">
        <v>8</v>
      </c>
      <c r="K1" s="6" t="s">
        <v>9</v>
      </c>
      <c r="L1" s="226" t="s">
        <v>10</v>
      </c>
      <c r="M1" s="6" t="s">
        <v>1286</v>
      </c>
      <c r="N1" s="199" t="s">
        <v>1921</v>
      </c>
      <c r="O1" s="6" t="s">
        <v>1437</v>
      </c>
      <c r="P1" s="10" t="s">
        <v>13</v>
      </c>
      <c r="Q1" s="10" t="s">
        <v>14</v>
      </c>
      <c r="R1" s="10" t="s">
        <v>15</v>
      </c>
      <c r="S1" s="10" t="s">
        <v>16</v>
      </c>
      <c r="T1" s="10" t="s">
        <v>17</v>
      </c>
      <c r="U1" s="10" t="s">
        <v>18</v>
      </c>
      <c r="V1" s="10" t="s">
        <v>19</v>
      </c>
      <c r="W1" s="10" t="s">
        <v>20</v>
      </c>
      <c r="X1" s="10" t="s">
        <v>21</v>
      </c>
      <c r="Y1" s="10" t="s">
        <v>22</v>
      </c>
      <c r="Z1" s="10" t="s">
        <v>23</v>
      </c>
      <c r="AA1" s="10" t="s">
        <v>24</v>
      </c>
      <c r="AB1" s="10" t="s">
        <v>25</v>
      </c>
      <c r="AC1" s="10" t="s">
        <v>26</v>
      </c>
      <c r="AD1" s="10" t="s">
        <v>27</v>
      </c>
      <c r="AE1" s="6" t="s">
        <v>28</v>
      </c>
    </row>
    <row r="2" spans="1:31" s="11" customFormat="1" ht="146.25" customHeight="1" x14ac:dyDescent="0.25">
      <c r="A2" s="6"/>
      <c r="B2" s="6"/>
      <c r="C2" s="7"/>
      <c r="D2" s="305" t="s">
        <v>1443</v>
      </c>
      <c r="E2" s="305"/>
      <c r="F2" s="305"/>
      <c r="G2" s="305"/>
      <c r="H2" s="305"/>
      <c r="I2" s="305"/>
      <c r="J2" s="305"/>
      <c r="K2" s="305"/>
      <c r="L2" s="305"/>
      <c r="M2" s="305"/>
      <c r="N2" s="305"/>
      <c r="O2" s="305"/>
      <c r="P2" s="305"/>
      <c r="Q2" s="305"/>
      <c r="R2" s="305"/>
      <c r="S2" s="305"/>
      <c r="T2" s="305"/>
      <c r="U2" s="305"/>
      <c r="V2" s="305"/>
      <c r="W2" s="305"/>
      <c r="X2" s="305"/>
      <c r="Y2" s="305"/>
      <c r="Z2" s="305"/>
      <c r="AA2" s="305"/>
      <c r="AB2" s="305"/>
      <c r="AC2" s="305"/>
      <c r="AD2" s="305"/>
      <c r="AE2" s="305"/>
    </row>
    <row r="3" spans="1:31" s="11" customFormat="1" ht="60.75" customHeight="1" x14ac:dyDescent="0.25">
      <c r="A3" s="6"/>
      <c r="B3" s="6"/>
      <c r="C3" s="7"/>
      <c r="D3" s="307" t="s">
        <v>1507</v>
      </c>
      <c r="E3" s="307"/>
      <c r="F3" s="307"/>
      <c r="G3" s="307"/>
      <c r="H3" s="307"/>
      <c r="I3" s="307"/>
      <c r="J3" s="307"/>
      <c r="K3" s="307"/>
      <c r="L3" s="307"/>
      <c r="M3" s="307"/>
      <c r="N3" s="307"/>
      <c r="O3" s="307"/>
      <c r="P3" s="307"/>
      <c r="Q3" s="307"/>
      <c r="R3" s="307"/>
      <c r="S3" s="307"/>
      <c r="T3" s="307"/>
      <c r="U3" s="307"/>
      <c r="V3" s="307"/>
      <c r="W3" s="307"/>
      <c r="X3" s="307"/>
      <c r="Y3" s="307"/>
      <c r="Z3" s="307"/>
      <c r="AA3" s="307"/>
      <c r="AB3" s="307"/>
      <c r="AC3" s="307"/>
      <c r="AD3" s="307"/>
      <c r="AE3" s="307"/>
    </row>
    <row r="4" spans="1:31" s="1" customFormat="1" ht="39.75" customHeight="1" x14ac:dyDescent="0.25">
      <c r="A4" s="12"/>
      <c r="B4" s="13"/>
      <c r="C4" s="357" t="s">
        <v>336</v>
      </c>
      <c r="D4" s="357"/>
      <c r="E4" s="357"/>
      <c r="F4" s="357"/>
      <c r="G4" s="357"/>
      <c r="H4" s="357"/>
      <c r="I4" s="357"/>
      <c r="J4" s="357"/>
      <c r="K4" s="357"/>
      <c r="L4" s="357"/>
      <c r="M4" s="357"/>
      <c r="N4" s="357"/>
      <c r="O4" s="357"/>
      <c r="P4" s="357"/>
      <c r="Q4" s="357"/>
      <c r="R4" s="357"/>
      <c r="S4" s="357"/>
      <c r="T4" s="357"/>
      <c r="U4" s="357"/>
      <c r="V4" s="357"/>
      <c r="W4" s="357"/>
      <c r="X4" s="357"/>
      <c r="Y4" s="357"/>
      <c r="Z4" s="357"/>
      <c r="AA4" s="357"/>
      <c r="AB4" s="357"/>
      <c r="AC4" s="357"/>
      <c r="AD4" s="357"/>
      <c r="AE4" s="20"/>
    </row>
    <row r="5" spans="1:31" s="1" customFormat="1" ht="41.85" customHeight="1" x14ac:dyDescent="0.25">
      <c r="A5" s="12"/>
      <c r="B5" s="13"/>
      <c r="C5" s="19"/>
      <c r="D5" s="325" t="s">
        <v>337</v>
      </c>
      <c r="E5" s="71" t="s">
        <v>338</v>
      </c>
      <c r="F5" s="72"/>
      <c r="G5" s="73"/>
      <c r="H5" s="223"/>
      <c r="I5" s="72"/>
      <c r="J5" s="72"/>
      <c r="K5" s="72"/>
      <c r="L5" s="235"/>
      <c r="M5" s="72"/>
      <c r="N5" s="210"/>
      <c r="O5" s="72"/>
      <c r="P5" s="72"/>
      <c r="Q5" s="72"/>
      <c r="R5" s="72"/>
      <c r="S5" s="72"/>
      <c r="T5" s="72"/>
      <c r="U5" s="72"/>
      <c r="V5" s="72"/>
      <c r="W5" s="72"/>
      <c r="X5" s="72"/>
      <c r="Y5" s="72"/>
      <c r="Z5" s="72"/>
      <c r="AA5" s="72"/>
      <c r="AB5" s="72"/>
      <c r="AC5" s="72"/>
      <c r="AD5" s="72"/>
      <c r="AE5" s="72"/>
    </row>
    <row r="6" spans="1:31" s="1" customFormat="1" ht="225" x14ac:dyDescent="0.25">
      <c r="A6" s="12">
        <v>603</v>
      </c>
      <c r="B6" s="13" t="s">
        <v>339</v>
      </c>
      <c r="C6" s="13"/>
      <c r="D6" s="325"/>
      <c r="E6" s="27" t="s">
        <v>340</v>
      </c>
      <c r="F6" s="325" t="s">
        <v>31</v>
      </c>
      <c r="G6" s="328">
        <f>+SUM(P6:AD8)</f>
        <v>20</v>
      </c>
      <c r="H6" s="321">
        <v>40</v>
      </c>
      <c r="I6" s="379"/>
      <c r="J6" s="379"/>
      <c r="K6" s="379"/>
      <c r="L6" s="382"/>
      <c r="M6" s="379"/>
      <c r="N6" s="380"/>
      <c r="O6" s="379"/>
      <c r="P6" s="379"/>
      <c r="Q6" s="379"/>
      <c r="R6" s="379"/>
      <c r="S6" s="379"/>
      <c r="T6" s="379"/>
      <c r="U6" s="379">
        <v>20</v>
      </c>
      <c r="V6" s="379"/>
      <c r="W6" s="379"/>
      <c r="X6" s="379"/>
      <c r="Y6" s="379"/>
      <c r="Z6" s="379"/>
      <c r="AA6" s="379"/>
      <c r="AB6" s="379"/>
      <c r="AC6" s="379"/>
      <c r="AD6" s="379"/>
      <c r="AE6" s="379"/>
    </row>
    <row r="7" spans="1:31" s="26" customFormat="1" ht="30" x14ac:dyDescent="0.25">
      <c r="A7" s="24">
        <v>604</v>
      </c>
      <c r="B7" s="25" t="s">
        <v>339</v>
      </c>
      <c r="C7" s="25"/>
      <c r="D7" s="325"/>
      <c r="E7" s="74" t="s">
        <v>341</v>
      </c>
      <c r="F7" s="325"/>
      <c r="G7" s="328"/>
      <c r="H7" s="313"/>
      <c r="I7" s="379"/>
      <c r="J7" s="379"/>
      <c r="K7" s="379"/>
      <c r="L7" s="382"/>
      <c r="M7" s="379"/>
      <c r="N7" s="383"/>
      <c r="O7" s="379"/>
      <c r="P7" s="379"/>
      <c r="Q7" s="379"/>
      <c r="R7" s="379"/>
      <c r="S7" s="379"/>
      <c r="T7" s="379"/>
      <c r="U7" s="379"/>
      <c r="V7" s="379"/>
      <c r="W7" s="379"/>
      <c r="X7" s="379"/>
      <c r="Y7" s="379"/>
      <c r="Z7" s="379"/>
      <c r="AA7" s="379"/>
      <c r="AB7" s="379"/>
      <c r="AC7" s="379"/>
      <c r="AD7" s="379"/>
      <c r="AE7" s="379"/>
    </row>
    <row r="8" spans="1:31" s="26" customFormat="1" ht="30" x14ac:dyDescent="0.25">
      <c r="A8" s="24">
        <v>605</v>
      </c>
      <c r="B8" s="25" t="s">
        <v>339</v>
      </c>
      <c r="C8" s="25"/>
      <c r="D8" s="325"/>
      <c r="E8" s="74" t="s">
        <v>342</v>
      </c>
      <c r="F8" s="325"/>
      <c r="G8" s="328"/>
      <c r="H8" s="314"/>
      <c r="I8" s="379"/>
      <c r="J8" s="379"/>
      <c r="K8" s="379"/>
      <c r="L8" s="382"/>
      <c r="M8" s="379"/>
      <c r="N8" s="381"/>
      <c r="O8" s="379"/>
      <c r="P8" s="379"/>
      <c r="Q8" s="379"/>
      <c r="R8" s="379"/>
      <c r="S8" s="379"/>
      <c r="T8" s="379"/>
      <c r="U8" s="379"/>
      <c r="V8" s="379"/>
      <c r="W8" s="379"/>
      <c r="X8" s="379"/>
      <c r="Y8" s="379"/>
      <c r="Z8" s="379"/>
      <c r="AA8" s="379"/>
      <c r="AB8" s="379"/>
      <c r="AC8" s="379"/>
      <c r="AD8" s="379"/>
      <c r="AE8" s="379"/>
    </row>
    <row r="9" spans="1:31" s="1" customFormat="1" ht="209.25" x14ac:dyDescent="0.25">
      <c r="A9" s="12">
        <v>606</v>
      </c>
      <c r="B9" s="13" t="s">
        <v>339</v>
      </c>
      <c r="C9" s="13"/>
      <c r="D9" s="325" t="s">
        <v>343</v>
      </c>
      <c r="E9" s="27" t="s">
        <v>344</v>
      </c>
      <c r="F9" s="325" t="s">
        <v>40</v>
      </c>
      <c r="G9" s="328">
        <f>+SUM(P9:AD12)</f>
        <v>20</v>
      </c>
      <c r="H9" s="321">
        <v>40</v>
      </c>
      <c r="I9" s="379"/>
      <c r="J9" s="379"/>
      <c r="K9" s="379"/>
      <c r="L9" s="382"/>
      <c r="M9" s="379"/>
      <c r="N9" s="380"/>
      <c r="O9" s="379"/>
      <c r="P9" s="379"/>
      <c r="Q9" s="379"/>
      <c r="R9" s="379"/>
      <c r="S9" s="379"/>
      <c r="T9" s="379"/>
      <c r="U9" s="379">
        <v>20</v>
      </c>
      <c r="V9" s="379"/>
      <c r="W9" s="379"/>
      <c r="X9" s="379"/>
      <c r="Y9" s="379"/>
      <c r="Z9" s="379"/>
      <c r="AA9" s="379"/>
      <c r="AB9" s="379"/>
      <c r="AC9" s="379"/>
      <c r="AD9" s="379"/>
      <c r="AE9" s="379"/>
    </row>
    <row r="10" spans="1:31" s="3" customFormat="1" ht="30" x14ac:dyDescent="0.25">
      <c r="A10" s="18">
        <v>607</v>
      </c>
      <c r="B10" s="18" t="s">
        <v>339</v>
      </c>
      <c r="C10" s="18"/>
      <c r="D10" s="325"/>
      <c r="E10" s="74" t="s">
        <v>345</v>
      </c>
      <c r="F10" s="325"/>
      <c r="G10" s="328"/>
      <c r="H10" s="313"/>
      <c r="I10" s="379"/>
      <c r="J10" s="379"/>
      <c r="K10" s="379"/>
      <c r="L10" s="382"/>
      <c r="M10" s="379"/>
      <c r="N10" s="383"/>
      <c r="O10" s="379"/>
      <c r="P10" s="379"/>
      <c r="Q10" s="379"/>
      <c r="R10" s="379"/>
      <c r="S10" s="379"/>
      <c r="T10" s="379"/>
      <c r="U10" s="379"/>
      <c r="V10" s="379"/>
      <c r="W10" s="379"/>
      <c r="X10" s="379"/>
      <c r="Y10" s="379"/>
      <c r="Z10" s="379"/>
      <c r="AA10" s="379"/>
      <c r="AB10" s="379"/>
      <c r="AC10" s="379"/>
      <c r="AD10" s="379"/>
      <c r="AE10" s="379"/>
    </row>
    <row r="11" spans="1:31" s="3" customFormat="1" ht="30" x14ac:dyDescent="0.25">
      <c r="A11" s="18">
        <v>608</v>
      </c>
      <c r="B11" s="18" t="s">
        <v>339</v>
      </c>
      <c r="C11" s="18"/>
      <c r="D11" s="325"/>
      <c r="E11" s="74" t="s">
        <v>342</v>
      </c>
      <c r="F11" s="325"/>
      <c r="G11" s="328"/>
      <c r="H11" s="313"/>
      <c r="I11" s="379"/>
      <c r="J11" s="379"/>
      <c r="K11" s="379"/>
      <c r="L11" s="382"/>
      <c r="M11" s="379"/>
      <c r="N11" s="383"/>
      <c r="O11" s="379"/>
      <c r="P11" s="379"/>
      <c r="Q11" s="379"/>
      <c r="R11" s="379"/>
      <c r="S11" s="379"/>
      <c r="T11" s="379"/>
      <c r="U11" s="379"/>
      <c r="V11" s="379"/>
      <c r="W11" s="379"/>
      <c r="X11" s="379"/>
      <c r="Y11" s="379"/>
      <c r="Z11" s="379"/>
      <c r="AA11" s="379"/>
      <c r="AB11" s="379"/>
      <c r="AC11" s="379"/>
      <c r="AD11" s="379"/>
      <c r="AE11" s="379"/>
    </row>
    <row r="12" spans="1:31" s="3" customFormat="1" x14ac:dyDescent="0.25">
      <c r="A12" s="18">
        <v>609</v>
      </c>
      <c r="B12" s="18" t="s">
        <v>339</v>
      </c>
      <c r="C12" s="18"/>
      <c r="D12" s="325"/>
      <c r="E12" s="74" t="s">
        <v>346</v>
      </c>
      <c r="F12" s="325"/>
      <c r="G12" s="328"/>
      <c r="H12" s="314"/>
      <c r="I12" s="379"/>
      <c r="J12" s="379"/>
      <c r="K12" s="379"/>
      <c r="L12" s="382"/>
      <c r="M12" s="379"/>
      <c r="N12" s="381"/>
      <c r="O12" s="379"/>
      <c r="P12" s="379"/>
      <c r="Q12" s="379"/>
      <c r="R12" s="379"/>
      <c r="S12" s="379"/>
      <c r="T12" s="379"/>
      <c r="U12" s="379"/>
      <c r="V12" s="379"/>
      <c r="W12" s="379"/>
      <c r="X12" s="379"/>
      <c r="Y12" s="379"/>
      <c r="Z12" s="379"/>
      <c r="AA12" s="379"/>
      <c r="AB12" s="379"/>
      <c r="AC12" s="379"/>
      <c r="AD12" s="379"/>
      <c r="AE12" s="379"/>
    </row>
    <row r="13" spans="1:31" s="1" customFormat="1" ht="240" customHeight="1" x14ac:dyDescent="0.25">
      <c r="A13" s="12">
        <v>610</v>
      </c>
      <c r="B13" s="13" t="s">
        <v>339</v>
      </c>
      <c r="C13" s="13"/>
      <c r="D13" s="325" t="s">
        <v>347</v>
      </c>
      <c r="E13" s="27" t="s">
        <v>348</v>
      </c>
      <c r="F13" s="325" t="s">
        <v>40</v>
      </c>
      <c r="G13" s="328">
        <f>+SUM(P13:AD16)</f>
        <v>20</v>
      </c>
      <c r="H13" s="321">
        <v>40</v>
      </c>
      <c r="I13" s="379"/>
      <c r="J13" s="379"/>
      <c r="K13" s="379"/>
      <c r="L13" s="382"/>
      <c r="M13" s="379"/>
      <c r="N13" s="380"/>
      <c r="O13" s="379"/>
      <c r="P13" s="379"/>
      <c r="Q13" s="379"/>
      <c r="R13" s="379"/>
      <c r="S13" s="379"/>
      <c r="T13" s="379"/>
      <c r="U13" s="379">
        <v>20</v>
      </c>
      <c r="V13" s="379"/>
      <c r="W13" s="379"/>
      <c r="X13" s="379"/>
      <c r="Y13" s="379"/>
      <c r="Z13" s="379"/>
      <c r="AA13" s="379"/>
      <c r="AB13" s="379"/>
      <c r="AC13" s="379"/>
      <c r="AD13" s="379"/>
      <c r="AE13" s="379"/>
    </row>
    <row r="14" spans="1:31" s="26" customFormat="1" ht="30" x14ac:dyDescent="0.25">
      <c r="A14" s="24">
        <v>611</v>
      </c>
      <c r="B14" s="25" t="s">
        <v>339</v>
      </c>
      <c r="C14" s="25"/>
      <c r="D14" s="325"/>
      <c r="E14" s="74" t="s">
        <v>349</v>
      </c>
      <c r="F14" s="325"/>
      <c r="G14" s="328"/>
      <c r="H14" s="313"/>
      <c r="I14" s="379"/>
      <c r="J14" s="379"/>
      <c r="K14" s="379"/>
      <c r="L14" s="382"/>
      <c r="M14" s="379"/>
      <c r="N14" s="383"/>
      <c r="O14" s="379"/>
      <c r="P14" s="379"/>
      <c r="Q14" s="379"/>
      <c r="R14" s="379"/>
      <c r="S14" s="379"/>
      <c r="T14" s="379"/>
      <c r="U14" s="379"/>
      <c r="V14" s="379"/>
      <c r="W14" s="379"/>
      <c r="X14" s="379"/>
      <c r="Y14" s="379"/>
      <c r="Z14" s="379"/>
      <c r="AA14" s="379"/>
      <c r="AB14" s="379"/>
      <c r="AC14" s="379"/>
      <c r="AD14" s="379"/>
      <c r="AE14" s="379"/>
    </row>
    <row r="15" spans="1:31" s="26" customFormat="1" ht="30" x14ac:dyDescent="0.25">
      <c r="A15" s="24">
        <v>612</v>
      </c>
      <c r="B15" s="25" t="s">
        <v>339</v>
      </c>
      <c r="C15" s="25"/>
      <c r="D15" s="325"/>
      <c r="E15" s="74" t="s">
        <v>342</v>
      </c>
      <c r="F15" s="325"/>
      <c r="G15" s="328"/>
      <c r="H15" s="313"/>
      <c r="I15" s="379"/>
      <c r="J15" s="379"/>
      <c r="K15" s="379"/>
      <c r="L15" s="382"/>
      <c r="M15" s="379"/>
      <c r="N15" s="383"/>
      <c r="O15" s="379"/>
      <c r="P15" s="379"/>
      <c r="Q15" s="379"/>
      <c r="R15" s="379"/>
      <c r="S15" s="379"/>
      <c r="T15" s="379"/>
      <c r="U15" s="379"/>
      <c r="V15" s="379"/>
      <c r="W15" s="379"/>
      <c r="X15" s="379"/>
      <c r="Y15" s="379"/>
      <c r="Z15" s="379"/>
      <c r="AA15" s="379"/>
      <c r="AB15" s="379"/>
      <c r="AC15" s="379"/>
      <c r="AD15" s="379"/>
      <c r="AE15" s="379"/>
    </row>
    <row r="16" spans="1:31" s="26" customFormat="1" x14ac:dyDescent="0.25">
      <c r="A16" s="24">
        <v>613</v>
      </c>
      <c r="B16" s="25" t="s">
        <v>339</v>
      </c>
      <c r="C16" s="25"/>
      <c r="D16" s="325"/>
      <c r="E16" s="74" t="s">
        <v>346</v>
      </c>
      <c r="F16" s="325"/>
      <c r="G16" s="328"/>
      <c r="H16" s="314"/>
      <c r="I16" s="379"/>
      <c r="J16" s="379"/>
      <c r="K16" s="379"/>
      <c r="L16" s="382"/>
      <c r="M16" s="379"/>
      <c r="N16" s="381"/>
      <c r="O16" s="379"/>
      <c r="P16" s="379"/>
      <c r="Q16" s="379"/>
      <c r="R16" s="379"/>
      <c r="S16" s="379"/>
      <c r="T16" s="379"/>
      <c r="U16" s="379"/>
      <c r="V16" s="379"/>
      <c r="W16" s="379"/>
      <c r="X16" s="379"/>
      <c r="Y16" s="379"/>
      <c r="Z16" s="379"/>
      <c r="AA16" s="379"/>
      <c r="AB16" s="379"/>
      <c r="AC16" s="379"/>
      <c r="AD16" s="379"/>
      <c r="AE16" s="379"/>
    </row>
    <row r="17" spans="1:31" s="1" customFormat="1" ht="314.25" x14ac:dyDescent="0.25">
      <c r="A17" s="12">
        <v>614</v>
      </c>
      <c r="B17" s="13" t="s">
        <v>339</v>
      </c>
      <c r="C17" s="13"/>
      <c r="D17" s="325" t="s">
        <v>350</v>
      </c>
      <c r="E17" s="75" t="s">
        <v>351</v>
      </c>
      <c r="F17" s="325" t="s">
        <v>40</v>
      </c>
      <c r="G17" s="328">
        <f>+SUM(P17:AD20)</f>
        <v>20</v>
      </c>
      <c r="H17" s="321">
        <v>40</v>
      </c>
      <c r="I17" s="379"/>
      <c r="J17" s="379"/>
      <c r="K17" s="379"/>
      <c r="L17" s="382"/>
      <c r="M17" s="379"/>
      <c r="N17" s="380"/>
      <c r="O17" s="379"/>
      <c r="P17" s="379"/>
      <c r="Q17" s="379"/>
      <c r="R17" s="379"/>
      <c r="S17" s="379"/>
      <c r="T17" s="379"/>
      <c r="U17" s="379">
        <v>20</v>
      </c>
      <c r="V17" s="379"/>
      <c r="W17" s="379"/>
      <c r="X17" s="379"/>
      <c r="Y17" s="379"/>
      <c r="Z17" s="379"/>
      <c r="AA17" s="379"/>
      <c r="AB17" s="379"/>
      <c r="AC17" s="379"/>
      <c r="AD17" s="379"/>
      <c r="AE17" s="379"/>
    </row>
    <row r="18" spans="1:31" s="1" customFormat="1" ht="30" x14ac:dyDescent="0.25">
      <c r="A18" s="12">
        <v>615</v>
      </c>
      <c r="B18" s="13" t="s">
        <v>339</v>
      </c>
      <c r="C18" s="13"/>
      <c r="D18" s="325"/>
      <c r="E18" s="55" t="s">
        <v>352</v>
      </c>
      <c r="F18" s="325"/>
      <c r="G18" s="328"/>
      <c r="H18" s="313"/>
      <c r="I18" s="379"/>
      <c r="J18" s="379"/>
      <c r="K18" s="379"/>
      <c r="L18" s="382"/>
      <c r="M18" s="379"/>
      <c r="N18" s="383"/>
      <c r="O18" s="379"/>
      <c r="P18" s="379"/>
      <c r="Q18" s="379"/>
      <c r="R18" s="379"/>
      <c r="S18" s="379"/>
      <c r="T18" s="379"/>
      <c r="U18" s="379"/>
      <c r="V18" s="379"/>
      <c r="W18" s="379"/>
      <c r="X18" s="379"/>
      <c r="Y18" s="379"/>
      <c r="Z18" s="379"/>
      <c r="AA18" s="379"/>
      <c r="AB18" s="379"/>
      <c r="AC18" s="379"/>
      <c r="AD18" s="379"/>
      <c r="AE18" s="379"/>
    </row>
    <row r="19" spans="1:31" s="1" customFormat="1" ht="30" x14ac:dyDescent="0.25">
      <c r="A19" s="12">
        <v>616</v>
      </c>
      <c r="B19" s="13" t="s">
        <v>339</v>
      </c>
      <c r="C19" s="13"/>
      <c r="D19" s="325"/>
      <c r="E19" s="55" t="s">
        <v>342</v>
      </c>
      <c r="F19" s="325"/>
      <c r="G19" s="328"/>
      <c r="H19" s="313"/>
      <c r="I19" s="379"/>
      <c r="J19" s="379"/>
      <c r="K19" s="379"/>
      <c r="L19" s="382"/>
      <c r="M19" s="379"/>
      <c r="N19" s="383"/>
      <c r="O19" s="379"/>
      <c r="P19" s="379"/>
      <c r="Q19" s="379"/>
      <c r="R19" s="379"/>
      <c r="S19" s="379"/>
      <c r="T19" s="379"/>
      <c r="U19" s="379"/>
      <c r="V19" s="379"/>
      <c r="W19" s="379"/>
      <c r="X19" s="379"/>
      <c r="Y19" s="379"/>
      <c r="Z19" s="379"/>
      <c r="AA19" s="379"/>
      <c r="AB19" s="379"/>
      <c r="AC19" s="379"/>
      <c r="AD19" s="379"/>
      <c r="AE19" s="379"/>
    </row>
    <row r="20" spans="1:31" s="1" customFormat="1" x14ac:dyDescent="0.25">
      <c r="A20" s="12">
        <v>617</v>
      </c>
      <c r="B20" s="13" t="s">
        <v>339</v>
      </c>
      <c r="C20" s="13"/>
      <c r="D20" s="325"/>
      <c r="E20" s="76" t="s">
        <v>346</v>
      </c>
      <c r="F20" s="325"/>
      <c r="G20" s="328"/>
      <c r="H20" s="314"/>
      <c r="I20" s="379"/>
      <c r="J20" s="379"/>
      <c r="K20" s="379"/>
      <c r="L20" s="382"/>
      <c r="M20" s="379"/>
      <c r="N20" s="381"/>
      <c r="O20" s="379"/>
      <c r="P20" s="379"/>
      <c r="Q20" s="379"/>
      <c r="R20" s="379"/>
      <c r="S20" s="379"/>
      <c r="T20" s="379"/>
      <c r="U20" s="379"/>
      <c r="V20" s="379"/>
      <c r="W20" s="379"/>
      <c r="X20" s="379"/>
      <c r="Y20" s="379"/>
      <c r="Z20" s="379"/>
      <c r="AA20" s="379"/>
      <c r="AB20" s="379"/>
      <c r="AC20" s="379"/>
      <c r="AD20" s="379"/>
      <c r="AE20" s="379"/>
    </row>
    <row r="21" spans="1:31" s="1" customFormat="1" ht="241.5" customHeight="1" x14ac:dyDescent="0.25">
      <c r="A21" s="12">
        <v>618</v>
      </c>
      <c r="B21" s="13" t="s">
        <v>339</v>
      </c>
      <c r="C21" s="13"/>
      <c r="D21" s="325" t="s">
        <v>353</v>
      </c>
      <c r="E21" s="27" t="s">
        <v>354</v>
      </c>
      <c r="F21" s="325" t="s">
        <v>40</v>
      </c>
      <c r="G21" s="328">
        <f>+SUM(P21:AD23)</f>
        <v>15</v>
      </c>
      <c r="H21" s="321">
        <v>30</v>
      </c>
      <c r="I21" s="379"/>
      <c r="J21" s="379"/>
      <c r="K21" s="379"/>
      <c r="L21" s="382"/>
      <c r="M21" s="379"/>
      <c r="N21" s="380"/>
      <c r="O21" s="379"/>
      <c r="P21" s="379"/>
      <c r="Q21" s="379"/>
      <c r="R21" s="379"/>
      <c r="S21" s="379"/>
      <c r="T21" s="379"/>
      <c r="U21" s="379">
        <v>15</v>
      </c>
      <c r="V21" s="379"/>
      <c r="W21" s="379"/>
      <c r="X21" s="379"/>
      <c r="Y21" s="379"/>
      <c r="Z21" s="379"/>
      <c r="AA21" s="379"/>
      <c r="AB21" s="379"/>
      <c r="AC21" s="379"/>
      <c r="AD21" s="379"/>
      <c r="AE21" s="379"/>
    </row>
    <row r="22" spans="1:31" s="1" customFormat="1" ht="30" x14ac:dyDescent="0.25">
      <c r="A22" s="12">
        <v>619</v>
      </c>
      <c r="B22" s="13" t="s">
        <v>339</v>
      </c>
      <c r="C22" s="13"/>
      <c r="D22" s="325"/>
      <c r="E22" s="74" t="s">
        <v>355</v>
      </c>
      <c r="F22" s="325"/>
      <c r="G22" s="328"/>
      <c r="H22" s="313"/>
      <c r="I22" s="379"/>
      <c r="J22" s="379"/>
      <c r="K22" s="379"/>
      <c r="L22" s="382"/>
      <c r="M22" s="379"/>
      <c r="N22" s="383"/>
      <c r="O22" s="379"/>
      <c r="P22" s="379"/>
      <c r="Q22" s="379"/>
      <c r="R22" s="379"/>
      <c r="S22" s="379"/>
      <c r="T22" s="379"/>
      <c r="U22" s="379"/>
      <c r="V22" s="379"/>
      <c r="W22" s="379"/>
      <c r="X22" s="379"/>
      <c r="Y22" s="379"/>
      <c r="Z22" s="379"/>
      <c r="AA22" s="379"/>
      <c r="AB22" s="379"/>
      <c r="AC22" s="379"/>
      <c r="AD22" s="379"/>
      <c r="AE22" s="379"/>
    </row>
    <row r="23" spans="1:31" s="1" customFormat="1" ht="33.75" customHeight="1" x14ac:dyDescent="0.25">
      <c r="A23" s="12">
        <v>620</v>
      </c>
      <c r="B23" s="13" t="s">
        <v>339</v>
      </c>
      <c r="C23" s="13"/>
      <c r="D23" s="325"/>
      <c r="E23" s="77" t="s">
        <v>342</v>
      </c>
      <c r="F23" s="325"/>
      <c r="G23" s="328"/>
      <c r="H23" s="314"/>
      <c r="I23" s="379"/>
      <c r="J23" s="379"/>
      <c r="K23" s="379"/>
      <c r="L23" s="382"/>
      <c r="M23" s="379"/>
      <c r="N23" s="381"/>
      <c r="O23" s="379"/>
      <c r="P23" s="379"/>
      <c r="Q23" s="379"/>
      <c r="R23" s="379"/>
      <c r="S23" s="379"/>
      <c r="T23" s="379"/>
      <c r="U23" s="379"/>
      <c r="V23" s="379"/>
      <c r="W23" s="379"/>
      <c r="X23" s="379"/>
      <c r="Y23" s="379"/>
      <c r="Z23" s="379"/>
      <c r="AA23" s="379"/>
      <c r="AB23" s="379"/>
      <c r="AC23" s="379"/>
      <c r="AD23" s="379"/>
      <c r="AE23" s="379"/>
    </row>
    <row r="24" spans="1:31" s="1" customFormat="1" ht="135" x14ac:dyDescent="0.25">
      <c r="A24" s="12">
        <v>621</v>
      </c>
      <c r="B24" s="13" t="s">
        <v>339</v>
      </c>
      <c r="C24" s="13"/>
      <c r="D24" s="325" t="s">
        <v>356</v>
      </c>
      <c r="E24" s="49" t="s">
        <v>357</v>
      </c>
      <c r="F24" s="325" t="s">
        <v>40</v>
      </c>
      <c r="G24" s="328">
        <f>+SUM(P24:AD27)</f>
        <v>15</v>
      </c>
      <c r="H24" s="321">
        <v>30</v>
      </c>
      <c r="I24" s="379"/>
      <c r="J24" s="379"/>
      <c r="K24" s="379"/>
      <c r="L24" s="382"/>
      <c r="M24" s="379"/>
      <c r="N24" s="380"/>
      <c r="O24" s="379"/>
      <c r="P24" s="379"/>
      <c r="Q24" s="379"/>
      <c r="R24" s="379"/>
      <c r="S24" s="379"/>
      <c r="T24" s="379"/>
      <c r="U24" s="379">
        <v>15</v>
      </c>
      <c r="V24" s="379"/>
      <c r="W24" s="379"/>
      <c r="X24" s="379"/>
      <c r="Y24" s="379"/>
      <c r="Z24" s="379"/>
      <c r="AA24" s="379"/>
      <c r="AB24" s="379"/>
      <c r="AC24" s="379"/>
      <c r="AD24" s="379"/>
      <c r="AE24" s="379"/>
    </row>
    <row r="25" spans="1:31" s="1" customFormat="1" ht="30" x14ac:dyDescent="0.25">
      <c r="A25" s="12">
        <v>622</v>
      </c>
      <c r="B25" s="13" t="s">
        <v>339</v>
      </c>
      <c r="C25" s="13"/>
      <c r="D25" s="325"/>
      <c r="E25" s="55" t="s">
        <v>358</v>
      </c>
      <c r="F25" s="325"/>
      <c r="G25" s="328"/>
      <c r="H25" s="313"/>
      <c r="I25" s="379"/>
      <c r="J25" s="379"/>
      <c r="K25" s="379"/>
      <c r="L25" s="382"/>
      <c r="M25" s="379"/>
      <c r="N25" s="383"/>
      <c r="O25" s="379"/>
      <c r="P25" s="379"/>
      <c r="Q25" s="379"/>
      <c r="R25" s="379"/>
      <c r="S25" s="379"/>
      <c r="T25" s="379"/>
      <c r="U25" s="379"/>
      <c r="V25" s="379"/>
      <c r="W25" s="379"/>
      <c r="X25" s="379"/>
      <c r="Y25" s="379"/>
      <c r="Z25" s="379"/>
      <c r="AA25" s="379"/>
      <c r="AB25" s="379"/>
      <c r="AC25" s="379"/>
      <c r="AD25" s="379"/>
      <c r="AE25" s="379"/>
    </row>
    <row r="26" spans="1:31" s="1" customFormat="1" ht="30" x14ac:dyDescent="0.25">
      <c r="A26" s="12">
        <v>623</v>
      </c>
      <c r="B26" s="13" t="s">
        <v>339</v>
      </c>
      <c r="C26" s="13"/>
      <c r="D26" s="325"/>
      <c r="E26" s="74" t="s">
        <v>342</v>
      </c>
      <c r="F26" s="325"/>
      <c r="G26" s="328"/>
      <c r="H26" s="313"/>
      <c r="I26" s="379"/>
      <c r="J26" s="379"/>
      <c r="K26" s="379"/>
      <c r="L26" s="382"/>
      <c r="M26" s="379"/>
      <c r="N26" s="383"/>
      <c r="O26" s="379"/>
      <c r="P26" s="379"/>
      <c r="Q26" s="379"/>
      <c r="R26" s="379"/>
      <c r="S26" s="379"/>
      <c r="T26" s="379"/>
      <c r="U26" s="379"/>
      <c r="V26" s="379"/>
      <c r="W26" s="379"/>
      <c r="X26" s="379"/>
      <c r="Y26" s="379"/>
      <c r="Z26" s="379"/>
      <c r="AA26" s="379"/>
      <c r="AB26" s="379"/>
      <c r="AC26" s="379"/>
      <c r="AD26" s="379"/>
      <c r="AE26" s="379"/>
    </row>
    <row r="27" spans="1:31" s="1" customFormat="1" x14ac:dyDescent="0.25">
      <c r="A27" s="12">
        <v>624</v>
      </c>
      <c r="B27" s="13" t="s">
        <v>339</v>
      </c>
      <c r="C27" s="13"/>
      <c r="D27" s="325"/>
      <c r="E27" s="57" t="s">
        <v>346</v>
      </c>
      <c r="F27" s="325"/>
      <c r="G27" s="328"/>
      <c r="H27" s="314"/>
      <c r="I27" s="379"/>
      <c r="J27" s="379"/>
      <c r="K27" s="379"/>
      <c r="L27" s="382"/>
      <c r="M27" s="379"/>
      <c r="N27" s="381"/>
      <c r="O27" s="379"/>
      <c r="P27" s="379"/>
      <c r="Q27" s="379"/>
      <c r="R27" s="379"/>
      <c r="S27" s="379"/>
      <c r="T27" s="379"/>
      <c r="U27" s="379"/>
      <c r="V27" s="379"/>
      <c r="W27" s="379"/>
      <c r="X27" s="379"/>
      <c r="Y27" s="379"/>
      <c r="Z27" s="379"/>
      <c r="AA27" s="379"/>
      <c r="AB27" s="379"/>
      <c r="AC27" s="379"/>
      <c r="AD27" s="379"/>
      <c r="AE27" s="379"/>
    </row>
    <row r="28" spans="1:31" s="1" customFormat="1" x14ac:dyDescent="0.25">
      <c r="A28" s="12">
        <v>625</v>
      </c>
      <c r="B28" s="13" t="s">
        <v>339</v>
      </c>
      <c r="C28" s="13"/>
      <c r="D28" s="325" t="s">
        <v>359</v>
      </c>
      <c r="E28" s="27" t="s">
        <v>1548</v>
      </c>
      <c r="F28" s="325" t="s">
        <v>40</v>
      </c>
      <c r="G28" s="328">
        <f>+SUM(P28:AD29)</f>
        <v>20</v>
      </c>
      <c r="H28" s="321">
        <v>40</v>
      </c>
      <c r="I28" s="379"/>
      <c r="J28" s="379"/>
      <c r="K28" s="379"/>
      <c r="L28" s="382"/>
      <c r="M28" s="379"/>
      <c r="N28" s="380"/>
      <c r="O28" s="379"/>
      <c r="P28" s="379"/>
      <c r="Q28" s="379"/>
      <c r="R28" s="379"/>
      <c r="S28" s="379"/>
      <c r="T28" s="379"/>
      <c r="U28" s="379">
        <v>20</v>
      </c>
      <c r="V28" s="379"/>
      <c r="W28" s="379"/>
      <c r="X28" s="379"/>
      <c r="Y28" s="379"/>
      <c r="Z28" s="379"/>
      <c r="AA28" s="379"/>
      <c r="AB28" s="379"/>
      <c r="AC28" s="379"/>
      <c r="AD28" s="379"/>
      <c r="AE28" s="379"/>
    </row>
    <row r="29" spans="1:31" s="1" customFormat="1" x14ac:dyDescent="0.25">
      <c r="A29" s="12">
        <v>626</v>
      </c>
      <c r="B29" s="13" t="s">
        <v>339</v>
      </c>
      <c r="C29" s="13"/>
      <c r="D29" s="325"/>
      <c r="E29" s="52" t="s">
        <v>360</v>
      </c>
      <c r="F29" s="325"/>
      <c r="G29" s="328"/>
      <c r="H29" s="314"/>
      <c r="I29" s="379"/>
      <c r="J29" s="379"/>
      <c r="K29" s="379"/>
      <c r="L29" s="382"/>
      <c r="M29" s="379"/>
      <c r="N29" s="381"/>
      <c r="O29" s="379"/>
      <c r="P29" s="379"/>
      <c r="Q29" s="379"/>
      <c r="R29" s="379"/>
      <c r="S29" s="379"/>
      <c r="T29" s="379"/>
      <c r="U29" s="379"/>
      <c r="V29" s="379"/>
      <c r="W29" s="379"/>
      <c r="X29" s="379"/>
      <c r="Y29" s="379"/>
      <c r="Z29" s="379"/>
      <c r="AA29" s="379"/>
      <c r="AB29" s="379"/>
      <c r="AC29" s="379"/>
      <c r="AD29" s="379"/>
      <c r="AE29" s="379"/>
    </row>
    <row r="30" spans="1:31" s="1" customFormat="1" ht="45" x14ac:dyDescent="0.25">
      <c r="A30" s="12">
        <v>627</v>
      </c>
      <c r="B30" s="13" t="s">
        <v>339</v>
      </c>
      <c r="C30" s="13"/>
      <c r="D30" s="325" t="s">
        <v>361</v>
      </c>
      <c r="E30" s="27" t="s">
        <v>362</v>
      </c>
      <c r="F30" s="325" t="s">
        <v>40</v>
      </c>
      <c r="G30" s="328">
        <f>+SUM(P30:AD31)</f>
        <v>20</v>
      </c>
      <c r="H30" s="321">
        <v>40</v>
      </c>
      <c r="I30" s="379"/>
      <c r="J30" s="379"/>
      <c r="K30" s="379"/>
      <c r="L30" s="382"/>
      <c r="M30" s="379"/>
      <c r="N30" s="380"/>
      <c r="O30" s="379"/>
      <c r="P30" s="379"/>
      <c r="Q30" s="379"/>
      <c r="R30" s="379"/>
      <c r="S30" s="379"/>
      <c r="T30" s="379"/>
      <c r="U30" s="379">
        <v>20</v>
      </c>
      <c r="V30" s="379"/>
      <c r="W30" s="379"/>
      <c r="X30" s="379"/>
      <c r="Y30" s="379"/>
      <c r="Z30" s="379"/>
      <c r="AA30" s="379"/>
      <c r="AB30" s="379"/>
      <c r="AC30" s="379"/>
      <c r="AD30" s="379"/>
      <c r="AE30" s="379"/>
    </row>
    <row r="31" spans="1:31" s="1" customFormat="1" x14ac:dyDescent="0.25">
      <c r="A31" s="12">
        <v>628</v>
      </c>
      <c r="B31" s="13" t="s">
        <v>339</v>
      </c>
      <c r="C31" s="13"/>
      <c r="D31" s="325"/>
      <c r="E31" s="52" t="s">
        <v>363</v>
      </c>
      <c r="F31" s="325"/>
      <c r="G31" s="328"/>
      <c r="H31" s="314"/>
      <c r="I31" s="379"/>
      <c r="J31" s="379"/>
      <c r="K31" s="379"/>
      <c r="L31" s="382"/>
      <c r="M31" s="379"/>
      <c r="N31" s="381"/>
      <c r="O31" s="379"/>
      <c r="P31" s="379"/>
      <c r="Q31" s="379"/>
      <c r="R31" s="379"/>
      <c r="S31" s="379"/>
      <c r="T31" s="379"/>
      <c r="U31" s="379"/>
      <c r="V31" s="379"/>
      <c r="W31" s="379"/>
      <c r="X31" s="379"/>
      <c r="Y31" s="379"/>
      <c r="Z31" s="379"/>
      <c r="AA31" s="379"/>
      <c r="AB31" s="379"/>
      <c r="AC31" s="379"/>
      <c r="AD31" s="379"/>
      <c r="AE31" s="379"/>
    </row>
    <row r="32" spans="1:31" s="1" customFormat="1" ht="45" x14ac:dyDescent="0.25">
      <c r="A32" s="12">
        <v>629</v>
      </c>
      <c r="B32" s="13" t="s">
        <v>339</v>
      </c>
      <c r="C32" s="13"/>
      <c r="D32" s="325" t="s">
        <v>364</v>
      </c>
      <c r="E32" s="27" t="s">
        <v>365</v>
      </c>
      <c r="F32" s="325" t="s">
        <v>40</v>
      </c>
      <c r="G32" s="328">
        <f>+SUM(P32:AD33)</f>
        <v>100</v>
      </c>
      <c r="H32" s="321">
        <v>200</v>
      </c>
      <c r="I32" s="379"/>
      <c r="J32" s="379"/>
      <c r="K32" s="379"/>
      <c r="L32" s="382"/>
      <c r="M32" s="379"/>
      <c r="N32" s="380"/>
      <c r="O32" s="379"/>
      <c r="P32" s="379"/>
      <c r="Q32" s="379"/>
      <c r="R32" s="379"/>
      <c r="S32" s="379"/>
      <c r="T32" s="379"/>
      <c r="U32" s="379">
        <v>100</v>
      </c>
      <c r="V32" s="379"/>
      <c r="W32" s="379"/>
      <c r="X32" s="379"/>
      <c r="Y32" s="379"/>
      <c r="Z32" s="379"/>
      <c r="AA32" s="379"/>
      <c r="AB32" s="379"/>
      <c r="AC32" s="379"/>
      <c r="AD32" s="379"/>
      <c r="AE32" s="379"/>
    </row>
    <row r="33" spans="1:31" s="1" customFormat="1" x14ac:dyDescent="0.25">
      <c r="A33" s="12">
        <v>630</v>
      </c>
      <c r="B33" s="13" t="s">
        <v>339</v>
      </c>
      <c r="C33" s="13"/>
      <c r="D33" s="325"/>
      <c r="E33" s="52" t="s">
        <v>363</v>
      </c>
      <c r="F33" s="325"/>
      <c r="G33" s="328"/>
      <c r="H33" s="314"/>
      <c r="I33" s="379"/>
      <c r="J33" s="379"/>
      <c r="K33" s="379"/>
      <c r="L33" s="382"/>
      <c r="M33" s="379"/>
      <c r="N33" s="381"/>
      <c r="O33" s="379"/>
      <c r="P33" s="379"/>
      <c r="Q33" s="379"/>
      <c r="R33" s="379"/>
      <c r="S33" s="379"/>
      <c r="T33" s="379"/>
      <c r="U33" s="379"/>
      <c r="V33" s="379"/>
      <c r="W33" s="379"/>
      <c r="X33" s="379"/>
      <c r="Y33" s="379"/>
      <c r="Z33" s="379"/>
      <c r="AA33" s="379"/>
      <c r="AB33" s="379"/>
      <c r="AC33" s="379"/>
      <c r="AD33" s="379"/>
      <c r="AE33" s="379"/>
    </row>
    <row r="34" spans="1:31" s="1" customFormat="1" ht="45" x14ac:dyDescent="0.25">
      <c r="A34" s="12">
        <v>631</v>
      </c>
      <c r="B34" s="13" t="s">
        <v>339</v>
      </c>
      <c r="C34" s="13"/>
      <c r="D34" s="325" t="s">
        <v>366</v>
      </c>
      <c r="E34" s="27" t="s">
        <v>367</v>
      </c>
      <c r="F34" s="325" t="s">
        <v>40</v>
      </c>
      <c r="G34" s="328">
        <f>+SUM(P34:AD35)</f>
        <v>100</v>
      </c>
      <c r="H34" s="321">
        <v>200</v>
      </c>
      <c r="I34" s="379"/>
      <c r="J34" s="379"/>
      <c r="K34" s="379"/>
      <c r="L34" s="382"/>
      <c r="M34" s="379"/>
      <c r="N34" s="380"/>
      <c r="O34" s="379"/>
      <c r="P34" s="379"/>
      <c r="Q34" s="379"/>
      <c r="R34" s="379"/>
      <c r="S34" s="379"/>
      <c r="T34" s="379"/>
      <c r="U34" s="379">
        <v>100</v>
      </c>
      <c r="V34" s="379"/>
      <c r="W34" s="379"/>
      <c r="X34" s="379"/>
      <c r="Y34" s="379"/>
      <c r="Z34" s="379"/>
      <c r="AA34" s="379"/>
      <c r="AB34" s="379"/>
      <c r="AC34" s="379"/>
      <c r="AD34" s="379"/>
      <c r="AE34" s="379"/>
    </row>
    <row r="35" spans="1:31" s="1" customFormat="1" x14ac:dyDescent="0.25">
      <c r="A35" s="12">
        <v>632</v>
      </c>
      <c r="B35" s="13" t="s">
        <v>339</v>
      </c>
      <c r="C35" s="13"/>
      <c r="D35" s="325"/>
      <c r="E35" s="35" t="s">
        <v>368</v>
      </c>
      <c r="F35" s="325"/>
      <c r="G35" s="328"/>
      <c r="H35" s="314"/>
      <c r="I35" s="379"/>
      <c r="J35" s="379"/>
      <c r="K35" s="379"/>
      <c r="L35" s="382"/>
      <c r="M35" s="379"/>
      <c r="N35" s="381"/>
      <c r="O35" s="379"/>
      <c r="P35" s="379"/>
      <c r="Q35" s="379"/>
      <c r="R35" s="379"/>
      <c r="S35" s="379"/>
      <c r="T35" s="379"/>
      <c r="U35" s="379"/>
      <c r="V35" s="379"/>
      <c r="W35" s="379"/>
      <c r="X35" s="379"/>
      <c r="Y35" s="379"/>
      <c r="Z35" s="379"/>
      <c r="AA35" s="379"/>
      <c r="AB35" s="379"/>
      <c r="AC35" s="379"/>
      <c r="AD35" s="379"/>
      <c r="AE35" s="379"/>
    </row>
    <row r="36" spans="1:31" s="1" customFormat="1" ht="30" x14ac:dyDescent="0.25">
      <c r="A36" s="12"/>
      <c r="B36" s="13"/>
      <c r="C36" s="68"/>
      <c r="D36" s="14"/>
      <c r="E36" s="17" t="s">
        <v>369</v>
      </c>
      <c r="F36" s="14" t="s">
        <v>37</v>
      </c>
      <c r="G36" s="16" t="s">
        <v>37</v>
      </c>
      <c r="H36" s="216" t="s">
        <v>37</v>
      </c>
      <c r="I36" s="18" t="s">
        <v>37</v>
      </c>
      <c r="J36" s="18" t="s">
        <v>37</v>
      </c>
      <c r="K36" s="18" t="s">
        <v>37</v>
      </c>
      <c r="L36" s="233" t="s">
        <v>370</v>
      </c>
      <c r="M36" s="18"/>
      <c r="N36" s="201"/>
      <c r="O36" s="18" t="s">
        <v>37</v>
      </c>
      <c r="P36" s="18"/>
      <c r="Q36" s="18"/>
      <c r="R36" s="18"/>
      <c r="S36" s="18"/>
      <c r="T36" s="18"/>
      <c r="U36" s="18"/>
      <c r="V36" s="18"/>
      <c r="W36" s="18"/>
      <c r="X36" s="18"/>
      <c r="Y36" s="18"/>
      <c r="Z36" s="18"/>
      <c r="AA36" s="18"/>
      <c r="AB36" s="18"/>
      <c r="AC36" s="14"/>
      <c r="AD36" s="14"/>
      <c r="AE36" s="18" t="s">
        <v>37</v>
      </c>
    </row>
    <row r="37" spans="1:31" s="1" customFormat="1" x14ac:dyDescent="0.25">
      <c r="D37" s="245"/>
      <c r="E37" s="249"/>
      <c r="F37" s="246"/>
      <c r="G37" s="247"/>
      <c r="H37" s="247"/>
      <c r="I37" s="246"/>
      <c r="J37" s="246"/>
      <c r="K37" s="246"/>
      <c r="L37" s="246"/>
      <c r="M37" s="246"/>
      <c r="N37" s="246"/>
      <c r="O37" s="246"/>
      <c r="P37" s="246"/>
      <c r="Q37" s="246"/>
      <c r="R37" s="246"/>
      <c r="S37" s="246"/>
      <c r="T37" s="246"/>
      <c r="U37" s="246"/>
      <c r="V37" s="246"/>
      <c r="W37" s="246"/>
      <c r="X37" s="246"/>
      <c r="Y37" s="246"/>
      <c r="Z37" s="246"/>
      <c r="AA37" s="246"/>
      <c r="AB37" s="246"/>
      <c r="AC37" s="248"/>
      <c r="AD37" s="248"/>
      <c r="AE37" s="246"/>
    </row>
    <row r="38" spans="1:31" s="1" customFormat="1" x14ac:dyDescent="0.25">
      <c r="D38" s="245"/>
      <c r="E38" s="249"/>
      <c r="F38" s="246"/>
      <c r="G38" s="247"/>
      <c r="H38" s="247"/>
      <c r="I38" s="246"/>
      <c r="J38" s="246"/>
      <c r="K38" s="246"/>
      <c r="L38" s="246"/>
      <c r="M38" s="246"/>
      <c r="N38" s="246"/>
      <c r="O38" s="246"/>
      <c r="P38" s="246"/>
      <c r="Q38" s="246"/>
      <c r="R38" s="246"/>
      <c r="S38" s="246"/>
      <c r="T38" s="246"/>
      <c r="U38" s="246"/>
      <c r="V38" s="246"/>
      <c r="W38" s="246"/>
      <c r="X38" s="246"/>
      <c r="Y38" s="246"/>
      <c r="Z38" s="246"/>
      <c r="AA38" s="246"/>
      <c r="AB38" s="246"/>
      <c r="AC38" s="248"/>
      <c r="AD38" s="248"/>
      <c r="AE38" s="246"/>
    </row>
    <row r="39" spans="1:31" s="1" customFormat="1" x14ac:dyDescent="0.25">
      <c r="D39" s="245"/>
      <c r="E39" s="249"/>
      <c r="F39" s="246"/>
      <c r="G39" s="247"/>
      <c r="H39" s="247"/>
      <c r="I39" s="246"/>
      <c r="J39" s="246"/>
      <c r="K39" s="246"/>
      <c r="L39" s="246"/>
      <c r="M39" s="246"/>
      <c r="N39" s="246"/>
      <c r="O39" s="246"/>
      <c r="P39" s="246"/>
      <c r="Q39" s="246"/>
      <c r="R39" s="246"/>
      <c r="S39" s="246"/>
      <c r="T39" s="246"/>
      <c r="U39" s="246"/>
      <c r="V39" s="246"/>
      <c r="W39" s="246"/>
      <c r="X39" s="246"/>
      <c r="Y39" s="246"/>
      <c r="Z39" s="246"/>
      <c r="AA39" s="246"/>
      <c r="AB39" s="246"/>
      <c r="AC39" s="248"/>
      <c r="AD39" s="248"/>
      <c r="AE39" s="246"/>
    </row>
    <row r="40" spans="1:31" s="1" customFormat="1" x14ac:dyDescent="0.25">
      <c r="D40" s="245"/>
      <c r="E40" s="249"/>
      <c r="F40" s="246"/>
      <c r="G40" s="247"/>
      <c r="H40" s="247"/>
      <c r="I40" s="246"/>
      <c r="J40" s="246"/>
      <c r="K40" s="246"/>
      <c r="L40" s="246"/>
      <c r="M40" s="246"/>
      <c r="N40" s="246"/>
      <c r="O40" s="246"/>
      <c r="P40" s="246"/>
      <c r="Q40" s="246"/>
      <c r="R40" s="246"/>
      <c r="S40" s="246"/>
      <c r="T40" s="246"/>
      <c r="U40" s="246"/>
      <c r="V40" s="246"/>
      <c r="W40" s="246"/>
      <c r="X40" s="246"/>
      <c r="Y40" s="246"/>
      <c r="Z40" s="246"/>
      <c r="AA40" s="246"/>
      <c r="AB40" s="246"/>
      <c r="AC40" s="248"/>
      <c r="AD40" s="248"/>
      <c r="AE40" s="246"/>
    </row>
    <row r="41" spans="1:31" s="1" customFormat="1" x14ac:dyDescent="0.25">
      <c r="D41" s="245"/>
      <c r="E41" s="249"/>
      <c r="F41" s="246"/>
      <c r="G41" s="247"/>
      <c r="H41" s="247"/>
      <c r="I41" s="246"/>
      <c r="J41" s="246"/>
      <c r="K41" s="246"/>
      <c r="L41" s="246"/>
      <c r="M41" s="246"/>
      <c r="N41" s="246"/>
      <c r="O41" s="246"/>
      <c r="P41" s="246"/>
      <c r="Q41" s="246"/>
      <c r="R41" s="246"/>
      <c r="S41" s="246"/>
      <c r="T41" s="246"/>
      <c r="U41" s="246"/>
      <c r="V41" s="246"/>
      <c r="W41" s="246"/>
      <c r="X41" s="246"/>
      <c r="Y41" s="246"/>
      <c r="Z41" s="246"/>
      <c r="AA41" s="246"/>
      <c r="AB41" s="246"/>
      <c r="AC41" s="248"/>
      <c r="AD41" s="248"/>
      <c r="AE41" s="246"/>
    </row>
    <row r="42" spans="1:31" s="1" customFormat="1" x14ac:dyDescent="0.25">
      <c r="D42" s="245"/>
      <c r="E42" s="249"/>
      <c r="F42" s="246"/>
      <c r="G42" s="247"/>
      <c r="H42" s="247"/>
      <c r="I42" s="246"/>
      <c r="J42" s="246"/>
      <c r="K42" s="246"/>
      <c r="L42" s="246"/>
      <c r="M42" s="246"/>
      <c r="N42" s="246"/>
      <c r="O42" s="246"/>
      <c r="P42" s="246"/>
      <c r="Q42" s="246"/>
      <c r="R42" s="246"/>
      <c r="S42" s="246"/>
      <c r="T42" s="246"/>
      <c r="U42" s="246"/>
      <c r="V42" s="246"/>
      <c r="W42" s="246"/>
      <c r="X42" s="246"/>
      <c r="Y42" s="246"/>
      <c r="Z42" s="246"/>
      <c r="AA42" s="246"/>
      <c r="AB42" s="246"/>
      <c r="AC42" s="248"/>
      <c r="AD42" s="248"/>
      <c r="AE42" s="246"/>
    </row>
    <row r="43" spans="1:31" s="1" customFormat="1" x14ac:dyDescent="0.25">
      <c r="D43" s="245"/>
      <c r="E43" s="249"/>
      <c r="F43" s="246"/>
      <c r="G43" s="247"/>
      <c r="H43" s="247"/>
      <c r="I43" s="246"/>
      <c r="J43" s="246"/>
      <c r="K43" s="246"/>
      <c r="L43" s="246"/>
      <c r="M43" s="246"/>
      <c r="N43" s="246"/>
      <c r="O43" s="246"/>
      <c r="P43" s="246"/>
      <c r="Q43" s="246"/>
      <c r="R43" s="246"/>
      <c r="S43" s="246"/>
      <c r="T43" s="246"/>
      <c r="U43" s="246"/>
      <c r="V43" s="246"/>
      <c r="W43" s="246"/>
      <c r="X43" s="246"/>
      <c r="Y43" s="246"/>
      <c r="Z43" s="246"/>
      <c r="AA43" s="246"/>
      <c r="AB43" s="246"/>
      <c r="AC43" s="248"/>
      <c r="AD43" s="248"/>
      <c r="AE43" s="246"/>
    </row>
    <row r="44" spans="1:31" s="1" customFormat="1" x14ac:dyDescent="0.25">
      <c r="D44" s="245"/>
      <c r="E44" s="249"/>
      <c r="F44" s="246"/>
      <c r="G44" s="247"/>
      <c r="H44" s="247"/>
      <c r="I44" s="246"/>
      <c r="J44" s="246"/>
      <c r="K44" s="246"/>
      <c r="L44" s="246"/>
      <c r="M44" s="246"/>
      <c r="N44" s="246"/>
      <c r="O44" s="246"/>
      <c r="P44" s="246"/>
      <c r="Q44" s="246"/>
      <c r="R44" s="246"/>
      <c r="S44" s="246"/>
      <c r="T44" s="246"/>
      <c r="U44" s="246"/>
      <c r="V44" s="246"/>
      <c r="W44" s="246"/>
      <c r="X44" s="246"/>
      <c r="Y44" s="246"/>
      <c r="Z44" s="246"/>
      <c r="AA44" s="246"/>
      <c r="AB44" s="246"/>
      <c r="AC44" s="248"/>
      <c r="AD44" s="248"/>
      <c r="AE44" s="246"/>
    </row>
    <row r="45" spans="1:31" s="1" customFormat="1" x14ac:dyDescent="0.25">
      <c r="D45" s="245"/>
      <c r="E45" s="249"/>
      <c r="F45" s="246"/>
      <c r="G45" s="247"/>
      <c r="H45" s="247"/>
      <c r="I45" s="246"/>
      <c r="J45" s="246"/>
      <c r="K45" s="246"/>
      <c r="L45" s="246"/>
      <c r="M45" s="246"/>
      <c r="N45" s="246"/>
      <c r="O45" s="246"/>
      <c r="P45" s="246"/>
      <c r="Q45" s="246"/>
      <c r="R45" s="246"/>
      <c r="S45" s="246"/>
      <c r="T45" s="246"/>
      <c r="U45" s="246"/>
      <c r="V45" s="246"/>
      <c r="W45" s="246"/>
      <c r="X45" s="246"/>
      <c r="Y45" s="246"/>
      <c r="Z45" s="246"/>
      <c r="AA45" s="246"/>
      <c r="AB45" s="246"/>
      <c r="AC45" s="248"/>
      <c r="AD45" s="248"/>
      <c r="AE45" s="246"/>
    </row>
    <row r="46" spans="1:31" s="1" customFormat="1" x14ac:dyDescent="0.25">
      <c r="D46" s="245"/>
      <c r="E46" s="249"/>
      <c r="F46" s="246"/>
      <c r="G46" s="247"/>
      <c r="H46" s="247"/>
      <c r="I46" s="246"/>
      <c r="J46" s="246"/>
      <c r="K46" s="246"/>
      <c r="L46" s="246"/>
      <c r="M46" s="246"/>
      <c r="N46" s="246"/>
      <c r="O46" s="246"/>
      <c r="P46" s="246"/>
      <c r="Q46" s="246"/>
      <c r="R46" s="246"/>
      <c r="S46" s="246"/>
      <c r="T46" s="246"/>
      <c r="U46" s="246"/>
      <c r="V46" s="246"/>
      <c r="W46" s="246"/>
      <c r="X46" s="246"/>
      <c r="Y46" s="246"/>
      <c r="Z46" s="246"/>
      <c r="AA46" s="246"/>
      <c r="AB46" s="246"/>
      <c r="AC46" s="248"/>
      <c r="AD46" s="248"/>
      <c r="AE46" s="246"/>
    </row>
    <row r="47" spans="1:31" s="1" customFormat="1" x14ac:dyDescent="0.25">
      <c r="D47" s="245"/>
      <c r="E47" s="249"/>
      <c r="F47" s="246"/>
      <c r="G47" s="247"/>
      <c r="H47" s="247"/>
      <c r="I47" s="246"/>
      <c r="J47" s="246"/>
      <c r="K47" s="246"/>
      <c r="L47" s="246"/>
      <c r="M47" s="246"/>
      <c r="N47" s="246"/>
      <c r="O47" s="246"/>
      <c r="P47" s="246"/>
      <c r="Q47" s="246"/>
      <c r="R47" s="246"/>
      <c r="S47" s="246"/>
      <c r="T47" s="246"/>
      <c r="U47" s="246"/>
      <c r="V47" s="246"/>
      <c r="W47" s="246"/>
      <c r="X47" s="246"/>
      <c r="Y47" s="246"/>
      <c r="Z47" s="246"/>
      <c r="AA47" s="246"/>
      <c r="AB47" s="246"/>
      <c r="AC47" s="248"/>
      <c r="AD47" s="248"/>
      <c r="AE47" s="246"/>
    </row>
    <row r="48" spans="1:31" s="1" customFormat="1" x14ac:dyDescent="0.25">
      <c r="D48" s="245"/>
      <c r="E48" s="249"/>
      <c r="F48" s="246"/>
      <c r="G48" s="247"/>
      <c r="H48" s="247"/>
      <c r="I48" s="246"/>
      <c r="J48" s="246"/>
      <c r="K48" s="246"/>
      <c r="L48" s="246"/>
      <c r="M48" s="246"/>
      <c r="N48" s="246"/>
      <c r="O48" s="246"/>
      <c r="P48" s="246"/>
      <c r="Q48" s="246"/>
      <c r="R48" s="246"/>
      <c r="S48" s="246"/>
      <c r="T48" s="246"/>
      <c r="U48" s="246"/>
      <c r="V48" s="246"/>
      <c r="W48" s="246"/>
      <c r="X48" s="246"/>
      <c r="Y48" s="246"/>
      <c r="Z48" s="246"/>
      <c r="AA48" s="246"/>
      <c r="AB48" s="246"/>
      <c r="AC48" s="248"/>
      <c r="AD48" s="248"/>
      <c r="AE48" s="246"/>
    </row>
    <row r="49" spans="4:31" s="1" customFormat="1" x14ac:dyDescent="0.25">
      <c r="D49" s="245"/>
      <c r="E49" s="249"/>
      <c r="F49" s="246"/>
      <c r="G49" s="247"/>
      <c r="H49" s="247"/>
      <c r="I49" s="246"/>
      <c r="J49" s="246"/>
      <c r="K49" s="246"/>
      <c r="L49" s="246"/>
      <c r="M49" s="246"/>
      <c r="N49" s="246"/>
      <c r="O49" s="246"/>
      <c r="P49" s="246"/>
      <c r="Q49" s="246"/>
      <c r="R49" s="246"/>
      <c r="S49" s="246"/>
      <c r="T49" s="246"/>
      <c r="U49" s="246"/>
      <c r="V49" s="246"/>
      <c r="W49" s="246"/>
      <c r="X49" s="246"/>
      <c r="Y49" s="246"/>
      <c r="Z49" s="246"/>
      <c r="AA49" s="246"/>
      <c r="AB49" s="246"/>
      <c r="AC49" s="248"/>
      <c r="AD49" s="248"/>
      <c r="AE49" s="246"/>
    </row>
    <row r="50" spans="4:31" s="1" customFormat="1" x14ac:dyDescent="0.25">
      <c r="D50" s="245"/>
      <c r="E50" s="249"/>
      <c r="F50" s="246"/>
      <c r="G50" s="247"/>
      <c r="H50" s="247"/>
      <c r="I50" s="246"/>
      <c r="J50" s="246"/>
      <c r="K50" s="246"/>
      <c r="L50" s="246"/>
      <c r="M50" s="246"/>
      <c r="N50" s="246"/>
      <c r="O50" s="246"/>
      <c r="P50" s="246"/>
      <c r="Q50" s="246"/>
      <c r="R50" s="246"/>
      <c r="S50" s="246"/>
      <c r="T50" s="246"/>
      <c r="U50" s="246"/>
      <c r="V50" s="246"/>
      <c r="W50" s="246"/>
      <c r="X50" s="246"/>
      <c r="Y50" s="246"/>
      <c r="Z50" s="246"/>
      <c r="AA50" s="246"/>
      <c r="AB50" s="246"/>
      <c r="AC50" s="248"/>
      <c r="AD50" s="248"/>
      <c r="AE50" s="246"/>
    </row>
    <row r="51" spans="4:31" s="1" customFormat="1" x14ac:dyDescent="0.25">
      <c r="D51" s="245"/>
      <c r="E51" s="249"/>
      <c r="F51" s="246"/>
      <c r="G51" s="247"/>
      <c r="H51" s="247"/>
      <c r="I51" s="246"/>
      <c r="J51" s="246"/>
      <c r="K51" s="246"/>
      <c r="L51" s="246"/>
      <c r="M51" s="246"/>
      <c r="N51" s="246"/>
      <c r="O51" s="246"/>
      <c r="P51" s="246"/>
      <c r="Q51" s="246"/>
      <c r="R51" s="246"/>
      <c r="S51" s="246"/>
      <c r="T51" s="246"/>
      <c r="U51" s="246"/>
      <c r="V51" s="246"/>
      <c r="W51" s="246"/>
      <c r="X51" s="246"/>
      <c r="Y51" s="246"/>
      <c r="Z51" s="246"/>
      <c r="AA51" s="246"/>
      <c r="AB51" s="246"/>
      <c r="AC51" s="248"/>
      <c r="AD51" s="248"/>
      <c r="AE51" s="246"/>
    </row>
    <row r="52" spans="4:31" s="1" customFormat="1" x14ac:dyDescent="0.25">
      <c r="D52" s="245"/>
      <c r="E52" s="249"/>
      <c r="F52" s="246"/>
      <c r="G52" s="247"/>
      <c r="H52" s="247"/>
      <c r="I52" s="246"/>
      <c r="J52" s="246"/>
      <c r="K52" s="246"/>
      <c r="L52" s="246"/>
      <c r="M52" s="246"/>
      <c r="N52" s="246"/>
      <c r="O52" s="246"/>
      <c r="P52" s="246"/>
      <c r="Q52" s="246"/>
      <c r="R52" s="246"/>
      <c r="S52" s="246"/>
      <c r="T52" s="246"/>
      <c r="U52" s="246"/>
      <c r="V52" s="246"/>
      <c r="W52" s="246"/>
      <c r="X52" s="246"/>
      <c r="Y52" s="246"/>
      <c r="Z52" s="246"/>
      <c r="AA52" s="246"/>
      <c r="AB52" s="246"/>
      <c r="AC52" s="248"/>
      <c r="AD52" s="248"/>
      <c r="AE52" s="246"/>
    </row>
    <row r="53" spans="4:31" s="1" customFormat="1" x14ac:dyDescent="0.25">
      <c r="D53" s="245"/>
      <c r="E53" s="249"/>
      <c r="F53" s="246"/>
      <c r="G53" s="247"/>
      <c r="H53" s="247"/>
      <c r="I53" s="246"/>
      <c r="J53" s="246"/>
      <c r="K53" s="246"/>
      <c r="L53" s="246"/>
      <c r="M53" s="246"/>
      <c r="N53" s="246"/>
      <c r="O53" s="246"/>
      <c r="P53" s="246"/>
      <c r="Q53" s="246"/>
      <c r="R53" s="246"/>
      <c r="S53" s="246"/>
      <c r="T53" s="246"/>
      <c r="U53" s="246"/>
      <c r="V53" s="246"/>
      <c r="W53" s="246"/>
      <c r="X53" s="246"/>
      <c r="Y53" s="246"/>
      <c r="Z53" s="246"/>
      <c r="AA53" s="246"/>
      <c r="AB53" s="246"/>
      <c r="AC53" s="248"/>
      <c r="AD53" s="248"/>
      <c r="AE53" s="246"/>
    </row>
    <row r="54" spans="4:31" s="1" customFormat="1" x14ac:dyDescent="0.25">
      <c r="D54" s="245"/>
      <c r="E54" s="249"/>
      <c r="F54" s="246"/>
      <c r="G54" s="247"/>
      <c r="H54" s="247"/>
      <c r="I54" s="246"/>
      <c r="J54" s="246"/>
      <c r="K54" s="246"/>
      <c r="L54" s="246"/>
      <c r="M54" s="246"/>
      <c r="N54" s="246"/>
      <c r="O54" s="246"/>
      <c r="P54" s="246"/>
      <c r="Q54" s="246"/>
      <c r="R54" s="246"/>
      <c r="S54" s="246"/>
      <c r="T54" s="246"/>
      <c r="U54" s="246"/>
      <c r="V54" s="246"/>
      <c r="W54" s="246"/>
      <c r="X54" s="246"/>
      <c r="Y54" s="246"/>
      <c r="Z54" s="246"/>
      <c r="AA54" s="246"/>
      <c r="AB54" s="246"/>
      <c r="AC54" s="248"/>
      <c r="AD54" s="248"/>
      <c r="AE54" s="246"/>
    </row>
    <row r="55" spans="4:31" s="1" customFormat="1" x14ac:dyDescent="0.25">
      <c r="D55" s="245"/>
      <c r="E55" s="249"/>
      <c r="F55" s="246"/>
      <c r="G55" s="247"/>
      <c r="H55" s="247"/>
      <c r="I55" s="246"/>
      <c r="J55" s="246"/>
      <c r="K55" s="246"/>
      <c r="L55" s="246"/>
      <c r="M55" s="246"/>
      <c r="N55" s="246"/>
      <c r="O55" s="246"/>
      <c r="P55" s="246"/>
      <c r="Q55" s="246"/>
      <c r="R55" s="246"/>
      <c r="S55" s="246"/>
      <c r="T55" s="246"/>
      <c r="U55" s="246"/>
      <c r="V55" s="246"/>
      <c r="W55" s="246"/>
      <c r="X55" s="246"/>
      <c r="Y55" s="246"/>
      <c r="Z55" s="246"/>
      <c r="AA55" s="246"/>
      <c r="AB55" s="246"/>
      <c r="AC55" s="248"/>
      <c r="AD55" s="248"/>
      <c r="AE55" s="246"/>
    </row>
    <row r="56" spans="4:31" s="1" customFormat="1" x14ac:dyDescent="0.25">
      <c r="D56" s="245"/>
      <c r="E56" s="249"/>
      <c r="F56" s="246"/>
      <c r="G56" s="247"/>
      <c r="H56" s="247"/>
      <c r="I56" s="246"/>
      <c r="J56" s="246"/>
      <c r="K56" s="246"/>
      <c r="L56" s="246"/>
      <c r="M56" s="246"/>
      <c r="N56" s="246"/>
      <c r="O56" s="246"/>
      <c r="P56" s="246"/>
      <c r="Q56" s="246"/>
      <c r="R56" s="246"/>
      <c r="S56" s="246"/>
      <c r="T56" s="246"/>
      <c r="U56" s="246"/>
      <c r="V56" s="246"/>
      <c r="W56" s="246"/>
      <c r="X56" s="246"/>
      <c r="Y56" s="246"/>
      <c r="Z56" s="246"/>
      <c r="AA56" s="246"/>
      <c r="AB56" s="246"/>
      <c r="AC56" s="248"/>
      <c r="AD56" s="248"/>
      <c r="AE56" s="246"/>
    </row>
    <row r="57" spans="4:31" s="1" customFormat="1" x14ac:dyDescent="0.25">
      <c r="D57" s="245"/>
      <c r="E57" s="249"/>
      <c r="F57" s="246"/>
      <c r="G57" s="247"/>
      <c r="H57" s="247"/>
      <c r="I57" s="246"/>
      <c r="J57" s="246"/>
      <c r="K57" s="246"/>
      <c r="L57" s="246"/>
      <c r="M57" s="246"/>
      <c r="N57" s="246"/>
      <c r="O57" s="246"/>
      <c r="P57" s="246"/>
      <c r="Q57" s="246"/>
      <c r="R57" s="246"/>
      <c r="S57" s="246"/>
      <c r="T57" s="246"/>
      <c r="U57" s="246"/>
      <c r="V57" s="246"/>
      <c r="W57" s="246"/>
      <c r="X57" s="246"/>
      <c r="Y57" s="246"/>
      <c r="Z57" s="246"/>
      <c r="AA57" s="246"/>
      <c r="AB57" s="246"/>
      <c r="AC57" s="248"/>
      <c r="AD57" s="248"/>
      <c r="AE57" s="246"/>
    </row>
    <row r="58" spans="4:31" s="1" customFormat="1" x14ac:dyDescent="0.25">
      <c r="D58" s="245"/>
      <c r="E58" s="249"/>
      <c r="F58" s="246"/>
      <c r="G58" s="247"/>
      <c r="H58" s="247"/>
      <c r="I58" s="246"/>
      <c r="J58" s="246"/>
      <c r="K58" s="246"/>
      <c r="L58" s="246"/>
      <c r="M58" s="246"/>
      <c r="N58" s="246"/>
      <c r="O58" s="246"/>
      <c r="P58" s="246"/>
      <c r="Q58" s="246"/>
      <c r="R58" s="246"/>
      <c r="S58" s="246"/>
      <c r="T58" s="246"/>
      <c r="U58" s="246"/>
      <c r="V58" s="246"/>
      <c r="W58" s="246"/>
      <c r="X58" s="246"/>
      <c r="Y58" s="246"/>
      <c r="Z58" s="246"/>
      <c r="AA58" s="246"/>
      <c r="AB58" s="246"/>
      <c r="AC58" s="248"/>
      <c r="AD58" s="248"/>
      <c r="AE58" s="246"/>
    </row>
    <row r="59" spans="4:31" s="1" customFormat="1" x14ac:dyDescent="0.25">
      <c r="D59" s="245"/>
      <c r="E59" s="249"/>
      <c r="F59" s="246"/>
      <c r="G59" s="247"/>
      <c r="H59" s="247"/>
      <c r="I59" s="246"/>
      <c r="J59" s="246"/>
      <c r="K59" s="246"/>
      <c r="L59" s="246"/>
      <c r="M59" s="246"/>
      <c r="N59" s="246"/>
      <c r="O59" s="246"/>
      <c r="P59" s="246"/>
      <c r="Q59" s="246"/>
      <c r="R59" s="246"/>
      <c r="S59" s="246"/>
      <c r="T59" s="246"/>
      <c r="U59" s="246"/>
      <c r="V59" s="246"/>
      <c r="W59" s="246"/>
      <c r="X59" s="246"/>
      <c r="Y59" s="246"/>
      <c r="Z59" s="246"/>
      <c r="AA59" s="246"/>
      <c r="AB59" s="246"/>
      <c r="AC59" s="248"/>
      <c r="AD59" s="248"/>
      <c r="AE59" s="246"/>
    </row>
    <row r="60" spans="4:31" s="1" customFormat="1" x14ac:dyDescent="0.25">
      <c r="D60" s="245"/>
      <c r="E60" s="249"/>
      <c r="F60" s="246"/>
      <c r="G60" s="247"/>
      <c r="H60" s="247"/>
      <c r="I60" s="246"/>
      <c r="J60" s="246"/>
      <c r="K60" s="246"/>
      <c r="L60" s="246"/>
      <c r="M60" s="246"/>
      <c r="N60" s="246"/>
      <c r="O60" s="246"/>
      <c r="P60" s="246"/>
      <c r="Q60" s="246"/>
      <c r="R60" s="246"/>
      <c r="S60" s="246"/>
      <c r="T60" s="246"/>
      <c r="U60" s="246"/>
      <c r="V60" s="246"/>
      <c r="W60" s="246"/>
      <c r="X60" s="246"/>
      <c r="Y60" s="246"/>
      <c r="Z60" s="246"/>
      <c r="AA60" s="246"/>
      <c r="AB60" s="246"/>
      <c r="AC60" s="248"/>
      <c r="AD60" s="248"/>
      <c r="AE60" s="246"/>
    </row>
    <row r="61" spans="4:31" s="1" customFormat="1" x14ac:dyDescent="0.25">
      <c r="D61" s="245"/>
      <c r="E61" s="249"/>
      <c r="F61" s="246"/>
      <c r="G61" s="247"/>
      <c r="H61" s="247"/>
      <c r="I61" s="246"/>
      <c r="J61" s="246"/>
      <c r="K61" s="246"/>
      <c r="L61" s="246"/>
      <c r="M61" s="246"/>
      <c r="N61" s="246"/>
      <c r="O61" s="246"/>
      <c r="P61" s="246"/>
      <c r="Q61" s="246"/>
      <c r="R61" s="246"/>
      <c r="S61" s="246"/>
      <c r="T61" s="246"/>
      <c r="U61" s="246"/>
      <c r="V61" s="246"/>
      <c r="W61" s="246"/>
      <c r="X61" s="246"/>
      <c r="Y61" s="246"/>
      <c r="Z61" s="246"/>
      <c r="AA61" s="246"/>
      <c r="AB61" s="246"/>
      <c r="AC61" s="248"/>
      <c r="AD61" s="248"/>
      <c r="AE61" s="246"/>
    </row>
    <row r="62" spans="4:31" s="1" customFormat="1" x14ac:dyDescent="0.25">
      <c r="D62" s="245"/>
      <c r="E62" s="249"/>
      <c r="F62" s="246"/>
      <c r="G62" s="247"/>
      <c r="H62" s="247"/>
      <c r="I62" s="246"/>
      <c r="J62" s="246"/>
      <c r="K62" s="246"/>
      <c r="L62" s="246"/>
      <c r="M62" s="246"/>
      <c r="N62" s="246"/>
      <c r="O62" s="246"/>
      <c r="P62" s="246"/>
      <c r="Q62" s="246"/>
      <c r="R62" s="246"/>
      <c r="S62" s="246"/>
      <c r="T62" s="246"/>
      <c r="U62" s="246"/>
      <c r="V62" s="246"/>
      <c r="W62" s="246"/>
      <c r="X62" s="246"/>
      <c r="Y62" s="246"/>
      <c r="Z62" s="246"/>
      <c r="AA62" s="246"/>
      <c r="AB62" s="246"/>
      <c r="AC62" s="248"/>
      <c r="AD62" s="248"/>
      <c r="AE62" s="246"/>
    </row>
    <row r="63" spans="4:31" s="1" customFormat="1" x14ac:dyDescent="0.25">
      <c r="D63" s="245"/>
      <c r="E63" s="249"/>
      <c r="F63" s="246"/>
      <c r="G63" s="247"/>
      <c r="H63" s="247"/>
      <c r="I63" s="246"/>
      <c r="J63" s="246"/>
      <c r="K63" s="246"/>
      <c r="L63" s="246"/>
      <c r="M63" s="246"/>
      <c r="N63" s="246"/>
      <c r="O63" s="246"/>
      <c r="P63" s="246"/>
      <c r="Q63" s="246"/>
      <c r="R63" s="246"/>
      <c r="S63" s="246"/>
      <c r="T63" s="246"/>
      <c r="U63" s="246"/>
      <c r="V63" s="246"/>
      <c r="W63" s="246"/>
      <c r="X63" s="246"/>
      <c r="Y63" s="246"/>
      <c r="Z63" s="246"/>
      <c r="AA63" s="246"/>
      <c r="AB63" s="246"/>
      <c r="AC63" s="248"/>
      <c r="AD63" s="248"/>
      <c r="AE63" s="246"/>
    </row>
    <row r="64" spans="4:31" s="1" customFormat="1" x14ac:dyDescent="0.25">
      <c r="D64" s="245"/>
      <c r="E64" s="249"/>
      <c r="F64" s="246"/>
      <c r="G64" s="247"/>
      <c r="H64" s="247"/>
      <c r="I64" s="246"/>
      <c r="J64" s="246"/>
      <c r="K64" s="246"/>
      <c r="L64" s="246"/>
      <c r="M64" s="246"/>
      <c r="N64" s="246"/>
      <c r="O64" s="246"/>
      <c r="P64" s="246"/>
      <c r="Q64" s="246"/>
      <c r="R64" s="246"/>
      <c r="S64" s="246"/>
      <c r="T64" s="246"/>
      <c r="U64" s="246"/>
      <c r="V64" s="246"/>
      <c r="W64" s="246"/>
      <c r="X64" s="246"/>
      <c r="Y64" s="246"/>
      <c r="Z64" s="246"/>
      <c r="AA64" s="246"/>
      <c r="AB64" s="246"/>
      <c r="AC64" s="248"/>
      <c r="AD64" s="248"/>
      <c r="AE64" s="246"/>
    </row>
    <row r="65" spans="4:31" s="1" customFormat="1" x14ac:dyDescent="0.25">
      <c r="D65" s="245"/>
      <c r="E65" s="249"/>
      <c r="F65" s="246"/>
      <c r="G65" s="247"/>
      <c r="H65" s="247"/>
      <c r="I65" s="246"/>
      <c r="J65" s="246"/>
      <c r="K65" s="246"/>
      <c r="L65" s="246"/>
      <c r="M65" s="246"/>
      <c r="N65" s="246"/>
      <c r="O65" s="246"/>
      <c r="P65" s="246"/>
      <c r="Q65" s="246"/>
      <c r="R65" s="246"/>
      <c r="S65" s="246"/>
      <c r="T65" s="246"/>
      <c r="U65" s="246"/>
      <c r="V65" s="246"/>
      <c r="W65" s="246"/>
      <c r="X65" s="246"/>
      <c r="Y65" s="246"/>
      <c r="Z65" s="246"/>
      <c r="AA65" s="246"/>
      <c r="AB65" s="246"/>
      <c r="AC65" s="248"/>
      <c r="AD65" s="248"/>
      <c r="AE65" s="246"/>
    </row>
    <row r="66" spans="4:31" s="1" customFormat="1" x14ac:dyDescent="0.25">
      <c r="D66" s="245"/>
      <c r="E66" s="249"/>
      <c r="F66" s="246"/>
      <c r="G66" s="247"/>
      <c r="H66" s="247"/>
      <c r="I66" s="246"/>
      <c r="J66" s="246"/>
      <c r="K66" s="246"/>
      <c r="L66" s="246"/>
      <c r="M66" s="246"/>
      <c r="N66" s="246"/>
      <c r="O66" s="246"/>
      <c r="P66" s="246"/>
      <c r="Q66" s="246"/>
      <c r="R66" s="246"/>
      <c r="S66" s="246"/>
      <c r="T66" s="246"/>
      <c r="U66" s="246"/>
      <c r="V66" s="246"/>
      <c r="W66" s="246"/>
      <c r="X66" s="246"/>
      <c r="Y66" s="246"/>
      <c r="Z66" s="246"/>
      <c r="AA66" s="246"/>
      <c r="AB66" s="246"/>
      <c r="AC66" s="248"/>
      <c r="AD66" s="248"/>
      <c r="AE66" s="246"/>
    </row>
    <row r="67" spans="4:31" s="1" customFormat="1" x14ac:dyDescent="0.25">
      <c r="D67" s="245"/>
      <c r="E67" s="249"/>
      <c r="F67" s="246"/>
      <c r="G67" s="247"/>
      <c r="H67" s="247"/>
      <c r="I67" s="246"/>
      <c r="J67" s="246"/>
      <c r="K67" s="246"/>
      <c r="L67" s="246"/>
      <c r="M67" s="246"/>
      <c r="N67" s="246"/>
      <c r="O67" s="246"/>
      <c r="P67" s="246"/>
      <c r="Q67" s="246"/>
      <c r="R67" s="246"/>
      <c r="S67" s="246"/>
      <c r="T67" s="246"/>
      <c r="U67" s="246"/>
      <c r="V67" s="246"/>
      <c r="W67" s="246"/>
      <c r="X67" s="246"/>
      <c r="Y67" s="246"/>
      <c r="Z67" s="246"/>
      <c r="AA67" s="246"/>
      <c r="AB67" s="246"/>
      <c r="AC67" s="248"/>
      <c r="AD67" s="248"/>
      <c r="AE67" s="246"/>
    </row>
    <row r="68" spans="4:31" s="1" customFormat="1" x14ac:dyDescent="0.25">
      <c r="D68" s="245"/>
      <c r="E68" s="249"/>
      <c r="F68" s="246"/>
      <c r="G68" s="247"/>
      <c r="H68" s="247"/>
      <c r="I68" s="246"/>
      <c r="J68" s="246"/>
      <c r="K68" s="246"/>
      <c r="L68" s="246"/>
      <c r="M68" s="246"/>
      <c r="N68" s="246"/>
      <c r="O68" s="246"/>
      <c r="P68" s="246"/>
      <c r="Q68" s="246"/>
      <c r="R68" s="246"/>
      <c r="S68" s="246"/>
      <c r="T68" s="246"/>
      <c r="U68" s="246"/>
      <c r="V68" s="246"/>
      <c r="W68" s="246"/>
      <c r="X68" s="246"/>
      <c r="Y68" s="246"/>
      <c r="Z68" s="246"/>
      <c r="AA68" s="246"/>
      <c r="AB68" s="246"/>
      <c r="AC68" s="248"/>
      <c r="AD68" s="248"/>
      <c r="AE68" s="246"/>
    </row>
    <row r="69" spans="4:31" s="1" customFormat="1" x14ac:dyDescent="0.25">
      <c r="D69" s="245"/>
      <c r="E69" s="249"/>
      <c r="F69" s="246"/>
      <c r="G69" s="247"/>
      <c r="H69" s="247"/>
      <c r="I69" s="246"/>
      <c r="J69" s="246"/>
      <c r="K69" s="246"/>
      <c r="L69" s="246"/>
      <c r="M69" s="246"/>
      <c r="N69" s="246"/>
      <c r="O69" s="246"/>
      <c r="P69" s="246"/>
      <c r="Q69" s="246"/>
      <c r="R69" s="246"/>
      <c r="S69" s="246"/>
      <c r="T69" s="246"/>
      <c r="U69" s="246"/>
      <c r="V69" s="246"/>
      <c r="W69" s="246"/>
      <c r="X69" s="246"/>
      <c r="Y69" s="246"/>
      <c r="Z69" s="246"/>
      <c r="AA69" s="246"/>
      <c r="AB69" s="246"/>
      <c r="AC69" s="248"/>
      <c r="AD69" s="248"/>
      <c r="AE69" s="246"/>
    </row>
    <row r="70" spans="4:31" s="1" customFormat="1" x14ac:dyDescent="0.25">
      <c r="D70" s="245"/>
      <c r="E70" s="249"/>
      <c r="F70" s="246"/>
      <c r="G70" s="247"/>
      <c r="H70" s="247"/>
      <c r="I70" s="246"/>
      <c r="J70" s="246"/>
      <c r="K70" s="246"/>
      <c r="L70" s="246"/>
      <c r="M70" s="246"/>
      <c r="N70" s="246"/>
      <c r="O70" s="246"/>
      <c r="P70" s="246"/>
      <c r="Q70" s="246"/>
      <c r="R70" s="246"/>
      <c r="S70" s="246"/>
      <c r="T70" s="246"/>
      <c r="U70" s="246"/>
      <c r="V70" s="246"/>
      <c r="W70" s="246"/>
      <c r="X70" s="246"/>
      <c r="Y70" s="246"/>
      <c r="Z70" s="246"/>
      <c r="AA70" s="246"/>
      <c r="AB70" s="246"/>
      <c r="AC70" s="248"/>
      <c r="AD70" s="248"/>
      <c r="AE70" s="246"/>
    </row>
  </sheetData>
  <mergeCells count="273">
    <mergeCell ref="D2:AE2"/>
    <mergeCell ref="D3:AE3"/>
    <mergeCell ref="C4:AD4"/>
    <mergeCell ref="D5:D8"/>
    <mergeCell ref="F6:F8"/>
    <mergeCell ref="G6:G8"/>
    <mergeCell ref="H6:H8"/>
    <mergeCell ref="I6:I8"/>
    <mergeCell ref="J6:J8"/>
    <mergeCell ref="K6:K8"/>
    <mergeCell ref="L6:L8"/>
    <mergeCell ref="M6:M8"/>
    <mergeCell ref="AC6:AC8"/>
    <mergeCell ref="AD6:AD8"/>
    <mergeCell ref="AE6:AE8"/>
    <mergeCell ref="T6:T8"/>
    <mergeCell ref="U6:U8"/>
    <mergeCell ref="V6:V8"/>
    <mergeCell ref="W6:W8"/>
    <mergeCell ref="X6:X8"/>
    <mergeCell ref="Y6:Y8"/>
    <mergeCell ref="D9:D12"/>
    <mergeCell ref="F9:F12"/>
    <mergeCell ref="G9:G12"/>
    <mergeCell ref="H9:H12"/>
    <mergeCell ref="I9:I12"/>
    <mergeCell ref="J9:J12"/>
    <mergeCell ref="Z6:Z8"/>
    <mergeCell ref="AA6:AA8"/>
    <mergeCell ref="AB6:AB8"/>
    <mergeCell ref="N6:N8"/>
    <mergeCell ref="O6:O8"/>
    <mergeCell ref="P6:P8"/>
    <mergeCell ref="Q6:Q8"/>
    <mergeCell ref="R6:R8"/>
    <mergeCell ref="S6:S8"/>
    <mergeCell ref="AD9:AD12"/>
    <mergeCell ref="AE9:AE12"/>
    <mergeCell ref="D13:D16"/>
    <mergeCell ref="F13:F16"/>
    <mergeCell ref="G13:G16"/>
    <mergeCell ref="H13:H16"/>
    <mergeCell ref="I13:I16"/>
    <mergeCell ref="J13:J16"/>
    <mergeCell ref="K13:K16"/>
    <mergeCell ref="W9:W12"/>
    <mergeCell ref="X9:X12"/>
    <mergeCell ref="Y9:Y12"/>
    <mergeCell ref="Z9:Z12"/>
    <mergeCell ref="AA9:AA12"/>
    <mergeCell ref="AB9:AB12"/>
    <mergeCell ref="Q9:Q12"/>
    <mergeCell ref="R9:R12"/>
    <mergeCell ref="S9:S12"/>
    <mergeCell ref="T9:T12"/>
    <mergeCell ref="U9:U12"/>
    <mergeCell ref="V9:V12"/>
    <mergeCell ref="K9:K12"/>
    <mergeCell ref="L9:L12"/>
    <mergeCell ref="M9:M12"/>
    <mergeCell ref="V13:V16"/>
    <mergeCell ref="W13:W16"/>
    <mergeCell ref="L13:L16"/>
    <mergeCell ref="M13:M16"/>
    <mergeCell ref="N13:N16"/>
    <mergeCell ref="O13:O16"/>
    <mergeCell ref="P13:P16"/>
    <mergeCell ref="Q13:Q16"/>
    <mergeCell ref="AC9:AC12"/>
    <mergeCell ref="N9:N12"/>
    <mergeCell ref="O9:O12"/>
    <mergeCell ref="P9:P12"/>
    <mergeCell ref="O17:O20"/>
    <mergeCell ref="P17:P20"/>
    <mergeCell ref="Q17:Q20"/>
    <mergeCell ref="R17:R20"/>
    <mergeCell ref="AD13:AD16"/>
    <mergeCell ref="AE13:AE16"/>
    <mergeCell ref="D17:D20"/>
    <mergeCell ref="F17:F20"/>
    <mergeCell ref="G17:G20"/>
    <mergeCell ref="H17:H20"/>
    <mergeCell ref="I17:I20"/>
    <mergeCell ref="J17:J20"/>
    <mergeCell ref="K17:K20"/>
    <mergeCell ref="L17:L20"/>
    <mergeCell ref="X13:X16"/>
    <mergeCell ref="Y13:Y16"/>
    <mergeCell ref="Z13:Z16"/>
    <mergeCell ref="AA13:AA16"/>
    <mergeCell ref="AB13:AB16"/>
    <mergeCell ref="AC13:AC16"/>
    <mergeCell ref="R13:R16"/>
    <mergeCell ref="S13:S16"/>
    <mergeCell ref="T13:T16"/>
    <mergeCell ref="U13:U16"/>
    <mergeCell ref="AE17:AE20"/>
    <mergeCell ref="D21:D23"/>
    <mergeCell ref="F21:F23"/>
    <mergeCell ref="G21:G23"/>
    <mergeCell ref="H21:H23"/>
    <mergeCell ref="I21:I23"/>
    <mergeCell ref="J21:J23"/>
    <mergeCell ref="K21:K23"/>
    <mergeCell ref="L21:L23"/>
    <mergeCell ref="M21:M23"/>
    <mergeCell ref="Y17:Y20"/>
    <mergeCell ref="Z17:Z20"/>
    <mergeCell ref="AA17:AA20"/>
    <mergeCell ref="AB17:AB20"/>
    <mergeCell ref="AC17:AC20"/>
    <mergeCell ref="AD17:AD20"/>
    <mergeCell ref="S17:S20"/>
    <mergeCell ref="T17:T20"/>
    <mergeCell ref="U17:U20"/>
    <mergeCell ref="V17:V20"/>
    <mergeCell ref="W17:W20"/>
    <mergeCell ref="X17:X20"/>
    <mergeCell ref="M17:M20"/>
    <mergeCell ref="N17:N20"/>
    <mergeCell ref="AC21:AC23"/>
    <mergeCell ref="AD21:AD23"/>
    <mergeCell ref="AE21:AE23"/>
    <mergeCell ref="T21:T23"/>
    <mergeCell ref="U21:U23"/>
    <mergeCell ref="V21:V23"/>
    <mergeCell ref="W21:W23"/>
    <mergeCell ref="X21:X23"/>
    <mergeCell ref="Y21:Y23"/>
    <mergeCell ref="D24:D27"/>
    <mergeCell ref="F24:F27"/>
    <mergeCell ref="G24:G27"/>
    <mergeCell ref="H24:H27"/>
    <mergeCell ref="I24:I27"/>
    <mergeCell ref="J24:J27"/>
    <mergeCell ref="Z21:Z23"/>
    <mergeCell ref="AA21:AA23"/>
    <mergeCell ref="AB21:AB23"/>
    <mergeCell ref="N21:N23"/>
    <mergeCell ref="O21:O23"/>
    <mergeCell ref="P21:P23"/>
    <mergeCell ref="Q21:Q23"/>
    <mergeCell ref="R21:R23"/>
    <mergeCell ref="S21:S23"/>
    <mergeCell ref="AD24:AD27"/>
    <mergeCell ref="AE24:AE27"/>
    <mergeCell ref="D28:D29"/>
    <mergeCell ref="F28:F29"/>
    <mergeCell ref="G28:G29"/>
    <mergeCell ref="H28:H29"/>
    <mergeCell ref="I28:I29"/>
    <mergeCell ref="J28:J29"/>
    <mergeCell ref="K28:K29"/>
    <mergeCell ref="W24:W27"/>
    <mergeCell ref="X24:X27"/>
    <mergeCell ref="Y24:Y27"/>
    <mergeCell ref="Z24:Z27"/>
    <mergeCell ref="AA24:AA27"/>
    <mergeCell ref="AB24:AB27"/>
    <mergeCell ref="Q24:Q27"/>
    <mergeCell ref="R24:R27"/>
    <mergeCell ref="S24:S27"/>
    <mergeCell ref="T24:T27"/>
    <mergeCell ref="U24:U27"/>
    <mergeCell ref="V24:V27"/>
    <mergeCell ref="K24:K27"/>
    <mergeCell ref="L24:L27"/>
    <mergeCell ref="M24:M27"/>
    <mergeCell ref="V28:V29"/>
    <mergeCell ref="W28:W29"/>
    <mergeCell ref="L28:L29"/>
    <mergeCell ref="M28:M29"/>
    <mergeCell ref="N28:N29"/>
    <mergeCell ref="O28:O29"/>
    <mergeCell ref="P28:P29"/>
    <mergeCell ref="Q28:Q29"/>
    <mergeCell ref="AC24:AC27"/>
    <mergeCell ref="N24:N27"/>
    <mergeCell ref="O24:O27"/>
    <mergeCell ref="P24:P27"/>
    <mergeCell ref="O30:O31"/>
    <mergeCell ref="P30:P31"/>
    <mergeCell ref="Q30:Q31"/>
    <mergeCell ref="R30:R31"/>
    <mergeCell ref="AD28:AD29"/>
    <mergeCell ref="AE28:AE29"/>
    <mergeCell ref="D30:D31"/>
    <mergeCell ref="F30:F31"/>
    <mergeCell ref="G30:G31"/>
    <mergeCell ref="H30:H31"/>
    <mergeCell ref="I30:I31"/>
    <mergeCell ref="J30:J31"/>
    <mergeCell ref="K30:K31"/>
    <mergeCell ref="L30:L31"/>
    <mergeCell ref="X28:X29"/>
    <mergeCell ref="Y28:Y29"/>
    <mergeCell ref="Z28:Z29"/>
    <mergeCell ref="AA28:AA29"/>
    <mergeCell ref="AB28:AB29"/>
    <mergeCell ref="AC28:AC29"/>
    <mergeCell ref="R28:R29"/>
    <mergeCell ref="S28:S29"/>
    <mergeCell ref="T28:T29"/>
    <mergeCell ref="U28:U29"/>
    <mergeCell ref="AE30:AE31"/>
    <mergeCell ref="D32:D33"/>
    <mergeCell ref="F32:F33"/>
    <mergeCell ref="G32:G33"/>
    <mergeCell ref="H32:H33"/>
    <mergeCell ref="I32:I33"/>
    <mergeCell ref="J32:J33"/>
    <mergeCell ref="K32:K33"/>
    <mergeCell ref="L32:L33"/>
    <mergeCell ref="M32:M33"/>
    <mergeCell ref="Y30:Y31"/>
    <mergeCell ref="Z30:Z31"/>
    <mergeCell ref="AA30:AA31"/>
    <mergeCell ref="AB30:AB31"/>
    <mergeCell ref="AC30:AC31"/>
    <mergeCell ref="AD30:AD31"/>
    <mergeCell ref="S30:S31"/>
    <mergeCell ref="T30:T31"/>
    <mergeCell ref="U30:U31"/>
    <mergeCell ref="V30:V31"/>
    <mergeCell ref="W30:W31"/>
    <mergeCell ref="X30:X31"/>
    <mergeCell ref="M30:M31"/>
    <mergeCell ref="N30:N31"/>
    <mergeCell ref="AC32:AC33"/>
    <mergeCell ref="AD32:AD33"/>
    <mergeCell ref="AE32:AE33"/>
    <mergeCell ref="T32:T33"/>
    <mergeCell ref="U32:U33"/>
    <mergeCell ref="V32:V33"/>
    <mergeCell ref="W32:W33"/>
    <mergeCell ref="X32:X33"/>
    <mergeCell ref="Y32:Y33"/>
    <mergeCell ref="D34:D35"/>
    <mergeCell ref="F34:F35"/>
    <mergeCell ref="G34:G35"/>
    <mergeCell ref="H34:H35"/>
    <mergeCell ref="I34:I35"/>
    <mergeCell ref="J34:J35"/>
    <mergeCell ref="Z32:Z33"/>
    <mergeCell ref="AA32:AA33"/>
    <mergeCell ref="AB32:AB33"/>
    <mergeCell ref="N32:N33"/>
    <mergeCell ref="O32:O33"/>
    <mergeCell ref="P32:P33"/>
    <mergeCell ref="Q32:Q33"/>
    <mergeCell ref="R32:R33"/>
    <mergeCell ref="S32:S33"/>
    <mergeCell ref="Q34:Q35"/>
    <mergeCell ref="R34:R35"/>
    <mergeCell ref="S34:S35"/>
    <mergeCell ref="T34:T35"/>
    <mergeCell ref="U34:U35"/>
    <mergeCell ref="V34:V35"/>
    <mergeCell ref="K34:K35"/>
    <mergeCell ref="L34:L35"/>
    <mergeCell ref="M34:M35"/>
    <mergeCell ref="N34:N35"/>
    <mergeCell ref="O34:O35"/>
    <mergeCell ref="P34:P35"/>
    <mergeCell ref="AC34:AC35"/>
    <mergeCell ref="AD34:AD35"/>
    <mergeCell ref="AE34:AE35"/>
    <mergeCell ref="W34:W35"/>
    <mergeCell ref="X34:X35"/>
    <mergeCell ref="Y34:Y35"/>
    <mergeCell ref="Z34:Z35"/>
    <mergeCell ref="AA34:AA35"/>
    <mergeCell ref="AB34:AB35"/>
  </mergeCells>
  <pageMargins left="0.25" right="0.25" top="0.75" bottom="0.75" header="0.51180555555555496" footer="0.51180555555555496"/>
  <pageSetup paperSize="9" scale="70" firstPageNumber="0"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MH12"/>
  <sheetViews>
    <sheetView topLeftCell="D1" zoomScaleNormal="100" workbookViewId="0">
      <pane ySplit="1" topLeftCell="A8" activePane="bottomLeft" state="frozen"/>
      <selection pane="bottomLeft" activeCell="H12" sqref="H12"/>
    </sheetView>
  </sheetViews>
  <sheetFormatPr defaultColWidth="9.140625" defaultRowHeight="15" x14ac:dyDescent="0.25"/>
  <cols>
    <col min="1" max="1" width="3.28515625" style="1" hidden="1" customWidth="1"/>
    <col min="2" max="2" width="3.7109375" style="1" hidden="1" customWidth="1"/>
    <col min="3" max="3" width="30.42578125" style="1" hidden="1" customWidth="1"/>
    <col min="4" max="4" width="6.5703125" style="1" customWidth="1"/>
    <col min="5" max="5" width="42.7109375" style="2" customWidth="1"/>
    <col min="6" max="6" width="7" style="3" customWidth="1"/>
    <col min="7" max="7" width="11.42578125" style="4" hidden="1" customWidth="1"/>
    <col min="8" max="8" width="11.42578125" style="280" customWidth="1"/>
    <col min="9" max="11" width="9.140625" style="3"/>
    <col min="12" max="12" width="12.28515625" style="244" hidden="1" customWidth="1"/>
    <col min="13" max="13" width="12.85546875" style="3" customWidth="1"/>
    <col min="14" max="14" width="12.85546875" style="280" customWidth="1"/>
    <col min="15" max="15" width="14.140625" style="3" customWidth="1"/>
    <col min="16" max="28" width="9.140625" style="3" hidden="1" customWidth="1"/>
    <col min="29" max="30" width="9.140625" style="5" hidden="1" customWidth="1"/>
    <col min="31" max="31" width="12.7109375" style="3" hidden="1" customWidth="1"/>
    <col min="32" max="1022" width="9.140625" style="1"/>
  </cols>
  <sheetData>
    <row r="1" spans="1:31" s="11" customFormat="1" ht="85.5" x14ac:dyDescent="0.25">
      <c r="A1" s="6" t="s">
        <v>0</v>
      </c>
      <c r="B1" s="6" t="s">
        <v>1</v>
      </c>
      <c r="C1" s="7" t="s">
        <v>2</v>
      </c>
      <c r="D1" s="6" t="s">
        <v>3</v>
      </c>
      <c r="E1" s="8" t="s">
        <v>4</v>
      </c>
      <c r="F1" s="6" t="s">
        <v>5</v>
      </c>
      <c r="G1" s="9" t="s">
        <v>6</v>
      </c>
      <c r="H1" s="284" t="s">
        <v>1285</v>
      </c>
      <c r="I1" s="6" t="s">
        <v>7</v>
      </c>
      <c r="J1" s="6" t="s">
        <v>8</v>
      </c>
      <c r="K1" s="6" t="s">
        <v>9</v>
      </c>
      <c r="L1" s="226" t="s">
        <v>10</v>
      </c>
      <c r="M1" s="199" t="s">
        <v>1286</v>
      </c>
      <c r="N1" s="281" t="s">
        <v>1921</v>
      </c>
      <c r="O1" s="6" t="s">
        <v>1437</v>
      </c>
      <c r="P1" s="10" t="s">
        <v>13</v>
      </c>
      <c r="Q1" s="10" t="s">
        <v>14</v>
      </c>
      <c r="R1" s="10" t="s">
        <v>15</v>
      </c>
      <c r="S1" s="10" t="s">
        <v>16</v>
      </c>
      <c r="T1" s="10" t="s">
        <v>17</v>
      </c>
      <c r="U1" s="10" t="s">
        <v>18</v>
      </c>
      <c r="V1" s="10" t="s">
        <v>19</v>
      </c>
      <c r="W1" s="10" t="s">
        <v>20</v>
      </c>
      <c r="X1" s="10" t="s">
        <v>21</v>
      </c>
      <c r="Y1" s="10" t="s">
        <v>22</v>
      </c>
      <c r="Z1" s="10" t="s">
        <v>23</v>
      </c>
      <c r="AA1" s="10" t="s">
        <v>24</v>
      </c>
      <c r="AB1" s="10" t="s">
        <v>25</v>
      </c>
      <c r="AC1" s="10" t="s">
        <v>26</v>
      </c>
      <c r="AD1" s="10" t="s">
        <v>27</v>
      </c>
      <c r="AE1" s="6" t="s">
        <v>28</v>
      </c>
    </row>
    <row r="2" spans="1:31" s="11" customFormat="1" ht="146.25" customHeight="1" x14ac:dyDescent="0.25">
      <c r="A2" s="6"/>
      <c r="B2" s="6"/>
      <c r="C2" s="7"/>
      <c r="D2" s="305" t="s">
        <v>1438</v>
      </c>
      <c r="E2" s="305"/>
      <c r="F2" s="305"/>
      <c r="G2" s="305"/>
      <c r="H2" s="305"/>
      <c r="I2" s="305"/>
      <c r="J2" s="305"/>
      <c r="K2" s="305"/>
      <c r="L2" s="305"/>
      <c r="M2" s="305"/>
      <c r="N2" s="305"/>
      <c r="O2" s="305"/>
      <c r="P2" s="305"/>
      <c r="Q2" s="305"/>
      <c r="R2" s="305"/>
      <c r="S2" s="305"/>
      <c r="T2" s="305"/>
      <c r="U2" s="305"/>
      <c r="V2" s="305"/>
      <c r="W2" s="305"/>
      <c r="X2" s="305"/>
      <c r="Y2" s="305"/>
      <c r="Z2" s="305"/>
      <c r="AA2" s="305"/>
      <c r="AB2" s="305"/>
      <c r="AC2" s="305"/>
      <c r="AD2" s="305"/>
      <c r="AE2" s="305"/>
    </row>
    <row r="3" spans="1:31" s="11" customFormat="1" ht="60.75" customHeight="1" x14ac:dyDescent="0.25">
      <c r="A3" s="6"/>
      <c r="B3" s="6"/>
      <c r="C3" s="7"/>
      <c r="D3" s="307" t="s">
        <v>1507</v>
      </c>
      <c r="E3" s="307"/>
      <c r="F3" s="307"/>
      <c r="G3" s="307"/>
      <c r="H3" s="307"/>
      <c r="I3" s="307"/>
      <c r="J3" s="307"/>
      <c r="K3" s="307"/>
      <c r="L3" s="307"/>
      <c r="M3" s="307"/>
      <c r="N3" s="307"/>
      <c r="O3" s="307"/>
      <c r="P3" s="307"/>
      <c r="Q3" s="307"/>
      <c r="R3" s="307"/>
      <c r="S3" s="307"/>
      <c r="T3" s="307"/>
      <c r="U3" s="307"/>
      <c r="V3" s="307"/>
      <c r="W3" s="307"/>
      <c r="X3" s="307"/>
      <c r="Y3" s="307"/>
      <c r="Z3" s="307"/>
      <c r="AA3" s="307"/>
      <c r="AB3" s="307"/>
      <c r="AC3" s="307"/>
      <c r="AD3" s="307"/>
      <c r="AE3" s="307"/>
    </row>
    <row r="4" spans="1:31" ht="30" customHeight="1" x14ac:dyDescent="0.25">
      <c r="A4" s="12"/>
      <c r="B4" s="13"/>
      <c r="C4" s="309" t="s">
        <v>1415</v>
      </c>
      <c r="D4" s="309"/>
      <c r="E4" s="309"/>
      <c r="F4" s="309"/>
      <c r="G4" s="309"/>
      <c r="H4" s="309"/>
      <c r="I4" s="309"/>
      <c r="J4" s="309"/>
      <c r="K4" s="309"/>
      <c r="L4" s="309"/>
      <c r="M4" s="309"/>
      <c r="N4" s="309"/>
      <c r="O4" s="309"/>
      <c r="P4" s="309"/>
      <c r="Q4" s="309"/>
      <c r="R4" s="309"/>
      <c r="S4" s="309"/>
      <c r="T4" s="309"/>
      <c r="U4" s="309"/>
      <c r="V4" s="309"/>
      <c r="W4" s="309"/>
      <c r="X4" s="309"/>
      <c r="Y4" s="309"/>
      <c r="Z4" s="309"/>
      <c r="AA4" s="309"/>
      <c r="AB4" s="309"/>
      <c r="AC4" s="309"/>
      <c r="AD4" s="309"/>
      <c r="AE4" s="20"/>
    </row>
    <row r="5" spans="1:31" ht="204.75" x14ac:dyDescent="0.25">
      <c r="A5" s="12">
        <v>15</v>
      </c>
      <c r="B5" s="13" t="s">
        <v>38</v>
      </c>
      <c r="C5" s="13"/>
      <c r="D5" s="14" t="s">
        <v>39</v>
      </c>
      <c r="E5" s="21" t="s">
        <v>1270</v>
      </c>
      <c r="F5" s="14" t="s">
        <v>40</v>
      </c>
      <c r="G5" s="16">
        <f t="shared" ref="G5:G11" si="0">+SUM(P5:AD5)</f>
        <v>30</v>
      </c>
      <c r="H5" s="283">
        <v>40</v>
      </c>
      <c r="I5" s="14"/>
      <c r="J5" s="14"/>
      <c r="K5" s="14"/>
      <c r="L5" s="227"/>
      <c r="M5" s="200"/>
      <c r="N5" s="154"/>
      <c r="O5" s="14"/>
      <c r="P5" s="14"/>
      <c r="Q5" s="14"/>
      <c r="R5" s="14"/>
      <c r="S5" s="14"/>
      <c r="T5" s="14"/>
      <c r="U5" s="14">
        <v>30</v>
      </c>
      <c r="V5" s="14"/>
      <c r="W5" s="14"/>
      <c r="X5" s="14"/>
      <c r="Y5" s="14"/>
      <c r="Z5" s="14"/>
      <c r="AA5" s="14"/>
      <c r="AB5" s="14"/>
      <c r="AC5" s="14"/>
      <c r="AD5" s="14"/>
      <c r="AE5" s="14"/>
    </row>
    <row r="6" spans="1:31" x14ac:dyDescent="0.25">
      <c r="A6" s="12">
        <v>18</v>
      </c>
      <c r="B6" s="13" t="s">
        <v>38</v>
      </c>
      <c r="C6" s="13"/>
      <c r="D6" s="14" t="s">
        <v>41</v>
      </c>
      <c r="E6" s="15" t="s">
        <v>42</v>
      </c>
      <c r="F6" s="14" t="s">
        <v>31</v>
      </c>
      <c r="G6" s="16">
        <f t="shared" si="0"/>
        <v>200</v>
      </c>
      <c r="H6" s="283">
        <v>200</v>
      </c>
      <c r="I6" s="14"/>
      <c r="J6" s="14"/>
      <c r="K6" s="14"/>
      <c r="L6" s="227"/>
      <c r="M6" s="200"/>
      <c r="N6" s="154"/>
      <c r="O6" s="14"/>
      <c r="P6" s="14"/>
      <c r="Q6" s="14"/>
      <c r="R6" s="14"/>
      <c r="S6" s="14"/>
      <c r="T6" s="14"/>
      <c r="U6" s="14">
        <v>200</v>
      </c>
      <c r="V6" s="14"/>
      <c r="W6" s="14"/>
      <c r="X6" s="14"/>
      <c r="Y6" s="14"/>
      <c r="Z6" s="14"/>
      <c r="AA6" s="14"/>
      <c r="AB6" s="14"/>
      <c r="AC6" s="14"/>
      <c r="AD6" s="14"/>
      <c r="AE6" s="14"/>
    </row>
    <row r="7" spans="1:31" x14ac:dyDescent="0.25">
      <c r="A7" s="12">
        <v>19</v>
      </c>
      <c r="B7" s="13" t="s">
        <v>38</v>
      </c>
      <c r="C7" s="13"/>
      <c r="D7" s="14" t="s">
        <v>43</v>
      </c>
      <c r="E7" s="15" t="s">
        <v>44</v>
      </c>
      <c r="F7" s="14" t="s">
        <v>31</v>
      </c>
      <c r="G7" s="16">
        <f t="shared" si="0"/>
        <v>100</v>
      </c>
      <c r="H7" s="283">
        <v>200</v>
      </c>
      <c r="I7" s="14"/>
      <c r="J7" s="14"/>
      <c r="K7" s="14"/>
      <c r="L7" s="227"/>
      <c r="M7" s="200"/>
      <c r="N7" s="154"/>
      <c r="O7" s="14"/>
      <c r="P7" s="14"/>
      <c r="Q7" s="14"/>
      <c r="R7" s="14"/>
      <c r="S7" s="14"/>
      <c r="T7" s="14"/>
      <c r="U7" s="14">
        <v>100</v>
      </c>
      <c r="V7" s="14"/>
      <c r="W7" s="14"/>
      <c r="X7" s="14"/>
      <c r="Y7" s="14"/>
      <c r="Z7" s="14"/>
      <c r="AA7" s="14"/>
      <c r="AB7" s="14"/>
      <c r="AC7" s="14"/>
      <c r="AD7" s="14"/>
      <c r="AE7" s="14"/>
    </row>
    <row r="8" spans="1:31" ht="45" x14ac:dyDescent="0.25">
      <c r="A8" s="12">
        <v>20</v>
      </c>
      <c r="B8" s="13" t="s">
        <v>38</v>
      </c>
      <c r="C8" s="13"/>
      <c r="D8" s="14" t="s">
        <v>45</v>
      </c>
      <c r="E8" s="15" t="s">
        <v>46</v>
      </c>
      <c r="F8" s="14" t="s">
        <v>47</v>
      </c>
      <c r="G8" s="16">
        <f t="shared" si="0"/>
        <v>60</v>
      </c>
      <c r="H8" s="283">
        <v>50</v>
      </c>
      <c r="I8" s="14"/>
      <c r="J8" s="14"/>
      <c r="K8" s="14"/>
      <c r="L8" s="227"/>
      <c r="M8" s="200"/>
      <c r="N8" s="154"/>
      <c r="O8" s="14"/>
      <c r="P8" s="14"/>
      <c r="Q8" s="14"/>
      <c r="R8" s="14"/>
      <c r="S8" s="14"/>
      <c r="T8" s="14"/>
      <c r="U8" s="14">
        <v>50</v>
      </c>
      <c r="V8" s="14">
        <v>10</v>
      </c>
      <c r="W8" s="14"/>
      <c r="X8" s="14"/>
      <c r="Y8" s="14"/>
      <c r="Z8" s="14"/>
      <c r="AA8" s="14"/>
      <c r="AB8" s="14"/>
      <c r="AC8" s="14"/>
      <c r="AD8" s="14"/>
      <c r="AE8" s="14"/>
    </row>
    <row r="9" spans="1:31" ht="60" x14ac:dyDescent="0.25">
      <c r="A9" s="12">
        <v>21</v>
      </c>
      <c r="B9" s="13" t="s">
        <v>38</v>
      </c>
      <c r="C9" s="13"/>
      <c r="D9" s="14" t="s">
        <v>48</v>
      </c>
      <c r="E9" s="15" t="s">
        <v>49</v>
      </c>
      <c r="F9" s="14" t="s">
        <v>31</v>
      </c>
      <c r="G9" s="16">
        <f t="shared" si="0"/>
        <v>430</v>
      </c>
      <c r="H9" s="283">
        <v>70</v>
      </c>
      <c r="I9" s="14"/>
      <c r="J9" s="14"/>
      <c r="K9" s="14"/>
      <c r="L9" s="227"/>
      <c r="M9" s="200"/>
      <c r="N9" s="154"/>
      <c r="O9" s="14"/>
      <c r="P9" s="14"/>
      <c r="Q9" s="14"/>
      <c r="R9" s="14"/>
      <c r="S9" s="14"/>
      <c r="T9" s="14"/>
      <c r="U9" s="14">
        <v>400</v>
      </c>
      <c r="V9" s="14">
        <v>20</v>
      </c>
      <c r="W9" s="14"/>
      <c r="X9" s="14"/>
      <c r="Y9" s="14"/>
      <c r="Z9" s="14">
        <v>10</v>
      </c>
      <c r="AA9" s="14"/>
      <c r="AB9" s="14"/>
      <c r="AC9" s="14"/>
      <c r="AD9" s="14"/>
      <c r="AE9" s="14"/>
    </row>
    <row r="10" spans="1:31" x14ac:dyDescent="0.25">
      <c r="A10" s="12"/>
      <c r="B10" s="13"/>
      <c r="C10" s="13"/>
      <c r="D10" s="14" t="s">
        <v>50</v>
      </c>
      <c r="E10" s="15" t="s">
        <v>51</v>
      </c>
      <c r="F10" s="14" t="s">
        <v>31</v>
      </c>
      <c r="G10" s="16">
        <f t="shared" si="0"/>
        <v>1000</v>
      </c>
      <c r="H10" s="283">
        <v>1200</v>
      </c>
      <c r="I10" s="14"/>
      <c r="J10" s="14"/>
      <c r="K10" s="14"/>
      <c r="L10" s="227"/>
      <c r="M10" s="200"/>
      <c r="N10" s="154"/>
      <c r="O10" s="14"/>
      <c r="P10" s="14"/>
      <c r="Q10" s="14"/>
      <c r="R10" s="14"/>
      <c r="S10" s="14"/>
      <c r="T10" s="14"/>
      <c r="U10" s="14">
        <v>1000</v>
      </c>
      <c r="V10" s="14"/>
      <c r="W10" s="14"/>
      <c r="X10" s="14"/>
      <c r="Y10" s="14"/>
      <c r="Z10" s="14"/>
      <c r="AA10" s="14"/>
      <c r="AB10" s="14"/>
      <c r="AC10" s="14"/>
      <c r="AD10" s="14"/>
      <c r="AE10" s="14"/>
    </row>
    <row r="11" spans="1:31" ht="30" x14ac:dyDescent="0.25">
      <c r="A11" s="12"/>
      <c r="B11" s="13"/>
      <c r="C11" s="13"/>
      <c r="D11" s="14" t="s">
        <v>52</v>
      </c>
      <c r="E11" s="173" t="s">
        <v>53</v>
      </c>
      <c r="F11" s="14" t="s">
        <v>31</v>
      </c>
      <c r="G11" s="16">
        <f t="shared" si="0"/>
        <v>400</v>
      </c>
      <c r="H11" s="283">
        <v>700</v>
      </c>
      <c r="I11" s="14"/>
      <c r="J11" s="14"/>
      <c r="K11" s="14"/>
      <c r="L11" s="227"/>
      <c r="M11" s="200"/>
      <c r="N11" s="154"/>
      <c r="O11" s="14"/>
      <c r="P11" s="14"/>
      <c r="Q11" s="14"/>
      <c r="R11" s="14"/>
      <c r="S11" s="14"/>
      <c r="T11" s="14"/>
      <c r="U11" s="14">
        <v>400</v>
      </c>
      <c r="V11" s="14"/>
      <c r="W11" s="14"/>
      <c r="X11" s="14"/>
      <c r="Y11" s="14"/>
      <c r="Z11" s="14"/>
      <c r="AA11" s="14"/>
      <c r="AB11" s="14"/>
      <c r="AC11" s="14"/>
      <c r="AD11" s="14"/>
      <c r="AE11" s="14"/>
    </row>
    <row r="12" spans="1:31" ht="30" x14ac:dyDescent="0.25">
      <c r="A12" s="12">
        <v>22</v>
      </c>
      <c r="B12" s="13" t="s">
        <v>38</v>
      </c>
      <c r="C12" s="13"/>
      <c r="D12" s="12"/>
      <c r="E12" s="17" t="s">
        <v>1296</v>
      </c>
      <c r="F12" s="14" t="s">
        <v>37</v>
      </c>
      <c r="G12" s="16" t="s">
        <v>37</v>
      </c>
      <c r="H12" s="283" t="s">
        <v>37</v>
      </c>
      <c r="I12" s="18" t="s">
        <v>37</v>
      </c>
      <c r="J12" s="18" t="s">
        <v>37</v>
      </c>
      <c r="K12" s="18" t="s">
        <v>37</v>
      </c>
      <c r="L12" s="228">
        <v>6620</v>
      </c>
      <c r="M12" s="201"/>
      <c r="N12" s="282"/>
      <c r="O12" s="18" t="s">
        <v>37</v>
      </c>
      <c r="P12" s="18"/>
      <c r="Q12" s="18"/>
      <c r="R12" s="18"/>
      <c r="S12" s="18"/>
      <c r="T12" s="18"/>
      <c r="U12" s="18"/>
      <c r="V12" s="18"/>
      <c r="W12" s="18"/>
      <c r="X12" s="18"/>
      <c r="Y12" s="18"/>
      <c r="Z12" s="18"/>
      <c r="AA12" s="18"/>
      <c r="AB12" s="18"/>
      <c r="AC12" s="14"/>
      <c r="AD12" s="14"/>
      <c r="AE12" s="18" t="s">
        <v>37</v>
      </c>
    </row>
  </sheetData>
  <mergeCells count="3">
    <mergeCell ref="D2:AE2"/>
    <mergeCell ref="D3:AE3"/>
    <mergeCell ref="C4:AD4"/>
  </mergeCells>
  <pageMargins left="0.25" right="0.25" top="0.75" bottom="0.75" header="0.51180555555555496" footer="0.51180555555555496"/>
  <pageSetup paperSize="9" scale="70" firstPageNumber="0" orientation="portrait"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dimension ref="A1:AMH37"/>
  <sheetViews>
    <sheetView topLeftCell="D1" zoomScaleNormal="100" workbookViewId="0">
      <pane ySplit="1" topLeftCell="A8" activePane="bottomLeft" state="frozen"/>
      <selection activeCell="N19" sqref="N19"/>
      <selection pane="bottomLeft" activeCell="N1" sqref="N1"/>
    </sheetView>
  </sheetViews>
  <sheetFormatPr defaultColWidth="9.140625" defaultRowHeight="15" x14ac:dyDescent="0.25"/>
  <cols>
    <col min="1" max="1" width="3.28515625" style="1" hidden="1" customWidth="1"/>
    <col min="2" max="2" width="3.7109375" style="1" hidden="1" customWidth="1"/>
    <col min="3" max="3" width="30.42578125" style="1" hidden="1" customWidth="1"/>
    <col min="4" max="4" width="6.5703125" style="1" customWidth="1"/>
    <col min="5" max="5" width="42.7109375" style="2" customWidth="1"/>
    <col min="6" max="6" width="7" style="3" customWidth="1"/>
    <col min="7" max="7" width="11.42578125" style="4" hidden="1" customWidth="1"/>
    <col min="8" max="8" width="11.42578125" style="222" customWidth="1"/>
    <col min="9" max="11" width="9.140625" style="3"/>
    <col min="12" max="12" width="12.28515625" style="244" hidden="1" customWidth="1"/>
    <col min="13" max="13" width="12.85546875" style="3" customWidth="1"/>
    <col min="14" max="14" width="12.85546875" style="208" customWidth="1"/>
    <col min="15" max="15" width="14.140625" style="3" customWidth="1"/>
    <col min="16" max="28" width="9.140625" style="3" hidden="1" customWidth="1"/>
    <col min="29" max="30" width="9.140625" style="5" hidden="1" customWidth="1"/>
    <col min="31" max="31" width="12.7109375" style="3" hidden="1" customWidth="1"/>
    <col min="32" max="1022" width="9.140625" style="1"/>
  </cols>
  <sheetData>
    <row r="1" spans="1:31" s="11" customFormat="1" ht="85.5" x14ac:dyDescent="0.25">
      <c r="A1" s="6" t="s">
        <v>0</v>
      </c>
      <c r="B1" s="6" t="s">
        <v>1</v>
      </c>
      <c r="C1" s="7" t="s">
        <v>2</v>
      </c>
      <c r="D1" s="6" t="s">
        <v>3</v>
      </c>
      <c r="E1" s="8" t="s">
        <v>4</v>
      </c>
      <c r="F1" s="6" t="s">
        <v>5</v>
      </c>
      <c r="G1" s="9" t="s">
        <v>6</v>
      </c>
      <c r="H1" s="215" t="s">
        <v>1285</v>
      </c>
      <c r="I1" s="6" t="s">
        <v>7</v>
      </c>
      <c r="J1" s="6" t="s">
        <v>8</v>
      </c>
      <c r="K1" s="6" t="s">
        <v>9</v>
      </c>
      <c r="L1" s="226" t="s">
        <v>10</v>
      </c>
      <c r="M1" s="6" t="s">
        <v>1286</v>
      </c>
      <c r="N1" s="199" t="s">
        <v>1921</v>
      </c>
      <c r="O1" s="6" t="s">
        <v>1437</v>
      </c>
      <c r="P1" s="10" t="s">
        <v>13</v>
      </c>
      <c r="Q1" s="10" t="s">
        <v>14</v>
      </c>
      <c r="R1" s="10" t="s">
        <v>15</v>
      </c>
      <c r="S1" s="10" t="s">
        <v>16</v>
      </c>
      <c r="T1" s="10" t="s">
        <v>17</v>
      </c>
      <c r="U1" s="10" t="s">
        <v>18</v>
      </c>
      <c r="V1" s="10" t="s">
        <v>19</v>
      </c>
      <c r="W1" s="10" t="s">
        <v>20</v>
      </c>
      <c r="X1" s="10" t="s">
        <v>21</v>
      </c>
      <c r="Y1" s="10" t="s">
        <v>22</v>
      </c>
      <c r="Z1" s="10" t="s">
        <v>23</v>
      </c>
      <c r="AA1" s="10" t="s">
        <v>24</v>
      </c>
      <c r="AB1" s="10" t="s">
        <v>25</v>
      </c>
      <c r="AC1" s="10" t="s">
        <v>26</v>
      </c>
      <c r="AD1" s="10" t="s">
        <v>27</v>
      </c>
      <c r="AE1" s="6" t="s">
        <v>28</v>
      </c>
    </row>
    <row r="2" spans="1:31" s="11" customFormat="1" ht="146.25" customHeight="1" x14ac:dyDescent="0.25">
      <c r="A2" s="6"/>
      <c r="B2" s="6"/>
      <c r="C2" s="7"/>
      <c r="D2" s="305" t="s">
        <v>1438</v>
      </c>
      <c r="E2" s="305"/>
      <c r="F2" s="305"/>
      <c r="G2" s="305"/>
      <c r="H2" s="305"/>
      <c r="I2" s="305"/>
      <c r="J2" s="305"/>
      <c r="K2" s="305"/>
      <c r="L2" s="305"/>
      <c r="M2" s="305"/>
      <c r="N2" s="305"/>
      <c r="O2" s="305"/>
      <c r="P2" s="305"/>
      <c r="Q2" s="305"/>
      <c r="R2" s="305"/>
      <c r="S2" s="305"/>
      <c r="T2" s="305"/>
      <c r="U2" s="305"/>
      <c r="V2" s="305"/>
      <c r="W2" s="305"/>
      <c r="X2" s="305"/>
      <c r="Y2" s="305"/>
      <c r="Z2" s="305"/>
      <c r="AA2" s="305"/>
      <c r="AB2" s="305"/>
      <c r="AC2" s="305"/>
      <c r="AD2" s="305"/>
      <c r="AE2" s="305"/>
    </row>
    <row r="3" spans="1:31" s="11" customFormat="1" ht="60.75" customHeight="1" x14ac:dyDescent="0.25">
      <c r="A3" s="6"/>
      <c r="B3" s="6"/>
      <c r="C3" s="7"/>
      <c r="D3" s="307" t="s">
        <v>1507</v>
      </c>
      <c r="E3" s="307"/>
      <c r="F3" s="307"/>
      <c r="G3" s="307"/>
      <c r="H3" s="307"/>
      <c r="I3" s="307"/>
      <c r="J3" s="307"/>
      <c r="K3" s="307"/>
      <c r="L3" s="307"/>
      <c r="M3" s="307"/>
      <c r="N3" s="307"/>
      <c r="O3" s="307"/>
      <c r="P3" s="307"/>
      <c r="Q3" s="307"/>
      <c r="R3" s="307"/>
      <c r="S3" s="307"/>
      <c r="T3" s="307"/>
      <c r="U3" s="307"/>
      <c r="V3" s="307"/>
      <c r="W3" s="307"/>
      <c r="X3" s="307"/>
      <c r="Y3" s="307"/>
      <c r="Z3" s="307"/>
      <c r="AA3" s="307"/>
      <c r="AB3" s="307"/>
      <c r="AC3" s="307"/>
      <c r="AD3" s="307"/>
      <c r="AE3" s="307"/>
    </row>
    <row r="4" spans="1:31" s="1" customFormat="1" x14ac:dyDescent="0.25">
      <c r="D4" s="384" t="s">
        <v>1911</v>
      </c>
      <c r="E4" s="384"/>
      <c r="F4" s="384"/>
      <c r="G4" s="384"/>
      <c r="H4" s="384"/>
      <c r="I4" s="384"/>
      <c r="J4" s="384"/>
      <c r="K4" s="384"/>
      <c r="L4" s="384"/>
      <c r="M4" s="384"/>
      <c r="N4" s="384"/>
      <c r="O4" s="384"/>
      <c r="P4" s="384"/>
      <c r="Q4" s="384"/>
      <c r="R4" s="384"/>
      <c r="S4" s="384"/>
      <c r="T4" s="384"/>
      <c r="U4" s="384"/>
      <c r="V4" s="384"/>
      <c r="W4" s="384"/>
      <c r="X4" s="384"/>
      <c r="Y4" s="384"/>
      <c r="Z4" s="384"/>
      <c r="AA4" s="384"/>
      <c r="AB4" s="384"/>
      <c r="AC4" s="384"/>
      <c r="AD4" s="384"/>
      <c r="AE4" s="384"/>
    </row>
    <row r="5" spans="1:31" s="1" customFormat="1" ht="222.75" x14ac:dyDescent="0.25">
      <c r="D5" s="379" t="s">
        <v>1912</v>
      </c>
      <c r="E5" s="49" t="s">
        <v>1447</v>
      </c>
      <c r="F5" s="379" t="s">
        <v>1206</v>
      </c>
      <c r="G5" s="328">
        <v>30</v>
      </c>
      <c r="H5" s="321">
        <v>240</v>
      </c>
      <c r="I5" s="325"/>
      <c r="J5" s="325"/>
      <c r="K5" s="325"/>
      <c r="L5" s="327"/>
      <c r="M5" s="325"/>
      <c r="N5" s="324"/>
      <c r="O5" s="325"/>
      <c r="P5" s="325"/>
      <c r="Q5" s="325"/>
      <c r="R5" s="325"/>
      <c r="S5" s="325"/>
      <c r="T5" s="325"/>
      <c r="U5" s="325"/>
      <c r="V5" s="325"/>
      <c r="W5" s="325"/>
      <c r="X5" s="325"/>
      <c r="Y5" s="325">
        <v>24</v>
      </c>
      <c r="Z5" s="325"/>
      <c r="AA5" s="325"/>
      <c r="AB5" s="325"/>
      <c r="AC5" s="325"/>
      <c r="AD5" s="325"/>
      <c r="AE5" s="325"/>
    </row>
    <row r="6" spans="1:31" s="1" customFormat="1" x14ac:dyDescent="0.25">
      <c r="D6" s="379"/>
      <c r="E6" s="79" t="s">
        <v>500</v>
      </c>
      <c r="F6" s="379"/>
      <c r="G6" s="328"/>
      <c r="H6" s="313"/>
      <c r="I6" s="325"/>
      <c r="J6" s="325"/>
      <c r="K6" s="325"/>
      <c r="L6" s="327"/>
      <c r="M6" s="325"/>
      <c r="N6" s="315"/>
      <c r="O6" s="325"/>
      <c r="P6" s="325"/>
      <c r="Q6" s="325"/>
      <c r="R6" s="325"/>
      <c r="S6" s="325"/>
      <c r="T6" s="325"/>
      <c r="U6" s="325"/>
      <c r="V6" s="325"/>
      <c r="W6" s="325"/>
      <c r="X6" s="325"/>
      <c r="Y6" s="325"/>
      <c r="Z6" s="325"/>
      <c r="AA6" s="325"/>
      <c r="AB6" s="325"/>
      <c r="AC6" s="325"/>
      <c r="AD6" s="325"/>
      <c r="AE6" s="325"/>
    </row>
    <row r="7" spans="1:31" s="1" customFormat="1" ht="30" x14ac:dyDescent="0.25">
      <c r="D7" s="379"/>
      <c r="E7" s="79" t="s">
        <v>1207</v>
      </c>
      <c r="F7" s="379"/>
      <c r="G7" s="328"/>
      <c r="H7" s="313"/>
      <c r="I7" s="325"/>
      <c r="J7" s="325"/>
      <c r="K7" s="325"/>
      <c r="L7" s="327"/>
      <c r="M7" s="325"/>
      <c r="N7" s="315"/>
      <c r="O7" s="325"/>
      <c r="P7" s="325"/>
      <c r="Q7" s="325"/>
      <c r="R7" s="325"/>
      <c r="S7" s="325"/>
      <c r="T7" s="325"/>
      <c r="U7" s="325"/>
      <c r="V7" s="325"/>
      <c r="W7" s="325"/>
      <c r="X7" s="325"/>
      <c r="Y7" s="325"/>
      <c r="Z7" s="325"/>
      <c r="AA7" s="325"/>
      <c r="AB7" s="325"/>
      <c r="AC7" s="325"/>
      <c r="AD7" s="325"/>
      <c r="AE7" s="325"/>
    </row>
    <row r="8" spans="1:31" s="1" customFormat="1" x14ac:dyDescent="0.25">
      <c r="D8" s="379"/>
      <c r="E8" s="31" t="s">
        <v>165</v>
      </c>
      <c r="F8" s="379"/>
      <c r="G8" s="328"/>
      <c r="H8" s="313"/>
      <c r="I8" s="325"/>
      <c r="J8" s="325"/>
      <c r="K8" s="325"/>
      <c r="L8" s="327"/>
      <c r="M8" s="325"/>
      <c r="N8" s="315"/>
      <c r="O8" s="325"/>
      <c r="P8" s="325"/>
      <c r="Q8" s="325"/>
      <c r="R8" s="325"/>
      <c r="S8" s="325"/>
      <c r="T8" s="325"/>
      <c r="U8" s="325"/>
      <c r="V8" s="325"/>
      <c r="W8" s="325"/>
      <c r="X8" s="325"/>
      <c r="Y8" s="325"/>
      <c r="Z8" s="325"/>
      <c r="AA8" s="325"/>
      <c r="AB8" s="325"/>
      <c r="AC8" s="325"/>
      <c r="AD8" s="325"/>
      <c r="AE8" s="325"/>
    </row>
    <row r="9" spans="1:31" s="1" customFormat="1" x14ac:dyDescent="0.25">
      <c r="D9" s="379"/>
      <c r="E9" s="31" t="s">
        <v>1208</v>
      </c>
      <c r="F9" s="379"/>
      <c r="G9" s="328"/>
      <c r="H9" s="313"/>
      <c r="I9" s="325"/>
      <c r="J9" s="325"/>
      <c r="K9" s="325"/>
      <c r="L9" s="327"/>
      <c r="M9" s="325"/>
      <c r="N9" s="315"/>
      <c r="O9" s="325"/>
      <c r="P9" s="325"/>
      <c r="Q9" s="325"/>
      <c r="R9" s="325"/>
      <c r="S9" s="325"/>
      <c r="T9" s="325"/>
      <c r="U9" s="325"/>
      <c r="V9" s="325"/>
      <c r="W9" s="325"/>
      <c r="X9" s="325"/>
      <c r="Y9" s="325"/>
      <c r="Z9" s="325"/>
      <c r="AA9" s="325"/>
      <c r="AB9" s="325"/>
      <c r="AC9" s="325"/>
      <c r="AD9" s="325"/>
      <c r="AE9" s="325"/>
    </row>
    <row r="10" spans="1:31" s="1" customFormat="1" x14ac:dyDescent="0.25">
      <c r="D10" s="379"/>
      <c r="E10" s="31" t="s">
        <v>1209</v>
      </c>
      <c r="F10" s="379"/>
      <c r="G10" s="328"/>
      <c r="H10" s="313"/>
      <c r="I10" s="325"/>
      <c r="J10" s="325"/>
      <c r="K10" s="325"/>
      <c r="L10" s="327"/>
      <c r="M10" s="325"/>
      <c r="N10" s="315"/>
      <c r="O10" s="325"/>
      <c r="P10" s="325"/>
      <c r="Q10" s="325"/>
      <c r="R10" s="325"/>
      <c r="S10" s="325"/>
      <c r="T10" s="325"/>
      <c r="U10" s="325"/>
      <c r="V10" s="325"/>
      <c r="W10" s="325"/>
      <c r="X10" s="325"/>
      <c r="Y10" s="325"/>
      <c r="Z10" s="325"/>
      <c r="AA10" s="325"/>
      <c r="AB10" s="325"/>
      <c r="AC10" s="325"/>
      <c r="AD10" s="325"/>
      <c r="AE10" s="325"/>
    </row>
    <row r="11" spans="1:31" s="1" customFormat="1" x14ac:dyDescent="0.25">
      <c r="D11" s="379"/>
      <c r="E11" s="31" t="s">
        <v>1210</v>
      </c>
      <c r="F11" s="379"/>
      <c r="G11" s="328"/>
      <c r="H11" s="313"/>
      <c r="I11" s="325"/>
      <c r="J11" s="325"/>
      <c r="K11" s="325"/>
      <c r="L11" s="327"/>
      <c r="M11" s="325"/>
      <c r="N11" s="315"/>
      <c r="O11" s="325"/>
      <c r="P11" s="325"/>
      <c r="Q11" s="325"/>
      <c r="R11" s="325"/>
      <c r="S11" s="325"/>
      <c r="T11" s="325"/>
      <c r="U11" s="325"/>
      <c r="V11" s="325"/>
      <c r="W11" s="325"/>
      <c r="X11" s="325"/>
      <c r="Y11" s="325"/>
      <c r="Z11" s="325"/>
      <c r="AA11" s="325"/>
      <c r="AB11" s="325"/>
      <c r="AC11" s="325"/>
      <c r="AD11" s="325"/>
      <c r="AE11" s="325"/>
    </row>
    <row r="12" spans="1:31" s="1" customFormat="1" ht="28.5" x14ac:dyDescent="0.25">
      <c r="D12" s="379"/>
      <c r="E12" s="32" t="s">
        <v>1211</v>
      </c>
      <c r="F12" s="379"/>
      <c r="G12" s="328"/>
      <c r="H12" s="314"/>
      <c r="I12" s="325"/>
      <c r="J12" s="325"/>
      <c r="K12" s="325"/>
      <c r="L12" s="327"/>
      <c r="M12" s="325"/>
      <c r="N12" s="316"/>
      <c r="O12" s="325"/>
      <c r="P12" s="325"/>
      <c r="Q12" s="325"/>
      <c r="R12" s="325"/>
      <c r="S12" s="325"/>
      <c r="T12" s="325"/>
      <c r="U12" s="325"/>
      <c r="V12" s="325"/>
      <c r="W12" s="325"/>
      <c r="X12" s="325"/>
      <c r="Y12" s="325"/>
      <c r="Z12" s="325"/>
      <c r="AA12" s="325"/>
      <c r="AB12" s="325"/>
      <c r="AC12" s="325"/>
      <c r="AD12" s="325"/>
      <c r="AE12" s="325"/>
    </row>
    <row r="13" spans="1:31" s="1" customFormat="1" ht="135" x14ac:dyDescent="0.25">
      <c r="D13" s="130" t="s">
        <v>1913</v>
      </c>
      <c r="E13" s="180" t="s">
        <v>1446</v>
      </c>
      <c r="F13" s="130" t="s">
        <v>157</v>
      </c>
      <c r="G13" s="58">
        <v>15</v>
      </c>
      <c r="H13" s="221">
        <v>10</v>
      </c>
      <c r="I13" s="52"/>
      <c r="J13" s="52"/>
      <c r="K13" s="52"/>
      <c r="L13" s="231"/>
      <c r="M13" s="52"/>
      <c r="N13" s="206"/>
      <c r="O13" s="52"/>
      <c r="P13" s="52"/>
      <c r="Q13" s="52"/>
      <c r="R13" s="52"/>
      <c r="S13" s="52"/>
      <c r="T13" s="52"/>
      <c r="U13" s="52"/>
      <c r="V13" s="52"/>
      <c r="W13" s="52"/>
      <c r="X13" s="52"/>
      <c r="Y13" s="52"/>
      <c r="Z13" s="52"/>
      <c r="AA13" s="52"/>
      <c r="AB13" s="52"/>
      <c r="AC13" s="52"/>
      <c r="AD13" s="52"/>
      <c r="AE13" s="52"/>
    </row>
    <row r="14" spans="1:31" s="1" customFormat="1" ht="30" x14ac:dyDescent="0.25">
      <c r="D14" s="18"/>
      <c r="E14" s="142" t="s">
        <v>1348</v>
      </c>
      <c r="F14" s="18" t="s">
        <v>37</v>
      </c>
      <c r="G14" s="16" t="s">
        <v>37</v>
      </c>
      <c r="H14" s="216" t="s">
        <v>37</v>
      </c>
      <c r="I14" s="18" t="s">
        <v>37</v>
      </c>
      <c r="J14" s="18" t="s">
        <v>37</v>
      </c>
      <c r="K14" s="18" t="s">
        <v>37</v>
      </c>
      <c r="L14" s="228">
        <v>720</v>
      </c>
      <c r="M14" s="18"/>
      <c r="N14" s="201"/>
      <c r="O14" s="18" t="s">
        <v>37</v>
      </c>
      <c r="P14" s="18"/>
      <c r="Q14" s="18"/>
      <c r="R14" s="18"/>
      <c r="S14" s="18"/>
      <c r="T14" s="18"/>
      <c r="U14" s="18"/>
      <c r="V14" s="18"/>
      <c r="W14" s="18"/>
      <c r="X14" s="18"/>
      <c r="Y14" s="18"/>
      <c r="Z14" s="18"/>
      <c r="AA14" s="18"/>
      <c r="AB14" s="18"/>
      <c r="AC14" s="18"/>
      <c r="AD14" s="18"/>
      <c r="AE14" s="18" t="s">
        <v>37</v>
      </c>
    </row>
    <row r="15" spans="1:31" s="1" customFormat="1" x14ac:dyDescent="0.25">
      <c r="D15" s="245"/>
      <c r="E15" s="249"/>
      <c r="F15" s="246"/>
      <c r="G15" s="247"/>
      <c r="H15" s="247"/>
      <c r="I15" s="246"/>
      <c r="J15" s="246"/>
      <c r="K15" s="246"/>
      <c r="L15" s="246"/>
      <c r="M15" s="246"/>
      <c r="N15" s="246"/>
      <c r="O15" s="246"/>
      <c r="P15" s="246"/>
      <c r="Q15" s="246"/>
      <c r="R15" s="246"/>
      <c r="S15" s="246"/>
      <c r="T15" s="246"/>
      <c r="U15" s="246"/>
      <c r="V15" s="246"/>
      <c r="W15" s="246"/>
      <c r="X15" s="246"/>
      <c r="Y15" s="246"/>
      <c r="Z15" s="246"/>
      <c r="AA15" s="246"/>
      <c r="AB15" s="246"/>
      <c r="AC15" s="248"/>
      <c r="AD15" s="248"/>
      <c r="AE15" s="246"/>
    </row>
    <row r="16" spans="1:31" s="1" customFormat="1" x14ac:dyDescent="0.25">
      <c r="D16" s="245"/>
      <c r="E16" s="249"/>
      <c r="F16" s="246"/>
      <c r="G16" s="247"/>
      <c r="H16" s="247"/>
      <c r="I16" s="246"/>
      <c r="J16" s="246"/>
      <c r="K16" s="246"/>
      <c r="L16" s="246"/>
      <c r="M16" s="246"/>
      <c r="N16" s="246"/>
      <c r="O16" s="246"/>
      <c r="P16" s="246"/>
      <c r="Q16" s="246"/>
      <c r="R16" s="246"/>
      <c r="S16" s="246"/>
      <c r="T16" s="246"/>
      <c r="U16" s="246"/>
      <c r="V16" s="246"/>
      <c r="W16" s="246"/>
      <c r="X16" s="246"/>
      <c r="Y16" s="246"/>
      <c r="Z16" s="246"/>
      <c r="AA16" s="246"/>
      <c r="AB16" s="246"/>
      <c r="AC16" s="248"/>
      <c r="AD16" s="248"/>
      <c r="AE16" s="246"/>
    </row>
    <row r="17" spans="4:31" s="1" customFormat="1" x14ac:dyDescent="0.25">
      <c r="D17" s="245"/>
      <c r="E17" s="249"/>
      <c r="F17" s="246"/>
      <c r="G17" s="247"/>
      <c r="H17" s="247"/>
      <c r="I17" s="246"/>
      <c r="J17" s="246"/>
      <c r="K17" s="246"/>
      <c r="L17" s="246"/>
      <c r="M17" s="246"/>
      <c r="N17" s="246"/>
      <c r="O17" s="246"/>
      <c r="P17" s="246"/>
      <c r="Q17" s="246"/>
      <c r="R17" s="246"/>
      <c r="S17" s="246"/>
      <c r="T17" s="246"/>
      <c r="U17" s="246"/>
      <c r="V17" s="246"/>
      <c r="W17" s="246"/>
      <c r="X17" s="246"/>
      <c r="Y17" s="246"/>
      <c r="Z17" s="246"/>
      <c r="AA17" s="246"/>
      <c r="AB17" s="246"/>
      <c r="AC17" s="248"/>
      <c r="AD17" s="248"/>
      <c r="AE17" s="246"/>
    </row>
    <row r="18" spans="4:31" s="1" customFormat="1" x14ac:dyDescent="0.25">
      <c r="D18" s="245"/>
      <c r="E18" s="249"/>
      <c r="F18" s="246"/>
      <c r="G18" s="247"/>
      <c r="H18" s="247"/>
      <c r="I18" s="246"/>
      <c r="J18" s="246"/>
      <c r="K18" s="246"/>
      <c r="L18" s="246"/>
      <c r="M18" s="246"/>
      <c r="N18" s="246"/>
      <c r="O18" s="246"/>
      <c r="P18" s="246"/>
      <c r="Q18" s="246"/>
      <c r="R18" s="246"/>
      <c r="S18" s="246"/>
      <c r="T18" s="246"/>
      <c r="U18" s="246"/>
      <c r="V18" s="246"/>
      <c r="W18" s="246"/>
      <c r="X18" s="246"/>
      <c r="Y18" s="246"/>
      <c r="Z18" s="246"/>
      <c r="AA18" s="246"/>
      <c r="AB18" s="246"/>
      <c r="AC18" s="248"/>
      <c r="AD18" s="248"/>
      <c r="AE18" s="246"/>
    </row>
    <row r="19" spans="4:31" s="1" customFormat="1" x14ac:dyDescent="0.25">
      <c r="D19" s="245"/>
      <c r="E19" s="249"/>
      <c r="F19" s="246"/>
      <c r="G19" s="247"/>
      <c r="H19" s="247"/>
      <c r="I19" s="246"/>
      <c r="J19" s="246"/>
      <c r="K19" s="246"/>
      <c r="L19" s="246"/>
      <c r="M19" s="246"/>
      <c r="N19" s="246"/>
      <c r="O19" s="246"/>
      <c r="P19" s="246"/>
      <c r="Q19" s="246"/>
      <c r="R19" s="246"/>
      <c r="S19" s="246"/>
      <c r="T19" s="246"/>
      <c r="U19" s="246"/>
      <c r="V19" s="246"/>
      <c r="W19" s="246"/>
      <c r="X19" s="246"/>
      <c r="Y19" s="246"/>
      <c r="Z19" s="246"/>
      <c r="AA19" s="246"/>
      <c r="AB19" s="246"/>
      <c r="AC19" s="248"/>
      <c r="AD19" s="248"/>
      <c r="AE19" s="246"/>
    </row>
    <row r="20" spans="4:31" s="1" customFormat="1" x14ac:dyDescent="0.25">
      <c r="D20" s="245"/>
      <c r="E20" s="249"/>
      <c r="F20" s="246"/>
      <c r="G20" s="247"/>
      <c r="H20" s="247"/>
      <c r="I20" s="246"/>
      <c r="J20" s="246"/>
      <c r="K20" s="246"/>
      <c r="L20" s="246"/>
      <c r="M20" s="246"/>
      <c r="N20" s="246"/>
      <c r="O20" s="246"/>
      <c r="P20" s="246"/>
      <c r="Q20" s="246"/>
      <c r="R20" s="246"/>
      <c r="S20" s="246"/>
      <c r="T20" s="246"/>
      <c r="U20" s="246"/>
      <c r="V20" s="246"/>
      <c r="W20" s="246"/>
      <c r="X20" s="246"/>
      <c r="Y20" s="246"/>
      <c r="Z20" s="246"/>
      <c r="AA20" s="246"/>
      <c r="AB20" s="246"/>
      <c r="AC20" s="248"/>
      <c r="AD20" s="248"/>
      <c r="AE20" s="246"/>
    </row>
    <row r="21" spans="4:31" s="1" customFormat="1" x14ac:dyDescent="0.25">
      <c r="D21" s="245"/>
      <c r="E21" s="249"/>
      <c r="F21" s="246"/>
      <c r="G21" s="247"/>
      <c r="H21" s="247"/>
      <c r="I21" s="246"/>
      <c r="J21" s="246"/>
      <c r="K21" s="246"/>
      <c r="L21" s="246"/>
      <c r="M21" s="246"/>
      <c r="N21" s="246"/>
      <c r="O21" s="246"/>
      <c r="P21" s="246"/>
      <c r="Q21" s="246"/>
      <c r="R21" s="246"/>
      <c r="S21" s="246"/>
      <c r="T21" s="246"/>
      <c r="U21" s="246"/>
      <c r="V21" s="246"/>
      <c r="W21" s="246"/>
      <c r="X21" s="246"/>
      <c r="Y21" s="246"/>
      <c r="Z21" s="246"/>
      <c r="AA21" s="246"/>
      <c r="AB21" s="246"/>
      <c r="AC21" s="248"/>
      <c r="AD21" s="248"/>
      <c r="AE21" s="246"/>
    </row>
    <row r="22" spans="4:31" s="1" customFormat="1" x14ac:dyDescent="0.25">
      <c r="D22" s="245"/>
      <c r="E22" s="249"/>
      <c r="F22" s="246"/>
      <c r="G22" s="247"/>
      <c r="H22" s="247"/>
      <c r="I22" s="246"/>
      <c r="J22" s="246"/>
      <c r="K22" s="246"/>
      <c r="L22" s="246"/>
      <c r="M22" s="246"/>
      <c r="N22" s="246"/>
      <c r="O22" s="246"/>
      <c r="P22" s="246"/>
      <c r="Q22" s="246"/>
      <c r="R22" s="246"/>
      <c r="S22" s="246"/>
      <c r="T22" s="246"/>
      <c r="U22" s="246"/>
      <c r="V22" s="246"/>
      <c r="W22" s="246"/>
      <c r="X22" s="246"/>
      <c r="Y22" s="246"/>
      <c r="Z22" s="246"/>
      <c r="AA22" s="246"/>
      <c r="AB22" s="246"/>
      <c r="AC22" s="248"/>
      <c r="AD22" s="248"/>
      <c r="AE22" s="246"/>
    </row>
    <row r="23" spans="4:31" s="1" customFormat="1" x14ac:dyDescent="0.25">
      <c r="D23" s="245"/>
      <c r="E23" s="249"/>
      <c r="F23" s="246"/>
      <c r="G23" s="247"/>
      <c r="H23" s="247"/>
      <c r="I23" s="246"/>
      <c r="J23" s="246"/>
      <c r="K23" s="246"/>
      <c r="L23" s="246"/>
      <c r="M23" s="246"/>
      <c r="N23" s="246"/>
      <c r="O23" s="246"/>
      <c r="P23" s="246"/>
      <c r="Q23" s="246"/>
      <c r="R23" s="246"/>
      <c r="S23" s="246"/>
      <c r="T23" s="246"/>
      <c r="U23" s="246"/>
      <c r="V23" s="246"/>
      <c r="W23" s="246"/>
      <c r="X23" s="246"/>
      <c r="Y23" s="246"/>
      <c r="Z23" s="246"/>
      <c r="AA23" s="246"/>
      <c r="AB23" s="246"/>
      <c r="AC23" s="248"/>
      <c r="AD23" s="248"/>
      <c r="AE23" s="246"/>
    </row>
    <row r="24" spans="4:31" s="1" customFormat="1" x14ac:dyDescent="0.25">
      <c r="D24" s="245"/>
      <c r="E24" s="249"/>
      <c r="F24" s="246"/>
      <c r="G24" s="247"/>
      <c r="H24" s="247"/>
      <c r="I24" s="246"/>
      <c r="J24" s="246"/>
      <c r="K24" s="246"/>
      <c r="L24" s="246"/>
      <c r="M24" s="246"/>
      <c r="N24" s="246"/>
      <c r="O24" s="246"/>
      <c r="P24" s="246"/>
      <c r="Q24" s="246"/>
      <c r="R24" s="246"/>
      <c r="S24" s="246"/>
      <c r="T24" s="246"/>
      <c r="U24" s="246"/>
      <c r="V24" s="246"/>
      <c r="W24" s="246"/>
      <c r="X24" s="246"/>
      <c r="Y24" s="246"/>
      <c r="Z24" s="246"/>
      <c r="AA24" s="246"/>
      <c r="AB24" s="246"/>
      <c r="AC24" s="248"/>
      <c r="AD24" s="248"/>
      <c r="AE24" s="246"/>
    </row>
    <row r="25" spans="4:31" s="1" customFormat="1" x14ac:dyDescent="0.25">
      <c r="D25" s="245"/>
      <c r="E25" s="249"/>
      <c r="F25" s="246"/>
      <c r="G25" s="247"/>
      <c r="H25" s="247"/>
      <c r="I25" s="246"/>
      <c r="J25" s="246"/>
      <c r="K25" s="246"/>
      <c r="L25" s="246"/>
      <c r="M25" s="246"/>
      <c r="N25" s="246"/>
      <c r="O25" s="246"/>
      <c r="P25" s="246"/>
      <c r="Q25" s="246"/>
      <c r="R25" s="246"/>
      <c r="S25" s="246"/>
      <c r="T25" s="246"/>
      <c r="U25" s="246"/>
      <c r="V25" s="246"/>
      <c r="W25" s="246"/>
      <c r="X25" s="246"/>
      <c r="Y25" s="246"/>
      <c r="Z25" s="246"/>
      <c r="AA25" s="246"/>
      <c r="AB25" s="246"/>
      <c r="AC25" s="248"/>
      <c r="AD25" s="248"/>
      <c r="AE25" s="246"/>
    </row>
    <row r="26" spans="4:31" s="1" customFormat="1" x14ac:dyDescent="0.25">
      <c r="D26" s="245"/>
      <c r="E26" s="249"/>
      <c r="F26" s="246"/>
      <c r="G26" s="247"/>
      <c r="H26" s="247"/>
      <c r="I26" s="246"/>
      <c r="J26" s="246"/>
      <c r="K26" s="246"/>
      <c r="L26" s="246"/>
      <c r="M26" s="246"/>
      <c r="N26" s="246"/>
      <c r="O26" s="246"/>
      <c r="P26" s="246"/>
      <c r="Q26" s="246"/>
      <c r="R26" s="246"/>
      <c r="S26" s="246"/>
      <c r="T26" s="246"/>
      <c r="U26" s="246"/>
      <c r="V26" s="246"/>
      <c r="W26" s="246"/>
      <c r="X26" s="246"/>
      <c r="Y26" s="246"/>
      <c r="Z26" s="246"/>
      <c r="AA26" s="246"/>
      <c r="AB26" s="246"/>
      <c r="AC26" s="248"/>
      <c r="AD26" s="248"/>
      <c r="AE26" s="246"/>
    </row>
    <row r="27" spans="4:31" s="1" customFormat="1" x14ac:dyDescent="0.25">
      <c r="D27" s="245"/>
      <c r="E27" s="249"/>
      <c r="F27" s="246"/>
      <c r="G27" s="247"/>
      <c r="H27" s="247"/>
      <c r="I27" s="246"/>
      <c r="J27" s="246"/>
      <c r="K27" s="246"/>
      <c r="L27" s="246"/>
      <c r="M27" s="246"/>
      <c r="N27" s="246"/>
      <c r="O27" s="246"/>
      <c r="P27" s="246"/>
      <c r="Q27" s="246"/>
      <c r="R27" s="246"/>
      <c r="S27" s="246"/>
      <c r="T27" s="246"/>
      <c r="U27" s="246"/>
      <c r="V27" s="246"/>
      <c r="W27" s="246"/>
      <c r="X27" s="246"/>
      <c r="Y27" s="246"/>
      <c r="Z27" s="246"/>
      <c r="AA27" s="246"/>
      <c r="AB27" s="246"/>
      <c r="AC27" s="248"/>
      <c r="AD27" s="248"/>
      <c r="AE27" s="246"/>
    </row>
    <row r="28" spans="4:31" s="1" customFormat="1" x14ac:dyDescent="0.25">
      <c r="D28" s="245"/>
      <c r="E28" s="249"/>
      <c r="F28" s="246"/>
      <c r="G28" s="247"/>
      <c r="H28" s="247"/>
      <c r="I28" s="246"/>
      <c r="J28" s="246"/>
      <c r="K28" s="246"/>
      <c r="L28" s="246"/>
      <c r="M28" s="246"/>
      <c r="N28" s="246"/>
      <c r="O28" s="246"/>
      <c r="P28" s="246"/>
      <c r="Q28" s="246"/>
      <c r="R28" s="246"/>
      <c r="S28" s="246"/>
      <c r="T28" s="246"/>
      <c r="U28" s="246"/>
      <c r="V28" s="246"/>
      <c r="W28" s="246"/>
      <c r="X28" s="246"/>
      <c r="Y28" s="246"/>
      <c r="Z28" s="246"/>
      <c r="AA28" s="246"/>
      <c r="AB28" s="246"/>
      <c r="AC28" s="248"/>
      <c r="AD28" s="248"/>
      <c r="AE28" s="246"/>
    </row>
    <row r="29" spans="4:31" s="1" customFormat="1" x14ac:dyDescent="0.25">
      <c r="D29" s="245"/>
      <c r="E29" s="249"/>
      <c r="F29" s="246"/>
      <c r="G29" s="247"/>
      <c r="H29" s="247"/>
      <c r="I29" s="246"/>
      <c r="J29" s="246"/>
      <c r="K29" s="246"/>
      <c r="L29" s="246"/>
      <c r="M29" s="246"/>
      <c r="N29" s="246"/>
      <c r="O29" s="246"/>
      <c r="P29" s="246"/>
      <c r="Q29" s="246"/>
      <c r="R29" s="246"/>
      <c r="S29" s="246"/>
      <c r="T29" s="246"/>
      <c r="U29" s="246"/>
      <c r="V29" s="246"/>
      <c r="W29" s="246"/>
      <c r="X29" s="246"/>
      <c r="Y29" s="246"/>
      <c r="Z29" s="246"/>
      <c r="AA29" s="246"/>
      <c r="AB29" s="246"/>
      <c r="AC29" s="248"/>
      <c r="AD29" s="248"/>
      <c r="AE29" s="246"/>
    </row>
    <row r="30" spans="4:31" s="1" customFormat="1" x14ac:dyDescent="0.25">
      <c r="D30" s="245"/>
      <c r="E30" s="249"/>
      <c r="F30" s="246"/>
      <c r="G30" s="247"/>
      <c r="H30" s="247"/>
      <c r="I30" s="246"/>
      <c r="J30" s="246"/>
      <c r="K30" s="246"/>
      <c r="L30" s="246"/>
      <c r="M30" s="246"/>
      <c r="N30" s="246"/>
      <c r="O30" s="246"/>
      <c r="P30" s="246"/>
      <c r="Q30" s="246"/>
      <c r="R30" s="246"/>
      <c r="S30" s="246"/>
      <c r="T30" s="246"/>
      <c r="U30" s="246"/>
      <c r="V30" s="246"/>
      <c r="W30" s="246"/>
      <c r="X30" s="246"/>
      <c r="Y30" s="246"/>
      <c r="Z30" s="246"/>
      <c r="AA30" s="246"/>
      <c r="AB30" s="246"/>
      <c r="AC30" s="248"/>
      <c r="AD30" s="248"/>
      <c r="AE30" s="246"/>
    </row>
    <row r="31" spans="4:31" s="1" customFormat="1" x14ac:dyDescent="0.25">
      <c r="D31" s="245"/>
      <c r="E31" s="249"/>
      <c r="F31" s="246"/>
      <c r="G31" s="247"/>
      <c r="H31" s="247"/>
      <c r="I31" s="246"/>
      <c r="J31" s="246"/>
      <c r="K31" s="246"/>
      <c r="L31" s="246"/>
      <c r="M31" s="246"/>
      <c r="N31" s="246"/>
      <c r="O31" s="246"/>
      <c r="P31" s="246"/>
      <c r="Q31" s="246"/>
      <c r="R31" s="246"/>
      <c r="S31" s="246"/>
      <c r="T31" s="246"/>
      <c r="U31" s="246"/>
      <c r="V31" s="246"/>
      <c r="W31" s="246"/>
      <c r="X31" s="246"/>
      <c r="Y31" s="246"/>
      <c r="Z31" s="246"/>
      <c r="AA31" s="246"/>
      <c r="AB31" s="246"/>
      <c r="AC31" s="248"/>
      <c r="AD31" s="248"/>
      <c r="AE31" s="246"/>
    </row>
    <row r="32" spans="4:31" s="1" customFormat="1" x14ac:dyDescent="0.25">
      <c r="D32" s="245"/>
      <c r="E32" s="249"/>
      <c r="F32" s="246"/>
      <c r="G32" s="247"/>
      <c r="H32" s="247"/>
      <c r="I32" s="246"/>
      <c r="J32" s="246"/>
      <c r="K32" s="246"/>
      <c r="L32" s="246"/>
      <c r="M32" s="246"/>
      <c r="N32" s="246"/>
      <c r="O32" s="246"/>
      <c r="P32" s="246"/>
      <c r="Q32" s="246"/>
      <c r="R32" s="246"/>
      <c r="S32" s="246"/>
      <c r="T32" s="246"/>
      <c r="U32" s="246"/>
      <c r="V32" s="246"/>
      <c r="W32" s="246"/>
      <c r="X32" s="246"/>
      <c r="Y32" s="246"/>
      <c r="Z32" s="246"/>
      <c r="AA32" s="246"/>
      <c r="AB32" s="246"/>
      <c r="AC32" s="248"/>
      <c r="AD32" s="248"/>
      <c r="AE32" s="246"/>
    </row>
    <row r="33" spans="4:31" s="1" customFormat="1" x14ac:dyDescent="0.25">
      <c r="D33" s="245"/>
      <c r="E33" s="249"/>
      <c r="F33" s="246"/>
      <c r="G33" s="247"/>
      <c r="H33" s="247"/>
      <c r="I33" s="246"/>
      <c r="J33" s="246"/>
      <c r="K33" s="246"/>
      <c r="L33" s="246"/>
      <c r="M33" s="246"/>
      <c r="N33" s="246"/>
      <c r="O33" s="246"/>
      <c r="P33" s="246"/>
      <c r="Q33" s="246"/>
      <c r="R33" s="246"/>
      <c r="S33" s="246"/>
      <c r="T33" s="246"/>
      <c r="U33" s="246"/>
      <c r="V33" s="246"/>
      <c r="W33" s="246"/>
      <c r="X33" s="246"/>
      <c r="Y33" s="246"/>
      <c r="Z33" s="246"/>
      <c r="AA33" s="246"/>
      <c r="AB33" s="246"/>
      <c r="AC33" s="248"/>
      <c r="AD33" s="248"/>
      <c r="AE33" s="246"/>
    </row>
    <row r="34" spans="4:31" s="1" customFormat="1" x14ac:dyDescent="0.25">
      <c r="D34" s="245"/>
      <c r="E34" s="249"/>
      <c r="F34" s="246"/>
      <c r="G34" s="247"/>
      <c r="H34" s="247"/>
      <c r="I34" s="246"/>
      <c r="J34" s="246"/>
      <c r="K34" s="246"/>
      <c r="L34" s="246"/>
      <c r="M34" s="246"/>
      <c r="N34" s="246"/>
      <c r="O34" s="246"/>
      <c r="P34" s="246"/>
      <c r="Q34" s="246"/>
      <c r="R34" s="246"/>
      <c r="S34" s="246"/>
      <c r="T34" s="246"/>
      <c r="U34" s="246"/>
      <c r="V34" s="246"/>
      <c r="W34" s="246"/>
      <c r="X34" s="246"/>
      <c r="Y34" s="246"/>
      <c r="Z34" s="246"/>
      <c r="AA34" s="246"/>
      <c r="AB34" s="246"/>
      <c r="AC34" s="248"/>
      <c r="AD34" s="248"/>
      <c r="AE34" s="246"/>
    </row>
    <row r="35" spans="4:31" s="1" customFormat="1" x14ac:dyDescent="0.25">
      <c r="D35" s="245"/>
      <c r="E35" s="249"/>
      <c r="F35" s="246"/>
      <c r="G35" s="247"/>
      <c r="H35" s="247"/>
      <c r="I35" s="246"/>
      <c r="J35" s="246"/>
      <c r="K35" s="246"/>
      <c r="L35" s="246"/>
      <c r="M35" s="246"/>
      <c r="N35" s="246"/>
      <c r="O35" s="246"/>
      <c r="P35" s="246"/>
      <c r="Q35" s="246"/>
      <c r="R35" s="246"/>
      <c r="S35" s="246"/>
      <c r="T35" s="246"/>
      <c r="U35" s="246"/>
      <c r="V35" s="246"/>
      <c r="W35" s="246"/>
      <c r="X35" s="246"/>
      <c r="Y35" s="246"/>
      <c r="Z35" s="246"/>
      <c r="AA35" s="246"/>
      <c r="AB35" s="246"/>
      <c r="AC35" s="248"/>
      <c r="AD35" s="248"/>
      <c r="AE35" s="246"/>
    </row>
    <row r="36" spans="4:31" s="1" customFormat="1" x14ac:dyDescent="0.25">
      <c r="D36" s="245"/>
      <c r="E36" s="249"/>
      <c r="F36" s="246"/>
      <c r="G36" s="247"/>
      <c r="H36" s="247"/>
      <c r="I36" s="246"/>
      <c r="J36" s="246"/>
      <c r="K36" s="246"/>
      <c r="L36" s="246"/>
      <c r="M36" s="246"/>
      <c r="N36" s="246"/>
      <c r="O36" s="246"/>
      <c r="P36" s="246"/>
      <c r="Q36" s="246"/>
      <c r="R36" s="246"/>
      <c r="S36" s="246"/>
      <c r="T36" s="246"/>
      <c r="U36" s="246"/>
      <c r="V36" s="246"/>
      <c r="W36" s="246"/>
      <c r="X36" s="246"/>
      <c r="Y36" s="246"/>
      <c r="Z36" s="246"/>
      <c r="AA36" s="246"/>
      <c r="AB36" s="246"/>
      <c r="AC36" s="248"/>
      <c r="AD36" s="248"/>
      <c r="AE36" s="246"/>
    </row>
    <row r="37" spans="4:31" s="1" customFormat="1" x14ac:dyDescent="0.25">
      <c r="D37" s="245"/>
      <c r="E37" s="249"/>
      <c r="F37" s="246"/>
      <c r="G37" s="247"/>
      <c r="H37" s="247"/>
      <c r="I37" s="246"/>
      <c r="J37" s="246"/>
      <c r="K37" s="246"/>
      <c r="L37" s="246"/>
      <c r="M37" s="246"/>
      <c r="N37" s="246"/>
      <c r="O37" s="246"/>
      <c r="P37" s="246"/>
      <c r="Q37" s="246"/>
      <c r="R37" s="246"/>
      <c r="S37" s="246"/>
      <c r="T37" s="246"/>
      <c r="U37" s="246"/>
      <c r="V37" s="246"/>
      <c r="W37" s="246"/>
      <c r="X37" s="246"/>
      <c r="Y37" s="246"/>
      <c r="Z37" s="246"/>
      <c r="AA37" s="246"/>
      <c r="AB37" s="246"/>
      <c r="AC37" s="248"/>
      <c r="AD37" s="248"/>
      <c r="AE37" s="246"/>
    </row>
  </sheetData>
  <mergeCells count="30">
    <mergeCell ref="W5:W12"/>
    <mergeCell ref="X5:X12"/>
    <mergeCell ref="AD5:AD12"/>
    <mergeCell ref="AE5:AE12"/>
    <mergeCell ref="Y5:Y12"/>
    <mergeCell ref="Z5:Z12"/>
    <mergeCell ref="AA5:AA12"/>
    <mergeCell ref="AB5:AB12"/>
    <mergeCell ref="AC5:AC12"/>
    <mergeCell ref="R5:R12"/>
    <mergeCell ref="S5:S12"/>
    <mergeCell ref="T5:T12"/>
    <mergeCell ref="U5:U12"/>
    <mergeCell ref="V5:V12"/>
    <mergeCell ref="D2:AE2"/>
    <mergeCell ref="D3:AE3"/>
    <mergeCell ref="D4:AE4"/>
    <mergeCell ref="D5:D12"/>
    <mergeCell ref="F5:F12"/>
    <mergeCell ref="G5:G12"/>
    <mergeCell ref="H5:H12"/>
    <mergeCell ref="I5:I12"/>
    <mergeCell ref="J5:J12"/>
    <mergeCell ref="K5:K12"/>
    <mergeCell ref="L5:L12"/>
    <mergeCell ref="M5:M12"/>
    <mergeCell ref="N5:N12"/>
    <mergeCell ref="O5:O12"/>
    <mergeCell ref="P5:P12"/>
    <mergeCell ref="Q5:Q12"/>
  </mergeCells>
  <pageMargins left="0.25" right="0.25" top="0.75" bottom="0.75" header="0.51180555555555496" footer="0.51180555555555496"/>
  <pageSetup paperSize="9" scale="70" firstPageNumber="0" orientation="portrait"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dimension ref="A1:AMH108"/>
  <sheetViews>
    <sheetView zoomScaleNormal="100" workbookViewId="0">
      <pane ySplit="1" topLeftCell="A59" activePane="bottomLeft" state="frozen"/>
      <selection activeCell="N19" sqref="N19"/>
      <selection pane="bottomLeft" activeCell="H74" sqref="H74"/>
    </sheetView>
  </sheetViews>
  <sheetFormatPr defaultColWidth="9.140625" defaultRowHeight="15" x14ac:dyDescent="0.25"/>
  <cols>
    <col min="1" max="1" width="3.28515625" style="1" hidden="1" customWidth="1"/>
    <col min="2" max="2" width="3.7109375" style="1" hidden="1" customWidth="1"/>
    <col min="3" max="3" width="30.42578125" style="1" hidden="1" customWidth="1"/>
    <col min="4" max="4" width="6.5703125" style="1" customWidth="1"/>
    <col min="5" max="5" width="42.7109375" style="2" customWidth="1"/>
    <col min="6" max="6" width="7" style="3" customWidth="1"/>
    <col min="7" max="7" width="11.42578125" style="4" hidden="1" customWidth="1"/>
    <col min="8" max="8" width="11.42578125" style="222" customWidth="1"/>
    <col min="9" max="11" width="9.140625" style="3"/>
    <col min="12" max="12" width="12.28515625" style="244" hidden="1" customWidth="1"/>
    <col min="13" max="13" width="12.85546875" style="3" customWidth="1"/>
    <col min="14" max="14" width="12.85546875" style="208" customWidth="1"/>
    <col min="15" max="15" width="14.140625" style="3" customWidth="1"/>
    <col min="16" max="28" width="9.140625" style="3" hidden="1" customWidth="1"/>
    <col min="29" max="30" width="9.140625" style="5" hidden="1" customWidth="1"/>
    <col min="31" max="31" width="12.7109375" style="3" hidden="1" customWidth="1"/>
    <col min="32" max="1022" width="9.140625" style="1"/>
  </cols>
  <sheetData>
    <row r="1" spans="1:31" s="11" customFormat="1" ht="85.5" x14ac:dyDescent="0.25">
      <c r="A1" s="6" t="s">
        <v>0</v>
      </c>
      <c r="B1" s="6" t="s">
        <v>1</v>
      </c>
      <c r="C1" s="7" t="s">
        <v>2</v>
      </c>
      <c r="D1" s="6" t="s">
        <v>3</v>
      </c>
      <c r="E1" s="8" t="s">
        <v>4</v>
      </c>
      <c r="F1" s="6" t="s">
        <v>5</v>
      </c>
      <c r="G1" s="9" t="s">
        <v>6</v>
      </c>
      <c r="H1" s="215" t="s">
        <v>1285</v>
      </c>
      <c r="I1" s="6" t="s">
        <v>7</v>
      </c>
      <c r="J1" s="6" t="s">
        <v>8</v>
      </c>
      <c r="K1" s="6" t="s">
        <v>9</v>
      </c>
      <c r="L1" s="226" t="s">
        <v>10</v>
      </c>
      <c r="M1" s="6" t="s">
        <v>1286</v>
      </c>
      <c r="N1" s="199" t="s">
        <v>1921</v>
      </c>
      <c r="O1" s="6" t="s">
        <v>1437</v>
      </c>
      <c r="P1" s="10" t="s">
        <v>13</v>
      </c>
      <c r="Q1" s="10" t="s">
        <v>14</v>
      </c>
      <c r="R1" s="10" t="s">
        <v>15</v>
      </c>
      <c r="S1" s="10" t="s">
        <v>16</v>
      </c>
      <c r="T1" s="10" t="s">
        <v>17</v>
      </c>
      <c r="U1" s="10" t="s">
        <v>18</v>
      </c>
      <c r="V1" s="10" t="s">
        <v>19</v>
      </c>
      <c r="W1" s="10" t="s">
        <v>20</v>
      </c>
      <c r="X1" s="10" t="s">
        <v>21</v>
      </c>
      <c r="Y1" s="10" t="s">
        <v>22</v>
      </c>
      <c r="Z1" s="10" t="s">
        <v>23</v>
      </c>
      <c r="AA1" s="10" t="s">
        <v>24</v>
      </c>
      <c r="AB1" s="10" t="s">
        <v>25</v>
      </c>
      <c r="AC1" s="10" t="s">
        <v>26</v>
      </c>
      <c r="AD1" s="10" t="s">
        <v>27</v>
      </c>
      <c r="AE1" s="6" t="s">
        <v>28</v>
      </c>
    </row>
    <row r="2" spans="1:31" s="11" customFormat="1" ht="146.25" customHeight="1" x14ac:dyDescent="0.25">
      <c r="A2" s="6"/>
      <c r="B2" s="6"/>
      <c r="C2" s="7"/>
      <c r="D2" s="305" t="s">
        <v>1440</v>
      </c>
      <c r="E2" s="305"/>
      <c r="F2" s="305"/>
      <c r="G2" s="305"/>
      <c r="H2" s="305"/>
      <c r="I2" s="305"/>
      <c r="J2" s="305"/>
      <c r="K2" s="305"/>
      <c r="L2" s="305"/>
      <c r="M2" s="305"/>
      <c r="N2" s="305"/>
      <c r="O2" s="305"/>
      <c r="P2" s="305"/>
      <c r="Q2" s="305"/>
      <c r="R2" s="305"/>
      <c r="S2" s="305"/>
      <c r="T2" s="305"/>
      <c r="U2" s="305"/>
      <c r="V2" s="305"/>
      <c r="W2" s="305"/>
      <c r="X2" s="305"/>
      <c r="Y2" s="305"/>
      <c r="Z2" s="305"/>
      <c r="AA2" s="305"/>
      <c r="AB2" s="305"/>
      <c r="AC2" s="305"/>
      <c r="AD2" s="305"/>
      <c r="AE2" s="305"/>
    </row>
    <row r="3" spans="1:31" s="11" customFormat="1" ht="60.75" customHeight="1" x14ac:dyDescent="0.25">
      <c r="A3" s="6"/>
      <c r="B3" s="6"/>
      <c r="C3" s="7"/>
      <c r="D3" s="307" t="s">
        <v>1507</v>
      </c>
      <c r="E3" s="307"/>
      <c r="F3" s="307"/>
      <c r="G3" s="307"/>
      <c r="H3" s="307"/>
      <c r="I3" s="307"/>
      <c r="J3" s="307"/>
      <c r="K3" s="307"/>
      <c r="L3" s="307"/>
      <c r="M3" s="307"/>
      <c r="N3" s="307"/>
      <c r="O3" s="307"/>
      <c r="P3" s="307"/>
      <c r="Q3" s="307"/>
      <c r="R3" s="307"/>
      <c r="S3" s="307"/>
      <c r="T3" s="307"/>
      <c r="U3" s="307"/>
      <c r="V3" s="307"/>
      <c r="W3" s="307"/>
      <c r="X3" s="307"/>
      <c r="Y3" s="307"/>
      <c r="Z3" s="307"/>
      <c r="AA3" s="307"/>
      <c r="AB3" s="307"/>
      <c r="AC3" s="307"/>
      <c r="AD3" s="307"/>
      <c r="AE3" s="307"/>
    </row>
    <row r="4" spans="1:31" s="1" customFormat="1" x14ac:dyDescent="0.25">
      <c r="A4" s="12"/>
      <c r="B4" s="13"/>
      <c r="C4" s="309" t="s">
        <v>371</v>
      </c>
      <c r="D4" s="309"/>
      <c r="E4" s="309"/>
      <c r="F4" s="309"/>
      <c r="G4" s="309"/>
      <c r="H4" s="309"/>
      <c r="I4" s="309"/>
      <c r="J4" s="309"/>
      <c r="K4" s="309"/>
      <c r="L4" s="309"/>
      <c r="M4" s="309"/>
      <c r="N4" s="309"/>
      <c r="O4" s="309"/>
      <c r="P4" s="309"/>
      <c r="Q4" s="309"/>
      <c r="R4" s="309"/>
      <c r="S4" s="309"/>
      <c r="T4" s="309"/>
      <c r="U4" s="309"/>
      <c r="V4" s="309"/>
      <c r="W4" s="309"/>
      <c r="X4" s="309"/>
      <c r="Y4" s="309"/>
      <c r="Z4" s="309"/>
      <c r="AA4" s="309"/>
      <c r="AB4" s="309"/>
      <c r="AC4" s="309"/>
      <c r="AD4" s="309"/>
      <c r="AE4" s="20"/>
    </row>
    <row r="5" spans="1:31" s="1" customFormat="1" ht="42.75" x14ac:dyDescent="0.25">
      <c r="A5" s="12">
        <v>636</v>
      </c>
      <c r="B5" s="13" t="s">
        <v>372</v>
      </c>
      <c r="C5" s="13"/>
      <c r="D5" s="325" t="s">
        <v>373</v>
      </c>
      <c r="E5" s="27" t="s">
        <v>374</v>
      </c>
      <c r="F5" s="325" t="s">
        <v>40</v>
      </c>
      <c r="G5" s="328">
        <f>+SUM(P5:AD11)</f>
        <v>150</v>
      </c>
      <c r="H5" s="321">
        <v>100</v>
      </c>
      <c r="I5" s="325"/>
      <c r="J5" s="325"/>
      <c r="K5" s="325"/>
      <c r="L5" s="327"/>
      <c r="M5" s="325"/>
      <c r="N5" s="324"/>
      <c r="O5" s="325"/>
      <c r="P5" s="325"/>
      <c r="Q5" s="325"/>
      <c r="R5" s="325"/>
      <c r="S5" s="325">
        <v>150</v>
      </c>
      <c r="T5" s="325"/>
      <c r="U5" s="325"/>
      <c r="V5" s="325"/>
      <c r="W5" s="325"/>
      <c r="X5" s="325"/>
      <c r="Y5" s="325"/>
      <c r="Z5" s="325"/>
      <c r="AA5" s="325"/>
      <c r="AB5" s="325"/>
      <c r="AC5" s="325"/>
      <c r="AD5" s="325"/>
      <c r="AE5" s="325"/>
    </row>
    <row r="6" spans="1:31" s="1" customFormat="1" x14ac:dyDescent="0.25">
      <c r="A6" s="12">
        <v>637</v>
      </c>
      <c r="B6" s="13" t="s">
        <v>372</v>
      </c>
      <c r="C6" s="13"/>
      <c r="D6" s="325"/>
      <c r="E6" s="31" t="s">
        <v>375</v>
      </c>
      <c r="F6" s="325"/>
      <c r="G6" s="328"/>
      <c r="H6" s="313"/>
      <c r="I6" s="325"/>
      <c r="J6" s="325"/>
      <c r="K6" s="325"/>
      <c r="L6" s="327"/>
      <c r="M6" s="325"/>
      <c r="N6" s="315"/>
      <c r="O6" s="325"/>
      <c r="P6" s="325"/>
      <c r="Q6" s="325"/>
      <c r="R6" s="325"/>
      <c r="S6" s="325"/>
      <c r="T6" s="325"/>
      <c r="U6" s="325"/>
      <c r="V6" s="325"/>
      <c r="W6" s="325"/>
      <c r="X6" s="325"/>
      <c r="Y6" s="325"/>
      <c r="Z6" s="325"/>
      <c r="AA6" s="325"/>
      <c r="AB6" s="325"/>
      <c r="AC6" s="325"/>
      <c r="AD6" s="325"/>
      <c r="AE6" s="325"/>
    </row>
    <row r="7" spans="1:31" s="1" customFormat="1" ht="30" x14ac:dyDescent="0.25">
      <c r="A7" s="12">
        <v>638</v>
      </c>
      <c r="B7" s="13" t="s">
        <v>372</v>
      </c>
      <c r="C7" s="13"/>
      <c r="D7" s="325"/>
      <c r="E7" s="31" t="s">
        <v>376</v>
      </c>
      <c r="F7" s="325"/>
      <c r="G7" s="328"/>
      <c r="H7" s="313"/>
      <c r="I7" s="325"/>
      <c r="J7" s="325"/>
      <c r="K7" s="325"/>
      <c r="L7" s="327"/>
      <c r="M7" s="325"/>
      <c r="N7" s="315"/>
      <c r="O7" s="325"/>
      <c r="P7" s="325"/>
      <c r="Q7" s="325"/>
      <c r="R7" s="325"/>
      <c r="S7" s="325"/>
      <c r="T7" s="325"/>
      <c r="U7" s="325"/>
      <c r="V7" s="325"/>
      <c r="W7" s="325"/>
      <c r="X7" s="325"/>
      <c r="Y7" s="325"/>
      <c r="Z7" s="325"/>
      <c r="AA7" s="325"/>
      <c r="AB7" s="325"/>
      <c r="AC7" s="325"/>
      <c r="AD7" s="325"/>
      <c r="AE7" s="325"/>
    </row>
    <row r="8" spans="1:31" s="1" customFormat="1" ht="30" x14ac:dyDescent="0.25">
      <c r="A8" s="12">
        <v>639</v>
      </c>
      <c r="B8" s="13" t="s">
        <v>372</v>
      </c>
      <c r="C8" s="13"/>
      <c r="D8" s="325"/>
      <c r="E8" s="31" t="s">
        <v>377</v>
      </c>
      <c r="F8" s="325"/>
      <c r="G8" s="328"/>
      <c r="H8" s="313"/>
      <c r="I8" s="325"/>
      <c r="J8" s="325"/>
      <c r="K8" s="325"/>
      <c r="L8" s="327"/>
      <c r="M8" s="325"/>
      <c r="N8" s="315"/>
      <c r="O8" s="325"/>
      <c r="P8" s="325"/>
      <c r="Q8" s="325"/>
      <c r="R8" s="325"/>
      <c r="S8" s="325"/>
      <c r="T8" s="325"/>
      <c r="U8" s="325"/>
      <c r="V8" s="325"/>
      <c r="W8" s="325"/>
      <c r="X8" s="325"/>
      <c r="Y8" s="325"/>
      <c r="Z8" s="325"/>
      <c r="AA8" s="325"/>
      <c r="AB8" s="325"/>
      <c r="AC8" s="325"/>
      <c r="AD8" s="325"/>
      <c r="AE8" s="325"/>
    </row>
    <row r="9" spans="1:31" s="1" customFormat="1" ht="30" x14ac:dyDescent="0.25">
      <c r="A9" s="12">
        <v>640</v>
      </c>
      <c r="B9" s="13" t="s">
        <v>372</v>
      </c>
      <c r="C9" s="13"/>
      <c r="D9" s="325"/>
      <c r="E9" s="31" t="s">
        <v>378</v>
      </c>
      <c r="F9" s="325"/>
      <c r="G9" s="328"/>
      <c r="H9" s="313"/>
      <c r="I9" s="325"/>
      <c r="J9" s="325"/>
      <c r="K9" s="325"/>
      <c r="L9" s="327"/>
      <c r="M9" s="325"/>
      <c r="N9" s="315"/>
      <c r="O9" s="325"/>
      <c r="P9" s="325"/>
      <c r="Q9" s="325"/>
      <c r="R9" s="325"/>
      <c r="S9" s="325"/>
      <c r="T9" s="325"/>
      <c r="U9" s="325"/>
      <c r="V9" s="325"/>
      <c r="W9" s="325"/>
      <c r="X9" s="325"/>
      <c r="Y9" s="325"/>
      <c r="Z9" s="325"/>
      <c r="AA9" s="325"/>
      <c r="AB9" s="325"/>
      <c r="AC9" s="325"/>
      <c r="AD9" s="325"/>
      <c r="AE9" s="325"/>
    </row>
    <row r="10" spans="1:31" s="1" customFormat="1" ht="30" x14ac:dyDescent="0.25">
      <c r="A10" s="12">
        <v>641</v>
      </c>
      <c r="B10" s="13" t="s">
        <v>372</v>
      </c>
      <c r="C10" s="13"/>
      <c r="D10" s="325"/>
      <c r="E10" s="49" t="s">
        <v>379</v>
      </c>
      <c r="F10" s="325"/>
      <c r="G10" s="328"/>
      <c r="H10" s="313"/>
      <c r="I10" s="325"/>
      <c r="J10" s="325"/>
      <c r="K10" s="325"/>
      <c r="L10" s="327"/>
      <c r="M10" s="325"/>
      <c r="N10" s="315"/>
      <c r="O10" s="325"/>
      <c r="P10" s="325"/>
      <c r="Q10" s="325"/>
      <c r="R10" s="325"/>
      <c r="S10" s="325"/>
      <c r="T10" s="325"/>
      <c r="U10" s="325"/>
      <c r="V10" s="325"/>
      <c r="W10" s="325"/>
      <c r="X10" s="325"/>
      <c r="Y10" s="325"/>
      <c r="Z10" s="325"/>
      <c r="AA10" s="325"/>
      <c r="AB10" s="325"/>
      <c r="AC10" s="325"/>
      <c r="AD10" s="325"/>
      <c r="AE10" s="325"/>
    </row>
    <row r="11" spans="1:31" s="1" customFormat="1" x14ac:dyDescent="0.25">
      <c r="A11" s="12">
        <v>642</v>
      </c>
      <c r="B11" s="13" t="s">
        <v>372</v>
      </c>
      <c r="C11" s="13"/>
      <c r="D11" s="325"/>
      <c r="E11" s="49" t="s">
        <v>380</v>
      </c>
      <c r="F11" s="325"/>
      <c r="G11" s="328"/>
      <c r="H11" s="314"/>
      <c r="I11" s="325"/>
      <c r="J11" s="325"/>
      <c r="K11" s="325"/>
      <c r="L11" s="327"/>
      <c r="M11" s="325"/>
      <c r="N11" s="316"/>
      <c r="O11" s="325"/>
      <c r="P11" s="325"/>
      <c r="Q11" s="325"/>
      <c r="R11" s="325"/>
      <c r="S11" s="325"/>
      <c r="T11" s="325"/>
      <c r="U11" s="325"/>
      <c r="V11" s="325"/>
      <c r="W11" s="325"/>
      <c r="X11" s="325"/>
      <c r="Y11" s="325"/>
      <c r="Z11" s="325"/>
      <c r="AA11" s="325"/>
      <c r="AB11" s="325"/>
      <c r="AC11" s="325"/>
      <c r="AD11" s="325"/>
      <c r="AE11" s="325"/>
    </row>
    <row r="12" spans="1:31" s="1" customFormat="1" ht="72.75" x14ac:dyDescent="0.25">
      <c r="A12" s="12">
        <v>643</v>
      </c>
      <c r="B12" s="13" t="s">
        <v>372</v>
      </c>
      <c r="C12" s="13"/>
      <c r="D12" s="325" t="s">
        <v>381</v>
      </c>
      <c r="E12" s="29" t="s">
        <v>1242</v>
      </c>
      <c r="F12" s="325" t="s">
        <v>40</v>
      </c>
      <c r="G12" s="328">
        <f>+SUM(P12:AD19)</f>
        <v>15</v>
      </c>
      <c r="H12" s="321">
        <v>700</v>
      </c>
      <c r="I12" s="325"/>
      <c r="J12" s="325"/>
      <c r="K12" s="325"/>
      <c r="L12" s="327"/>
      <c r="M12" s="325"/>
      <c r="N12" s="324"/>
      <c r="O12" s="325"/>
      <c r="P12" s="325"/>
      <c r="Q12" s="325"/>
      <c r="R12" s="325"/>
      <c r="S12" s="325">
        <v>15</v>
      </c>
      <c r="T12" s="325"/>
      <c r="U12" s="325"/>
      <c r="V12" s="325"/>
      <c r="W12" s="325"/>
      <c r="X12" s="325"/>
      <c r="Y12" s="325"/>
      <c r="Z12" s="325"/>
      <c r="AA12" s="325"/>
      <c r="AB12" s="325"/>
      <c r="AC12" s="325"/>
      <c r="AD12" s="325"/>
      <c r="AE12" s="325"/>
    </row>
    <row r="13" spans="1:31" s="1" customFormat="1" ht="30" x14ac:dyDescent="0.25">
      <c r="A13" s="12">
        <v>644</v>
      </c>
      <c r="B13" s="13" t="s">
        <v>372</v>
      </c>
      <c r="C13" s="13"/>
      <c r="D13" s="325"/>
      <c r="E13" s="31" t="s">
        <v>1241</v>
      </c>
      <c r="F13" s="325"/>
      <c r="G13" s="328"/>
      <c r="H13" s="313"/>
      <c r="I13" s="325"/>
      <c r="J13" s="325"/>
      <c r="K13" s="325"/>
      <c r="L13" s="327"/>
      <c r="M13" s="325"/>
      <c r="N13" s="315"/>
      <c r="O13" s="325"/>
      <c r="P13" s="325"/>
      <c r="Q13" s="325"/>
      <c r="R13" s="325"/>
      <c r="S13" s="325"/>
      <c r="T13" s="325"/>
      <c r="U13" s="325"/>
      <c r="V13" s="325"/>
      <c r="W13" s="325"/>
      <c r="X13" s="325"/>
      <c r="Y13" s="325"/>
      <c r="Z13" s="325"/>
      <c r="AA13" s="325"/>
      <c r="AB13" s="325"/>
      <c r="AC13" s="325"/>
      <c r="AD13" s="325"/>
      <c r="AE13" s="325"/>
    </row>
    <row r="14" spans="1:31" s="1" customFormat="1" ht="30" x14ac:dyDescent="0.25">
      <c r="A14" s="12">
        <v>645</v>
      </c>
      <c r="B14" s="13" t="s">
        <v>372</v>
      </c>
      <c r="C14" s="13"/>
      <c r="D14" s="325"/>
      <c r="E14" s="31" t="s">
        <v>382</v>
      </c>
      <c r="F14" s="325"/>
      <c r="G14" s="328"/>
      <c r="H14" s="313"/>
      <c r="I14" s="325"/>
      <c r="J14" s="325"/>
      <c r="K14" s="325"/>
      <c r="L14" s="327"/>
      <c r="M14" s="325"/>
      <c r="N14" s="315"/>
      <c r="O14" s="325"/>
      <c r="P14" s="325"/>
      <c r="Q14" s="325"/>
      <c r="R14" s="325"/>
      <c r="S14" s="325"/>
      <c r="T14" s="325"/>
      <c r="U14" s="325"/>
      <c r="V14" s="325"/>
      <c r="W14" s="325"/>
      <c r="X14" s="325"/>
      <c r="Y14" s="325"/>
      <c r="Z14" s="325"/>
      <c r="AA14" s="325"/>
      <c r="AB14" s="325"/>
      <c r="AC14" s="325"/>
      <c r="AD14" s="325"/>
      <c r="AE14" s="325"/>
    </row>
    <row r="15" spans="1:31" s="1" customFormat="1" ht="30" x14ac:dyDescent="0.25">
      <c r="A15" s="12">
        <v>646</v>
      </c>
      <c r="B15" s="13" t="s">
        <v>372</v>
      </c>
      <c r="C15" s="13"/>
      <c r="D15" s="325"/>
      <c r="E15" s="31" t="s">
        <v>383</v>
      </c>
      <c r="F15" s="325"/>
      <c r="G15" s="328"/>
      <c r="H15" s="313"/>
      <c r="I15" s="325"/>
      <c r="J15" s="325"/>
      <c r="K15" s="325"/>
      <c r="L15" s="327"/>
      <c r="M15" s="325"/>
      <c r="N15" s="315"/>
      <c r="O15" s="325"/>
      <c r="P15" s="325"/>
      <c r="Q15" s="325"/>
      <c r="R15" s="325"/>
      <c r="S15" s="325"/>
      <c r="T15" s="325"/>
      <c r="U15" s="325"/>
      <c r="V15" s="325"/>
      <c r="W15" s="325"/>
      <c r="X15" s="325"/>
      <c r="Y15" s="325"/>
      <c r="Z15" s="325"/>
      <c r="AA15" s="325"/>
      <c r="AB15" s="325"/>
      <c r="AC15" s="325"/>
      <c r="AD15" s="325"/>
      <c r="AE15" s="325"/>
    </row>
    <row r="16" spans="1:31" s="1" customFormat="1" ht="30" x14ac:dyDescent="0.25">
      <c r="A16" s="12">
        <v>647</v>
      </c>
      <c r="B16" s="13" t="s">
        <v>372</v>
      </c>
      <c r="C16" s="13"/>
      <c r="D16" s="325"/>
      <c r="E16" s="31" t="s">
        <v>384</v>
      </c>
      <c r="F16" s="325"/>
      <c r="G16" s="328"/>
      <c r="H16" s="313"/>
      <c r="I16" s="325"/>
      <c r="J16" s="325"/>
      <c r="K16" s="325"/>
      <c r="L16" s="327"/>
      <c r="M16" s="325"/>
      <c r="N16" s="315"/>
      <c r="O16" s="325"/>
      <c r="P16" s="325"/>
      <c r="Q16" s="325"/>
      <c r="R16" s="325"/>
      <c r="S16" s="325"/>
      <c r="T16" s="325"/>
      <c r="U16" s="325"/>
      <c r="V16" s="325"/>
      <c r="W16" s="325"/>
      <c r="X16" s="325"/>
      <c r="Y16" s="325"/>
      <c r="Z16" s="325"/>
      <c r="AA16" s="325"/>
      <c r="AB16" s="325"/>
      <c r="AC16" s="325"/>
      <c r="AD16" s="325"/>
      <c r="AE16" s="325"/>
    </row>
    <row r="17" spans="1:31" s="1" customFormat="1" ht="30" x14ac:dyDescent="0.25">
      <c r="A17" s="12">
        <v>648</v>
      </c>
      <c r="B17" s="13" t="s">
        <v>372</v>
      </c>
      <c r="C17" s="13"/>
      <c r="D17" s="325"/>
      <c r="E17" s="31" t="s">
        <v>1492</v>
      </c>
      <c r="F17" s="325"/>
      <c r="G17" s="328"/>
      <c r="H17" s="313"/>
      <c r="I17" s="325"/>
      <c r="J17" s="325"/>
      <c r="K17" s="325"/>
      <c r="L17" s="327"/>
      <c r="M17" s="325"/>
      <c r="N17" s="315"/>
      <c r="O17" s="325"/>
      <c r="P17" s="325"/>
      <c r="Q17" s="325"/>
      <c r="R17" s="325"/>
      <c r="S17" s="325"/>
      <c r="T17" s="325"/>
      <c r="U17" s="325"/>
      <c r="V17" s="325"/>
      <c r="W17" s="325"/>
      <c r="X17" s="325"/>
      <c r="Y17" s="325"/>
      <c r="Z17" s="325"/>
      <c r="AA17" s="325"/>
      <c r="AB17" s="325"/>
      <c r="AC17" s="325"/>
      <c r="AD17" s="325"/>
      <c r="AE17" s="325"/>
    </row>
    <row r="18" spans="1:31" s="1" customFormat="1" ht="28.5" x14ac:dyDescent="0.25">
      <c r="A18" s="12">
        <v>649</v>
      </c>
      <c r="B18" s="13" t="s">
        <v>372</v>
      </c>
      <c r="C18" s="13"/>
      <c r="D18" s="325"/>
      <c r="E18" s="49" t="s">
        <v>385</v>
      </c>
      <c r="F18" s="325"/>
      <c r="G18" s="328"/>
      <c r="H18" s="313"/>
      <c r="I18" s="325"/>
      <c r="J18" s="325"/>
      <c r="K18" s="325"/>
      <c r="L18" s="327"/>
      <c r="M18" s="325"/>
      <c r="N18" s="315"/>
      <c r="O18" s="325"/>
      <c r="P18" s="325"/>
      <c r="Q18" s="325"/>
      <c r="R18" s="325"/>
      <c r="S18" s="325"/>
      <c r="T18" s="325"/>
      <c r="U18" s="325"/>
      <c r="V18" s="325"/>
      <c r="W18" s="325"/>
      <c r="X18" s="325"/>
      <c r="Y18" s="325"/>
      <c r="Z18" s="325"/>
      <c r="AA18" s="325"/>
      <c r="AB18" s="325"/>
      <c r="AC18" s="325"/>
      <c r="AD18" s="325"/>
      <c r="AE18" s="325"/>
    </row>
    <row r="19" spans="1:31" s="1" customFormat="1" x14ac:dyDescent="0.25">
      <c r="A19" s="12">
        <v>651</v>
      </c>
      <c r="B19" s="13" t="s">
        <v>372</v>
      </c>
      <c r="C19" s="13"/>
      <c r="D19" s="325"/>
      <c r="E19" s="49" t="s">
        <v>386</v>
      </c>
      <c r="F19" s="325"/>
      <c r="G19" s="328"/>
      <c r="H19" s="314"/>
      <c r="I19" s="325"/>
      <c r="J19" s="325"/>
      <c r="K19" s="325"/>
      <c r="L19" s="327"/>
      <c r="M19" s="325"/>
      <c r="N19" s="316"/>
      <c r="O19" s="325"/>
      <c r="P19" s="325"/>
      <c r="Q19" s="325"/>
      <c r="R19" s="325"/>
      <c r="S19" s="325"/>
      <c r="T19" s="325"/>
      <c r="U19" s="325"/>
      <c r="V19" s="325"/>
      <c r="W19" s="325"/>
      <c r="X19" s="325"/>
      <c r="Y19" s="325"/>
      <c r="Z19" s="325"/>
      <c r="AA19" s="325"/>
      <c r="AB19" s="325"/>
      <c r="AC19" s="325"/>
      <c r="AD19" s="325"/>
      <c r="AE19" s="325"/>
    </row>
    <row r="20" spans="1:31" s="1" customFormat="1" ht="42.75" x14ac:dyDescent="0.25">
      <c r="A20" s="12">
        <v>652</v>
      </c>
      <c r="B20" s="13" t="s">
        <v>372</v>
      </c>
      <c r="C20" s="13"/>
      <c r="D20" s="325" t="s">
        <v>387</v>
      </c>
      <c r="E20" s="27" t="s">
        <v>388</v>
      </c>
      <c r="F20" s="325" t="s">
        <v>40</v>
      </c>
      <c r="G20" s="328">
        <f>+SUM(P20:AD25)</f>
        <v>400</v>
      </c>
      <c r="H20" s="321">
        <v>800</v>
      </c>
      <c r="I20" s="325"/>
      <c r="J20" s="325"/>
      <c r="K20" s="325"/>
      <c r="L20" s="327"/>
      <c r="M20" s="325"/>
      <c r="N20" s="324"/>
      <c r="O20" s="325"/>
      <c r="P20" s="325"/>
      <c r="Q20" s="325"/>
      <c r="R20" s="325"/>
      <c r="S20" s="325">
        <v>400</v>
      </c>
      <c r="T20" s="325"/>
      <c r="U20" s="325"/>
      <c r="V20" s="325"/>
      <c r="W20" s="325"/>
      <c r="X20" s="325"/>
      <c r="Y20" s="325"/>
      <c r="Z20" s="325"/>
      <c r="AA20" s="325"/>
      <c r="AB20" s="325"/>
      <c r="AC20" s="325"/>
      <c r="AD20" s="325"/>
      <c r="AE20" s="325"/>
    </row>
    <row r="21" spans="1:31" s="1" customFormat="1" ht="30" x14ac:dyDescent="0.25">
      <c r="A21" s="12">
        <v>653</v>
      </c>
      <c r="B21" s="13" t="s">
        <v>372</v>
      </c>
      <c r="C21" s="13"/>
      <c r="D21" s="325"/>
      <c r="E21" s="31" t="s">
        <v>389</v>
      </c>
      <c r="F21" s="325"/>
      <c r="G21" s="328"/>
      <c r="H21" s="313"/>
      <c r="I21" s="325"/>
      <c r="J21" s="325"/>
      <c r="K21" s="325"/>
      <c r="L21" s="327"/>
      <c r="M21" s="325"/>
      <c r="N21" s="315"/>
      <c r="O21" s="325"/>
      <c r="P21" s="325"/>
      <c r="Q21" s="325"/>
      <c r="R21" s="325"/>
      <c r="S21" s="325"/>
      <c r="T21" s="325"/>
      <c r="U21" s="325"/>
      <c r="V21" s="325"/>
      <c r="W21" s="325"/>
      <c r="X21" s="325"/>
      <c r="Y21" s="325"/>
      <c r="Z21" s="325"/>
      <c r="AA21" s="325"/>
      <c r="AB21" s="325"/>
      <c r="AC21" s="325"/>
      <c r="AD21" s="325"/>
      <c r="AE21" s="325"/>
    </row>
    <row r="22" spans="1:31" s="1" customFormat="1" x14ac:dyDescent="0.25">
      <c r="A22" s="12">
        <v>654</v>
      </c>
      <c r="B22" s="13" t="s">
        <v>372</v>
      </c>
      <c r="C22" s="13"/>
      <c r="D22" s="325"/>
      <c r="E22" s="31" t="s">
        <v>390</v>
      </c>
      <c r="F22" s="325"/>
      <c r="G22" s="328"/>
      <c r="H22" s="313"/>
      <c r="I22" s="325"/>
      <c r="J22" s="325"/>
      <c r="K22" s="325"/>
      <c r="L22" s="327"/>
      <c r="M22" s="325"/>
      <c r="N22" s="315"/>
      <c r="O22" s="325"/>
      <c r="P22" s="325"/>
      <c r="Q22" s="325"/>
      <c r="R22" s="325"/>
      <c r="S22" s="325"/>
      <c r="T22" s="325"/>
      <c r="U22" s="325"/>
      <c r="V22" s="325"/>
      <c r="W22" s="325"/>
      <c r="X22" s="325"/>
      <c r="Y22" s="325"/>
      <c r="Z22" s="325"/>
      <c r="AA22" s="325"/>
      <c r="AB22" s="325"/>
      <c r="AC22" s="325"/>
      <c r="AD22" s="325"/>
      <c r="AE22" s="325"/>
    </row>
    <row r="23" spans="1:31" s="1" customFormat="1" x14ac:dyDescent="0.25">
      <c r="A23" s="12">
        <v>655</v>
      </c>
      <c r="B23" s="13" t="s">
        <v>372</v>
      </c>
      <c r="C23" s="13"/>
      <c r="D23" s="325"/>
      <c r="E23" s="31" t="s">
        <v>391</v>
      </c>
      <c r="F23" s="325"/>
      <c r="G23" s="328"/>
      <c r="H23" s="313"/>
      <c r="I23" s="325"/>
      <c r="J23" s="325"/>
      <c r="K23" s="325"/>
      <c r="L23" s="327"/>
      <c r="M23" s="325"/>
      <c r="N23" s="315"/>
      <c r="O23" s="325"/>
      <c r="P23" s="325"/>
      <c r="Q23" s="325"/>
      <c r="R23" s="325"/>
      <c r="S23" s="325"/>
      <c r="T23" s="325"/>
      <c r="U23" s="325"/>
      <c r="V23" s="325"/>
      <c r="W23" s="325"/>
      <c r="X23" s="325"/>
      <c r="Y23" s="325"/>
      <c r="Z23" s="325"/>
      <c r="AA23" s="325"/>
      <c r="AB23" s="325"/>
      <c r="AC23" s="325"/>
      <c r="AD23" s="325"/>
      <c r="AE23" s="325"/>
    </row>
    <row r="24" spans="1:31" s="1" customFormat="1" ht="45" x14ac:dyDescent="0.25">
      <c r="A24" s="12">
        <v>656</v>
      </c>
      <c r="B24" s="13" t="s">
        <v>372</v>
      </c>
      <c r="C24" s="13"/>
      <c r="D24" s="325"/>
      <c r="E24" s="31" t="s">
        <v>1493</v>
      </c>
      <c r="F24" s="325"/>
      <c r="G24" s="328"/>
      <c r="H24" s="313"/>
      <c r="I24" s="325"/>
      <c r="J24" s="325"/>
      <c r="K24" s="325"/>
      <c r="L24" s="327"/>
      <c r="M24" s="325"/>
      <c r="N24" s="315"/>
      <c r="O24" s="325"/>
      <c r="P24" s="325"/>
      <c r="Q24" s="325"/>
      <c r="R24" s="325"/>
      <c r="S24" s="325"/>
      <c r="T24" s="325"/>
      <c r="U24" s="325"/>
      <c r="V24" s="325"/>
      <c r="W24" s="325"/>
      <c r="X24" s="325"/>
      <c r="Y24" s="325"/>
      <c r="Z24" s="325"/>
      <c r="AA24" s="325"/>
      <c r="AB24" s="325"/>
      <c r="AC24" s="325"/>
      <c r="AD24" s="325"/>
      <c r="AE24" s="325"/>
    </row>
    <row r="25" spans="1:31" s="1" customFormat="1" x14ac:dyDescent="0.25">
      <c r="A25" s="12">
        <v>657</v>
      </c>
      <c r="B25" s="13" t="s">
        <v>372</v>
      </c>
      <c r="C25" s="13"/>
      <c r="D25" s="325"/>
      <c r="E25" s="49" t="s">
        <v>392</v>
      </c>
      <c r="F25" s="325"/>
      <c r="G25" s="328"/>
      <c r="H25" s="314"/>
      <c r="I25" s="325"/>
      <c r="J25" s="325"/>
      <c r="K25" s="325"/>
      <c r="L25" s="327"/>
      <c r="M25" s="325"/>
      <c r="N25" s="316"/>
      <c r="O25" s="325"/>
      <c r="P25" s="325"/>
      <c r="Q25" s="325"/>
      <c r="R25" s="325"/>
      <c r="S25" s="325"/>
      <c r="T25" s="325"/>
      <c r="U25" s="325"/>
      <c r="V25" s="325"/>
      <c r="W25" s="325"/>
      <c r="X25" s="325"/>
      <c r="Y25" s="325"/>
      <c r="Z25" s="325"/>
      <c r="AA25" s="325"/>
      <c r="AB25" s="325"/>
      <c r="AC25" s="325"/>
      <c r="AD25" s="325"/>
      <c r="AE25" s="325"/>
    </row>
    <row r="26" spans="1:31" s="1" customFormat="1" ht="42.75" x14ac:dyDescent="0.25">
      <c r="A26" s="12">
        <v>658</v>
      </c>
      <c r="B26" s="13" t="s">
        <v>372</v>
      </c>
      <c r="C26" s="13"/>
      <c r="D26" s="325" t="s">
        <v>393</v>
      </c>
      <c r="E26" s="27" t="s">
        <v>394</v>
      </c>
      <c r="F26" s="325"/>
      <c r="G26" s="328"/>
      <c r="H26" s="321"/>
      <c r="I26" s="325"/>
      <c r="J26" s="325"/>
      <c r="K26" s="325"/>
      <c r="L26" s="342"/>
      <c r="M26" s="325"/>
      <c r="N26" s="324"/>
      <c r="O26" s="325"/>
      <c r="P26" s="325"/>
      <c r="Q26" s="325"/>
      <c r="R26" s="325"/>
      <c r="S26" s="325"/>
      <c r="T26" s="325"/>
      <c r="U26" s="325"/>
      <c r="V26" s="325"/>
      <c r="W26" s="325"/>
      <c r="X26" s="325"/>
      <c r="Y26" s="325"/>
      <c r="Z26" s="325"/>
      <c r="AA26" s="325"/>
      <c r="AB26" s="325"/>
      <c r="AC26" s="325"/>
      <c r="AD26" s="325"/>
      <c r="AE26" s="325"/>
    </row>
    <row r="27" spans="1:31" s="1" customFormat="1" ht="78" x14ac:dyDescent="0.25">
      <c r="A27" s="12">
        <v>659</v>
      </c>
      <c r="B27" s="13" t="s">
        <v>372</v>
      </c>
      <c r="C27" s="13"/>
      <c r="D27" s="325"/>
      <c r="E27" s="31" t="s">
        <v>395</v>
      </c>
      <c r="F27" s="325"/>
      <c r="G27" s="328"/>
      <c r="H27" s="313"/>
      <c r="I27" s="325"/>
      <c r="J27" s="325"/>
      <c r="K27" s="325"/>
      <c r="L27" s="342"/>
      <c r="M27" s="325"/>
      <c r="N27" s="315"/>
      <c r="O27" s="325"/>
      <c r="P27" s="325"/>
      <c r="Q27" s="325"/>
      <c r="R27" s="325"/>
      <c r="S27" s="325"/>
      <c r="T27" s="325"/>
      <c r="U27" s="325"/>
      <c r="V27" s="325"/>
      <c r="W27" s="325"/>
      <c r="X27" s="325"/>
      <c r="Y27" s="325"/>
      <c r="Z27" s="325"/>
      <c r="AA27" s="325"/>
      <c r="AB27" s="325"/>
      <c r="AC27" s="325"/>
      <c r="AD27" s="325"/>
      <c r="AE27" s="325"/>
    </row>
    <row r="28" spans="1:31" s="1" customFormat="1" ht="30" x14ac:dyDescent="0.25">
      <c r="A28" s="12">
        <v>662</v>
      </c>
      <c r="B28" s="13" t="s">
        <v>372</v>
      </c>
      <c r="C28" s="13"/>
      <c r="D28" s="325"/>
      <c r="E28" s="31" t="s">
        <v>396</v>
      </c>
      <c r="F28" s="325"/>
      <c r="G28" s="328"/>
      <c r="H28" s="313"/>
      <c r="I28" s="325"/>
      <c r="J28" s="325"/>
      <c r="K28" s="325"/>
      <c r="L28" s="342"/>
      <c r="M28" s="325"/>
      <c r="N28" s="315"/>
      <c r="O28" s="325"/>
      <c r="P28" s="325"/>
      <c r="Q28" s="325"/>
      <c r="R28" s="325"/>
      <c r="S28" s="325"/>
      <c r="T28" s="325"/>
      <c r="U28" s="325"/>
      <c r="V28" s="325"/>
      <c r="W28" s="325"/>
      <c r="X28" s="325"/>
      <c r="Y28" s="325"/>
      <c r="Z28" s="325"/>
      <c r="AA28" s="325"/>
      <c r="AB28" s="325"/>
      <c r="AC28" s="325"/>
      <c r="AD28" s="325"/>
      <c r="AE28" s="325"/>
    </row>
    <row r="29" spans="1:31" s="1" customFormat="1" ht="60" x14ac:dyDescent="0.25">
      <c r="A29" s="12">
        <v>664</v>
      </c>
      <c r="B29" s="13" t="s">
        <v>372</v>
      </c>
      <c r="C29" s="13"/>
      <c r="D29" s="325"/>
      <c r="E29" s="31" t="s">
        <v>1494</v>
      </c>
      <c r="F29" s="325"/>
      <c r="G29" s="328"/>
      <c r="H29" s="313"/>
      <c r="I29" s="325"/>
      <c r="J29" s="325"/>
      <c r="K29" s="325"/>
      <c r="L29" s="342"/>
      <c r="M29" s="325"/>
      <c r="N29" s="315"/>
      <c r="O29" s="325"/>
      <c r="P29" s="325"/>
      <c r="Q29" s="325"/>
      <c r="R29" s="325"/>
      <c r="S29" s="325"/>
      <c r="T29" s="325"/>
      <c r="U29" s="325"/>
      <c r="V29" s="325"/>
      <c r="W29" s="325"/>
      <c r="X29" s="325"/>
      <c r="Y29" s="325"/>
      <c r="Z29" s="325"/>
      <c r="AA29" s="325"/>
      <c r="AB29" s="325"/>
      <c r="AC29" s="325"/>
      <c r="AD29" s="325"/>
      <c r="AE29" s="325"/>
    </row>
    <row r="30" spans="1:31" s="1" customFormat="1" x14ac:dyDescent="0.25">
      <c r="A30" s="12">
        <v>665</v>
      </c>
      <c r="B30" s="13" t="s">
        <v>372</v>
      </c>
      <c r="C30" s="13"/>
      <c r="D30" s="325"/>
      <c r="E30" s="49" t="s">
        <v>1243</v>
      </c>
      <c r="F30" s="325"/>
      <c r="G30" s="328"/>
      <c r="H30" s="313"/>
      <c r="I30" s="325"/>
      <c r="J30" s="325"/>
      <c r="K30" s="325"/>
      <c r="L30" s="342"/>
      <c r="M30" s="325"/>
      <c r="N30" s="315"/>
      <c r="O30" s="325"/>
      <c r="P30" s="325"/>
      <c r="Q30" s="325"/>
      <c r="R30" s="325"/>
      <c r="S30" s="325"/>
      <c r="T30" s="325"/>
      <c r="U30" s="325"/>
      <c r="V30" s="325"/>
      <c r="W30" s="325"/>
      <c r="X30" s="325"/>
      <c r="Y30" s="325"/>
      <c r="Z30" s="325"/>
      <c r="AA30" s="325"/>
      <c r="AB30" s="325"/>
      <c r="AC30" s="325"/>
      <c r="AD30" s="325"/>
      <c r="AE30" s="325"/>
    </row>
    <row r="31" spans="1:31" s="1" customFormat="1" ht="43.5" x14ac:dyDescent="0.25">
      <c r="A31" s="12">
        <v>666</v>
      </c>
      <c r="B31" s="13" t="s">
        <v>372</v>
      </c>
      <c r="C31" s="13"/>
      <c r="D31" s="325"/>
      <c r="E31" s="31" t="s">
        <v>397</v>
      </c>
      <c r="F31" s="325"/>
      <c r="G31" s="328"/>
      <c r="H31" s="313"/>
      <c r="I31" s="325"/>
      <c r="J31" s="325"/>
      <c r="K31" s="325"/>
      <c r="L31" s="342"/>
      <c r="M31" s="325"/>
      <c r="N31" s="315"/>
      <c r="O31" s="325"/>
      <c r="P31" s="325"/>
      <c r="Q31" s="325"/>
      <c r="R31" s="325"/>
      <c r="S31" s="325"/>
      <c r="T31" s="325"/>
      <c r="U31" s="325"/>
      <c r="V31" s="325"/>
      <c r="W31" s="325"/>
      <c r="X31" s="325"/>
      <c r="Y31" s="325"/>
      <c r="Z31" s="325"/>
      <c r="AA31" s="325"/>
      <c r="AB31" s="325"/>
      <c r="AC31" s="325"/>
      <c r="AD31" s="325"/>
      <c r="AE31" s="325"/>
    </row>
    <row r="32" spans="1:31" s="1" customFormat="1" x14ac:dyDescent="0.25">
      <c r="A32" s="12">
        <v>667</v>
      </c>
      <c r="B32" s="13" t="s">
        <v>372</v>
      </c>
      <c r="C32" s="13"/>
      <c r="D32" s="325"/>
      <c r="E32" s="32" t="s">
        <v>392</v>
      </c>
      <c r="F32" s="325"/>
      <c r="G32" s="328"/>
      <c r="H32" s="314"/>
      <c r="I32" s="325"/>
      <c r="J32" s="325"/>
      <c r="K32" s="325"/>
      <c r="L32" s="342"/>
      <c r="M32" s="325"/>
      <c r="N32" s="316"/>
      <c r="O32" s="325"/>
      <c r="P32" s="325"/>
      <c r="Q32" s="325"/>
      <c r="R32" s="325"/>
      <c r="S32" s="325"/>
      <c r="T32" s="325"/>
      <c r="U32" s="325"/>
      <c r="V32" s="325"/>
      <c r="W32" s="325"/>
      <c r="X32" s="325"/>
      <c r="Y32" s="325"/>
      <c r="Z32" s="325"/>
      <c r="AA32" s="325"/>
      <c r="AB32" s="325"/>
      <c r="AC32" s="325"/>
      <c r="AD32" s="325"/>
      <c r="AE32" s="325"/>
    </row>
    <row r="33" spans="1:31" s="1" customFormat="1" x14ac:dyDescent="0.25">
      <c r="A33" s="12">
        <v>669</v>
      </c>
      <c r="B33" s="13" t="s">
        <v>372</v>
      </c>
      <c r="C33" s="13"/>
      <c r="D33" s="325"/>
      <c r="E33" s="8" t="s">
        <v>398</v>
      </c>
      <c r="F33" s="14" t="s">
        <v>40</v>
      </c>
      <c r="G33" s="16">
        <f>+SUM(P33:AD33)</f>
        <v>3000</v>
      </c>
      <c r="H33" s="216">
        <v>12000</v>
      </c>
      <c r="I33" s="7"/>
      <c r="J33" s="7"/>
      <c r="K33" s="7"/>
      <c r="L33" s="227"/>
      <c r="M33" s="7"/>
      <c r="N33" s="205"/>
      <c r="O33" s="7"/>
      <c r="P33" s="7"/>
      <c r="Q33" s="7"/>
      <c r="R33" s="7"/>
      <c r="S33" s="14">
        <v>3000</v>
      </c>
      <c r="T33" s="7"/>
      <c r="U33" s="7"/>
      <c r="V33" s="7"/>
      <c r="W33" s="7"/>
      <c r="X33" s="7"/>
      <c r="Y33" s="7"/>
      <c r="Z33" s="7"/>
      <c r="AA33" s="7"/>
      <c r="AB33" s="7"/>
      <c r="AC33" s="14"/>
      <c r="AD33" s="14"/>
      <c r="AE33" s="7"/>
    </row>
    <row r="34" spans="1:31" s="1" customFormat="1" x14ac:dyDescent="0.25">
      <c r="A34" s="12">
        <v>670</v>
      </c>
      <c r="B34" s="13" t="s">
        <v>372</v>
      </c>
      <c r="C34" s="13"/>
      <c r="D34" s="325"/>
      <c r="E34" s="27" t="s">
        <v>399</v>
      </c>
      <c r="F34" s="14" t="s">
        <v>40</v>
      </c>
      <c r="G34" s="16">
        <f>+SUM(P34:AD34)</f>
        <v>5000</v>
      </c>
      <c r="H34" s="216">
        <v>24000</v>
      </c>
      <c r="I34" s="7"/>
      <c r="J34" s="7"/>
      <c r="K34" s="7"/>
      <c r="L34" s="227"/>
      <c r="M34" s="7"/>
      <c r="N34" s="205"/>
      <c r="O34" s="7"/>
      <c r="P34" s="7"/>
      <c r="Q34" s="7"/>
      <c r="R34" s="7"/>
      <c r="S34" s="14">
        <v>5000</v>
      </c>
      <c r="T34" s="7"/>
      <c r="U34" s="7"/>
      <c r="V34" s="7"/>
      <c r="W34" s="7"/>
      <c r="X34" s="7"/>
      <c r="Y34" s="7"/>
      <c r="Z34" s="7"/>
      <c r="AA34" s="7"/>
      <c r="AB34" s="7"/>
      <c r="AC34" s="14"/>
      <c r="AD34" s="14"/>
      <c r="AE34" s="7"/>
    </row>
    <row r="35" spans="1:31" s="1" customFormat="1" x14ac:dyDescent="0.25">
      <c r="A35" s="12">
        <v>683</v>
      </c>
      <c r="B35" s="13" t="s">
        <v>372</v>
      </c>
      <c r="C35" s="13"/>
      <c r="D35" s="310" t="s">
        <v>400</v>
      </c>
      <c r="E35" s="27" t="s">
        <v>401</v>
      </c>
      <c r="F35" s="325"/>
      <c r="G35" s="328"/>
      <c r="H35" s="321"/>
      <c r="I35" s="325"/>
      <c r="J35" s="325"/>
      <c r="K35" s="325"/>
      <c r="L35" s="342"/>
      <c r="M35" s="325"/>
      <c r="N35" s="324"/>
      <c r="O35" s="325"/>
      <c r="P35" s="325"/>
      <c r="Q35" s="325"/>
      <c r="R35" s="325"/>
      <c r="S35" s="325"/>
      <c r="T35" s="325"/>
      <c r="U35" s="325"/>
      <c r="V35" s="325"/>
      <c r="W35" s="325"/>
      <c r="X35" s="325"/>
      <c r="Y35" s="325"/>
      <c r="Z35" s="325"/>
      <c r="AA35" s="325"/>
      <c r="AB35" s="325"/>
      <c r="AC35" s="325"/>
      <c r="AD35" s="325"/>
      <c r="AE35" s="325"/>
    </row>
    <row r="36" spans="1:31" s="1" customFormat="1" ht="30" x14ac:dyDescent="0.25">
      <c r="A36" s="12">
        <v>684</v>
      </c>
      <c r="B36" s="13" t="s">
        <v>372</v>
      </c>
      <c r="C36" s="13"/>
      <c r="D36" s="310"/>
      <c r="E36" s="31" t="s">
        <v>402</v>
      </c>
      <c r="F36" s="325"/>
      <c r="G36" s="328"/>
      <c r="H36" s="313"/>
      <c r="I36" s="325"/>
      <c r="J36" s="325"/>
      <c r="K36" s="325"/>
      <c r="L36" s="342"/>
      <c r="M36" s="325"/>
      <c r="N36" s="315"/>
      <c r="O36" s="325"/>
      <c r="P36" s="325"/>
      <c r="Q36" s="325"/>
      <c r="R36" s="325"/>
      <c r="S36" s="325"/>
      <c r="T36" s="325"/>
      <c r="U36" s="325"/>
      <c r="V36" s="325"/>
      <c r="W36" s="325"/>
      <c r="X36" s="325"/>
      <c r="Y36" s="325"/>
      <c r="Z36" s="325"/>
      <c r="AA36" s="325"/>
      <c r="AB36" s="325"/>
      <c r="AC36" s="325"/>
      <c r="AD36" s="325"/>
      <c r="AE36" s="325"/>
    </row>
    <row r="37" spans="1:31" s="1" customFormat="1" ht="75" x14ac:dyDescent="0.25">
      <c r="A37" s="12">
        <v>685</v>
      </c>
      <c r="B37" s="13" t="s">
        <v>372</v>
      </c>
      <c r="C37" s="13"/>
      <c r="D37" s="310"/>
      <c r="E37" s="31" t="s">
        <v>403</v>
      </c>
      <c r="F37" s="325"/>
      <c r="G37" s="328"/>
      <c r="H37" s="313"/>
      <c r="I37" s="325"/>
      <c r="J37" s="325"/>
      <c r="K37" s="325"/>
      <c r="L37" s="342"/>
      <c r="M37" s="325"/>
      <c r="N37" s="315"/>
      <c r="O37" s="325"/>
      <c r="P37" s="325"/>
      <c r="Q37" s="325"/>
      <c r="R37" s="325"/>
      <c r="S37" s="325"/>
      <c r="T37" s="325"/>
      <c r="U37" s="325"/>
      <c r="V37" s="325"/>
      <c r="W37" s="325"/>
      <c r="X37" s="325"/>
      <c r="Y37" s="325"/>
      <c r="Z37" s="325"/>
      <c r="AA37" s="325"/>
      <c r="AB37" s="325"/>
      <c r="AC37" s="325"/>
      <c r="AD37" s="325"/>
      <c r="AE37" s="325"/>
    </row>
    <row r="38" spans="1:31" s="1" customFormat="1" ht="30" x14ac:dyDescent="0.25">
      <c r="A38" s="12">
        <v>686</v>
      </c>
      <c r="B38" s="13" t="s">
        <v>372</v>
      </c>
      <c r="C38" s="13"/>
      <c r="D38" s="310"/>
      <c r="E38" s="31" t="s">
        <v>1495</v>
      </c>
      <c r="F38" s="325"/>
      <c r="G38" s="328"/>
      <c r="H38" s="313"/>
      <c r="I38" s="325"/>
      <c r="J38" s="325"/>
      <c r="K38" s="325"/>
      <c r="L38" s="342"/>
      <c r="M38" s="325"/>
      <c r="N38" s="315"/>
      <c r="O38" s="325"/>
      <c r="P38" s="325"/>
      <c r="Q38" s="325"/>
      <c r="R38" s="325"/>
      <c r="S38" s="325"/>
      <c r="T38" s="325"/>
      <c r="U38" s="325"/>
      <c r="V38" s="325"/>
      <c r="W38" s="325"/>
      <c r="X38" s="325"/>
      <c r="Y38" s="325"/>
      <c r="Z38" s="325"/>
      <c r="AA38" s="325"/>
      <c r="AB38" s="325"/>
      <c r="AC38" s="325"/>
      <c r="AD38" s="325"/>
      <c r="AE38" s="325"/>
    </row>
    <row r="39" spans="1:31" s="1" customFormat="1" x14ac:dyDescent="0.25">
      <c r="A39" s="12">
        <v>687</v>
      </c>
      <c r="B39" s="13" t="s">
        <v>372</v>
      </c>
      <c r="C39" s="13"/>
      <c r="D39" s="310"/>
      <c r="E39" s="49" t="s">
        <v>392</v>
      </c>
      <c r="F39" s="325"/>
      <c r="G39" s="328"/>
      <c r="H39" s="313"/>
      <c r="I39" s="325"/>
      <c r="J39" s="325"/>
      <c r="K39" s="325"/>
      <c r="L39" s="342"/>
      <c r="M39" s="325"/>
      <c r="N39" s="315"/>
      <c r="O39" s="325"/>
      <c r="P39" s="325"/>
      <c r="Q39" s="325"/>
      <c r="R39" s="325"/>
      <c r="S39" s="325"/>
      <c r="T39" s="325"/>
      <c r="U39" s="325"/>
      <c r="V39" s="325"/>
      <c r="W39" s="325"/>
      <c r="X39" s="325"/>
      <c r="Y39" s="325"/>
      <c r="Z39" s="325"/>
      <c r="AA39" s="325"/>
      <c r="AB39" s="325"/>
      <c r="AC39" s="325"/>
      <c r="AD39" s="325"/>
      <c r="AE39" s="325"/>
    </row>
    <row r="40" spans="1:31" s="1" customFormat="1" x14ac:dyDescent="0.25">
      <c r="A40" s="12">
        <v>688</v>
      </c>
      <c r="B40" s="13" t="s">
        <v>372</v>
      </c>
      <c r="C40" s="13"/>
      <c r="D40" s="310"/>
      <c r="E40" s="30" t="s">
        <v>404</v>
      </c>
      <c r="F40" s="325"/>
      <c r="G40" s="328"/>
      <c r="H40" s="314"/>
      <c r="I40" s="325"/>
      <c r="J40" s="325"/>
      <c r="K40" s="325"/>
      <c r="L40" s="342"/>
      <c r="M40" s="325"/>
      <c r="N40" s="316"/>
      <c r="O40" s="325"/>
      <c r="P40" s="325"/>
      <c r="Q40" s="325"/>
      <c r="R40" s="325"/>
      <c r="S40" s="325"/>
      <c r="T40" s="325"/>
      <c r="U40" s="325"/>
      <c r="V40" s="325"/>
      <c r="W40" s="325"/>
      <c r="X40" s="325"/>
      <c r="Y40" s="325"/>
      <c r="Z40" s="325"/>
      <c r="AA40" s="325"/>
      <c r="AB40" s="325"/>
      <c r="AC40" s="325"/>
      <c r="AD40" s="325"/>
      <c r="AE40" s="325"/>
    </row>
    <row r="41" spans="1:31" s="1" customFormat="1" x14ac:dyDescent="0.25">
      <c r="A41" s="12">
        <v>689</v>
      </c>
      <c r="B41" s="13" t="s">
        <v>372</v>
      </c>
      <c r="C41" s="13"/>
      <c r="D41" s="310"/>
      <c r="E41" s="32" t="s">
        <v>405</v>
      </c>
      <c r="F41" s="14" t="s">
        <v>40</v>
      </c>
      <c r="G41" s="16">
        <f>+SUM(P41:AD41)</f>
        <v>4000</v>
      </c>
      <c r="H41" s="216">
        <v>14000</v>
      </c>
      <c r="I41" s="14"/>
      <c r="J41" s="14"/>
      <c r="K41" s="14"/>
      <c r="L41" s="227"/>
      <c r="M41" s="14"/>
      <c r="N41" s="200"/>
      <c r="O41" s="14"/>
      <c r="P41" s="14"/>
      <c r="Q41" s="14"/>
      <c r="R41" s="14"/>
      <c r="S41" s="14">
        <v>4000</v>
      </c>
      <c r="T41" s="14"/>
      <c r="U41" s="14"/>
      <c r="V41" s="14"/>
      <c r="W41" s="14"/>
      <c r="X41" s="14"/>
      <c r="Y41" s="14"/>
      <c r="Z41" s="14"/>
      <c r="AA41" s="14"/>
      <c r="AB41" s="14"/>
      <c r="AC41" s="14"/>
      <c r="AD41" s="14"/>
      <c r="AE41" s="14"/>
    </row>
    <row r="42" spans="1:31" s="1" customFormat="1" ht="28.5" x14ac:dyDescent="0.25">
      <c r="A42" s="12"/>
      <c r="B42" s="13"/>
      <c r="C42" s="13"/>
      <c r="D42" s="325" t="s">
        <v>406</v>
      </c>
      <c r="E42" s="27" t="s">
        <v>407</v>
      </c>
      <c r="F42" s="325"/>
      <c r="G42" s="328"/>
      <c r="H42" s="321"/>
      <c r="I42" s="325"/>
      <c r="J42" s="325"/>
      <c r="K42" s="325"/>
      <c r="L42" s="342"/>
      <c r="M42" s="325"/>
      <c r="N42" s="324"/>
      <c r="O42" s="325"/>
      <c r="P42" s="325"/>
      <c r="Q42" s="325"/>
      <c r="R42" s="325"/>
      <c r="S42" s="325"/>
      <c r="T42" s="325"/>
      <c r="U42" s="325"/>
      <c r="V42" s="325"/>
      <c r="W42" s="325"/>
      <c r="X42" s="325"/>
      <c r="Y42" s="325"/>
      <c r="Z42" s="325"/>
      <c r="AA42" s="325"/>
      <c r="AB42" s="325"/>
      <c r="AC42" s="325"/>
      <c r="AD42" s="325"/>
      <c r="AE42" s="325"/>
    </row>
    <row r="43" spans="1:31" s="1" customFormat="1" ht="90" x14ac:dyDescent="0.25">
      <c r="A43" s="12"/>
      <c r="B43" s="13"/>
      <c r="C43" s="13"/>
      <c r="D43" s="325"/>
      <c r="E43" s="31" t="s">
        <v>408</v>
      </c>
      <c r="F43" s="325"/>
      <c r="G43" s="328"/>
      <c r="H43" s="313"/>
      <c r="I43" s="325"/>
      <c r="J43" s="325"/>
      <c r="K43" s="325"/>
      <c r="L43" s="342"/>
      <c r="M43" s="325"/>
      <c r="N43" s="315"/>
      <c r="O43" s="325"/>
      <c r="P43" s="325"/>
      <c r="Q43" s="325"/>
      <c r="R43" s="325"/>
      <c r="S43" s="325"/>
      <c r="T43" s="325"/>
      <c r="U43" s="325"/>
      <c r="V43" s="325"/>
      <c r="W43" s="325"/>
      <c r="X43" s="325"/>
      <c r="Y43" s="325"/>
      <c r="Z43" s="325"/>
      <c r="AA43" s="325"/>
      <c r="AB43" s="325"/>
      <c r="AC43" s="325"/>
      <c r="AD43" s="325"/>
      <c r="AE43" s="325"/>
    </row>
    <row r="44" spans="1:31" s="1" customFormat="1" ht="60" x14ac:dyDescent="0.25">
      <c r="A44" s="12"/>
      <c r="B44" s="13"/>
      <c r="C44" s="13"/>
      <c r="D44" s="325"/>
      <c r="E44" s="31" t="s">
        <v>1496</v>
      </c>
      <c r="F44" s="325"/>
      <c r="G44" s="328"/>
      <c r="H44" s="313"/>
      <c r="I44" s="325"/>
      <c r="J44" s="325"/>
      <c r="K44" s="325"/>
      <c r="L44" s="342"/>
      <c r="M44" s="325"/>
      <c r="N44" s="315"/>
      <c r="O44" s="325"/>
      <c r="P44" s="325"/>
      <c r="Q44" s="325"/>
      <c r="R44" s="325"/>
      <c r="S44" s="325"/>
      <c r="T44" s="325"/>
      <c r="U44" s="325"/>
      <c r="V44" s="325"/>
      <c r="W44" s="325"/>
      <c r="X44" s="325"/>
      <c r="Y44" s="325"/>
      <c r="Z44" s="325"/>
      <c r="AA44" s="325"/>
      <c r="AB44" s="325"/>
      <c r="AC44" s="325"/>
      <c r="AD44" s="325"/>
      <c r="AE44" s="325"/>
    </row>
    <row r="45" spans="1:31" s="1" customFormat="1" ht="45" x14ac:dyDescent="0.25">
      <c r="A45" s="12"/>
      <c r="B45" s="13"/>
      <c r="C45" s="13"/>
      <c r="D45" s="325"/>
      <c r="E45" s="31" t="s">
        <v>409</v>
      </c>
      <c r="F45" s="325"/>
      <c r="G45" s="328"/>
      <c r="H45" s="313"/>
      <c r="I45" s="325"/>
      <c r="J45" s="325"/>
      <c r="K45" s="325"/>
      <c r="L45" s="342"/>
      <c r="M45" s="325"/>
      <c r="N45" s="315"/>
      <c r="O45" s="325"/>
      <c r="P45" s="325"/>
      <c r="Q45" s="325"/>
      <c r="R45" s="325"/>
      <c r="S45" s="325"/>
      <c r="T45" s="325"/>
      <c r="U45" s="325"/>
      <c r="V45" s="325"/>
      <c r="W45" s="325"/>
      <c r="X45" s="325"/>
      <c r="Y45" s="325"/>
      <c r="Z45" s="325"/>
      <c r="AA45" s="325"/>
      <c r="AB45" s="325"/>
      <c r="AC45" s="325"/>
      <c r="AD45" s="325"/>
      <c r="AE45" s="325"/>
    </row>
    <row r="46" spans="1:31" s="1" customFormat="1" ht="45" x14ac:dyDescent="0.25">
      <c r="A46" s="12"/>
      <c r="B46" s="13"/>
      <c r="C46" s="13"/>
      <c r="D46" s="325"/>
      <c r="E46" s="49" t="s">
        <v>1244</v>
      </c>
      <c r="F46" s="325"/>
      <c r="G46" s="328"/>
      <c r="H46" s="313"/>
      <c r="I46" s="325"/>
      <c r="J46" s="325"/>
      <c r="K46" s="325"/>
      <c r="L46" s="342"/>
      <c r="M46" s="325"/>
      <c r="N46" s="315"/>
      <c r="O46" s="325"/>
      <c r="P46" s="325"/>
      <c r="Q46" s="325"/>
      <c r="R46" s="325"/>
      <c r="S46" s="325"/>
      <c r="T46" s="325"/>
      <c r="U46" s="325"/>
      <c r="V46" s="325"/>
      <c r="W46" s="325"/>
      <c r="X46" s="325"/>
      <c r="Y46" s="325"/>
      <c r="Z46" s="325"/>
      <c r="AA46" s="325"/>
      <c r="AB46" s="325"/>
      <c r="AC46" s="325"/>
      <c r="AD46" s="325"/>
      <c r="AE46" s="325"/>
    </row>
    <row r="47" spans="1:31" s="1" customFormat="1" x14ac:dyDescent="0.25">
      <c r="A47" s="12"/>
      <c r="B47" s="13"/>
      <c r="C47" s="13"/>
      <c r="D47" s="325"/>
      <c r="E47" s="32" t="s">
        <v>392</v>
      </c>
      <c r="F47" s="325"/>
      <c r="G47" s="328"/>
      <c r="H47" s="314"/>
      <c r="I47" s="325"/>
      <c r="J47" s="325"/>
      <c r="K47" s="325"/>
      <c r="L47" s="342"/>
      <c r="M47" s="325"/>
      <c r="N47" s="316"/>
      <c r="O47" s="325"/>
      <c r="P47" s="325"/>
      <c r="Q47" s="325"/>
      <c r="R47" s="325"/>
      <c r="S47" s="325"/>
      <c r="T47" s="325"/>
      <c r="U47" s="325"/>
      <c r="V47" s="325"/>
      <c r="W47" s="325"/>
      <c r="X47" s="325"/>
      <c r="Y47" s="325"/>
      <c r="Z47" s="325"/>
      <c r="AA47" s="325"/>
      <c r="AB47" s="325"/>
      <c r="AC47" s="325"/>
      <c r="AD47" s="325"/>
      <c r="AE47" s="325"/>
    </row>
    <row r="48" spans="1:31" s="1" customFormat="1" x14ac:dyDescent="0.25">
      <c r="A48" s="12"/>
      <c r="B48" s="13"/>
      <c r="C48" s="13"/>
      <c r="D48" s="325"/>
      <c r="E48" s="32" t="s">
        <v>410</v>
      </c>
      <c r="F48" s="34" t="s">
        <v>40</v>
      </c>
      <c r="G48" s="16">
        <f>+SUM(P48:AD48)</f>
        <v>3000</v>
      </c>
      <c r="H48" s="220">
        <v>12000</v>
      </c>
      <c r="I48" s="34"/>
      <c r="J48" s="34"/>
      <c r="K48" s="34"/>
      <c r="L48" s="230"/>
      <c r="M48" s="34"/>
      <c r="N48" s="203"/>
      <c r="O48" s="34"/>
      <c r="P48" s="34"/>
      <c r="Q48" s="34"/>
      <c r="R48" s="34"/>
      <c r="S48" s="34">
        <v>3000</v>
      </c>
      <c r="T48" s="34"/>
      <c r="U48" s="34"/>
      <c r="V48" s="34"/>
      <c r="W48" s="34"/>
      <c r="X48" s="34"/>
      <c r="Y48" s="34"/>
      <c r="Z48" s="34"/>
      <c r="AA48" s="34"/>
      <c r="AB48" s="34"/>
      <c r="AC48" s="34"/>
      <c r="AD48" s="34"/>
      <c r="AE48" s="34"/>
    </row>
    <row r="49" spans="1:31" s="1" customFormat="1" x14ac:dyDescent="0.25">
      <c r="A49" s="12"/>
      <c r="B49" s="13"/>
      <c r="C49" s="13"/>
      <c r="D49" s="325"/>
      <c r="E49" s="27" t="s">
        <v>411</v>
      </c>
      <c r="F49" s="34" t="s">
        <v>40</v>
      </c>
      <c r="G49" s="16">
        <f>+SUM(P49:AD49)</f>
        <v>4000</v>
      </c>
      <c r="H49" s="220">
        <v>10000</v>
      </c>
      <c r="I49" s="34"/>
      <c r="J49" s="34"/>
      <c r="K49" s="34"/>
      <c r="L49" s="230"/>
      <c r="M49" s="34"/>
      <c r="N49" s="203"/>
      <c r="O49" s="34"/>
      <c r="P49" s="34"/>
      <c r="Q49" s="34"/>
      <c r="R49" s="34"/>
      <c r="S49" s="34">
        <v>4000</v>
      </c>
      <c r="T49" s="34"/>
      <c r="U49" s="34"/>
      <c r="V49" s="34"/>
      <c r="W49" s="34"/>
      <c r="X49" s="34"/>
      <c r="Y49" s="34"/>
      <c r="Z49" s="34"/>
      <c r="AA49" s="34"/>
      <c r="AB49" s="34"/>
      <c r="AC49" s="34"/>
      <c r="AD49" s="34"/>
      <c r="AE49" s="34"/>
    </row>
    <row r="50" spans="1:31" s="1" customFormat="1" ht="57" x14ac:dyDescent="0.25">
      <c r="A50" s="12">
        <v>693</v>
      </c>
      <c r="B50" s="13" t="s">
        <v>372</v>
      </c>
      <c r="C50" s="13"/>
      <c r="D50" s="310" t="s">
        <v>412</v>
      </c>
      <c r="E50" s="27" t="s">
        <v>413</v>
      </c>
      <c r="F50" s="325"/>
      <c r="G50" s="328"/>
      <c r="H50" s="321"/>
      <c r="I50" s="325"/>
      <c r="J50" s="325"/>
      <c r="K50" s="325"/>
      <c r="L50" s="342"/>
      <c r="M50" s="325"/>
      <c r="N50" s="324"/>
      <c r="O50" s="325"/>
      <c r="P50" s="325"/>
      <c r="Q50" s="325"/>
      <c r="R50" s="325"/>
      <c r="S50" s="325"/>
      <c r="T50" s="325"/>
      <c r="U50" s="325"/>
      <c r="V50" s="325"/>
      <c r="W50" s="325"/>
      <c r="X50" s="325"/>
      <c r="Y50" s="325"/>
      <c r="Z50" s="325"/>
      <c r="AA50" s="325"/>
      <c r="AB50" s="325"/>
      <c r="AC50" s="325"/>
      <c r="AD50" s="325"/>
      <c r="AE50" s="325"/>
    </row>
    <row r="51" spans="1:31" s="1" customFormat="1" ht="138" x14ac:dyDescent="0.25">
      <c r="A51" s="12">
        <v>694</v>
      </c>
      <c r="B51" s="13" t="s">
        <v>372</v>
      </c>
      <c r="C51" s="13"/>
      <c r="D51" s="310"/>
      <c r="E51" s="31" t="s">
        <v>414</v>
      </c>
      <c r="F51" s="325"/>
      <c r="G51" s="328"/>
      <c r="H51" s="313"/>
      <c r="I51" s="325"/>
      <c r="J51" s="325"/>
      <c r="K51" s="325"/>
      <c r="L51" s="342"/>
      <c r="M51" s="325"/>
      <c r="N51" s="315"/>
      <c r="O51" s="325"/>
      <c r="P51" s="325"/>
      <c r="Q51" s="325"/>
      <c r="R51" s="325"/>
      <c r="S51" s="325"/>
      <c r="T51" s="325"/>
      <c r="U51" s="325"/>
      <c r="V51" s="325"/>
      <c r="W51" s="325"/>
      <c r="X51" s="325"/>
      <c r="Y51" s="325"/>
      <c r="Z51" s="325"/>
      <c r="AA51" s="325"/>
      <c r="AB51" s="325"/>
      <c r="AC51" s="325"/>
      <c r="AD51" s="325"/>
      <c r="AE51" s="325"/>
    </row>
    <row r="52" spans="1:31" s="1" customFormat="1" ht="45" x14ac:dyDescent="0.25">
      <c r="A52" s="12">
        <v>697</v>
      </c>
      <c r="B52" s="13" t="s">
        <v>372</v>
      </c>
      <c r="C52" s="13"/>
      <c r="D52" s="310"/>
      <c r="E52" s="31" t="s">
        <v>1245</v>
      </c>
      <c r="F52" s="325"/>
      <c r="G52" s="328"/>
      <c r="H52" s="313"/>
      <c r="I52" s="325"/>
      <c r="J52" s="325"/>
      <c r="K52" s="325"/>
      <c r="L52" s="342"/>
      <c r="M52" s="325"/>
      <c r="N52" s="315"/>
      <c r="O52" s="325"/>
      <c r="P52" s="325"/>
      <c r="Q52" s="325"/>
      <c r="R52" s="325"/>
      <c r="S52" s="325"/>
      <c r="T52" s="325"/>
      <c r="U52" s="325"/>
      <c r="V52" s="325"/>
      <c r="W52" s="325"/>
      <c r="X52" s="325"/>
      <c r="Y52" s="325"/>
      <c r="Z52" s="325"/>
      <c r="AA52" s="325"/>
      <c r="AB52" s="325"/>
      <c r="AC52" s="325"/>
      <c r="AD52" s="325"/>
      <c r="AE52" s="325"/>
    </row>
    <row r="53" spans="1:31" s="1" customFormat="1" x14ac:dyDescent="0.25">
      <c r="A53" s="12">
        <v>698</v>
      </c>
      <c r="B53" s="13" t="s">
        <v>372</v>
      </c>
      <c r="C53" s="13"/>
      <c r="D53" s="310"/>
      <c r="E53" s="31" t="s">
        <v>415</v>
      </c>
      <c r="F53" s="325"/>
      <c r="G53" s="328"/>
      <c r="H53" s="313"/>
      <c r="I53" s="325"/>
      <c r="J53" s="325"/>
      <c r="K53" s="325"/>
      <c r="L53" s="342"/>
      <c r="M53" s="325"/>
      <c r="N53" s="315"/>
      <c r="O53" s="325"/>
      <c r="P53" s="325"/>
      <c r="Q53" s="325"/>
      <c r="R53" s="325"/>
      <c r="S53" s="325"/>
      <c r="T53" s="325"/>
      <c r="U53" s="325"/>
      <c r="V53" s="325"/>
      <c r="W53" s="325"/>
      <c r="X53" s="325"/>
      <c r="Y53" s="325"/>
      <c r="Z53" s="325"/>
      <c r="AA53" s="325"/>
      <c r="AB53" s="325"/>
      <c r="AC53" s="325"/>
      <c r="AD53" s="325"/>
      <c r="AE53" s="325"/>
    </row>
    <row r="54" spans="1:31" s="1" customFormat="1" ht="30" x14ac:dyDescent="0.25">
      <c r="A54" s="12">
        <v>699</v>
      </c>
      <c r="B54" s="13" t="s">
        <v>372</v>
      </c>
      <c r="C54" s="13"/>
      <c r="D54" s="310"/>
      <c r="E54" s="31" t="s">
        <v>416</v>
      </c>
      <c r="F54" s="325"/>
      <c r="G54" s="328"/>
      <c r="H54" s="313"/>
      <c r="I54" s="325"/>
      <c r="J54" s="325"/>
      <c r="K54" s="325"/>
      <c r="L54" s="342"/>
      <c r="M54" s="325"/>
      <c r="N54" s="315"/>
      <c r="O54" s="325"/>
      <c r="P54" s="325"/>
      <c r="Q54" s="325"/>
      <c r="R54" s="325"/>
      <c r="S54" s="325"/>
      <c r="T54" s="325"/>
      <c r="U54" s="325"/>
      <c r="V54" s="325"/>
      <c r="W54" s="325"/>
      <c r="X54" s="325"/>
      <c r="Y54" s="325"/>
      <c r="Z54" s="325"/>
      <c r="AA54" s="325"/>
      <c r="AB54" s="325"/>
      <c r="AC54" s="325"/>
      <c r="AD54" s="325"/>
      <c r="AE54" s="325"/>
    </row>
    <row r="55" spans="1:31" s="1" customFormat="1" ht="30" x14ac:dyDescent="0.25">
      <c r="A55" s="12">
        <v>700</v>
      </c>
      <c r="B55" s="13" t="s">
        <v>372</v>
      </c>
      <c r="C55" s="13"/>
      <c r="D55" s="310"/>
      <c r="E55" s="31" t="s">
        <v>417</v>
      </c>
      <c r="F55" s="325"/>
      <c r="G55" s="328"/>
      <c r="H55" s="313"/>
      <c r="I55" s="325"/>
      <c r="J55" s="325"/>
      <c r="K55" s="325"/>
      <c r="L55" s="342"/>
      <c r="M55" s="325"/>
      <c r="N55" s="315"/>
      <c r="O55" s="325"/>
      <c r="P55" s="325"/>
      <c r="Q55" s="325"/>
      <c r="R55" s="325"/>
      <c r="S55" s="325"/>
      <c r="T55" s="325"/>
      <c r="U55" s="325"/>
      <c r="V55" s="325"/>
      <c r="W55" s="325"/>
      <c r="X55" s="325"/>
      <c r="Y55" s="325"/>
      <c r="Z55" s="325"/>
      <c r="AA55" s="325"/>
      <c r="AB55" s="325"/>
      <c r="AC55" s="325"/>
      <c r="AD55" s="325"/>
      <c r="AE55" s="325"/>
    </row>
    <row r="56" spans="1:31" s="1" customFormat="1" ht="30" x14ac:dyDescent="0.25">
      <c r="A56" s="12">
        <v>702</v>
      </c>
      <c r="B56" s="13" t="s">
        <v>372</v>
      </c>
      <c r="C56" s="13"/>
      <c r="D56" s="310"/>
      <c r="E56" s="31" t="s">
        <v>418</v>
      </c>
      <c r="F56" s="325"/>
      <c r="G56" s="328"/>
      <c r="H56" s="313"/>
      <c r="I56" s="325"/>
      <c r="J56" s="325"/>
      <c r="K56" s="325"/>
      <c r="L56" s="342"/>
      <c r="M56" s="325"/>
      <c r="N56" s="315"/>
      <c r="O56" s="325"/>
      <c r="P56" s="325"/>
      <c r="Q56" s="325"/>
      <c r="R56" s="325"/>
      <c r="S56" s="325"/>
      <c r="T56" s="325"/>
      <c r="U56" s="325"/>
      <c r="V56" s="325"/>
      <c r="W56" s="325"/>
      <c r="X56" s="325"/>
      <c r="Y56" s="325"/>
      <c r="Z56" s="325"/>
      <c r="AA56" s="325"/>
      <c r="AB56" s="325"/>
      <c r="AC56" s="325"/>
      <c r="AD56" s="325"/>
      <c r="AE56" s="325"/>
    </row>
    <row r="57" spans="1:31" s="1" customFormat="1" ht="30" x14ac:dyDescent="0.25">
      <c r="A57" s="12">
        <v>703</v>
      </c>
      <c r="B57" s="13" t="s">
        <v>372</v>
      </c>
      <c r="C57" s="13"/>
      <c r="D57" s="310"/>
      <c r="E57" s="31" t="s">
        <v>419</v>
      </c>
      <c r="F57" s="325"/>
      <c r="G57" s="328"/>
      <c r="H57" s="313"/>
      <c r="I57" s="325"/>
      <c r="J57" s="325"/>
      <c r="K57" s="325"/>
      <c r="L57" s="342"/>
      <c r="M57" s="325"/>
      <c r="N57" s="315"/>
      <c r="O57" s="325"/>
      <c r="P57" s="325"/>
      <c r="Q57" s="325"/>
      <c r="R57" s="325"/>
      <c r="S57" s="325"/>
      <c r="T57" s="325"/>
      <c r="U57" s="325"/>
      <c r="V57" s="325"/>
      <c r="W57" s="325"/>
      <c r="X57" s="325"/>
      <c r="Y57" s="325"/>
      <c r="Z57" s="325"/>
      <c r="AA57" s="325"/>
      <c r="AB57" s="325"/>
      <c r="AC57" s="325"/>
      <c r="AD57" s="325"/>
      <c r="AE57" s="325"/>
    </row>
    <row r="58" spans="1:31" s="1" customFormat="1" x14ac:dyDescent="0.25">
      <c r="A58" s="12">
        <v>704</v>
      </c>
      <c r="B58" s="13" t="s">
        <v>372</v>
      </c>
      <c r="C58" s="13"/>
      <c r="D58" s="310"/>
      <c r="E58" s="31" t="s">
        <v>420</v>
      </c>
      <c r="F58" s="325"/>
      <c r="G58" s="328"/>
      <c r="H58" s="313"/>
      <c r="I58" s="325"/>
      <c r="J58" s="325"/>
      <c r="K58" s="325"/>
      <c r="L58" s="342"/>
      <c r="M58" s="325"/>
      <c r="N58" s="315"/>
      <c r="O58" s="325"/>
      <c r="P58" s="325"/>
      <c r="Q58" s="325"/>
      <c r="R58" s="325"/>
      <c r="S58" s="325"/>
      <c r="T58" s="325"/>
      <c r="U58" s="325"/>
      <c r="V58" s="325"/>
      <c r="W58" s="325"/>
      <c r="X58" s="325"/>
      <c r="Y58" s="325"/>
      <c r="Z58" s="325"/>
      <c r="AA58" s="325"/>
      <c r="AB58" s="325"/>
      <c r="AC58" s="325"/>
      <c r="AD58" s="325"/>
      <c r="AE58" s="325"/>
    </row>
    <row r="59" spans="1:31" s="1" customFormat="1" ht="45" x14ac:dyDescent="0.25">
      <c r="A59" s="12">
        <v>705</v>
      </c>
      <c r="B59" s="13" t="s">
        <v>372</v>
      </c>
      <c r="C59" s="13"/>
      <c r="D59" s="310"/>
      <c r="E59" s="31" t="s">
        <v>421</v>
      </c>
      <c r="F59" s="325"/>
      <c r="G59" s="328"/>
      <c r="H59" s="313"/>
      <c r="I59" s="325"/>
      <c r="J59" s="325"/>
      <c r="K59" s="325"/>
      <c r="L59" s="342"/>
      <c r="M59" s="325"/>
      <c r="N59" s="315"/>
      <c r="O59" s="325"/>
      <c r="P59" s="325"/>
      <c r="Q59" s="325"/>
      <c r="R59" s="325"/>
      <c r="S59" s="325"/>
      <c r="T59" s="325"/>
      <c r="U59" s="325"/>
      <c r="V59" s="325"/>
      <c r="W59" s="325"/>
      <c r="X59" s="325"/>
      <c r="Y59" s="325"/>
      <c r="Z59" s="325"/>
      <c r="AA59" s="325"/>
      <c r="AB59" s="325"/>
      <c r="AC59" s="325"/>
      <c r="AD59" s="325"/>
      <c r="AE59" s="325"/>
    </row>
    <row r="60" spans="1:31" s="1" customFormat="1" ht="75" x14ac:dyDescent="0.25">
      <c r="A60" s="12">
        <v>706</v>
      </c>
      <c r="B60" s="13" t="s">
        <v>372</v>
      </c>
      <c r="C60" s="13"/>
      <c r="D60" s="310"/>
      <c r="E60" s="31" t="s">
        <v>1497</v>
      </c>
      <c r="F60" s="325"/>
      <c r="G60" s="328"/>
      <c r="H60" s="313"/>
      <c r="I60" s="325"/>
      <c r="J60" s="325"/>
      <c r="K60" s="325"/>
      <c r="L60" s="342"/>
      <c r="M60" s="325"/>
      <c r="N60" s="315"/>
      <c r="O60" s="325"/>
      <c r="P60" s="325"/>
      <c r="Q60" s="325"/>
      <c r="R60" s="325"/>
      <c r="S60" s="325"/>
      <c r="T60" s="325"/>
      <c r="U60" s="325"/>
      <c r="V60" s="325"/>
      <c r="W60" s="325"/>
      <c r="X60" s="325"/>
      <c r="Y60" s="325"/>
      <c r="Z60" s="325"/>
      <c r="AA60" s="325"/>
      <c r="AB60" s="325"/>
      <c r="AC60" s="325"/>
      <c r="AD60" s="325"/>
      <c r="AE60" s="325"/>
    </row>
    <row r="61" spans="1:31" s="1" customFormat="1" ht="72" x14ac:dyDescent="0.25">
      <c r="A61" s="12">
        <v>707</v>
      </c>
      <c r="B61" s="13" t="s">
        <v>372</v>
      </c>
      <c r="C61" s="13"/>
      <c r="D61" s="310"/>
      <c r="E61" s="31" t="s">
        <v>422</v>
      </c>
      <c r="F61" s="325"/>
      <c r="G61" s="328"/>
      <c r="H61" s="313"/>
      <c r="I61" s="325"/>
      <c r="J61" s="325"/>
      <c r="K61" s="325"/>
      <c r="L61" s="342"/>
      <c r="M61" s="325"/>
      <c r="N61" s="315"/>
      <c r="O61" s="325"/>
      <c r="P61" s="325"/>
      <c r="Q61" s="325"/>
      <c r="R61" s="325"/>
      <c r="S61" s="325"/>
      <c r="T61" s="325"/>
      <c r="U61" s="325"/>
      <c r="V61" s="325"/>
      <c r="W61" s="325"/>
      <c r="X61" s="325"/>
      <c r="Y61" s="325"/>
      <c r="Z61" s="325"/>
      <c r="AA61" s="325"/>
      <c r="AB61" s="325"/>
      <c r="AC61" s="325"/>
      <c r="AD61" s="325"/>
      <c r="AE61" s="325"/>
    </row>
    <row r="62" spans="1:31" s="1" customFormat="1" ht="28.5" x14ac:dyDescent="0.25">
      <c r="A62" s="12">
        <v>708</v>
      </c>
      <c r="B62" s="13" t="s">
        <v>372</v>
      </c>
      <c r="C62" s="13"/>
      <c r="D62" s="310"/>
      <c r="E62" s="32" t="s">
        <v>1416</v>
      </c>
      <c r="F62" s="325"/>
      <c r="G62" s="328"/>
      <c r="H62" s="314"/>
      <c r="I62" s="325"/>
      <c r="J62" s="325"/>
      <c r="K62" s="325"/>
      <c r="L62" s="342"/>
      <c r="M62" s="325"/>
      <c r="N62" s="316"/>
      <c r="O62" s="325"/>
      <c r="P62" s="325"/>
      <c r="Q62" s="325"/>
      <c r="R62" s="325"/>
      <c r="S62" s="325"/>
      <c r="T62" s="325"/>
      <c r="U62" s="325"/>
      <c r="V62" s="325"/>
      <c r="W62" s="325"/>
      <c r="X62" s="325"/>
      <c r="Y62" s="325"/>
      <c r="Z62" s="325"/>
      <c r="AA62" s="325"/>
      <c r="AB62" s="325"/>
      <c r="AC62" s="325"/>
      <c r="AD62" s="325"/>
      <c r="AE62" s="325"/>
    </row>
    <row r="63" spans="1:31" s="1" customFormat="1" x14ac:dyDescent="0.25">
      <c r="A63" s="12">
        <v>709</v>
      </c>
      <c r="B63" s="13" t="s">
        <v>372</v>
      </c>
      <c r="C63" s="13"/>
      <c r="D63" s="310"/>
      <c r="E63" s="32" t="s">
        <v>423</v>
      </c>
      <c r="F63" s="14" t="s">
        <v>31</v>
      </c>
      <c r="G63" s="16">
        <f t="shared" ref="G63:G68" si="0">+SUM(P63:S63)</f>
        <v>10</v>
      </c>
      <c r="H63" s="216">
        <v>20</v>
      </c>
      <c r="I63" s="7"/>
      <c r="J63" s="7"/>
      <c r="K63" s="7"/>
      <c r="L63" s="227"/>
      <c r="M63" s="7"/>
      <c r="N63" s="205"/>
      <c r="O63" s="7"/>
      <c r="P63" s="7"/>
      <c r="Q63" s="7"/>
      <c r="R63" s="7"/>
      <c r="S63" s="14">
        <v>10</v>
      </c>
      <c r="T63" s="7"/>
      <c r="U63" s="7"/>
      <c r="V63" s="7"/>
      <c r="W63" s="7"/>
      <c r="X63" s="7"/>
      <c r="Y63" s="7"/>
      <c r="Z63" s="7"/>
      <c r="AA63" s="7"/>
      <c r="AB63" s="7"/>
      <c r="AC63" s="14"/>
      <c r="AD63" s="14"/>
      <c r="AE63" s="7"/>
    </row>
    <row r="64" spans="1:31" s="1" customFormat="1" x14ac:dyDescent="0.25">
      <c r="A64" s="12">
        <v>710</v>
      </c>
      <c r="B64" s="13" t="s">
        <v>372</v>
      </c>
      <c r="C64" s="13"/>
      <c r="D64" s="310"/>
      <c r="E64" s="8" t="s">
        <v>424</v>
      </c>
      <c r="F64" s="14" t="s">
        <v>31</v>
      </c>
      <c r="G64" s="16">
        <f t="shared" si="0"/>
        <v>50</v>
      </c>
      <c r="H64" s="216">
        <v>120</v>
      </c>
      <c r="I64" s="7"/>
      <c r="J64" s="7"/>
      <c r="K64" s="7"/>
      <c r="L64" s="227"/>
      <c r="M64" s="7"/>
      <c r="N64" s="205"/>
      <c r="O64" s="7"/>
      <c r="P64" s="7"/>
      <c r="Q64" s="7"/>
      <c r="R64" s="7"/>
      <c r="S64" s="14">
        <v>50</v>
      </c>
      <c r="T64" s="7"/>
      <c r="U64" s="7"/>
      <c r="V64" s="7"/>
      <c r="W64" s="7"/>
      <c r="X64" s="7"/>
      <c r="Y64" s="7"/>
      <c r="Z64" s="7"/>
      <c r="AA64" s="7"/>
      <c r="AB64" s="7"/>
      <c r="AC64" s="14"/>
      <c r="AD64" s="14"/>
      <c r="AE64" s="7"/>
    </row>
    <row r="65" spans="1:31" s="1" customFormat="1" x14ac:dyDescent="0.25">
      <c r="A65" s="12">
        <v>711</v>
      </c>
      <c r="B65" s="13" t="s">
        <v>372</v>
      </c>
      <c r="C65" s="13"/>
      <c r="D65" s="310"/>
      <c r="E65" s="8" t="s">
        <v>425</v>
      </c>
      <c r="F65" s="14" t="s">
        <v>31</v>
      </c>
      <c r="G65" s="16">
        <f t="shared" si="0"/>
        <v>40</v>
      </c>
      <c r="H65" s="216">
        <v>100</v>
      </c>
      <c r="I65" s="7"/>
      <c r="J65" s="7"/>
      <c r="K65" s="7"/>
      <c r="L65" s="227"/>
      <c r="M65" s="7"/>
      <c r="N65" s="205"/>
      <c r="O65" s="7"/>
      <c r="P65" s="7"/>
      <c r="Q65" s="7"/>
      <c r="R65" s="7"/>
      <c r="S65" s="14">
        <v>40</v>
      </c>
      <c r="T65" s="7"/>
      <c r="U65" s="7"/>
      <c r="V65" s="7"/>
      <c r="W65" s="7"/>
      <c r="X65" s="7"/>
      <c r="Y65" s="7"/>
      <c r="Z65" s="7"/>
      <c r="AA65" s="7"/>
      <c r="AB65" s="7"/>
      <c r="AC65" s="14"/>
      <c r="AD65" s="14"/>
      <c r="AE65" s="7"/>
    </row>
    <row r="66" spans="1:31" s="1" customFormat="1" x14ac:dyDescent="0.25">
      <c r="A66" s="12">
        <v>712</v>
      </c>
      <c r="B66" s="13" t="s">
        <v>372</v>
      </c>
      <c r="C66" s="13"/>
      <c r="D66" s="310"/>
      <c r="E66" s="8" t="s">
        <v>426</v>
      </c>
      <c r="F66" s="14" t="s">
        <v>31</v>
      </c>
      <c r="G66" s="16">
        <f t="shared" si="0"/>
        <v>50</v>
      </c>
      <c r="H66" s="216">
        <v>120</v>
      </c>
      <c r="I66" s="7"/>
      <c r="J66" s="7"/>
      <c r="K66" s="7"/>
      <c r="L66" s="227"/>
      <c r="M66" s="7"/>
      <c r="N66" s="205"/>
      <c r="O66" s="7"/>
      <c r="P66" s="7"/>
      <c r="Q66" s="7"/>
      <c r="R66" s="7"/>
      <c r="S66" s="14">
        <v>50</v>
      </c>
      <c r="T66" s="7"/>
      <c r="U66" s="7"/>
      <c r="V66" s="7"/>
      <c r="W66" s="7"/>
      <c r="X66" s="7"/>
      <c r="Y66" s="7"/>
      <c r="Z66" s="7"/>
      <c r="AA66" s="7"/>
      <c r="AB66" s="7"/>
      <c r="AC66" s="14"/>
      <c r="AD66" s="14"/>
      <c r="AE66" s="7"/>
    </row>
    <row r="67" spans="1:31" s="1" customFormat="1" x14ac:dyDescent="0.25">
      <c r="A67" s="12">
        <v>714</v>
      </c>
      <c r="B67" s="13" t="s">
        <v>372</v>
      </c>
      <c r="C67" s="13"/>
      <c r="D67" s="310"/>
      <c r="E67" s="8" t="s">
        <v>1353</v>
      </c>
      <c r="F67" s="14" t="s">
        <v>31</v>
      </c>
      <c r="G67" s="16">
        <f t="shared" si="0"/>
        <v>40</v>
      </c>
      <c r="H67" s="216">
        <v>100</v>
      </c>
      <c r="I67" s="7"/>
      <c r="J67" s="7"/>
      <c r="K67" s="7"/>
      <c r="L67" s="227"/>
      <c r="M67" s="7"/>
      <c r="N67" s="205"/>
      <c r="O67" s="7"/>
      <c r="P67" s="7"/>
      <c r="Q67" s="7"/>
      <c r="R67" s="7"/>
      <c r="S67" s="14">
        <v>40</v>
      </c>
      <c r="T67" s="7"/>
      <c r="U67" s="7"/>
      <c r="V67" s="7"/>
      <c r="W67" s="7"/>
      <c r="X67" s="7"/>
      <c r="Y67" s="7"/>
      <c r="Z67" s="7"/>
      <c r="AA67" s="7"/>
      <c r="AB67" s="7"/>
      <c r="AC67" s="14"/>
      <c r="AD67" s="14"/>
      <c r="AE67" s="7"/>
    </row>
    <row r="68" spans="1:31" s="1" customFormat="1" x14ac:dyDescent="0.25">
      <c r="A68" s="12">
        <v>715</v>
      </c>
      <c r="B68" s="13" t="s">
        <v>372</v>
      </c>
      <c r="C68" s="13"/>
      <c r="D68" s="310"/>
      <c r="E68" s="27" t="s">
        <v>1354</v>
      </c>
      <c r="F68" s="34" t="s">
        <v>31</v>
      </c>
      <c r="G68" s="16">
        <f t="shared" si="0"/>
        <v>20</v>
      </c>
      <c r="H68" s="220">
        <v>40</v>
      </c>
      <c r="I68" s="48"/>
      <c r="J68" s="48"/>
      <c r="K68" s="48"/>
      <c r="L68" s="184"/>
      <c r="M68" s="48"/>
      <c r="N68" s="209"/>
      <c r="O68" s="48"/>
      <c r="P68" s="48"/>
      <c r="Q68" s="48"/>
      <c r="R68" s="48"/>
      <c r="S68" s="34">
        <v>20</v>
      </c>
      <c r="T68" s="48"/>
      <c r="U68" s="48"/>
      <c r="V68" s="48"/>
      <c r="W68" s="48"/>
      <c r="X68" s="48"/>
      <c r="Y68" s="48"/>
      <c r="Z68" s="48"/>
      <c r="AA68" s="48"/>
      <c r="AB68" s="48"/>
      <c r="AC68" s="34"/>
      <c r="AD68" s="34"/>
      <c r="AE68" s="48"/>
    </row>
    <row r="69" spans="1:31" s="1" customFormat="1" ht="15.75" x14ac:dyDescent="0.25">
      <c r="A69" s="12"/>
      <c r="B69" s="13"/>
      <c r="C69" s="68"/>
      <c r="D69" s="310" t="s">
        <v>1287</v>
      </c>
      <c r="E69" s="193" t="s">
        <v>1417</v>
      </c>
      <c r="F69" s="310" t="s">
        <v>31</v>
      </c>
      <c r="G69" s="322">
        <v>18000</v>
      </c>
      <c r="H69" s="321">
        <v>24000</v>
      </c>
      <c r="I69" s="388"/>
      <c r="J69" s="388"/>
      <c r="K69" s="388"/>
      <c r="L69" s="350"/>
      <c r="M69" s="388"/>
      <c r="N69" s="353"/>
      <c r="O69" s="388"/>
      <c r="P69" s="194"/>
      <c r="Q69" s="194"/>
      <c r="R69" s="194"/>
      <c r="S69" s="195"/>
      <c r="T69" s="194"/>
      <c r="U69" s="194"/>
      <c r="V69" s="194"/>
      <c r="W69" s="194"/>
      <c r="X69" s="194"/>
      <c r="Y69" s="388"/>
      <c r="Z69" s="194"/>
      <c r="AA69" s="194"/>
      <c r="AB69" s="194"/>
      <c r="AC69" s="195"/>
      <c r="AD69" s="195"/>
      <c r="AE69" s="194"/>
    </row>
    <row r="70" spans="1:31" s="1" customFormat="1" ht="47.25" x14ac:dyDescent="0.25">
      <c r="A70" s="12"/>
      <c r="B70" s="13"/>
      <c r="C70" s="68"/>
      <c r="D70" s="312"/>
      <c r="E70" s="192" t="s">
        <v>1288</v>
      </c>
      <c r="F70" s="312"/>
      <c r="G70" s="391"/>
      <c r="H70" s="313"/>
      <c r="I70" s="389"/>
      <c r="J70" s="389"/>
      <c r="K70" s="389"/>
      <c r="L70" s="351"/>
      <c r="M70" s="389"/>
      <c r="N70" s="354"/>
      <c r="O70" s="389"/>
      <c r="P70" s="196"/>
      <c r="Q70" s="196"/>
      <c r="R70" s="196"/>
      <c r="S70" s="196"/>
      <c r="T70" s="196"/>
      <c r="U70" s="196"/>
      <c r="V70" s="196"/>
      <c r="W70" s="196"/>
      <c r="X70" s="196"/>
      <c r="Y70" s="389"/>
      <c r="Z70" s="196"/>
      <c r="AA70" s="385"/>
      <c r="AB70" s="385"/>
      <c r="AC70" s="385"/>
      <c r="AD70" s="385"/>
      <c r="AE70" s="385"/>
    </row>
    <row r="71" spans="1:31" s="1" customFormat="1" ht="15.75" x14ac:dyDescent="0.25">
      <c r="A71" s="12"/>
      <c r="B71" s="13"/>
      <c r="C71" s="68"/>
      <c r="D71" s="312"/>
      <c r="E71" s="191" t="s">
        <v>1289</v>
      </c>
      <c r="F71" s="312"/>
      <c r="G71" s="391"/>
      <c r="H71" s="313"/>
      <c r="I71" s="389"/>
      <c r="J71" s="389"/>
      <c r="K71" s="389"/>
      <c r="L71" s="351"/>
      <c r="M71" s="389"/>
      <c r="N71" s="354"/>
      <c r="O71" s="389"/>
      <c r="P71" s="197"/>
      <c r="Q71" s="197"/>
      <c r="R71" s="197"/>
      <c r="S71" s="197"/>
      <c r="T71" s="197"/>
      <c r="U71" s="197"/>
      <c r="V71" s="197"/>
      <c r="W71" s="197"/>
      <c r="X71" s="197"/>
      <c r="Y71" s="389"/>
      <c r="Z71" s="197"/>
      <c r="AA71" s="386"/>
      <c r="AB71" s="386"/>
      <c r="AC71" s="386"/>
      <c r="AD71" s="386"/>
      <c r="AE71" s="386"/>
    </row>
    <row r="72" spans="1:31" s="1" customFormat="1" ht="15.75" x14ac:dyDescent="0.25">
      <c r="A72" s="12"/>
      <c r="B72" s="13"/>
      <c r="C72" s="68"/>
      <c r="D72" s="312"/>
      <c r="E72" s="191" t="s">
        <v>1418</v>
      </c>
      <c r="F72" s="312"/>
      <c r="G72" s="391"/>
      <c r="H72" s="313"/>
      <c r="I72" s="389"/>
      <c r="J72" s="389"/>
      <c r="K72" s="389"/>
      <c r="L72" s="351"/>
      <c r="M72" s="389"/>
      <c r="N72" s="354"/>
      <c r="O72" s="389"/>
      <c r="P72" s="197"/>
      <c r="Q72" s="197"/>
      <c r="R72" s="197"/>
      <c r="S72" s="197"/>
      <c r="T72" s="197"/>
      <c r="U72" s="197"/>
      <c r="V72" s="197"/>
      <c r="W72" s="197"/>
      <c r="X72" s="197"/>
      <c r="Y72" s="389"/>
      <c r="Z72" s="197"/>
      <c r="AA72" s="386"/>
      <c r="AB72" s="386"/>
      <c r="AC72" s="386"/>
      <c r="AD72" s="386"/>
      <c r="AE72" s="386"/>
    </row>
    <row r="73" spans="1:31" s="1" customFormat="1" ht="31.5" x14ac:dyDescent="0.25">
      <c r="A73" s="12"/>
      <c r="B73" s="13"/>
      <c r="C73" s="68"/>
      <c r="D73" s="311"/>
      <c r="E73" s="192" t="s">
        <v>1290</v>
      </c>
      <c r="F73" s="311"/>
      <c r="G73" s="323"/>
      <c r="H73" s="314"/>
      <c r="I73" s="390"/>
      <c r="J73" s="390"/>
      <c r="K73" s="390"/>
      <c r="L73" s="352"/>
      <c r="M73" s="390"/>
      <c r="N73" s="355"/>
      <c r="O73" s="390"/>
      <c r="P73" s="198"/>
      <c r="Q73" s="198"/>
      <c r="R73" s="198"/>
      <c r="S73" s="198"/>
      <c r="T73" s="198"/>
      <c r="U73" s="198"/>
      <c r="V73" s="198"/>
      <c r="W73" s="198"/>
      <c r="X73" s="198"/>
      <c r="Y73" s="390"/>
      <c r="Z73" s="198"/>
      <c r="AA73" s="387"/>
      <c r="AB73" s="387"/>
      <c r="AC73" s="387"/>
      <c r="AD73" s="387"/>
      <c r="AE73" s="387"/>
    </row>
    <row r="74" spans="1:31" s="1" customFormat="1" ht="30" x14ac:dyDescent="0.25">
      <c r="A74" s="12"/>
      <c r="B74" s="13"/>
      <c r="C74" s="68"/>
      <c r="D74" s="14"/>
      <c r="E74" s="17" t="s">
        <v>1311</v>
      </c>
      <c r="F74" s="14" t="s">
        <v>37</v>
      </c>
      <c r="G74" s="16" t="s">
        <v>37</v>
      </c>
      <c r="H74" s="216" t="s">
        <v>37</v>
      </c>
      <c r="I74" s="18" t="s">
        <v>37</v>
      </c>
      <c r="J74" s="18" t="s">
        <v>37</v>
      </c>
      <c r="K74" s="18" t="s">
        <v>37</v>
      </c>
      <c r="L74" s="228">
        <v>15000</v>
      </c>
      <c r="M74" s="18"/>
      <c r="N74" s="201"/>
      <c r="O74" s="18" t="s">
        <v>37</v>
      </c>
      <c r="P74" s="18"/>
      <c r="Q74" s="18"/>
      <c r="R74" s="18"/>
      <c r="S74" s="18"/>
      <c r="T74" s="18"/>
      <c r="U74" s="18"/>
      <c r="V74" s="18"/>
      <c r="W74" s="18"/>
      <c r="X74" s="18"/>
      <c r="Y74" s="18"/>
      <c r="Z74" s="18"/>
      <c r="AA74" s="18"/>
      <c r="AB74" s="18"/>
      <c r="AC74" s="14"/>
      <c r="AD74" s="14"/>
      <c r="AE74" s="18" t="s">
        <v>37</v>
      </c>
    </row>
    <row r="75" spans="1:31" s="1" customFormat="1" x14ac:dyDescent="0.25">
      <c r="D75" s="245"/>
      <c r="E75" s="249"/>
      <c r="F75" s="246"/>
      <c r="G75" s="247"/>
      <c r="H75" s="247"/>
      <c r="I75" s="246"/>
      <c r="J75" s="246"/>
      <c r="K75" s="246"/>
      <c r="L75" s="246"/>
      <c r="M75" s="246"/>
      <c r="N75" s="246"/>
      <c r="O75" s="246"/>
      <c r="P75" s="246"/>
      <c r="Q75" s="246"/>
      <c r="R75" s="246"/>
      <c r="S75" s="246"/>
      <c r="T75" s="246"/>
      <c r="U75" s="246"/>
      <c r="V75" s="246"/>
      <c r="W75" s="246"/>
      <c r="X75" s="246"/>
      <c r="Y75" s="246"/>
      <c r="Z75" s="246"/>
      <c r="AA75" s="246"/>
      <c r="AB75" s="246"/>
      <c r="AC75" s="248"/>
      <c r="AD75" s="248"/>
      <c r="AE75" s="246"/>
    </row>
    <row r="76" spans="1:31" s="1" customFormat="1" x14ac:dyDescent="0.25">
      <c r="D76" s="245"/>
      <c r="E76" s="249"/>
      <c r="F76" s="246"/>
      <c r="G76" s="247"/>
      <c r="H76" s="247"/>
      <c r="I76" s="246"/>
      <c r="J76" s="246"/>
      <c r="K76" s="246"/>
      <c r="L76" s="246"/>
      <c r="M76" s="246"/>
      <c r="N76" s="246"/>
      <c r="O76" s="246"/>
      <c r="P76" s="246"/>
      <c r="Q76" s="246"/>
      <c r="R76" s="246"/>
      <c r="S76" s="246"/>
      <c r="T76" s="246"/>
      <c r="U76" s="246"/>
      <c r="V76" s="246"/>
      <c r="W76" s="246"/>
      <c r="X76" s="246"/>
      <c r="Y76" s="246"/>
      <c r="Z76" s="246"/>
      <c r="AA76" s="246"/>
      <c r="AB76" s="246"/>
      <c r="AC76" s="248"/>
      <c r="AD76" s="248"/>
      <c r="AE76" s="246"/>
    </row>
    <row r="77" spans="1:31" s="1" customFormat="1" x14ac:dyDescent="0.25">
      <c r="D77" s="245"/>
      <c r="E77" s="249"/>
      <c r="F77" s="246"/>
      <c r="G77" s="247"/>
      <c r="H77" s="247"/>
      <c r="I77" s="246"/>
      <c r="J77" s="246"/>
      <c r="K77" s="246"/>
      <c r="L77" s="246"/>
      <c r="M77" s="246"/>
      <c r="N77" s="246"/>
      <c r="O77" s="246"/>
      <c r="P77" s="246"/>
      <c r="Q77" s="246"/>
      <c r="R77" s="246"/>
      <c r="S77" s="246"/>
      <c r="T77" s="246"/>
      <c r="U77" s="246"/>
      <c r="V77" s="246"/>
      <c r="W77" s="246"/>
      <c r="X77" s="246"/>
      <c r="Y77" s="246"/>
      <c r="Z77" s="246"/>
      <c r="AA77" s="246"/>
      <c r="AB77" s="246"/>
      <c r="AC77" s="248"/>
      <c r="AD77" s="248"/>
      <c r="AE77" s="246"/>
    </row>
    <row r="78" spans="1:31" s="1" customFormat="1" x14ac:dyDescent="0.25">
      <c r="D78" s="245"/>
      <c r="E78" s="249"/>
      <c r="F78" s="246"/>
      <c r="G78" s="247"/>
      <c r="H78" s="247"/>
      <c r="I78" s="246"/>
      <c r="J78" s="246"/>
      <c r="K78" s="246"/>
      <c r="L78" s="246"/>
      <c r="M78" s="246"/>
      <c r="N78" s="246"/>
      <c r="O78" s="246"/>
      <c r="P78" s="246"/>
      <c r="Q78" s="246"/>
      <c r="R78" s="246"/>
      <c r="S78" s="246"/>
      <c r="T78" s="246"/>
      <c r="U78" s="246"/>
      <c r="V78" s="246"/>
      <c r="W78" s="246"/>
      <c r="X78" s="246"/>
      <c r="Y78" s="246"/>
      <c r="Z78" s="246"/>
      <c r="AA78" s="246"/>
      <c r="AB78" s="246"/>
      <c r="AC78" s="248"/>
      <c r="AD78" s="248"/>
      <c r="AE78" s="246"/>
    </row>
    <row r="79" spans="1:31" s="1" customFormat="1" x14ac:dyDescent="0.25">
      <c r="D79" s="245"/>
      <c r="E79" s="249"/>
      <c r="F79" s="246"/>
      <c r="G79" s="247"/>
      <c r="H79" s="247"/>
      <c r="I79" s="246"/>
      <c r="J79" s="246"/>
      <c r="K79" s="246"/>
      <c r="L79" s="246"/>
      <c r="M79" s="246"/>
      <c r="N79" s="246"/>
      <c r="O79" s="246"/>
      <c r="P79" s="246"/>
      <c r="Q79" s="246"/>
      <c r="R79" s="246"/>
      <c r="S79" s="246"/>
      <c r="T79" s="246"/>
      <c r="U79" s="246"/>
      <c r="V79" s="246"/>
      <c r="W79" s="246"/>
      <c r="X79" s="246"/>
      <c r="Y79" s="246"/>
      <c r="Z79" s="246"/>
      <c r="AA79" s="246"/>
      <c r="AB79" s="246"/>
      <c r="AC79" s="248"/>
      <c r="AD79" s="248"/>
      <c r="AE79" s="246"/>
    </row>
    <row r="80" spans="1:31" s="1" customFormat="1" x14ac:dyDescent="0.25">
      <c r="D80" s="245"/>
      <c r="E80" s="249"/>
      <c r="F80" s="246"/>
      <c r="G80" s="247"/>
      <c r="H80" s="247"/>
      <c r="I80" s="246"/>
      <c r="J80" s="246"/>
      <c r="K80" s="246"/>
      <c r="L80" s="246"/>
      <c r="M80" s="246"/>
      <c r="N80" s="246"/>
      <c r="O80" s="246"/>
      <c r="P80" s="246"/>
      <c r="Q80" s="246"/>
      <c r="R80" s="246"/>
      <c r="S80" s="246"/>
      <c r="T80" s="246"/>
      <c r="U80" s="246"/>
      <c r="V80" s="246"/>
      <c r="W80" s="246"/>
      <c r="X80" s="246"/>
      <c r="Y80" s="246"/>
      <c r="Z80" s="246"/>
      <c r="AA80" s="246"/>
      <c r="AB80" s="246"/>
      <c r="AC80" s="248"/>
      <c r="AD80" s="248"/>
      <c r="AE80" s="246"/>
    </row>
    <row r="81" spans="4:31" s="1" customFormat="1" x14ac:dyDescent="0.25">
      <c r="D81" s="245"/>
      <c r="E81" s="249"/>
      <c r="F81" s="246"/>
      <c r="G81" s="247"/>
      <c r="H81" s="247"/>
      <c r="I81" s="246"/>
      <c r="J81" s="246"/>
      <c r="K81" s="246"/>
      <c r="L81" s="246"/>
      <c r="M81" s="246"/>
      <c r="N81" s="246"/>
      <c r="O81" s="246"/>
      <c r="P81" s="246"/>
      <c r="Q81" s="246"/>
      <c r="R81" s="246"/>
      <c r="S81" s="246"/>
      <c r="T81" s="246"/>
      <c r="U81" s="246"/>
      <c r="V81" s="246"/>
      <c r="W81" s="246"/>
      <c r="X81" s="246"/>
      <c r="Y81" s="246"/>
      <c r="Z81" s="246"/>
      <c r="AA81" s="246"/>
      <c r="AB81" s="246"/>
      <c r="AC81" s="248"/>
      <c r="AD81" s="248"/>
      <c r="AE81" s="246"/>
    </row>
    <row r="82" spans="4:31" s="1" customFormat="1" x14ac:dyDescent="0.25">
      <c r="D82" s="245"/>
      <c r="E82" s="249"/>
      <c r="F82" s="246"/>
      <c r="G82" s="247"/>
      <c r="H82" s="247"/>
      <c r="I82" s="246"/>
      <c r="J82" s="246"/>
      <c r="K82" s="246"/>
      <c r="L82" s="246"/>
      <c r="M82" s="246"/>
      <c r="N82" s="246"/>
      <c r="O82" s="246"/>
      <c r="P82" s="246"/>
      <c r="Q82" s="246"/>
      <c r="R82" s="246"/>
      <c r="S82" s="246"/>
      <c r="T82" s="246"/>
      <c r="U82" s="246"/>
      <c r="V82" s="246"/>
      <c r="W82" s="246"/>
      <c r="X82" s="246"/>
      <c r="Y82" s="246"/>
      <c r="Z82" s="246"/>
      <c r="AA82" s="246"/>
      <c r="AB82" s="246"/>
      <c r="AC82" s="248"/>
      <c r="AD82" s="248"/>
      <c r="AE82" s="246"/>
    </row>
    <row r="83" spans="4:31" s="1" customFormat="1" x14ac:dyDescent="0.25">
      <c r="D83" s="245"/>
      <c r="E83" s="249"/>
      <c r="F83" s="246"/>
      <c r="G83" s="247"/>
      <c r="H83" s="247"/>
      <c r="I83" s="246"/>
      <c r="J83" s="246"/>
      <c r="K83" s="246"/>
      <c r="L83" s="246"/>
      <c r="M83" s="246"/>
      <c r="N83" s="246"/>
      <c r="O83" s="246"/>
      <c r="P83" s="246"/>
      <c r="Q83" s="246"/>
      <c r="R83" s="246"/>
      <c r="S83" s="246"/>
      <c r="T83" s="246"/>
      <c r="U83" s="246"/>
      <c r="V83" s="246"/>
      <c r="W83" s="246"/>
      <c r="X83" s="246"/>
      <c r="Y83" s="246"/>
      <c r="Z83" s="246"/>
      <c r="AA83" s="246"/>
      <c r="AB83" s="246"/>
      <c r="AC83" s="248"/>
      <c r="AD83" s="248"/>
      <c r="AE83" s="246"/>
    </row>
    <row r="84" spans="4:31" s="1" customFormat="1" x14ac:dyDescent="0.25">
      <c r="D84" s="245"/>
      <c r="E84" s="249"/>
      <c r="F84" s="246"/>
      <c r="G84" s="247"/>
      <c r="H84" s="247"/>
      <c r="I84" s="246"/>
      <c r="J84" s="246"/>
      <c r="K84" s="246"/>
      <c r="L84" s="246"/>
      <c r="M84" s="246"/>
      <c r="N84" s="246"/>
      <c r="O84" s="246"/>
      <c r="P84" s="246"/>
      <c r="Q84" s="246"/>
      <c r="R84" s="246"/>
      <c r="S84" s="246"/>
      <c r="T84" s="246"/>
      <c r="U84" s="246"/>
      <c r="V84" s="246"/>
      <c r="W84" s="246"/>
      <c r="X84" s="246"/>
      <c r="Y84" s="246"/>
      <c r="Z84" s="246"/>
      <c r="AA84" s="246"/>
      <c r="AB84" s="246"/>
      <c r="AC84" s="248"/>
      <c r="AD84" s="248"/>
      <c r="AE84" s="246"/>
    </row>
    <row r="85" spans="4:31" s="1" customFormat="1" x14ac:dyDescent="0.25">
      <c r="D85" s="245"/>
      <c r="E85" s="249"/>
      <c r="F85" s="246"/>
      <c r="G85" s="247"/>
      <c r="H85" s="247"/>
      <c r="I85" s="246"/>
      <c r="J85" s="246"/>
      <c r="K85" s="246"/>
      <c r="L85" s="246"/>
      <c r="M85" s="246"/>
      <c r="N85" s="246"/>
      <c r="O85" s="246"/>
      <c r="P85" s="246"/>
      <c r="Q85" s="246"/>
      <c r="R85" s="246"/>
      <c r="S85" s="246"/>
      <c r="T85" s="246"/>
      <c r="U85" s="246"/>
      <c r="V85" s="246"/>
      <c r="W85" s="246"/>
      <c r="X85" s="246"/>
      <c r="Y85" s="246"/>
      <c r="Z85" s="246"/>
      <c r="AA85" s="246"/>
      <c r="AB85" s="246"/>
      <c r="AC85" s="248"/>
      <c r="AD85" s="248"/>
      <c r="AE85" s="246"/>
    </row>
    <row r="86" spans="4:31" s="1" customFormat="1" x14ac:dyDescent="0.25">
      <c r="D86" s="245"/>
      <c r="E86" s="249"/>
      <c r="F86" s="246"/>
      <c r="G86" s="247"/>
      <c r="H86" s="247"/>
      <c r="I86" s="246"/>
      <c r="J86" s="246"/>
      <c r="K86" s="246"/>
      <c r="L86" s="246"/>
      <c r="M86" s="246"/>
      <c r="N86" s="246"/>
      <c r="O86" s="246"/>
      <c r="P86" s="246"/>
      <c r="Q86" s="246"/>
      <c r="R86" s="246"/>
      <c r="S86" s="246"/>
      <c r="T86" s="246"/>
      <c r="U86" s="246"/>
      <c r="V86" s="246"/>
      <c r="W86" s="246"/>
      <c r="X86" s="246"/>
      <c r="Y86" s="246"/>
      <c r="Z86" s="246"/>
      <c r="AA86" s="246"/>
      <c r="AB86" s="246"/>
      <c r="AC86" s="248"/>
      <c r="AD86" s="248"/>
      <c r="AE86" s="246"/>
    </row>
    <row r="87" spans="4:31" s="1" customFormat="1" x14ac:dyDescent="0.25">
      <c r="D87" s="245"/>
      <c r="E87" s="249"/>
      <c r="F87" s="246"/>
      <c r="G87" s="247"/>
      <c r="H87" s="247"/>
      <c r="I87" s="246"/>
      <c r="J87" s="246"/>
      <c r="K87" s="246"/>
      <c r="L87" s="246"/>
      <c r="M87" s="246"/>
      <c r="N87" s="246"/>
      <c r="O87" s="246"/>
      <c r="P87" s="246"/>
      <c r="Q87" s="246"/>
      <c r="R87" s="246"/>
      <c r="S87" s="246"/>
      <c r="T87" s="246"/>
      <c r="U87" s="246"/>
      <c r="V87" s="246"/>
      <c r="W87" s="246"/>
      <c r="X87" s="246"/>
      <c r="Y87" s="246"/>
      <c r="Z87" s="246"/>
      <c r="AA87" s="246"/>
      <c r="AB87" s="246"/>
      <c r="AC87" s="248"/>
      <c r="AD87" s="248"/>
      <c r="AE87" s="246"/>
    </row>
    <row r="88" spans="4:31" s="1" customFormat="1" x14ac:dyDescent="0.25">
      <c r="D88" s="245"/>
      <c r="E88" s="249"/>
      <c r="F88" s="246"/>
      <c r="G88" s="247"/>
      <c r="H88" s="247"/>
      <c r="I88" s="246"/>
      <c r="J88" s="246"/>
      <c r="K88" s="246"/>
      <c r="L88" s="246"/>
      <c r="M88" s="246"/>
      <c r="N88" s="246"/>
      <c r="O88" s="246"/>
      <c r="P88" s="246"/>
      <c r="Q88" s="246"/>
      <c r="R88" s="246"/>
      <c r="S88" s="246"/>
      <c r="T88" s="246"/>
      <c r="U88" s="246"/>
      <c r="V88" s="246"/>
      <c r="W88" s="246"/>
      <c r="X88" s="246"/>
      <c r="Y88" s="246"/>
      <c r="Z88" s="246"/>
      <c r="AA88" s="246"/>
      <c r="AB88" s="246"/>
      <c r="AC88" s="248"/>
      <c r="AD88" s="248"/>
      <c r="AE88" s="246"/>
    </row>
    <row r="89" spans="4:31" s="1" customFormat="1" x14ac:dyDescent="0.25">
      <c r="D89" s="245"/>
      <c r="E89" s="249"/>
      <c r="F89" s="246"/>
      <c r="G89" s="247"/>
      <c r="H89" s="247"/>
      <c r="I89" s="246"/>
      <c r="J89" s="246"/>
      <c r="K89" s="246"/>
      <c r="L89" s="246"/>
      <c r="M89" s="246"/>
      <c r="N89" s="246"/>
      <c r="O89" s="246"/>
      <c r="P89" s="246"/>
      <c r="Q89" s="246"/>
      <c r="R89" s="246"/>
      <c r="S89" s="246"/>
      <c r="T89" s="246"/>
      <c r="U89" s="246"/>
      <c r="V89" s="246"/>
      <c r="W89" s="246"/>
      <c r="X89" s="246"/>
      <c r="Y89" s="246"/>
      <c r="Z89" s="246"/>
      <c r="AA89" s="246"/>
      <c r="AB89" s="246"/>
      <c r="AC89" s="248"/>
      <c r="AD89" s="248"/>
      <c r="AE89" s="246"/>
    </row>
    <row r="90" spans="4:31" s="1" customFormat="1" x14ac:dyDescent="0.25">
      <c r="D90" s="245"/>
      <c r="E90" s="249"/>
      <c r="F90" s="246"/>
      <c r="G90" s="247"/>
      <c r="H90" s="247"/>
      <c r="I90" s="246"/>
      <c r="J90" s="246"/>
      <c r="K90" s="246"/>
      <c r="L90" s="246"/>
      <c r="M90" s="246"/>
      <c r="N90" s="246"/>
      <c r="O90" s="246"/>
      <c r="P90" s="246"/>
      <c r="Q90" s="246"/>
      <c r="R90" s="246"/>
      <c r="S90" s="246"/>
      <c r="T90" s="246"/>
      <c r="U90" s="246"/>
      <c r="V90" s="246"/>
      <c r="W90" s="246"/>
      <c r="X90" s="246"/>
      <c r="Y90" s="246"/>
      <c r="Z90" s="246"/>
      <c r="AA90" s="246"/>
      <c r="AB90" s="246"/>
      <c r="AC90" s="248"/>
      <c r="AD90" s="248"/>
      <c r="AE90" s="246"/>
    </row>
    <row r="91" spans="4:31" s="1" customFormat="1" x14ac:dyDescent="0.25">
      <c r="D91" s="245"/>
      <c r="E91" s="249"/>
      <c r="F91" s="246"/>
      <c r="G91" s="247"/>
      <c r="H91" s="247"/>
      <c r="I91" s="246"/>
      <c r="J91" s="246"/>
      <c r="K91" s="246"/>
      <c r="L91" s="246"/>
      <c r="M91" s="246"/>
      <c r="N91" s="246"/>
      <c r="O91" s="246"/>
      <c r="P91" s="246"/>
      <c r="Q91" s="246"/>
      <c r="R91" s="246"/>
      <c r="S91" s="246"/>
      <c r="T91" s="246"/>
      <c r="U91" s="246"/>
      <c r="V91" s="246"/>
      <c r="W91" s="246"/>
      <c r="X91" s="246"/>
      <c r="Y91" s="246"/>
      <c r="Z91" s="246"/>
      <c r="AA91" s="246"/>
      <c r="AB91" s="246"/>
      <c r="AC91" s="248"/>
      <c r="AD91" s="248"/>
      <c r="AE91" s="246"/>
    </row>
    <row r="92" spans="4:31" s="1" customFormat="1" x14ac:dyDescent="0.25">
      <c r="D92" s="245"/>
      <c r="E92" s="249"/>
      <c r="F92" s="246"/>
      <c r="G92" s="247"/>
      <c r="H92" s="247"/>
      <c r="I92" s="246"/>
      <c r="J92" s="246"/>
      <c r="K92" s="246"/>
      <c r="L92" s="246"/>
      <c r="M92" s="246"/>
      <c r="N92" s="246"/>
      <c r="O92" s="246"/>
      <c r="P92" s="246"/>
      <c r="Q92" s="246"/>
      <c r="R92" s="246"/>
      <c r="S92" s="246"/>
      <c r="T92" s="246"/>
      <c r="U92" s="246"/>
      <c r="V92" s="246"/>
      <c r="W92" s="246"/>
      <c r="X92" s="246"/>
      <c r="Y92" s="246"/>
      <c r="Z92" s="246"/>
      <c r="AA92" s="246"/>
      <c r="AB92" s="246"/>
      <c r="AC92" s="248"/>
      <c r="AD92" s="248"/>
      <c r="AE92" s="246"/>
    </row>
    <row r="93" spans="4:31" s="1" customFormat="1" x14ac:dyDescent="0.25">
      <c r="D93" s="245"/>
      <c r="E93" s="249"/>
      <c r="F93" s="246"/>
      <c r="G93" s="247"/>
      <c r="H93" s="247"/>
      <c r="I93" s="246"/>
      <c r="J93" s="246"/>
      <c r="K93" s="246"/>
      <c r="L93" s="246"/>
      <c r="M93" s="246"/>
      <c r="N93" s="246"/>
      <c r="O93" s="246"/>
      <c r="P93" s="246"/>
      <c r="Q93" s="246"/>
      <c r="R93" s="246"/>
      <c r="S93" s="246"/>
      <c r="T93" s="246"/>
      <c r="U93" s="246"/>
      <c r="V93" s="246"/>
      <c r="W93" s="246"/>
      <c r="X93" s="246"/>
      <c r="Y93" s="246"/>
      <c r="Z93" s="246"/>
      <c r="AA93" s="246"/>
      <c r="AB93" s="246"/>
      <c r="AC93" s="248"/>
      <c r="AD93" s="248"/>
      <c r="AE93" s="246"/>
    </row>
    <row r="94" spans="4:31" s="1" customFormat="1" x14ac:dyDescent="0.25">
      <c r="D94" s="245"/>
      <c r="E94" s="249"/>
      <c r="F94" s="246"/>
      <c r="G94" s="247"/>
      <c r="H94" s="247"/>
      <c r="I94" s="246"/>
      <c r="J94" s="246"/>
      <c r="K94" s="246"/>
      <c r="L94" s="246"/>
      <c r="M94" s="246"/>
      <c r="N94" s="246"/>
      <c r="O94" s="246"/>
      <c r="P94" s="246"/>
      <c r="Q94" s="246"/>
      <c r="R94" s="246"/>
      <c r="S94" s="246"/>
      <c r="T94" s="246"/>
      <c r="U94" s="246"/>
      <c r="V94" s="246"/>
      <c r="W94" s="246"/>
      <c r="X94" s="246"/>
      <c r="Y94" s="246"/>
      <c r="Z94" s="246"/>
      <c r="AA94" s="246"/>
      <c r="AB94" s="246"/>
      <c r="AC94" s="248"/>
      <c r="AD94" s="248"/>
      <c r="AE94" s="246"/>
    </row>
    <row r="95" spans="4:31" s="1" customFormat="1" x14ac:dyDescent="0.25">
      <c r="D95" s="245"/>
      <c r="E95" s="249"/>
      <c r="F95" s="246"/>
      <c r="G95" s="247"/>
      <c r="H95" s="247"/>
      <c r="I95" s="246"/>
      <c r="J95" s="246"/>
      <c r="K95" s="246"/>
      <c r="L95" s="246"/>
      <c r="M95" s="246"/>
      <c r="N95" s="246"/>
      <c r="O95" s="246"/>
      <c r="P95" s="246"/>
      <c r="Q95" s="246"/>
      <c r="R95" s="246"/>
      <c r="S95" s="246"/>
      <c r="T95" s="246"/>
      <c r="U95" s="246"/>
      <c r="V95" s="246"/>
      <c r="W95" s="246"/>
      <c r="X95" s="246"/>
      <c r="Y95" s="246"/>
      <c r="Z95" s="246"/>
      <c r="AA95" s="246"/>
      <c r="AB95" s="246"/>
      <c r="AC95" s="248"/>
      <c r="AD95" s="248"/>
      <c r="AE95" s="246"/>
    </row>
    <row r="96" spans="4:31" s="1" customFormat="1" x14ac:dyDescent="0.25">
      <c r="D96" s="245"/>
      <c r="E96" s="249"/>
      <c r="F96" s="246"/>
      <c r="G96" s="247"/>
      <c r="H96" s="247"/>
      <c r="I96" s="246"/>
      <c r="J96" s="246"/>
      <c r="K96" s="246"/>
      <c r="L96" s="246"/>
      <c r="M96" s="246"/>
      <c r="N96" s="246"/>
      <c r="O96" s="246"/>
      <c r="P96" s="246"/>
      <c r="Q96" s="246"/>
      <c r="R96" s="246"/>
      <c r="S96" s="246"/>
      <c r="T96" s="246"/>
      <c r="U96" s="246"/>
      <c r="V96" s="246"/>
      <c r="W96" s="246"/>
      <c r="X96" s="246"/>
      <c r="Y96" s="246"/>
      <c r="Z96" s="246"/>
      <c r="AA96" s="246"/>
      <c r="AB96" s="246"/>
      <c r="AC96" s="248"/>
      <c r="AD96" s="248"/>
      <c r="AE96" s="246"/>
    </row>
    <row r="97" spans="4:31" s="1" customFormat="1" x14ac:dyDescent="0.25">
      <c r="D97" s="245"/>
      <c r="E97" s="249"/>
      <c r="F97" s="246"/>
      <c r="G97" s="247"/>
      <c r="H97" s="247"/>
      <c r="I97" s="246"/>
      <c r="J97" s="246"/>
      <c r="K97" s="246"/>
      <c r="L97" s="246"/>
      <c r="M97" s="246"/>
      <c r="N97" s="246"/>
      <c r="O97" s="246"/>
      <c r="P97" s="246"/>
      <c r="Q97" s="246"/>
      <c r="R97" s="246"/>
      <c r="S97" s="246"/>
      <c r="T97" s="246"/>
      <c r="U97" s="246"/>
      <c r="V97" s="246"/>
      <c r="W97" s="246"/>
      <c r="X97" s="246"/>
      <c r="Y97" s="246"/>
      <c r="Z97" s="246"/>
      <c r="AA97" s="246"/>
      <c r="AB97" s="246"/>
      <c r="AC97" s="248"/>
      <c r="AD97" s="248"/>
      <c r="AE97" s="246"/>
    </row>
    <row r="98" spans="4:31" s="1" customFormat="1" x14ac:dyDescent="0.25">
      <c r="D98" s="245"/>
      <c r="E98" s="249"/>
      <c r="F98" s="246"/>
      <c r="G98" s="247"/>
      <c r="H98" s="247"/>
      <c r="I98" s="246"/>
      <c r="J98" s="246"/>
      <c r="K98" s="246"/>
      <c r="L98" s="246"/>
      <c r="M98" s="246"/>
      <c r="N98" s="246"/>
      <c r="O98" s="246"/>
      <c r="P98" s="246"/>
      <c r="Q98" s="246"/>
      <c r="R98" s="246"/>
      <c r="S98" s="246"/>
      <c r="T98" s="246"/>
      <c r="U98" s="246"/>
      <c r="V98" s="246"/>
      <c r="W98" s="246"/>
      <c r="X98" s="246"/>
      <c r="Y98" s="246"/>
      <c r="Z98" s="246"/>
      <c r="AA98" s="246"/>
      <c r="AB98" s="246"/>
      <c r="AC98" s="248"/>
      <c r="AD98" s="248"/>
      <c r="AE98" s="246"/>
    </row>
    <row r="99" spans="4:31" s="1" customFormat="1" x14ac:dyDescent="0.25">
      <c r="D99" s="245"/>
      <c r="E99" s="249"/>
      <c r="F99" s="246"/>
      <c r="G99" s="247"/>
      <c r="H99" s="247"/>
      <c r="I99" s="246"/>
      <c r="J99" s="246"/>
      <c r="K99" s="246"/>
      <c r="L99" s="246"/>
      <c r="M99" s="246"/>
      <c r="N99" s="246"/>
      <c r="O99" s="246"/>
      <c r="P99" s="246"/>
      <c r="Q99" s="246"/>
      <c r="R99" s="246"/>
      <c r="S99" s="246"/>
      <c r="T99" s="246"/>
      <c r="U99" s="246"/>
      <c r="V99" s="246"/>
      <c r="W99" s="246"/>
      <c r="X99" s="246"/>
      <c r="Y99" s="246"/>
      <c r="Z99" s="246"/>
      <c r="AA99" s="246"/>
      <c r="AB99" s="246"/>
      <c r="AC99" s="248"/>
      <c r="AD99" s="248"/>
      <c r="AE99" s="246"/>
    </row>
    <row r="100" spans="4:31" s="1" customFormat="1" x14ac:dyDescent="0.25">
      <c r="D100" s="245"/>
      <c r="E100" s="249"/>
      <c r="F100" s="246"/>
      <c r="G100" s="247"/>
      <c r="H100" s="247"/>
      <c r="I100" s="246"/>
      <c r="J100" s="246"/>
      <c r="K100" s="246"/>
      <c r="L100" s="246"/>
      <c r="M100" s="246"/>
      <c r="N100" s="246"/>
      <c r="O100" s="246"/>
      <c r="P100" s="246"/>
      <c r="Q100" s="246"/>
      <c r="R100" s="246"/>
      <c r="S100" s="246"/>
      <c r="T100" s="246"/>
      <c r="U100" s="246"/>
      <c r="V100" s="246"/>
      <c r="W100" s="246"/>
      <c r="X100" s="246"/>
      <c r="Y100" s="246"/>
      <c r="Z100" s="246"/>
      <c r="AA100" s="246"/>
      <c r="AB100" s="246"/>
      <c r="AC100" s="248"/>
      <c r="AD100" s="248"/>
      <c r="AE100" s="246"/>
    </row>
    <row r="101" spans="4:31" s="1" customFormat="1" x14ac:dyDescent="0.25">
      <c r="D101" s="245"/>
      <c r="E101" s="249"/>
      <c r="F101" s="246"/>
      <c r="G101" s="247"/>
      <c r="H101" s="247"/>
      <c r="I101" s="246"/>
      <c r="J101" s="246"/>
      <c r="K101" s="246"/>
      <c r="L101" s="246"/>
      <c r="M101" s="246"/>
      <c r="N101" s="246"/>
      <c r="O101" s="246"/>
      <c r="P101" s="246"/>
      <c r="Q101" s="246"/>
      <c r="R101" s="246"/>
      <c r="S101" s="246"/>
      <c r="T101" s="246"/>
      <c r="U101" s="246"/>
      <c r="V101" s="246"/>
      <c r="W101" s="246"/>
      <c r="X101" s="246"/>
      <c r="Y101" s="246"/>
      <c r="Z101" s="246"/>
      <c r="AA101" s="246"/>
      <c r="AB101" s="246"/>
      <c r="AC101" s="248"/>
      <c r="AD101" s="248"/>
      <c r="AE101" s="246"/>
    </row>
    <row r="102" spans="4:31" s="1" customFormat="1" x14ac:dyDescent="0.25">
      <c r="D102" s="245"/>
      <c r="E102" s="249"/>
      <c r="F102" s="246"/>
      <c r="G102" s="247"/>
      <c r="H102" s="247"/>
      <c r="I102" s="246"/>
      <c r="J102" s="246"/>
      <c r="K102" s="246"/>
      <c r="L102" s="246"/>
      <c r="M102" s="246"/>
      <c r="N102" s="246"/>
      <c r="O102" s="246"/>
      <c r="P102" s="246"/>
      <c r="Q102" s="246"/>
      <c r="R102" s="246"/>
      <c r="S102" s="246"/>
      <c r="T102" s="246"/>
      <c r="U102" s="246"/>
      <c r="V102" s="246"/>
      <c r="W102" s="246"/>
      <c r="X102" s="246"/>
      <c r="Y102" s="246"/>
      <c r="Z102" s="246"/>
      <c r="AA102" s="246"/>
      <c r="AB102" s="246"/>
      <c r="AC102" s="248"/>
      <c r="AD102" s="248"/>
      <c r="AE102" s="246"/>
    </row>
    <row r="103" spans="4:31" s="1" customFormat="1" x14ac:dyDescent="0.25">
      <c r="D103" s="245"/>
      <c r="E103" s="249"/>
      <c r="F103" s="246"/>
      <c r="G103" s="247"/>
      <c r="H103" s="247"/>
      <c r="I103" s="246"/>
      <c r="J103" s="246"/>
      <c r="K103" s="246"/>
      <c r="L103" s="246"/>
      <c r="M103" s="246"/>
      <c r="N103" s="246"/>
      <c r="O103" s="246"/>
      <c r="P103" s="246"/>
      <c r="Q103" s="246"/>
      <c r="R103" s="246"/>
      <c r="S103" s="246"/>
      <c r="T103" s="246"/>
      <c r="U103" s="246"/>
      <c r="V103" s="246"/>
      <c r="W103" s="246"/>
      <c r="X103" s="246"/>
      <c r="Y103" s="246"/>
      <c r="Z103" s="246"/>
      <c r="AA103" s="246"/>
      <c r="AB103" s="246"/>
      <c r="AC103" s="248"/>
      <c r="AD103" s="248"/>
      <c r="AE103" s="246"/>
    </row>
    <row r="104" spans="4:31" s="1" customFormat="1" x14ac:dyDescent="0.25">
      <c r="D104" s="245"/>
      <c r="E104" s="249"/>
      <c r="F104" s="246"/>
      <c r="G104" s="247"/>
      <c r="H104" s="247"/>
      <c r="I104" s="246"/>
      <c r="J104" s="246"/>
      <c r="K104" s="246"/>
      <c r="L104" s="246"/>
      <c r="M104" s="246"/>
      <c r="N104" s="246"/>
      <c r="O104" s="246"/>
      <c r="P104" s="246"/>
      <c r="Q104" s="246"/>
      <c r="R104" s="246"/>
      <c r="S104" s="246"/>
      <c r="T104" s="246"/>
      <c r="U104" s="246"/>
      <c r="V104" s="246"/>
      <c r="W104" s="246"/>
      <c r="X104" s="246"/>
      <c r="Y104" s="246"/>
      <c r="Z104" s="246"/>
      <c r="AA104" s="246"/>
      <c r="AB104" s="246"/>
      <c r="AC104" s="248"/>
      <c r="AD104" s="248"/>
      <c r="AE104" s="246"/>
    </row>
    <row r="105" spans="4:31" s="1" customFormat="1" x14ac:dyDescent="0.25">
      <c r="D105" s="245"/>
      <c r="E105" s="249"/>
      <c r="F105" s="246"/>
      <c r="G105" s="247"/>
      <c r="H105" s="247"/>
      <c r="I105" s="246"/>
      <c r="J105" s="246"/>
      <c r="K105" s="246"/>
      <c r="L105" s="246"/>
      <c r="M105" s="246"/>
      <c r="N105" s="246"/>
      <c r="O105" s="246"/>
      <c r="P105" s="246"/>
      <c r="Q105" s="246"/>
      <c r="R105" s="246"/>
      <c r="S105" s="246"/>
      <c r="T105" s="246"/>
      <c r="U105" s="246"/>
      <c r="V105" s="246"/>
      <c r="W105" s="246"/>
      <c r="X105" s="246"/>
      <c r="Y105" s="246"/>
      <c r="Z105" s="246"/>
      <c r="AA105" s="246"/>
      <c r="AB105" s="246"/>
      <c r="AC105" s="248"/>
      <c r="AD105" s="248"/>
      <c r="AE105" s="246"/>
    </row>
    <row r="106" spans="4:31" s="1" customFormat="1" x14ac:dyDescent="0.25">
      <c r="D106" s="245"/>
      <c r="E106" s="249"/>
      <c r="F106" s="246"/>
      <c r="G106" s="247"/>
      <c r="H106" s="247"/>
      <c r="I106" s="246"/>
      <c r="J106" s="246"/>
      <c r="K106" s="246"/>
      <c r="L106" s="246"/>
      <c r="M106" s="246"/>
      <c r="N106" s="246"/>
      <c r="O106" s="246"/>
      <c r="P106" s="246"/>
      <c r="Q106" s="246"/>
      <c r="R106" s="246"/>
      <c r="S106" s="246"/>
      <c r="T106" s="246"/>
      <c r="U106" s="246"/>
      <c r="V106" s="246"/>
      <c r="W106" s="246"/>
      <c r="X106" s="246"/>
      <c r="Y106" s="246"/>
      <c r="Z106" s="246"/>
      <c r="AA106" s="246"/>
      <c r="AB106" s="246"/>
      <c r="AC106" s="248"/>
      <c r="AD106" s="248"/>
      <c r="AE106" s="246"/>
    </row>
    <row r="107" spans="4:31" s="1" customFormat="1" x14ac:dyDescent="0.25">
      <c r="D107" s="245"/>
      <c r="E107" s="249"/>
      <c r="F107" s="246"/>
      <c r="G107" s="247"/>
      <c r="H107" s="247"/>
      <c r="I107" s="246"/>
      <c r="J107" s="246"/>
      <c r="K107" s="246"/>
      <c r="L107" s="246"/>
      <c r="M107" s="246"/>
      <c r="N107" s="246"/>
      <c r="O107" s="246"/>
      <c r="P107" s="246"/>
      <c r="Q107" s="246"/>
      <c r="R107" s="246"/>
      <c r="S107" s="246"/>
      <c r="T107" s="246"/>
      <c r="U107" s="246"/>
      <c r="V107" s="246"/>
      <c r="W107" s="246"/>
      <c r="X107" s="246"/>
      <c r="Y107" s="246"/>
      <c r="Z107" s="246"/>
      <c r="AA107" s="246"/>
      <c r="AB107" s="246"/>
      <c r="AC107" s="248"/>
      <c r="AD107" s="248"/>
      <c r="AE107" s="246"/>
    </row>
    <row r="108" spans="4:31" s="1" customFormat="1" x14ac:dyDescent="0.25">
      <c r="D108" s="245"/>
      <c r="E108" s="249"/>
      <c r="F108" s="246"/>
      <c r="G108" s="247"/>
      <c r="H108" s="247"/>
      <c r="I108" s="246"/>
      <c r="J108" s="246"/>
      <c r="K108" s="246"/>
      <c r="L108" s="246"/>
      <c r="M108" s="246"/>
      <c r="N108" s="246"/>
      <c r="O108" s="246"/>
      <c r="P108" s="246"/>
      <c r="Q108" s="246"/>
      <c r="R108" s="246"/>
      <c r="S108" s="246"/>
      <c r="T108" s="246"/>
      <c r="U108" s="246"/>
      <c r="V108" s="246"/>
      <c r="W108" s="246"/>
      <c r="X108" s="246"/>
      <c r="Y108" s="246"/>
      <c r="Z108" s="246"/>
      <c r="AA108" s="246"/>
      <c r="AB108" s="246"/>
      <c r="AC108" s="248"/>
      <c r="AD108" s="248"/>
      <c r="AE108" s="246"/>
    </row>
  </sheetData>
  <mergeCells count="209">
    <mergeCell ref="C4:AD4"/>
    <mergeCell ref="D5:D11"/>
    <mergeCell ref="F5:F11"/>
    <mergeCell ref="G5:G11"/>
    <mergeCell ref="H5:H11"/>
    <mergeCell ref="I5:I11"/>
    <mergeCell ref="D2:AE2"/>
    <mergeCell ref="D3:AE3"/>
    <mergeCell ref="AC5:AC11"/>
    <mergeCell ref="AD5:AD11"/>
    <mergeCell ref="AE5:AE11"/>
    <mergeCell ref="Y5:Y11"/>
    <mergeCell ref="Z5:Z11"/>
    <mergeCell ref="AA5:AA11"/>
    <mergeCell ref="D12:D19"/>
    <mergeCell ref="F12:F19"/>
    <mergeCell ref="G12:G19"/>
    <mergeCell ref="H12:H19"/>
    <mergeCell ref="I12:I19"/>
    <mergeCell ref="J12:J19"/>
    <mergeCell ref="V5:V11"/>
    <mergeCell ref="W5:W11"/>
    <mergeCell ref="X5:X11"/>
    <mergeCell ref="P5:P11"/>
    <mergeCell ref="Q5:Q11"/>
    <mergeCell ref="R5:R11"/>
    <mergeCell ref="S5:S11"/>
    <mergeCell ref="T5:T11"/>
    <mergeCell ref="U5:U11"/>
    <mergeCell ref="J5:J11"/>
    <mergeCell ref="K5:K11"/>
    <mergeCell ref="L5:L11"/>
    <mergeCell ref="U12:U19"/>
    <mergeCell ref="V12:V19"/>
    <mergeCell ref="K12:K19"/>
    <mergeCell ref="L12:L19"/>
    <mergeCell ref="M12:M19"/>
    <mergeCell ref="N12:N19"/>
    <mergeCell ref="O12:O19"/>
    <mergeCell ref="P12:P19"/>
    <mergeCell ref="AB5:AB11"/>
    <mergeCell ref="M5:M11"/>
    <mergeCell ref="N5:N11"/>
    <mergeCell ref="O5:O11"/>
    <mergeCell ref="N20:N25"/>
    <mergeCell ref="O20:O25"/>
    <mergeCell ref="P20:P25"/>
    <mergeCell ref="Q20:Q25"/>
    <mergeCell ref="AA20:AA25"/>
    <mergeCell ref="AB20:AB25"/>
    <mergeCell ref="AC12:AC19"/>
    <mergeCell ref="AD12:AD19"/>
    <mergeCell ref="AE12:AE19"/>
    <mergeCell ref="D20:D25"/>
    <mergeCell ref="F20:F25"/>
    <mergeCell ref="G20:G25"/>
    <mergeCell ref="H20:H25"/>
    <mergeCell ref="I20:I25"/>
    <mergeCell ref="J20:J25"/>
    <mergeCell ref="K20:K25"/>
    <mergeCell ref="W12:W19"/>
    <mergeCell ref="X12:X19"/>
    <mergeCell ref="Y12:Y19"/>
    <mergeCell ref="Z12:Z19"/>
    <mergeCell ref="AA12:AA19"/>
    <mergeCell ref="AB12:AB19"/>
    <mergeCell ref="Q12:Q19"/>
    <mergeCell ref="R12:R19"/>
    <mergeCell ref="S12:S19"/>
    <mergeCell ref="T12:T19"/>
    <mergeCell ref="AD20:AD25"/>
    <mergeCell ref="AE20:AE25"/>
    <mergeCell ref="Y20:Y25"/>
    <mergeCell ref="Z20:Z25"/>
    <mergeCell ref="D26:D34"/>
    <mergeCell ref="F26:F32"/>
    <mergeCell ref="G26:G32"/>
    <mergeCell ref="H26:H32"/>
    <mergeCell ref="I26:I32"/>
    <mergeCell ref="J26:J32"/>
    <mergeCell ref="K26:K32"/>
    <mergeCell ref="L26:L32"/>
    <mergeCell ref="X20:X25"/>
    <mergeCell ref="U26:U32"/>
    <mergeCell ref="V26:V32"/>
    <mergeCell ref="W26:W32"/>
    <mergeCell ref="X26:X32"/>
    <mergeCell ref="M26:M32"/>
    <mergeCell ref="N26:N32"/>
    <mergeCell ref="O26:O32"/>
    <mergeCell ref="P26:P32"/>
    <mergeCell ref="Q26:Q32"/>
    <mergeCell ref="R26:R32"/>
    <mergeCell ref="AC20:AC25"/>
    <mergeCell ref="R20:R25"/>
    <mergeCell ref="S20:S25"/>
    <mergeCell ref="T20:T25"/>
    <mergeCell ref="U20:U25"/>
    <mergeCell ref="V20:V25"/>
    <mergeCell ref="W20:W25"/>
    <mergeCell ref="L20:L25"/>
    <mergeCell ref="M20:M25"/>
    <mergeCell ref="N35:N40"/>
    <mergeCell ref="O35:O40"/>
    <mergeCell ref="P35:P40"/>
    <mergeCell ref="Q35:Q40"/>
    <mergeCell ref="R35:R40"/>
    <mergeCell ref="S35:S40"/>
    <mergeCell ref="AE26:AE32"/>
    <mergeCell ref="D35:D41"/>
    <mergeCell ref="F35:F40"/>
    <mergeCell ref="G35:G40"/>
    <mergeCell ref="H35:H40"/>
    <mergeCell ref="I35:I40"/>
    <mergeCell ref="J35:J40"/>
    <mergeCell ref="K35:K40"/>
    <mergeCell ref="L35:L40"/>
    <mergeCell ref="M35:M40"/>
    <mergeCell ref="Y26:Y32"/>
    <mergeCell ref="Z26:Z32"/>
    <mergeCell ref="AA26:AA32"/>
    <mergeCell ref="AB26:AB32"/>
    <mergeCell ref="AC26:AC32"/>
    <mergeCell ref="AD26:AD32"/>
    <mergeCell ref="S26:S32"/>
    <mergeCell ref="T26:T32"/>
    <mergeCell ref="Z35:Z40"/>
    <mergeCell ref="AA35:AA40"/>
    <mergeCell ref="AB35:AB40"/>
    <mergeCell ref="AC35:AC40"/>
    <mergeCell ref="AD35:AD40"/>
    <mergeCell ref="AE35:AE40"/>
    <mergeCell ref="T35:T40"/>
    <mergeCell ref="U35:U40"/>
    <mergeCell ref="V35:V40"/>
    <mergeCell ref="W35:W40"/>
    <mergeCell ref="X35:X40"/>
    <mergeCell ref="Y35:Y40"/>
    <mergeCell ref="U42:U47"/>
    <mergeCell ref="V42:V47"/>
    <mergeCell ref="K42:K47"/>
    <mergeCell ref="L42:L47"/>
    <mergeCell ref="M42:M47"/>
    <mergeCell ref="N42:N47"/>
    <mergeCell ref="O42:O47"/>
    <mergeCell ref="P42:P47"/>
    <mergeCell ref="D42:D49"/>
    <mergeCell ref="F42:F47"/>
    <mergeCell ref="G42:G47"/>
    <mergeCell ref="H42:H47"/>
    <mergeCell ref="I42:I47"/>
    <mergeCell ref="J42:J47"/>
    <mergeCell ref="N50:N62"/>
    <mergeCell ref="O50:O62"/>
    <mergeCell ref="P50:P62"/>
    <mergeCell ref="Q50:Q62"/>
    <mergeCell ref="AC42:AC47"/>
    <mergeCell ref="AD42:AD47"/>
    <mergeCell ref="AE42:AE47"/>
    <mergeCell ref="D50:D68"/>
    <mergeCell ref="F50:F62"/>
    <mergeCell ref="G50:G62"/>
    <mergeCell ref="H50:H62"/>
    <mergeCell ref="I50:I62"/>
    <mergeCell ref="J50:J62"/>
    <mergeCell ref="K50:K62"/>
    <mergeCell ref="W42:W47"/>
    <mergeCell ref="X42:X47"/>
    <mergeCell ref="Y42:Y47"/>
    <mergeCell ref="Z42:Z47"/>
    <mergeCell ref="AA42:AA47"/>
    <mergeCell ref="AB42:AB47"/>
    <mergeCell ref="Q42:Q47"/>
    <mergeCell ref="R42:R47"/>
    <mergeCell ref="S42:S47"/>
    <mergeCell ref="T42:T47"/>
    <mergeCell ref="AD50:AD62"/>
    <mergeCell ref="AE50:AE62"/>
    <mergeCell ref="D69:D73"/>
    <mergeCell ref="F69:F73"/>
    <mergeCell ref="G69:G73"/>
    <mergeCell ref="H69:H73"/>
    <mergeCell ref="I69:I73"/>
    <mergeCell ref="J69:J73"/>
    <mergeCell ref="K69:K73"/>
    <mergeCell ref="L69:L73"/>
    <mergeCell ref="X50:X62"/>
    <mergeCell ref="Y50:Y62"/>
    <mergeCell ref="Z50:Z62"/>
    <mergeCell ref="AA50:AA62"/>
    <mergeCell ref="AB50:AB62"/>
    <mergeCell ref="AC50:AC62"/>
    <mergeCell ref="R50:R62"/>
    <mergeCell ref="S50:S62"/>
    <mergeCell ref="T50:T62"/>
    <mergeCell ref="U50:U62"/>
    <mergeCell ref="V50:V62"/>
    <mergeCell ref="W50:W62"/>
    <mergeCell ref="L50:L62"/>
    <mergeCell ref="M50:M62"/>
    <mergeCell ref="AC70:AC73"/>
    <mergeCell ref="AD70:AD73"/>
    <mergeCell ref="AE70:AE73"/>
    <mergeCell ref="M69:M73"/>
    <mergeCell ref="N69:N73"/>
    <mergeCell ref="O69:O73"/>
    <mergeCell ref="Y69:Y73"/>
    <mergeCell ref="AA70:AA73"/>
    <mergeCell ref="AB70:AB73"/>
  </mergeCells>
  <pageMargins left="0.25" right="0.25" top="0.75" bottom="0.75" header="0.51180555555555496" footer="0.51180555555555496"/>
  <pageSetup paperSize="9" scale="70" firstPageNumber="0" orientation="portrait"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dimension ref="A1:AMH67"/>
  <sheetViews>
    <sheetView topLeftCell="D1" zoomScaleNormal="100" workbookViewId="0">
      <pane ySplit="1" topLeftCell="A26" activePane="bottomLeft" state="frozen"/>
      <selection activeCell="N19" sqref="N19"/>
      <selection pane="bottomLeft" activeCell="C4" sqref="C4:AD4"/>
    </sheetView>
  </sheetViews>
  <sheetFormatPr defaultColWidth="9.140625" defaultRowHeight="15" x14ac:dyDescent="0.25"/>
  <cols>
    <col min="1" max="1" width="3.28515625" style="1" hidden="1" customWidth="1"/>
    <col min="2" max="2" width="3.7109375" style="1" hidden="1" customWidth="1"/>
    <col min="3" max="3" width="30.42578125" style="1" hidden="1" customWidth="1"/>
    <col min="4" max="4" width="6.5703125" style="1" customWidth="1"/>
    <col min="5" max="5" width="42.7109375" style="2" customWidth="1"/>
    <col min="6" max="6" width="7" style="3" customWidth="1"/>
    <col min="7" max="7" width="11.42578125" style="4" hidden="1" customWidth="1"/>
    <col min="8" max="8" width="11.42578125" style="222" customWidth="1"/>
    <col min="9" max="11" width="9.140625" style="3"/>
    <col min="12" max="12" width="12.28515625" style="244" hidden="1" customWidth="1"/>
    <col min="13" max="13" width="12.85546875" style="3" customWidth="1"/>
    <col min="14" max="14" width="12.85546875" style="208" customWidth="1"/>
    <col min="15" max="15" width="14.140625" style="3" customWidth="1"/>
    <col min="16" max="28" width="9.140625" style="3" hidden="1" customWidth="1"/>
    <col min="29" max="30" width="9.140625" style="5" hidden="1" customWidth="1"/>
    <col min="31" max="31" width="12.7109375" style="3" hidden="1" customWidth="1"/>
    <col min="32" max="1022" width="9.140625" style="1"/>
  </cols>
  <sheetData>
    <row r="1" spans="1:31" s="11" customFormat="1" ht="85.5" x14ac:dyDescent="0.25">
      <c r="A1" s="6" t="s">
        <v>0</v>
      </c>
      <c r="B1" s="6" t="s">
        <v>1</v>
      </c>
      <c r="C1" s="7" t="s">
        <v>2</v>
      </c>
      <c r="D1" s="6" t="s">
        <v>3</v>
      </c>
      <c r="E1" s="8" t="s">
        <v>4</v>
      </c>
      <c r="F1" s="6" t="s">
        <v>5</v>
      </c>
      <c r="G1" s="9" t="s">
        <v>6</v>
      </c>
      <c r="H1" s="215" t="s">
        <v>1285</v>
      </c>
      <c r="I1" s="6" t="s">
        <v>7</v>
      </c>
      <c r="J1" s="6" t="s">
        <v>8</v>
      </c>
      <c r="K1" s="6" t="s">
        <v>9</v>
      </c>
      <c r="L1" s="226" t="s">
        <v>10</v>
      </c>
      <c r="M1" s="6" t="s">
        <v>1286</v>
      </c>
      <c r="N1" s="199" t="s">
        <v>1925</v>
      </c>
      <c r="O1" s="6" t="s">
        <v>1437</v>
      </c>
      <c r="P1" s="10" t="s">
        <v>13</v>
      </c>
      <c r="Q1" s="10" t="s">
        <v>14</v>
      </c>
      <c r="R1" s="10" t="s">
        <v>15</v>
      </c>
      <c r="S1" s="10" t="s">
        <v>16</v>
      </c>
      <c r="T1" s="10" t="s">
        <v>17</v>
      </c>
      <c r="U1" s="10" t="s">
        <v>18</v>
      </c>
      <c r="V1" s="10" t="s">
        <v>19</v>
      </c>
      <c r="W1" s="10" t="s">
        <v>20</v>
      </c>
      <c r="X1" s="10" t="s">
        <v>21</v>
      </c>
      <c r="Y1" s="10" t="s">
        <v>22</v>
      </c>
      <c r="Z1" s="10" t="s">
        <v>23</v>
      </c>
      <c r="AA1" s="10" t="s">
        <v>24</v>
      </c>
      <c r="AB1" s="10" t="s">
        <v>25</v>
      </c>
      <c r="AC1" s="10" t="s">
        <v>26</v>
      </c>
      <c r="AD1" s="10" t="s">
        <v>27</v>
      </c>
      <c r="AE1" s="6" t="s">
        <v>28</v>
      </c>
    </row>
    <row r="2" spans="1:31" s="11" customFormat="1" ht="146.25" customHeight="1" x14ac:dyDescent="0.25">
      <c r="A2" s="6"/>
      <c r="B2" s="6"/>
      <c r="C2" s="7"/>
      <c r="D2" s="305" t="s">
        <v>1440</v>
      </c>
      <c r="E2" s="305"/>
      <c r="F2" s="305"/>
      <c r="G2" s="305"/>
      <c r="H2" s="305"/>
      <c r="I2" s="305"/>
      <c r="J2" s="305"/>
      <c r="K2" s="305"/>
      <c r="L2" s="305"/>
      <c r="M2" s="305"/>
      <c r="N2" s="305"/>
      <c r="O2" s="305"/>
      <c r="P2" s="305"/>
      <c r="Q2" s="305"/>
      <c r="R2" s="305"/>
      <c r="S2" s="305"/>
      <c r="T2" s="305"/>
      <c r="U2" s="305"/>
      <c r="V2" s="305"/>
      <c r="W2" s="305"/>
      <c r="X2" s="305"/>
      <c r="Y2" s="305"/>
      <c r="Z2" s="305"/>
      <c r="AA2" s="305"/>
      <c r="AB2" s="305"/>
      <c r="AC2" s="305"/>
      <c r="AD2" s="305"/>
      <c r="AE2" s="305"/>
    </row>
    <row r="3" spans="1:31" s="11" customFormat="1" ht="60.75" customHeight="1" x14ac:dyDescent="0.25">
      <c r="A3" s="6"/>
      <c r="B3" s="6"/>
      <c r="C3" s="7"/>
      <c r="D3" s="307" t="s">
        <v>1507</v>
      </c>
      <c r="E3" s="307"/>
      <c r="F3" s="307"/>
      <c r="G3" s="307"/>
      <c r="H3" s="307"/>
      <c r="I3" s="307"/>
      <c r="J3" s="307"/>
      <c r="K3" s="307"/>
      <c r="L3" s="307"/>
      <c r="M3" s="307"/>
      <c r="N3" s="307"/>
      <c r="O3" s="307"/>
      <c r="P3" s="307"/>
      <c r="Q3" s="307"/>
      <c r="R3" s="307"/>
      <c r="S3" s="307"/>
      <c r="T3" s="307"/>
      <c r="U3" s="307"/>
      <c r="V3" s="307"/>
      <c r="W3" s="307"/>
      <c r="X3" s="307"/>
      <c r="Y3" s="307"/>
      <c r="Z3" s="307"/>
      <c r="AA3" s="307"/>
      <c r="AB3" s="307"/>
      <c r="AC3" s="307"/>
      <c r="AD3" s="307"/>
      <c r="AE3" s="307"/>
    </row>
    <row r="4" spans="1:31" s="1" customFormat="1" ht="45" customHeight="1" x14ac:dyDescent="0.25">
      <c r="A4" s="12"/>
      <c r="B4" s="13"/>
      <c r="C4" s="309" t="s">
        <v>1273</v>
      </c>
      <c r="D4" s="309"/>
      <c r="E4" s="309"/>
      <c r="F4" s="309"/>
      <c r="G4" s="309"/>
      <c r="H4" s="309"/>
      <c r="I4" s="309"/>
      <c r="J4" s="309"/>
      <c r="K4" s="309"/>
      <c r="L4" s="309"/>
      <c r="M4" s="309"/>
      <c r="N4" s="309"/>
      <c r="O4" s="309"/>
      <c r="P4" s="309"/>
      <c r="Q4" s="309"/>
      <c r="R4" s="309"/>
      <c r="S4" s="309"/>
      <c r="T4" s="309"/>
      <c r="U4" s="309"/>
      <c r="V4" s="309"/>
      <c r="W4" s="309"/>
      <c r="X4" s="309"/>
      <c r="Y4" s="309"/>
      <c r="Z4" s="309"/>
      <c r="AA4" s="309"/>
      <c r="AB4" s="309"/>
      <c r="AC4" s="309"/>
      <c r="AD4" s="309"/>
      <c r="AE4" s="20"/>
    </row>
    <row r="5" spans="1:31" s="1" customFormat="1" x14ac:dyDescent="0.25">
      <c r="A5" s="12">
        <v>719</v>
      </c>
      <c r="B5" s="13" t="s">
        <v>427</v>
      </c>
      <c r="C5" s="13"/>
      <c r="D5" s="23" t="s">
        <v>428</v>
      </c>
      <c r="E5" s="15" t="s">
        <v>429</v>
      </c>
      <c r="F5" s="14" t="s">
        <v>31</v>
      </c>
      <c r="G5" s="16">
        <f t="shared" ref="G5:G30" si="0">+SUM(P5:AD5)</f>
        <v>5980</v>
      </c>
      <c r="H5" s="216">
        <v>8540</v>
      </c>
      <c r="I5" s="14"/>
      <c r="J5" s="14"/>
      <c r="K5" s="14"/>
      <c r="L5" s="227"/>
      <c r="M5" s="14"/>
      <c r="N5" s="200"/>
      <c r="O5" s="14"/>
      <c r="P5" s="14"/>
      <c r="Q5" s="14"/>
      <c r="R5" s="14">
        <v>600</v>
      </c>
      <c r="S5" s="14"/>
      <c r="T5" s="14"/>
      <c r="U5" s="14">
        <v>1800</v>
      </c>
      <c r="V5" s="14">
        <v>200</v>
      </c>
      <c r="W5" s="14">
        <v>100</v>
      </c>
      <c r="X5" s="14">
        <v>1440</v>
      </c>
      <c r="Y5" s="14">
        <v>120</v>
      </c>
      <c r="Z5" s="14">
        <v>1000</v>
      </c>
      <c r="AA5" s="14">
        <v>720</v>
      </c>
      <c r="AB5" s="14"/>
      <c r="AC5" s="14"/>
      <c r="AD5" s="14"/>
      <c r="AE5" s="14"/>
    </row>
    <row r="6" spans="1:31" s="1" customFormat="1" x14ac:dyDescent="0.25">
      <c r="A6" s="12">
        <v>720</v>
      </c>
      <c r="B6" s="13" t="s">
        <v>427</v>
      </c>
      <c r="C6" s="13"/>
      <c r="D6" s="23" t="s">
        <v>430</v>
      </c>
      <c r="E6" s="15" t="s">
        <v>431</v>
      </c>
      <c r="F6" s="14" t="s">
        <v>31</v>
      </c>
      <c r="G6" s="16">
        <f t="shared" si="0"/>
        <v>7660</v>
      </c>
      <c r="H6" s="216">
        <v>13370</v>
      </c>
      <c r="I6" s="14"/>
      <c r="J6" s="14"/>
      <c r="K6" s="14"/>
      <c r="L6" s="227"/>
      <c r="M6" s="14"/>
      <c r="N6" s="200"/>
      <c r="O6" s="14"/>
      <c r="P6" s="14">
        <v>20</v>
      </c>
      <c r="Q6" s="14"/>
      <c r="R6" s="14">
        <v>900</v>
      </c>
      <c r="S6" s="14"/>
      <c r="T6" s="14"/>
      <c r="U6" s="14">
        <v>2400</v>
      </c>
      <c r="V6" s="14">
        <v>200</v>
      </c>
      <c r="W6" s="14">
        <v>100</v>
      </c>
      <c r="X6" s="14">
        <v>1440</v>
      </c>
      <c r="Y6" s="14">
        <v>1200</v>
      </c>
      <c r="Z6" s="14">
        <v>200</v>
      </c>
      <c r="AA6" s="14">
        <v>1200</v>
      </c>
      <c r="AB6" s="14"/>
      <c r="AC6" s="14"/>
      <c r="AD6" s="14"/>
      <c r="AE6" s="14"/>
    </row>
    <row r="7" spans="1:31" s="1" customFormat="1" x14ac:dyDescent="0.25">
      <c r="A7" s="12">
        <v>721</v>
      </c>
      <c r="B7" s="13" t="s">
        <v>427</v>
      </c>
      <c r="C7" s="13"/>
      <c r="D7" s="23" t="s">
        <v>432</v>
      </c>
      <c r="E7" s="15" t="s">
        <v>1468</v>
      </c>
      <c r="F7" s="14" t="s">
        <v>31</v>
      </c>
      <c r="G7" s="16">
        <f t="shared" si="0"/>
        <v>280</v>
      </c>
      <c r="H7" s="216">
        <v>900</v>
      </c>
      <c r="I7" s="14"/>
      <c r="J7" s="14"/>
      <c r="K7" s="14"/>
      <c r="L7" s="227"/>
      <c r="M7" s="14"/>
      <c r="N7" s="200"/>
      <c r="O7" s="14"/>
      <c r="P7" s="14"/>
      <c r="Q7" s="14"/>
      <c r="R7" s="14">
        <v>120</v>
      </c>
      <c r="S7" s="14"/>
      <c r="T7" s="14"/>
      <c r="U7" s="14">
        <v>100</v>
      </c>
      <c r="V7" s="14"/>
      <c r="W7" s="14"/>
      <c r="X7" s="14">
        <v>60</v>
      </c>
      <c r="Y7" s="14"/>
      <c r="Z7" s="14"/>
      <c r="AA7" s="14"/>
      <c r="AB7" s="14"/>
      <c r="AC7" s="14"/>
      <c r="AD7" s="14"/>
      <c r="AE7" s="14"/>
    </row>
    <row r="8" spans="1:31" s="1" customFormat="1" x14ac:dyDescent="0.25">
      <c r="A8" s="12">
        <v>722</v>
      </c>
      <c r="B8" s="13" t="s">
        <v>427</v>
      </c>
      <c r="C8" s="13"/>
      <c r="D8" s="23" t="s">
        <v>433</v>
      </c>
      <c r="E8" s="151" t="s">
        <v>1469</v>
      </c>
      <c r="F8" s="14" t="s">
        <v>31</v>
      </c>
      <c r="G8" s="16">
        <f t="shared" si="0"/>
        <v>1020</v>
      </c>
      <c r="H8" s="216">
        <v>2100</v>
      </c>
      <c r="I8" s="14"/>
      <c r="J8" s="14"/>
      <c r="K8" s="14"/>
      <c r="L8" s="227"/>
      <c r="M8" s="14"/>
      <c r="N8" s="200"/>
      <c r="O8" s="14"/>
      <c r="P8" s="14"/>
      <c r="Q8" s="14"/>
      <c r="R8" s="14">
        <v>800</v>
      </c>
      <c r="S8" s="14"/>
      <c r="T8" s="14"/>
      <c r="U8" s="14">
        <v>100</v>
      </c>
      <c r="V8" s="14"/>
      <c r="W8" s="14"/>
      <c r="X8" s="14">
        <v>120</v>
      </c>
      <c r="Y8" s="14"/>
      <c r="Z8" s="14"/>
      <c r="AA8" s="14"/>
      <c r="AB8" s="14"/>
      <c r="AC8" s="14"/>
      <c r="AD8" s="14"/>
      <c r="AE8" s="14"/>
    </row>
    <row r="9" spans="1:31" s="1" customFormat="1" x14ac:dyDescent="0.25">
      <c r="A9" s="12">
        <v>723</v>
      </c>
      <c r="B9" s="13" t="s">
        <v>427</v>
      </c>
      <c r="C9" s="13"/>
      <c r="D9" s="23" t="s">
        <v>434</v>
      </c>
      <c r="E9" s="151" t="s">
        <v>1470</v>
      </c>
      <c r="F9" s="14" t="s">
        <v>31</v>
      </c>
      <c r="G9" s="16">
        <f t="shared" si="0"/>
        <v>200</v>
      </c>
      <c r="H9" s="216">
        <v>500</v>
      </c>
      <c r="I9" s="14"/>
      <c r="J9" s="14"/>
      <c r="K9" s="14"/>
      <c r="L9" s="227"/>
      <c r="M9" s="14"/>
      <c r="N9" s="200"/>
      <c r="O9" s="14"/>
      <c r="P9" s="14"/>
      <c r="Q9" s="14"/>
      <c r="R9" s="14">
        <v>120</v>
      </c>
      <c r="S9" s="14"/>
      <c r="T9" s="14"/>
      <c r="U9" s="14">
        <v>50</v>
      </c>
      <c r="V9" s="14"/>
      <c r="W9" s="14"/>
      <c r="X9" s="14">
        <v>30</v>
      </c>
      <c r="Y9" s="14"/>
      <c r="Z9" s="14"/>
      <c r="AA9" s="14"/>
      <c r="AB9" s="14"/>
      <c r="AC9" s="14"/>
      <c r="AD9" s="14"/>
      <c r="AE9" s="14"/>
    </row>
    <row r="10" spans="1:31" s="1" customFormat="1" x14ac:dyDescent="0.25">
      <c r="A10" s="12">
        <v>724</v>
      </c>
      <c r="B10" s="13" t="s">
        <v>427</v>
      </c>
      <c r="C10" s="13"/>
      <c r="D10" s="23" t="s">
        <v>435</v>
      </c>
      <c r="E10" s="15" t="s">
        <v>436</v>
      </c>
      <c r="F10" s="14" t="s">
        <v>31</v>
      </c>
      <c r="G10" s="16">
        <f t="shared" si="0"/>
        <v>60</v>
      </c>
      <c r="H10" s="216">
        <v>20</v>
      </c>
      <c r="I10" s="14"/>
      <c r="J10" s="14"/>
      <c r="K10" s="14"/>
      <c r="L10" s="227"/>
      <c r="M10" s="14"/>
      <c r="N10" s="200"/>
      <c r="O10" s="14"/>
      <c r="P10" s="14"/>
      <c r="Q10" s="14"/>
      <c r="R10" s="14"/>
      <c r="S10" s="14"/>
      <c r="T10" s="14"/>
      <c r="U10" s="14">
        <v>60</v>
      </c>
      <c r="V10" s="14"/>
      <c r="W10" s="14"/>
      <c r="X10" s="14"/>
      <c r="Y10" s="14"/>
      <c r="Z10" s="14"/>
      <c r="AA10" s="14"/>
      <c r="AB10" s="14"/>
      <c r="AC10" s="14"/>
      <c r="AD10" s="14"/>
      <c r="AE10" s="14"/>
    </row>
    <row r="11" spans="1:31" s="1" customFormat="1" x14ac:dyDescent="0.25">
      <c r="A11" s="12">
        <v>725</v>
      </c>
      <c r="B11" s="13" t="s">
        <v>427</v>
      </c>
      <c r="C11" s="13"/>
      <c r="D11" s="23" t="s">
        <v>437</v>
      </c>
      <c r="E11" s="15" t="s">
        <v>1471</v>
      </c>
      <c r="F11" s="14" t="s">
        <v>31</v>
      </c>
      <c r="G11" s="16">
        <f t="shared" si="0"/>
        <v>12500</v>
      </c>
      <c r="H11" s="216">
        <v>23800</v>
      </c>
      <c r="I11" s="14"/>
      <c r="J11" s="14"/>
      <c r="K11" s="14"/>
      <c r="L11" s="227"/>
      <c r="M11" s="14"/>
      <c r="N11" s="200"/>
      <c r="O11" s="14"/>
      <c r="P11" s="14"/>
      <c r="Q11" s="14"/>
      <c r="R11" s="14">
        <v>1000</v>
      </c>
      <c r="S11" s="14"/>
      <c r="T11" s="14"/>
      <c r="U11" s="14">
        <v>1500</v>
      </c>
      <c r="V11" s="14">
        <v>1200</v>
      </c>
      <c r="W11" s="14">
        <v>2400</v>
      </c>
      <c r="X11" s="14">
        <v>600</v>
      </c>
      <c r="Y11" s="14">
        <v>4800</v>
      </c>
      <c r="Z11" s="14">
        <v>1000</v>
      </c>
      <c r="AA11" s="14"/>
      <c r="AB11" s="14"/>
      <c r="AC11" s="14"/>
      <c r="AD11" s="14"/>
      <c r="AE11" s="14"/>
    </row>
    <row r="12" spans="1:31" s="1" customFormat="1" x14ac:dyDescent="0.25">
      <c r="A12" s="12">
        <v>726</v>
      </c>
      <c r="B12" s="13" t="s">
        <v>427</v>
      </c>
      <c r="C12" s="13"/>
      <c r="D12" s="23" t="s">
        <v>438</v>
      </c>
      <c r="E12" s="15" t="s">
        <v>1472</v>
      </c>
      <c r="F12" s="14" t="s">
        <v>31</v>
      </c>
      <c r="G12" s="16">
        <f t="shared" si="0"/>
        <v>3900</v>
      </c>
      <c r="H12" s="216">
        <v>7400</v>
      </c>
      <c r="I12" s="14"/>
      <c r="J12" s="14"/>
      <c r="K12" s="14"/>
      <c r="L12" s="227"/>
      <c r="M12" s="14"/>
      <c r="N12" s="200"/>
      <c r="O12" s="14"/>
      <c r="P12" s="14"/>
      <c r="Q12" s="14"/>
      <c r="R12" s="14">
        <v>400</v>
      </c>
      <c r="S12" s="14"/>
      <c r="T12" s="14"/>
      <c r="U12" s="14">
        <v>1500</v>
      </c>
      <c r="V12" s="14">
        <v>1000</v>
      </c>
      <c r="W12" s="14"/>
      <c r="X12" s="14">
        <v>1000</v>
      </c>
      <c r="Y12" s="14"/>
      <c r="Z12" s="14"/>
      <c r="AA12" s="14"/>
      <c r="AB12" s="14"/>
      <c r="AC12" s="14"/>
      <c r="AD12" s="14"/>
      <c r="AE12" s="14"/>
    </row>
    <row r="13" spans="1:31" s="1" customFormat="1" x14ac:dyDescent="0.25">
      <c r="A13" s="12">
        <v>727</v>
      </c>
      <c r="B13" s="13" t="s">
        <v>427</v>
      </c>
      <c r="C13" s="13"/>
      <c r="D13" s="23" t="s">
        <v>439</v>
      </c>
      <c r="E13" s="15" t="s">
        <v>1473</v>
      </c>
      <c r="F13" s="14" t="s">
        <v>31</v>
      </c>
      <c r="G13" s="16">
        <f t="shared" si="0"/>
        <v>2600</v>
      </c>
      <c r="H13" s="216">
        <v>4900</v>
      </c>
      <c r="I13" s="14"/>
      <c r="J13" s="14"/>
      <c r="K13" s="14"/>
      <c r="L13" s="227"/>
      <c r="M13" s="14"/>
      <c r="N13" s="200"/>
      <c r="O13" s="14"/>
      <c r="P13" s="14"/>
      <c r="Q13" s="14"/>
      <c r="R13" s="14">
        <v>100</v>
      </c>
      <c r="S13" s="14"/>
      <c r="T13" s="14"/>
      <c r="U13" s="14">
        <v>1500</v>
      </c>
      <c r="V13" s="14">
        <v>1000</v>
      </c>
      <c r="W13" s="14"/>
      <c r="X13" s="14"/>
      <c r="Y13" s="14"/>
      <c r="Z13" s="14"/>
      <c r="AA13" s="14"/>
      <c r="AB13" s="14"/>
      <c r="AC13" s="14"/>
      <c r="AD13" s="14"/>
      <c r="AE13" s="14"/>
    </row>
    <row r="14" spans="1:31" s="1" customFormat="1" x14ac:dyDescent="0.25">
      <c r="A14" s="12">
        <v>728</v>
      </c>
      <c r="B14" s="13" t="s">
        <v>427</v>
      </c>
      <c r="C14" s="13"/>
      <c r="D14" s="23" t="s">
        <v>440</v>
      </c>
      <c r="E14" s="15" t="s">
        <v>1474</v>
      </c>
      <c r="F14" s="14" t="s">
        <v>31</v>
      </c>
      <c r="G14" s="16">
        <f t="shared" si="0"/>
        <v>2700</v>
      </c>
      <c r="H14" s="216">
        <v>3500</v>
      </c>
      <c r="I14" s="14"/>
      <c r="J14" s="14"/>
      <c r="K14" s="14"/>
      <c r="L14" s="227"/>
      <c r="M14" s="14"/>
      <c r="N14" s="200"/>
      <c r="O14" s="14"/>
      <c r="P14" s="14"/>
      <c r="Q14" s="14"/>
      <c r="R14" s="14">
        <v>100</v>
      </c>
      <c r="S14" s="14"/>
      <c r="T14" s="14"/>
      <c r="U14" s="14">
        <v>1500</v>
      </c>
      <c r="V14" s="14">
        <v>200</v>
      </c>
      <c r="W14" s="14"/>
      <c r="X14" s="14"/>
      <c r="Y14" s="14">
        <v>300</v>
      </c>
      <c r="Z14" s="14">
        <v>600</v>
      </c>
      <c r="AA14" s="14"/>
      <c r="AB14" s="14"/>
      <c r="AC14" s="14"/>
      <c r="AD14" s="14"/>
      <c r="AE14" s="14"/>
    </row>
    <row r="15" spans="1:31" s="1" customFormat="1" x14ac:dyDescent="0.25">
      <c r="A15" s="12">
        <v>729</v>
      </c>
      <c r="B15" s="13" t="s">
        <v>427</v>
      </c>
      <c r="C15" s="13"/>
      <c r="D15" s="23" t="s">
        <v>441</v>
      </c>
      <c r="E15" s="15" t="s">
        <v>1475</v>
      </c>
      <c r="F15" s="14" t="s">
        <v>31</v>
      </c>
      <c r="G15" s="16">
        <f t="shared" si="0"/>
        <v>1050</v>
      </c>
      <c r="H15" s="216">
        <v>2700</v>
      </c>
      <c r="I15" s="14"/>
      <c r="J15" s="14"/>
      <c r="K15" s="14"/>
      <c r="L15" s="227"/>
      <c r="M15" s="14"/>
      <c r="N15" s="200"/>
      <c r="O15" s="14"/>
      <c r="P15" s="14"/>
      <c r="Q15" s="14"/>
      <c r="R15" s="14">
        <v>50</v>
      </c>
      <c r="S15" s="14"/>
      <c r="T15" s="14"/>
      <c r="U15" s="14">
        <v>1000</v>
      </c>
      <c r="V15" s="14"/>
      <c r="W15" s="14"/>
      <c r="X15" s="14"/>
      <c r="Y15" s="14"/>
      <c r="Z15" s="14"/>
      <c r="AA15" s="14"/>
      <c r="AB15" s="14"/>
      <c r="AC15" s="14"/>
      <c r="AD15" s="14"/>
      <c r="AE15" s="14"/>
    </row>
    <row r="16" spans="1:31" s="1" customFormat="1" x14ac:dyDescent="0.25">
      <c r="A16" s="12">
        <v>730</v>
      </c>
      <c r="B16" s="13" t="s">
        <v>427</v>
      </c>
      <c r="C16" s="13"/>
      <c r="D16" s="23" t="s">
        <v>442</v>
      </c>
      <c r="E16" s="15" t="s">
        <v>1476</v>
      </c>
      <c r="F16" s="14" t="s">
        <v>31</v>
      </c>
      <c r="G16" s="16">
        <f t="shared" si="0"/>
        <v>1000</v>
      </c>
      <c r="H16" s="216">
        <v>2600</v>
      </c>
      <c r="I16" s="14"/>
      <c r="J16" s="14"/>
      <c r="K16" s="14"/>
      <c r="L16" s="227"/>
      <c r="M16" s="14"/>
      <c r="N16" s="200"/>
      <c r="O16" s="14"/>
      <c r="P16" s="14"/>
      <c r="Q16" s="14"/>
      <c r="R16" s="14"/>
      <c r="S16" s="14"/>
      <c r="T16" s="14"/>
      <c r="U16" s="14">
        <v>1000</v>
      </c>
      <c r="V16" s="14"/>
      <c r="W16" s="14"/>
      <c r="X16" s="14"/>
      <c r="Y16" s="14"/>
      <c r="Z16" s="14"/>
      <c r="AA16" s="14"/>
      <c r="AB16" s="14"/>
      <c r="AC16" s="14"/>
      <c r="AD16" s="14"/>
      <c r="AE16" s="14"/>
    </row>
    <row r="17" spans="1:31" s="1" customFormat="1" x14ac:dyDescent="0.25">
      <c r="A17" s="12">
        <v>731</v>
      </c>
      <c r="B17" s="13" t="s">
        <v>427</v>
      </c>
      <c r="C17" s="13"/>
      <c r="D17" s="23" t="s">
        <v>443</v>
      </c>
      <c r="E17" s="151" t="s">
        <v>1477</v>
      </c>
      <c r="F17" s="14" t="s">
        <v>31</v>
      </c>
      <c r="G17" s="16">
        <f t="shared" si="0"/>
        <v>500</v>
      </c>
      <c r="H17" s="216">
        <v>2600</v>
      </c>
      <c r="I17" s="14"/>
      <c r="J17" s="14"/>
      <c r="K17" s="14"/>
      <c r="L17" s="227"/>
      <c r="M17" s="14"/>
      <c r="N17" s="200"/>
      <c r="O17" s="14"/>
      <c r="P17" s="14"/>
      <c r="Q17" s="14"/>
      <c r="R17" s="14"/>
      <c r="S17" s="14"/>
      <c r="T17" s="14"/>
      <c r="U17" s="14">
        <v>500</v>
      </c>
      <c r="V17" s="14"/>
      <c r="W17" s="14"/>
      <c r="X17" s="14"/>
      <c r="Y17" s="14"/>
      <c r="Z17" s="14"/>
      <c r="AA17" s="14"/>
      <c r="AB17" s="14"/>
      <c r="AC17" s="14"/>
      <c r="AD17" s="14"/>
      <c r="AE17" s="14"/>
    </row>
    <row r="18" spans="1:31" s="1" customFormat="1" ht="30" x14ac:dyDescent="0.25">
      <c r="A18" s="12">
        <v>732</v>
      </c>
      <c r="B18" s="13" t="s">
        <v>427</v>
      </c>
      <c r="C18" s="13"/>
      <c r="D18" s="23" t="s">
        <v>444</v>
      </c>
      <c r="E18" s="151" t="s">
        <v>1478</v>
      </c>
      <c r="F18" s="14" t="s">
        <v>31</v>
      </c>
      <c r="G18" s="16">
        <f t="shared" si="0"/>
        <v>330</v>
      </c>
      <c r="H18" s="216">
        <v>510</v>
      </c>
      <c r="I18" s="14"/>
      <c r="J18" s="14"/>
      <c r="K18" s="14"/>
      <c r="L18" s="227"/>
      <c r="M18" s="14"/>
      <c r="N18" s="200"/>
      <c r="O18" s="14"/>
      <c r="P18" s="14"/>
      <c r="Q18" s="14"/>
      <c r="R18" s="14">
        <v>40</v>
      </c>
      <c r="S18" s="14"/>
      <c r="T18" s="14"/>
      <c r="U18" s="14">
        <v>80</v>
      </c>
      <c r="V18" s="14">
        <v>10</v>
      </c>
      <c r="W18" s="14"/>
      <c r="X18" s="14">
        <v>20</v>
      </c>
      <c r="Y18" s="14">
        <v>36</v>
      </c>
      <c r="Z18" s="14">
        <v>60</v>
      </c>
      <c r="AA18" s="14">
        <v>84</v>
      </c>
      <c r="AB18" s="14"/>
      <c r="AC18" s="14"/>
      <c r="AD18" s="14"/>
      <c r="AE18" s="14"/>
    </row>
    <row r="19" spans="1:31" s="1" customFormat="1" ht="45" x14ac:dyDescent="0.25">
      <c r="A19" s="12">
        <v>733</v>
      </c>
      <c r="B19" s="13" t="s">
        <v>427</v>
      </c>
      <c r="C19" s="13"/>
      <c r="D19" s="23" t="s">
        <v>445</v>
      </c>
      <c r="E19" s="151" t="s">
        <v>1479</v>
      </c>
      <c r="F19" s="14" t="s">
        <v>31</v>
      </c>
      <c r="G19" s="16">
        <f t="shared" si="0"/>
        <v>610</v>
      </c>
      <c r="H19" s="216">
        <v>1320</v>
      </c>
      <c r="I19" s="14"/>
      <c r="J19" s="14"/>
      <c r="K19" s="14"/>
      <c r="L19" s="227"/>
      <c r="M19" s="14"/>
      <c r="N19" s="200"/>
      <c r="O19" s="14"/>
      <c r="P19" s="14"/>
      <c r="Q19" s="14"/>
      <c r="R19" s="14">
        <v>40</v>
      </c>
      <c r="S19" s="14"/>
      <c r="T19" s="14"/>
      <c r="U19" s="14">
        <v>60</v>
      </c>
      <c r="V19" s="14">
        <v>10</v>
      </c>
      <c r="W19" s="14"/>
      <c r="X19" s="14">
        <v>300</v>
      </c>
      <c r="Y19" s="14"/>
      <c r="Z19" s="14"/>
      <c r="AA19" s="14">
        <v>200</v>
      </c>
      <c r="AB19" s="14"/>
      <c r="AC19" s="14"/>
      <c r="AD19" s="14"/>
      <c r="AE19" s="14"/>
    </row>
    <row r="20" spans="1:31" s="1" customFormat="1" ht="45" x14ac:dyDescent="0.25">
      <c r="A20" s="12">
        <v>734</v>
      </c>
      <c r="B20" s="13" t="s">
        <v>427</v>
      </c>
      <c r="C20" s="13"/>
      <c r="D20" s="23" t="s">
        <v>446</v>
      </c>
      <c r="E20" s="151" t="s">
        <v>1480</v>
      </c>
      <c r="F20" s="14" t="s">
        <v>31</v>
      </c>
      <c r="G20" s="16">
        <f t="shared" si="0"/>
        <v>20</v>
      </c>
      <c r="H20" s="216">
        <v>12</v>
      </c>
      <c r="I20" s="14"/>
      <c r="J20" s="14"/>
      <c r="K20" s="14"/>
      <c r="L20" s="227"/>
      <c r="M20" s="14"/>
      <c r="N20" s="200"/>
      <c r="O20" s="14"/>
      <c r="P20" s="14"/>
      <c r="Q20" s="14"/>
      <c r="R20" s="14"/>
      <c r="S20" s="14"/>
      <c r="T20" s="14"/>
      <c r="U20" s="14">
        <v>20</v>
      </c>
      <c r="V20" s="14"/>
      <c r="W20" s="14"/>
      <c r="X20" s="14"/>
      <c r="Y20" s="14"/>
      <c r="Z20" s="14"/>
      <c r="AA20" s="14"/>
      <c r="AB20" s="14"/>
      <c r="AC20" s="14"/>
      <c r="AD20" s="14"/>
      <c r="AE20" s="14"/>
    </row>
    <row r="21" spans="1:31" s="1" customFormat="1" ht="45" x14ac:dyDescent="0.25">
      <c r="A21" s="12">
        <v>736</v>
      </c>
      <c r="B21" s="13" t="s">
        <v>427</v>
      </c>
      <c r="C21" s="13"/>
      <c r="D21" s="23" t="s">
        <v>447</v>
      </c>
      <c r="E21" s="15" t="s">
        <v>1481</v>
      </c>
      <c r="F21" s="14" t="s">
        <v>330</v>
      </c>
      <c r="G21" s="16">
        <f t="shared" si="0"/>
        <v>100</v>
      </c>
      <c r="H21" s="216">
        <v>100</v>
      </c>
      <c r="I21" s="14"/>
      <c r="J21" s="14"/>
      <c r="K21" s="14"/>
      <c r="L21" s="227"/>
      <c r="M21" s="14"/>
      <c r="N21" s="200"/>
      <c r="O21" s="14"/>
      <c r="P21" s="14"/>
      <c r="Q21" s="14"/>
      <c r="R21" s="14"/>
      <c r="S21" s="14"/>
      <c r="T21" s="14"/>
      <c r="U21" s="14"/>
      <c r="V21" s="14">
        <v>100</v>
      </c>
      <c r="W21" s="14"/>
      <c r="X21" s="14"/>
      <c r="Y21" s="14"/>
      <c r="Z21" s="14"/>
      <c r="AA21" s="14"/>
      <c r="AB21" s="14"/>
      <c r="AC21" s="14"/>
      <c r="AD21" s="14"/>
      <c r="AE21" s="14"/>
    </row>
    <row r="22" spans="1:31" s="1" customFormat="1" ht="45" x14ac:dyDescent="0.25">
      <c r="A22" s="12">
        <v>737</v>
      </c>
      <c r="B22" s="13" t="s">
        <v>427</v>
      </c>
      <c r="C22" s="13"/>
      <c r="D22" s="23" t="s">
        <v>448</v>
      </c>
      <c r="E22" s="15" t="s">
        <v>1482</v>
      </c>
      <c r="F22" s="14" t="s">
        <v>330</v>
      </c>
      <c r="G22" s="16">
        <f t="shared" si="0"/>
        <v>21800</v>
      </c>
      <c r="H22" s="216">
        <v>5100</v>
      </c>
      <c r="I22" s="14"/>
      <c r="J22" s="14"/>
      <c r="K22" s="14"/>
      <c r="L22" s="227"/>
      <c r="M22" s="14"/>
      <c r="N22" s="200"/>
      <c r="O22" s="14"/>
      <c r="P22" s="14"/>
      <c r="Q22" s="14"/>
      <c r="R22" s="14"/>
      <c r="S22" s="14"/>
      <c r="T22" s="14"/>
      <c r="U22" s="14">
        <v>3700</v>
      </c>
      <c r="V22" s="14">
        <v>100</v>
      </c>
      <c r="W22" s="14"/>
      <c r="X22" s="14">
        <v>18000</v>
      </c>
      <c r="Y22" s="14"/>
      <c r="Z22" s="14"/>
      <c r="AA22" s="14"/>
      <c r="AB22" s="14"/>
      <c r="AC22" s="14"/>
      <c r="AD22" s="14"/>
      <c r="AE22" s="14"/>
    </row>
    <row r="23" spans="1:31" s="1" customFormat="1" ht="45" x14ac:dyDescent="0.25">
      <c r="A23" s="12">
        <v>738</v>
      </c>
      <c r="B23" s="13" t="s">
        <v>427</v>
      </c>
      <c r="C23" s="13"/>
      <c r="D23" s="23" t="s">
        <v>449</v>
      </c>
      <c r="E23" s="15" t="s">
        <v>1483</v>
      </c>
      <c r="F23" s="14" t="s">
        <v>330</v>
      </c>
      <c r="G23" s="16">
        <f t="shared" si="0"/>
        <v>4900</v>
      </c>
      <c r="H23" s="216">
        <v>6100</v>
      </c>
      <c r="I23" s="14"/>
      <c r="J23" s="14"/>
      <c r="K23" s="14"/>
      <c r="L23" s="227"/>
      <c r="M23" s="14"/>
      <c r="N23" s="200"/>
      <c r="O23" s="14"/>
      <c r="P23" s="14"/>
      <c r="Q23" s="14"/>
      <c r="R23" s="14"/>
      <c r="S23" s="14"/>
      <c r="T23" s="14"/>
      <c r="U23" s="14">
        <v>4800</v>
      </c>
      <c r="V23" s="14">
        <v>100</v>
      </c>
      <c r="W23" s="14"/>
      <c r="X23" s="14"/>
      <c r="Y23" s="14"/>
      <c r="Z23" s="14"/>
      <c r="AA23" s="14"/>
      <c r="AB23" s="14"/>
      <c r="AC23" s="14"/>
      <c r="AD23" s="14"/>
      <c r="AE23" s="14"/>
    </row>
    <row r="24" spans="1:31" s="1" customFormat="1" ht="45" x14ac:dyDescent="0.25">
      <c r="A24" s="12">
        <v>739</v>
      </c>
      <c r="B24" s="13" t="s">
        <v>427</v>
      </c>
      <c r="C24" s="13"/>
      <c r="D24" s="23" t="s">
        <v>450</v>
      </c>
      <c r="E24" s="15" t="s">
        <v>1484</v>
      </c>
      <c r="F24" s="14" t="s">
        <v>330</v>
      </c>
      <c r="G24" s="16">
        <f t="shared" si="0"/>
        <v>15900</v>
      </c>
      <c r="H24" s="216">
        <v>9620</v>
      </c>
      <c r="I24" s="14"/>
      <c r="J24" s="14"/>
      <c r="K24" s="14"/>
      <c r="L24" s="227"/>
      <c r="M24" s="14"/>
      <c r="N24" s="200"/>
      <c r="O24" s="14"/>
      <c r="P24" s="14"/>
      <c r="Q24" s="14"/>
      <c r="R24" s="14"/>
      <c r="S24" s="14"/>
      <c r="T24" s="14"/>
      <c r="U24" s="14">
        <v>5000</v>
      </c>
      <c r="V24" s="14">
        <v>100</v>
      </c>
      <c r="W24" s="14"/>
      <c r="X24" s="14">
        <v>10800</v>
      </c>
      <c r="Y24" s="14"/>
      <c r="Z24" s="14"/>
      <c r="AA24" s="14"/>
      <c r="AB24" s="14"/>
      <c r="AC24" s="14"/>
      <c r="AD24" s="14"/>
      <c r="AE24" s="14"/>
    </row>
    <row r="25" spans="1:31" s="1" customFormat="1" ht="45" x14ac:dyDescent="0.25">
      <c r="A25" s="12">
        <v>740</v>
      </c>
      <c r="B25" s="13" t="s">
        <v>427</v>
      </c>
      <c r="C25" s="13"/>
      <c r="D25" s="23" t="s">
        <v>451</v>
      </c>
      <c r="E25" s="15" t="s">
        <v>1485</v>
      </c>
      <c r="F25" s="14" t="s">
        <v>330</v>
      </c>
      <c r="G25" s="16">
        <f t="shared" si="0"/>
        <v>1800</v>
      </c>
      <c r="H25" s="216">
        <v>1500</v>
      </c>
      <c r="I25" s="14"/>
      <c r="J25" s="14"/>
      <c r="K25" s="14"/>
      <c r="L25" s="227"/>
      <c r="M25" s="14"/>
      <c r="N25" s="200"/>
      <c r="O25" s="14"/>
      <c r="P25" s="14"/>
      <c r="Q25" s="14"/>
      <c r="R25" s="14"/>
      <c r="S25" s="14"/>
      <c r="T25" s="14"/>
      <c r="U25" s="14">
        <v>1800</v>
      </c>
      <c r="V25" s="14"/>
      <c r="W25" s="14"/>
      <c r="X25" s="14"/>
      <c r="Y25" s="14"/>
      <c r="Z25" s="14"/>
      <c r="AA25" s="14"/>
      <c r="AB25" s="14"/>
      <c r="AC25" s="14"/>
      <c r="AD25" s="14"/>
      <c r="AE25" s="14"/>
    </row>
    <row r="26" spans="1:31" s="1" customFormat="1" ht="60" x14ac:dyDescent="0.25">
      <c r="A26" s="12">
        <v>741</v>
      </c>
      <c r="B26" s="13" t="s">
        <v>427</v>
      </c>
      <c r="C26" s="13"/>
      <c r="D26" s="23" t="s">
        <v>452</v>
      </c>
      <c r="E26" s="15" t="s">
        <v>1486</v>
      </c>
      <c r="F26" s="14" t="s">
        <v>330</v>
      </c>
      <c r="G26" s="16">
        <f t="shared" si="0"/>
        <v>150</v>
      </c>
      <c r="H26" s="216">
        <v>300</v>
      </c>
      <c r="I26" s="14"/>
      <c r="J26" s="14"/>
      <c r="K26" s="14"/>
      <c r="L26" s="227"/>
      <c r="M26" s="14"/>
      <c r="N26" s="200"/>
      <c r="O26" s="14"/>
      <c r="P26" s="14"/>
      <c r="Q26" s="14"/>
      <c r="R26" s="14"/>
      <c r="S26" s="14"/>
      <c r="T26" s="14"/>
      <c r="U26" s="14">
        <v>150</v>
      </c>
      <c r="V26" s="14"/>
      <c r="W26" s="14"/>
      <c r="X26" s="14"/>
      <c r="Y26" s="14"/>
      <c r="Z26" s="14"/>
      <c r="AA26" s="14"/>
      <c r="AB26" s="14"/>
      <c r="AC26" s="14"/>
      <c r="AD26" s="14"/>
      <c r="AE26" s="14"/>
    </row>
    <row r="27" spans="1:31" s="1" customFormat="1" ht="60" x14ac:dyDescent="0.25">
      <c r="A27" s="12">
        <v>742</v>
      </c>
      <c r="B27" s="13" t="s">
        <v>427</v>
      </c>
      <c r="C27" s="13"/>
      <c r="D27" s="23" t="s">
        <v>453</v>
      </c>
      <c r="E27" s="15" t="s">
        <v>1487</v>
      </c>
      <c r="F27" s="14" t="s">
        <v>330</v>
      </c>
      <c r="G27" s="16">
        <f t="shared" si="0"/>
        <v>200</v>
      </c>
      <c r="H27" s="216">
        <v>600</v>
      </c>
      <c r="I27" s="14"/>
      <c r="J27" s="14"/>
      <c r="K27" s="14"/>
      <c r="L27" s="227"/>
      <c r="M27" s="14"/>
      <c r="N27" s="200"/>
      <c r="O27" s="14"/>
      <c r="P27" s="14"/>
      <c r="Q27" s="14"/>
      <c r="R27" s="14"/>
      <c r="S27" s="14"/>
      <c r="T27" s="14"/>
      <c r="U27" s="14">
        <v>200</v>
      </c>
      <c r="V27" s="14"/>
      <c r="W27" s="14"/>
      <c r="X27" s="14"/>
      <c r="Y27" s="14"/>
      <c r="Z27" s="14"/>
      <c r="AA27" s="14"/>
      <c r="AB27" s="14"/>
      <c r="AC27" s="14"/>
      <c r="AD27" s="14"/>
      <c r="AE27" s="14"/>
    </row>
    <row r="28" spans="1:31" s="1" customFormat="1" ht="44.25" x14ac:dyDescent="0.25">
      <c r="A28" s="12">
        <v>743</v>
      </c>
      <c r="B28" s="13" t="s">
        <v>427</v>
      </c>
      <c r="C28" s="13"/>
      <c r="D28" s="23" t="s">
        <v>454</v>
      </c>
      <c r="E28" s="15" t="s">
        <v>1488</v>
      </c>
      <c r="F28" s="14" t="s">
        <v>31</v>
      </c>
      <c r="G28" s="16">
        <f t="shared" si="0"/>
        <v>200</v>
      </c>
      <c r="H28" s="216">
        <v>150</v>
      </c>
      <c r="I28" s="14"/>
      <c r="J28" s="14"/>
      <c r="K28" s="14"/>
      <c r="L28" s="227"/>
      <c r="M28" s="14"/>
      <c r="N28" s="200"/>
      <c r="O28" s="14"/>
      <c r="P28" s="14"/>
      <c r="Q28" s="14"/>
      <c r="R28" s="14"/>
      <c r="S28" s="14"/>
      <c r="T28" s="14"/>
      <c r="U28" s="14">
        <v>200</v>
      </c>
      <c r="V28" s="14"/>
      <c r="W28" s="14"/>
      <c r="X28" s="14"/>
      <c r="Y28" s="14"/>
      <c r="Z28" s="14"/>
      <c r="AA28" s="14"/>
      <c r="AB28" s="14"/>
      <c r="AC28" s="14"/>
      <c r="AD28" s="14"/>
      <c r="AE28" s="14"/>
    </row>
    <row r="29" spans="1:31" s="1" customFormat="1" ht="45" x14ac:dyDescent="0.25">
      <c r="A29" s="12">
        <v>744</v>
      </c>
      <c r="B29" s="13" t="s">
        <v>427</v>
      </c>
      <c r="C29" s="13"/>
      <c r="D29" s="23" t="s">
        <v>455</v>
      </c>
      <c r="E29" s="15" t="s">
        <v>1489</v>
      </c>
      <c r="F29" s="14" t="s">
        <v>31</v>
      </c>
      <c r="G29" s="16">
        <f t="shared" si="0"/>
        <v>100</v>
      </c>
      <c r="H29" s="216">
        <v>100</v>
      </c>
      <c r="I29" s="14"/>
      <c r="J29" s="14"/>
      <c r="K29" s="14"/>
      <c r="L29" s="227"/>
      <c r="M29" s="14"/>
      <c r="N29" s="200"/>
      <c r="O29" s="14"/>
      <c r="P29" s="14"/>
      <c r="Q29" s="14"/>
      <c r="R29" s="14"/>
      <c r="S29" s="14"/>
      <c r="T29" s="14"/>
      <c r="U29" s="14">
        <v>100</v>
      </c>
      <c r="V29" s="14"/>
      <c r="W29" s="14"/>
      <c r="X29" s="14"/>
      <c r="Y29" s="14"/>
      <c r="Z29" s="14"/>
      <c r="AA29" s="14"/>
      <c r="AB29" s="14"/>
      <c r="AC29" s="14"/>
      <c r="AD29" s="14"/>
      <c r="AE29" s="14"/>
    </row>
    <row r="30" spans="1:31" s="1" customFormat="1" ht="30" x14ac:dyDescent="0.25">
      <c r="A30" s="12">
        <v>745</v>
      </c>
      <c r="B30" s="13" t="s">
        <v>427</v>
      </c>
      <c r="C30" s="13"/>
      <c r="D30" s="23" t="s">
        <v>456</v>
      </c>
      <c r="E30" s="15" t="s">
        <v>457</v>
      </c>
      <c r="F30" s="14" t="s">
        <v>31</v>
      </c>
      <c r="G30" s="16">
        <f t="shared" si="0"/>
        <v>500</v>
      </c>
      <c r="H30" s="216">
        <v>50</v>
      </c>
      <c r="I30" s="14"/>
      <c r="J30" s="14"/>
      <c r="K30" s="14"/>
      <c r="L30" s="227"/>
      <c r="M30" s="14"/>
      <c r="N30" s="200"/>
      <c r="O30" s="14"/>
      <c r="P30" s="14"/>
      <c r="Q30" s="14"/>
      <c r="R30" s="14"/>
      <c r="S30" s="14"/>
      <c r="T30" s="14"/>
      <c r="U30" s="14">
        <v>500</v>
      </c>
      <c r="V30" s="14"/>
      <c r="W30" s="14"/>
      <c r="X30" s="14"/>
      <c r="Y30" s="14"/>
      <c r="Z30" s="14"/>
      <c r="AA30" s="14"/>
      <c r="AB30" s="14"/>
      <c r="AC30" s="14"/>
      <c r="AD30" s="14"/>
      <c r="AE30" s="14"/>
    </row>
    <row r="31" spans="1:31" s="1" customFormat="1" ht="45" x14ac:dyDescent="0.25">
      <c r="A31" s="12"/>
      <c r="B31" s="13"/>
      <c r="C31" s="68"/>
      <c r="D31" s="23" t="s">
        <v>458</v>
      </c>
      <c r="E31" s="151" t="s">
        <v>1490</v>
      </c>
      <c r="F31" s="14" t="s">
        <v>330</v>
      </c>
      <c r="G31" s="16">
        <v>200</v>
      </c>
      <c r="H31" s="216">
        <v>24</v>
      </c>
      <c r="I31" s="14"/>
      <c r="J31" s="14"/>
      <c r="K31" s="14"/>
      <c r="L31" s="227"/>
      <c r="M31" s="14"/>
      <c r="N31" s="200"/>
      <c r="O31" s="14"/>
      <c r="P31" s="14"/>
      <c r="Q31" s="14"/>
      <c r="R31" s="14"/>
      <c r="S31" s="14"/>
      <c r="T31" s="14"/>
      <c r="U31" s="14"/>
      <c r="V31" s="14"/>
      <c r="W31" s="14"/>
      <c r="X31" s="14"/>
      <c r="Y31" s="14"/>
      <c r="Z31" s="14"/>
      <c r="AA31" s="14"/>
      <c r="AB31" s="14"/>
      <c r="AC31" s="14"/>
      <c r="AD31" s="14"/>
      <c r="AE31" s="14"/>
    </row>
    <row r="32" spans="1:31" s="1" customFormat="1" ht="45" x14ac:dyDescent="0.25">
      <c r="A32" s="12"/>
      <c r="B32" s="13"/>
      <c r="C32" s="68"/>
      <c r="D32" s="23" t="s">
        <v>1267</v>
      </c>
      <c r="E32" s="173" t="s">
        <v>1491</v>
      </c>
      <c r="F32" s="14" t="s">
        <v>330</v>
      </c>
      <c r="G32" s="16">
        <v>200</v>
      </c>
      <c r="H32" s="216">
        <v>24</v>
      </c>
      <c r="I32" s="14"/>
      <c r="J32" s="14"/>
      <c r="K32" s="14"/>
      <c r="L32" s="227"/>
      <c r="M32" s="14"/>
      <c r="N32" s="200"/>
      <c r="O32" s="14"/>
      <c r="P32" s="14"/>
      <c r="Q32" s="14"/>
      <c r="R32" s="14"/>
      <c r="S32" s="14"/>
      <c r="T32" s="14"/>
      <c r="U32" s="14"/>
      <c r="V32" s="14"/>
      <c r="W32" s="14"/>
      <c r="X32" s="14"/>
      <c r="Y32" s="14"/>
      <c r="Z32" s="14"/>
      <c r="AA32" s="14"/>
      <c r="AB32" s="14"/>
      <c r="AC32" s="14"/>
      <c r="AD32" s="14"/>
      <c r="AE32" s="14"/>
    </row>
    <row r="33" spans="1:31" s="1" customFormat="1" ht="30" x14ac:dyDescent="0.25">
      <c r="A33" s="12"/>
      <c r="B33" s="13"/>
      <c r="C33" s="68"/>
      <c r="D33" s="23"/>
      <c r="E33" s="17" t="s">
        <v>1312</v>
      </c>
      <c r="F33" s="14" t="s">
        <v>37</v>
      </c>
      <c r="G33" s="16" t="s">
        <v>37</v>
      </c>
      <c r="H33" s="216" t="s">
        <v>37</v>
      </c>
      <c r="I33" s="18" t="s">
        <v>37</v>
      </c>
      <c r="J33" s="18" t="s">
        <v>37</v>
      </c>
      <c r="K33" s="18" t="s">
        <v>37</v>
      </c>
      <c r="L33" s="228">
        <v>59500</v>
      </c>
      <c r="M33" s="18"/>
      <c r="N33" s="201"/>
      <c r="O33" s="18" t="s">
        <v>37</v>
      </c>
      <c r="P33" s="18"/>
      <c r="Q33" s="18"/>
      <c r="R33" s="18"/>
      <c r="S33" s="18"/>
      <c r="T33" s="18"/>
      <c r="U33" s="18"/>
      <c r="V33" s="18"/>
      <c r="W33" s="18"/>
      <c r="X33" s="18"/>
      <c r="Y33" s="18"/>
      <c r="Z33" s="18"/>
      <c r="AA33" s="18"/>
      <c r="AB33" s="18"/>
      <c r="AC33" s="14"/>
      <c r="AD33" s="14"/>
      <c r="AE33" s="18" t="s">
        <v>37</v>
      </c>
    </row>
    <row r="34" spans="1:31" s="1" customFormat="1" x14ac:dyDescent="0.25">
      <c r="D34" s="245"/>
      <c r="E34" s="249"/>
      <c r="F34" s="246"/>
      <c r="G34" s="247"/>
      <c r="H34" s="247"/>
      <c r="I34" s="246"/>
      <c r="J34" s="246"/>
      <c r="K34" s="246"/>
      <c r="L34" s="246"/>
      <c r="M34" s="246"/>
      <c r="N34" s="246"/>
      <c r="O34" s="246"/>
      <c r="P34" s="246"/>
      <c r="Q34" s="246"/>
      <c r="R34" s="246"/>
      <c r="S34" s="246"/>
      <c r="T34" s="246"/>
      <c r="U34" s="246"/>
      <c r="V34" s="246"/>
      <c r="W34" s="246"/>
      <c r="X34" s="246"/>
      <c r="Y34" s="246"/>
      <c r="Z34" s="246"/>
      <c r="AA34" s="246"/>
      <c r="AB34" s="246"/>
      <c r="AC34" s="248"/>
      <c r="AD34" s="248"/>
      <c r="AE34" s="246"/>
    </row>
    <row r="35" spans="1:31" s="1" customFormat="1" x14ac:dyDescent="0.25">
      <c r="D35" s="245"/>
      <c r="E35" s="249"/>
      <c r="F35" s="246"/>
      <c r="G35" s="247"/>
      <c r="H35" s="247"/>
      <c r="I35" s="246"/>
      <c r="J35" s="246"/>
      <c r="K35" s="246"/>
      <c r="L35" s="246"/>
      <c r="M35" s="246"/>
      <c r="N35" s="246"/>
      <c r="O35" s="246"/>
      <c r="P35" s="246"/>
      <c r="Q35" s="246"/>
      <c r="R35" s="246"/>
      <c r="S35" s="246"/>
      <c r="T35" s="246"/>
      <c r="U35" s="246"/>
      <c r="V35" s="246"/>
      <c r="W35" s="246"/>
      <c r="X35" s="246"/>
      <c r="Y35" s="246"/>
      <c r="Z35" s="246"/>
      <c r="AA35" s="246"/>
      <c r="AB35" s="246"/>
      <c r="AC35" s="248"/>
      <c r="AD35" s="248"/>
      <c r="AE35" s="246"/>
    </row>
    <row r="36" spans="1:31" s="1" customFormat="1" x14ac:dyDescent="0.25">
      <c r="D36" s="245"/>
      <c r="E36" s="249"/>
      <c r="F36" s="246"/>
      <c r="G36" s="247"/>
      <c r="H36" s="247"/>
      <c r="I36" s="246"/>
      <c r="J36" s="246"/>
      <c r="K36" s="246"/>
      <c r="L36" s="246"/>
      <c r="M36" s="246"/>
      <c r="N36" s="246"/>
      <c r="O36" s="246"/>
      <c r="P36" s="246"/>
      <c r="Q36" s="246"/>
      <c r="R36" s="246"/>
      <c r="S36" s="246"/>
      <c r="T36" s="246"/>
      <c r="U36" s="246"/>
      <c r="V36" s="246"/>
      <c r="W36" s="246"/>
      <c r="X36" s="246"/>
      <c r="Y36" s="246"/>
      <c r="Z36" s="246"/>
      <c r="AA36" s="246"/>
      <c r="AB36" s="246"/>
      <c r="AC36" s="248"/>
      <c r="AD36" s="248"/>
      <c r="AE36" s="246"/>
    </row>
    <row r="37" spans="1:31" s="1" customFormat="1" x14ac:dyDescent="0.25">
      <c r="D37" s="245"/>
      <c r="E37" s="249"/>
      <c r="F37" s="246"/>
      <c r="G37" s="247"/>
      <c r="H37" s="247"/>
      <c r="I37" s="246"/>
      <c r="J37" s="246"/>
      <c r="K37" s="246"/>
      <c r="L37" s="246"/>
      <c r="M37" s="246"/>
      <c r="N37" s="246"/>
      <c r="O37" s="246"/>
      <c r="P37" s="246"/>
      <c r="Q37" s="246"/>
      <c r="R37" s="246"/>
      <c r="S37" s="246"/>
      <c r="T37" s="246"/>
      <c r="U37" s="246"/>
      <c r="V37" s="246"/>
      <c r="W37" s="246"/>
      <c r="X37" s="246"/>
      <c r="Y37" s="246"/>
      <c r="Z37" s="246"/>
      <c r="AA37" s="246"/>
      <c r="AB37" s="246"/>
      <c r="AC37" s="248"/>
      <c r="AD37" s="248"/>
      <c r="AE37" s="246"/>
    </row>
    <row r="38" spans="1:31" s="1" customFormat="1" x14ac:dyDescent="0.25">
      <c r="D38" s="245"/>
      <c r="E38" s="249"/>
      <c r="F38" s="246"/>
      <c r="G38" s="247"/>
      <c r="H38" s="247"/>
      <c r="I38" s="246"/>
      <c r="J38" s="246"/>
      <c r="K38" s="246"/>
      <c r="L38" s="246"/>
      <c r="M38" s="246"/>
      <c r="N38" s="246"/>
      <c r="O38" s="246"/>
      <c r="P38" s="246"/>
      <c r="Q38" s="246"/>
      <c r="R38" s="246"/>
      <c r="S38" s="246"/>
      <c r="T38" s="246"/>
      <c r="U38" s="246"/>
      <c r="V38" s="246"/>
      <c r="W38" s="246"/>
      <c r="X38" s="246"/>
      <c r="Y38" s="246"/>
      <c r="Z38" s="246"/>
      <c r="AA38" s="246"/>
      <c r="AB38" s="246"/>
      <c r="AC38" s="248"/>
      <c r="AD38" s="248"/>
      <c r="AE38" s="246"/>
    </row>
    <row r="39" spans="1:31" s="1" customFormat="1" x14ac:dyDescent="0.25">
      <c r="D39" s="245"/>
      <c r="E39" s="249"/>
      <c r="F39" s="246"/>
      <c r="G39" s="247"/>
      <c r="H39" s="247"/>
      <c r="I39" s="246"/>
      <c r="J39" s="246"/>
      <c r="K39" s="246"/>
      <c r="L39" s="246"/>
      <c r="M39" s="246"/>
      <c r="N39" s="246"/>
      <c r="O39" s="246"/>
      <c r="P39" s="246"/>
      <c r="Q39" s="246"/>
      <c r="R39" s="246"/>
      <c r="S39" s="246"/>
      <c r="T39" s="246"/>
      <c r="U39" s="246"/>
      <c r="V39" s="246"/>
      <c r="W39" s="246"/>
      <c r="X39" s="246"/>
      <c r="Y39" s="246"/>
      <c r="Z39" s="246"/>
      <c r="AA39" s="246"/>
      <c r="AB39" s="246"/>
      <c r="AC39" s="248"/>
      <c r="AD39" s="248"/>
      <c r="AE39" s="246"/>
    </row>
    <row r="40" spans="1:31" s="1" customFormat="1" x14ac:dyDescent="0.25">
      <c r="D40" s="245"/>
      <c r="E40" s="249"/>
      <c r="F40" s="246"/>
      <c r="G40" s="247"/>
      <c r="H40" s="247"/>
      <c r="I40" s="246"/>
      <c r="J40" s="246"/>
      <c r="K40" s="246"/>
      <c r="L40" s="246"/>
      <c r="M40" s="246"/>
      <c r="N40" s="246"/>
      <c r="O40" s="246"/>
      <c r="P40" s="246"/>
      <c r="Q40" s="246"/>
      <c r="R40" s="246"/>
      <c r="S40" s="246"/>
      <c r="T40" s="246"/>
      <c r="U40" s="246"/>
      <c r="V40" s="246"/>
      <c r="W40" s="246"/>
      <c r="X40" s="246"/>
      <c r="Y40" s="246"/>
      <c r="Z40" s="246"/>
      <c r="AA40" s="246"/>
      <c r="AB40" s="246"/>
      <c r="AC40" s="248"/>
      <c r="AD40" s="248"/>
      <c r="AE40" s="246"/>
    </row>
    <row r="41" spans="1:31" s="1" customFormat="1" x14ac:dyDescent="0.25">
      <c r="D41" s="245"/>
      <c r="E41" s="249"/>
      <c r="F41" s="246"/>
      <c r="G41" s="247"/>
      <c r="H41" s="247"/>
      <c r="I41" s="246"/>
      <c r="J41" s="246"/>
      <c r="K41" s="246"/>
      <c r="L41" s="246"/>
      <c r="M41" s="246"/>
      <c r="N41" s="246"/>
      <c r="O41" s="246"/>
      <c r="P41" s="246"/>
      <c r="Q41" s="246"/>
      <c r="R41" s="246"/>
      <c r="S41" s="246"/>
      <c r="T41" s="246"/>
      <c r="U41" s="246"/>
      <c r="V41" s="246"/>
      <c r="W41" s="246"/>
      <c r="X41" s="246"/>
      <c r="Y41" s="246"/>
      <c r="Z41" s="246"/>
      <c r="AA41" s="246"/>
      <c r="AB41" s="246"/>
      <c r="AC41" s="248"/>
      <c r="AD41" s="248"/>
      <c r="AE41" s="246"/>
    </row>
    <row r="42" spans="1:31" s="1" customFormat="1" x14ac:dyDescent="0.25">
      <c r="D42" s="245"/>
      <c r="E42" s="249"/>
      <c r="F42" s="246"/>
      <c r="G42" s="247"/>
      <c r="H42" s="247"/>
      <c r="I42" s="246"/>
      <c r="J42" s="246"/>
      <c r="K42" s="246"/>
      <c r="L42" s="246"/>
      <c r="M42" s="246"/>
      <c r="N42" s="246"/>
      <c r="O42" s="246"/>
      <c r="P42" s="246"/>
      <c r="Q42" s="246"/>
      <c r="R42" s="246"/>
      <c r="S42" s="246"/>
      <c r="T42" s="246"/>
      <c r="U42" s="246"/>
      <c r="V42" s="246"/>
      <c r="W42" s="246"/>
      <c r="X42" s="246"/>
      <c r="Y42" s="246"/>
      <c r="Z42" s="246"/>
      <c r="AA42" s="246"/>
      <c r="AB42" s="246"/>
      <c r="AC42" s="248"/>
      <c r="AD42" s="248"/>
      <c r="AE42" s="246"/>
    </row>
    <row r="43" spans="1:31" s="1" customFormat="1" x14ac:dyDescent="0.25">
      <c r="D43" s="245"/>
      <c r="E43" s="249"/>
      <c r="F43" s="246"/>
      <c r="G43" s="247"/>
      <c r="H43" s="247"/>
      <c r="I43" s="246"/>
      <c r="J43" s="246"/>
      <c r="K43" s="246"/>
      <c r="L43" s="246"/>
      <c r="M43" s="246"/>
      <c r="N43" s="246"/>
      <c r="O43" s="246"/>
      <c r="P43" s="246"/>
      <c r="Q43" s="246"/>
      <c r="R43" s="246"/>
      <c r="S43" s="246"/>
      <c r="T43" s="246"/>
      <c r="U43" s="246"/>
      <c r="V43" s="246"/>
      <c r="W43" s="246"/>
      <c r="X43" s="246"/>
      <c r="Y43" s="246"/>
      <c r="Z43" s="246"/>
      <c r="AA43" s="246"/>
      <c r="AB43" s="246"/>
      <c r="AC43" s="248"/>
      <c r="AD43" s="248"/>
      <c r="AE43" s="246"/>
    </row>
    <row r="44" spans="1:31" s="1" customFormat="1" x14ac:dyDescent="0.25">
      <c r="D44" s="245"/>
      <c r="E44" s="249"/>
      <c r="F44" s="246"/>
      <c r="G44" s="247"/>
      <c r="H44" s="247"/>
      <c r="I44" s="246"/>
      <c r="J44" s="246"/>
      <c r="K44" s="246"/>
      <c r="L44" s="246"/>
      <c r="M44" s="246"/>
      <c r="N44" s="246"/>
      <c r="O44" s="246"/>
      <c r="P44" s="246"/>
      <c r="Q44" s="246"/>
      <c r="R44" s="246"/>
      <c r="S44" s="246"/>
      <c r="T44" s="246"/>
      <c r="U44" s="246"/>
      <c r="V44" s="246"/>
      <c r="W44" s="246"/>
      <c r="X44" s="246"/>
      <c r="Y44" s="246"/>
      <c r="Z44" s="246"/>
      <c r="AA44" s="246"/>
      <c r="AB44" s="246"/>
      <c r="AC44" s="248"/>
      <c r="AD44" s="248"/>
      <c r="AE44" s="246"/>
    </row>
    <row r="45" spans="1:31" s="1" customFormat="1" x14ac:dyDescent="0.25">
      <c r="D45" s="245"/>
      <c r="E45" s="249"/>
      <c r="F45" s="246"/>
      <c r="G45" s="247"/>
      <c r="H45" s="247"/>
      <c r="I45" s="246"/>
      <c r="J45" s="246"/>
      <c r="K45" s="246"/>
      <c r="L45" s="246"/>
      <c r="M45" s="246"/>
      <c r="N45" s="246"/>
      <c r="O45" s="246"/>
      <c r="P45" s="246"/>
      <c r="Q45" s="246"/>
      <c r="R45" s="246"/>
      <c r="S45" s="246"/>
      <c r="T45" s="246"/>
      <c r="U45" s="246"/>
      <c r="V45" s="246"/>
      <c r="W45" s="246"/>
      <c r="X45" s="246"/>
      <c r="Y45" s="246"/>
      <c r="Z45" s="246"/>
      <c r="AA45" s="246"/>
      <c r="AB45" s="246"/>
      <c r="AC45" s="248"/>
      <c r="AD45" s="248"/>
      <c r="AE45" s="246"/>
    </row>
    <row r="46" spans="1:31" s="1" customFormat="1" x14ac:dyDescent="0.25">
      <c r="D46" s="245"/>
      <c r="E46" s="249"/>
      <c r="F46" s="246"/>
      <c r="G46" s="247"/>
      <c r="H46" s="247"/>
      <c r="I46" s="246"/>
      <c r="J46" s="246"/>
      <c r="K46" s="246"/>
      <c r="L46" s="246"/>
      <c r="M46" s="246"/>
      <c r="N46" s="246"/>
      <c r="O46" s="246"/>
      <c r="P46" s="246"/>
      <c r="Q46" s="246"/>
      <c r="R46" s="246"/>
      <c r="S46" s="246"/>
      <c r="T46" s="246"/>
      <c r="U46" s="246"/>
      <c r="V46" s="246"/>
      <c r="W46" s="246"/>
      <c r="X46" s="246"/>
      <c r="Y46" s="246"/>
      <c r="Z46" s="246"/>
      <c r="AA46" s="246"/>
      <c r="AB46" s="246"/>
      <c r="AC46" s="248"/>
      <c r="AD46" s="248"/>
      <c r="AE46" s="246"/>
    </row>
    <row r="47" spans="1:31" s="1" customFormat="1" x14ac:dyDescent="0.25">
      <c r="D47" s="245"/>
      <c r="E47" s="249"/>
      <c r="F47" s="246"/>
      <c r="G47" s="247"/>
      <c r="H47" s="247"/>
      <c r="I47" s="246"/>
      <c r="J47" s="246"/>
      <c r="K47" s="246"/>
      <c r="L47" s="246"/>
      <c r="M47" s="246"/>
      <c r="N47" s="246"/>
      <c r="O47" s="246"/>
      <c r="P47" s="246"/>
      <c r="Q47" s="246"/>
      <c r="R47" s="246"/>
      <c r="S47" s="246"/>
      <c r="T47" s="246"/>
      <c r="U47" s="246"/>
      <c r="V47" s="246"/>
      <c r="W47" s="246"/>
      <c r="X47" s="246"/>
      <c r="Y47" s="246"/>
      <c r="Z47" s="246"/>
      <c r="AA47" s="246"/>
      <c r="AB47" s="246"/>
      <c r="AC47" s="248"/>
      <c r="AD47" s="248"/>
      <c r="AE47" s="246"/>
    </row>
    <row r="48" spans="1:31" s="1" customFormat="1" x14ac:dyDescent="0.25">
      <c r="D48" s="245"/>
      <c r="E48" s="249"/>
      <c r="F48" s="246"/>
      <c r="G48" s="247"/>
      <c r="H48" s="247"/>
      <c r="I48" s="246"/>
      <c r="J48" s="246"/>
      <c r="K48" s="246"/>
      <c r="L48" s="246"/>
      <c r="M48" s="246"/>
      <c r="N48" s="246"/>
      <c r="O48" s="246"/>
      <c r="P48" s="246"/>
      <c r="Q48" s="246"/>
      <c r="R48" s="246"/>
      <c r="S48" s="246"/>
      <c r="T48" s="246"/>
      <c r="U48" s="246"/>
      <c r="V48" s="246"/>
      <c r="W48" s="246"/>
      <c r="X48" s="246"/>
      <c r="Y48" s="246"/>
      <c r="Z48" s="246"/>
      <c r="AA48" s="246"/>
      <c r="AB48" s="246"/>
      <c r="AC48" s="248"/>
      <c r="AD48" s="248"/>
      <c r="AE48" s="246"/>
    </row>
    <row r="49" spans="4:31" s="1" customFormat="1" x14ac:dyDescent="0.25">
      <c r="D49" s="245"/>
      <c r="E49" s="249"/>
      <c r="F49" s="246"/>
      <c r="G49" s="247"/>
      <c r="H49" s="247"/>
      <c r="I49" s="246"/>
      <c r="J49" s="246"/>
      <c r="K49" s="246"/>
      <c r="L49" s="246"/>
      <c r="M49" s="246"/>
      <c r="N49" s="246"/>
      <c r="O49" s="246"/>
      <c r="P49" s="246"/>
      <c r="Q49" s="246"/>
      <c r="R49" s="246"/>
      <c r="S49" s="246"/>
      <c r="T49" s="246"/>
      <c r="U49" s="246"/>
      <c r="V49" s="246"/>
      <c r="W49" s="246"/>
      <c r="X49" s="246"/>
      <c r="Y49" s="246"/>
      <c r="Z49" s="246"/>
      <c r="AA49" s="246"/>
      <c r="AB49" s="246"/>
      <c r="AC49" s="248"/>
      <c r="AD49" s="248"/>
      <c r="AE49" s="246"/>
    </row>
    <row r="50" spans="4:31" s="1" customFormat="1" x14ac:dyDescent="0.25">
      <c r="D50" s="245"/>
      <c r="E50" s="249"/>
      <c r="F50" s="246"/>
      <c r="G50" s="247"/>
      <c r="H50" s="247"/>
      <c r="I50" s="246"/>
      <c r="J50" s="246"/>
      <c r="K50" s="246"/>
      <c r="L50" s="246"/>
      <c r="M50" s="246"/>
      <c r="N50" s="246"/>
      <c r="O50" s="246"/>
      <c r="P50" s="246"/>
      <c r="Q50" s="246"/>
      <c r="R50" s="246"/>
      <c r="S50" s="246"/>
      <c r="T50" s="246"/>
      <c r="U50" s="246"/>
      <c r="V50" s="246"/>
      <c r="W50" s="246"/>
      <c r="X50" s="246"/>
      <c r="Y50" s="246"/>
      <c r="Z50" s="246"/>
      <c r="AA50" s="246"/>
      <c r="AB50" s="246"/>
      <c r="AC50" s="248"/>
      <c r="AD50" s="248"/>
      <c r="AE50" s="246"/>
    </row>
    <row r="51" spans="4:31" s="1" customFormat="1" x14ac:dyDescent="0.25">
      <c r="D51" s="245"/>
      <c r="E51" s="249"/>
      <c r="F51" s="246"/>
      <c r="G51" s="247"/>
      <c r="H51" s="247"/>
      <c r="I51" s="246"/>
      <c r="J51" s="246"/>
      <c r="K51" s="246"/>
      <c r="L51" s="246"/>
      <c r="M51" s="246"/>
      <c r="N51" s="246"/>
      <c r="O51" s="246"/>
      <c r="P51" s="246"/>
      <c r="Q51" s="246"/>
      <c r="R51" s="246"/>
      <c r="S51" s="246"/>
      <c r="T51" s="246"/>
      <c r="U51" s="246"/>
      <c r="V51" s="246"/>
      <c r="W51" s="246"/>
      <c r="X51" s="246"/>
      <c r="Y51" s="246"/>
      <c r="Z51" s="246"/>
      <c r="AA51" s="246"/>
      <c r="AB51" s="246"/>
      <c r="AC51" s="248"/>
      <c r="AD51" s="248"/>
      <c r="AE51" s="246"/>
    </row>
    <row r="52" spans="4:31" s="1" customFormat="1" x14ac:dyDescent="0.25">
      <c r="D52" s="245"/>
      <c r="E52" s="249"/>
      <c r="F52" s="246"/>
      <c r="G52" s="247"/>
      <c r="H52" s="247"/>
      <c r="I52" s="246"/>
      <c r="J52" s="246"/>
      <c r="K52" s="246"/>
      <c r="L52" s="246"/>
      <c r="M52" s="246"/>
      <c r="N52" s="246"/>
      <c r="O52" s="246"/>
      <c r="P52" s="246"/>
      <c r="Q52" s="246"/>
      <c r="R52" s="246"/>
      <c r="S52" s="246"/>
      <c r="T52" s="246"/>
      <c r="U52" s="246"/>
      <c r="V52" s="246"/>
      <c r="W52" s="246"/>
      <c r="X52" s="246"/>
      <c r="Y52" s="246"/>
      <c r="Z52" s="246"/>
      <c r="AA52" s="246"/>
      <c r="AB52" s="246"/>
      <c r="AC52" s="248"/>
      <c r="AD52" s="248"/>
      <c r="AE52" s="246"/>
    </row>
    <row r="53" spans="4:31" s="1" customFormat="1" x14ac:dyDescent="0.25">
      <c r="D53" s="245"/>
      <c r="E53" s="249"/>
      <c r="F53" s="246"/>
      <c r="G53" s="247"/>
      <c r="H53" s="247"/>
      <c r="I53" s="246"/>
      <c r="J53" s="246"/>
      <c r="K53" s="246"/>
      <c r="L53" s="246"/>
      <c r="M53" s="246"/>
      <c r="N53" s="246"/>
      <c r="O53" s="246"/>
      <c r="P53" s="246"/>
      <c r="Q53" s="246"/>
      <c r="R53" s="246"/>
      <c r="S53" s="246"/>
      <c r="T53" s="246"/>
      <c r="U53" s="246"/>
      <c r="V53" s="246"/>
      <c r="W53" s="246"/>
      <c r="X53" s="246"/>
      <c r="Y53" s="246"/>
      <c r="Z53" s="246"/>
      <c r="AA53" s="246"/>
      <c r="AB53" s="246"/>
      <c r="AC53" s="248"/>
      <c r="AD53" s="248"/>
      <c r="AE53" s="246"/>
    </row>
    <row r="54" spans="4:31" s="1" customFormat="1" x14ac:dyDescent="0.25">
      <c r="D54" s="245"/>
      <c r="E54" s="249"/>
      <c r="F54" s="246"/>
      <c r="G54" s="247"/>
      <c r="H54" s="247"/>
      <c r="I54" s="246"/>
      <c r="J54" s="246"/>
      <c r="K54" s="246"/>
      <c r="L54" s="246"/>
      <c r="M54" s="246"/>
      <c r="N54" s="246"/>
      <c r="O54" s="246"/>
      <c r="P54" s="246"/>
      <c r="Q54" s="246"/>
      <c r="R54" s="246"/>
      <c r="S54" s="246"/>
      <c r="T54" s="246"/>
      <c r="U54" s="246"/>
      <c r="V54" s="246"/>
      <c r="W54" s="246"/>
      <c r="X54" s="246"/>
      <c r="Y54" s="246"/>
      <c r="Z54" s="246"/>
      <c r="AA54" s="246"/>
      <c r="AB54" s="246"/>
      <c r="AC54" s="248"/>
      <c r="AD54" s="248"/>
      <c r="AE54" s="246"/>
    </row>
    <row r="55" spans="4:31" s="1" customFormat="1" x14ac:dyDescent="0.25">
      <c r="D55" s="245"/>
      <c r="E55" s="249"/>
      <c r="F55" s="246"/>
      <c r="G55" s="247"/>
      <c r="H55" s="247"/>
      <c r="I55" s="246"/>
      <c r="J55" s="246"/>
      <c r="K55" s="246"/>
      <c r="L55" s="246"/>
      <c r="M55" s="246"/>
      <c r="N55" s="246"/>
      <c r="O55" s="246"/>
      <c r="P55" s="246"/>
      <c r="Q55" s="246"/>
      <c r="R55" s="246"/>
      <c r="S55" s="246"/>
      <c r="T55" s="246"/>
      <c r="U55" s="246"/>
      <c r="V55" s="246"/>
      <c r="W55" s="246"/>
      <c r="X55" s="246"/>
      <c r="Y55" s="246"/>
      <c r="Z55" s="246"/>
      <c r="AA55" s="246"/>
      <c r="AB55" s="246"/>
      <c r="AC55" s="248"/>
      <c r="AD55" s="248"/>
      <c r="AE55" s="246"/>
    </row>
    <row r="56" spans="4:31" s="1" customFormat="1" x14ac:dyDescent="0.25">
      <c r="D56" s="245"/>
      <c r="E56" s="249"/>
      <c r="F56" s="246"/>
      <c r="G56" s="247"/>
      <c r="H56" s="247"/>
      <c r="I56" s="246"/>
      <c r="J56" s="246"/>
      <c r="K56" s="246"/>
      <c r="L56" s="246"/>
      <c r="M56" s="246"/>
      <c r="N56" s="246"/>
      <c r="O56" s="246"/>
      <c r="P56" s="246"/>
      <c r="Q56" s="246"/>
      <c r="R56" s="246"/>
      <c r="S56" s="246"/>
      <c r="T56" s="246"/>
      <c r="U56" s="246"/>
      <c r="V56" s="246"/>
      <c r="W56" s="246"/>
      <c r="X56" s="246"/>
      <c r="Y56" s="246"/>
      <c r="Z56" s="246"/>
      <c r="AA56" s="246"/>
      <c r="AB56" s="246"/>
      <c r="AC56" s="248"/>
      <c r="AD56" s="248"/>
      <c r="AE56" s="246"/>
    </row>
    <row r="57" spans="4:31" s="1" customFormat="1" x14ac:dyDescent="0.25">
      <c r="D57" s="245"/>
      <c r="E57" s="249"/>
      <c r="F57" s="246"/>
      <c r="G57" s="247"/>
      <c r="H57" s="247"/>
      <c r="I57" s="246"/>
      <c r="J57" s="246"/>
      <c r="K57" s="246"/>
      <c r="L57" s="246"/>
      <c r="M57" s="246"/>
      <c r="N57" s="246"/>
      <c r="O57" s="246"/>
      <c r="P57" s="246"/>
      <c r="Q57" s="246"/>
      <c r="R57" s="246"/>
      <c r="S57" s="246"/>
      <c r="T57" s="246"/>
      <c r="U57" s="246"/>
      <c r="V57" s="246"/>
      <c r="W57" s="246"/>
      <c r="X57" s="246"/>
      <c r="Y57" s="246"/>
      <c r="Z57" s="246"/>
      <c r="AA57" s="246"/>
      <c r="AB57" s="246"/>
      <c r="AC57" s="248"/>
      <c r="AD57" s="248"/>
      <c r="AE57" s="246"/>
    </row>
    <row r="58" spans="4:31" s="1" customFormat="1" x14ac:dyDescent="0.25">
      <c r="D58" s="245"/>
      <c r="E58" s="249"/>
      <c r="F58" s="246"/>
      <c r="G58" s="247"/>
      <c r="H58" s="247"/>
      <c r="I58" s="246"/>
      <c r="J58" s="246"/>
      <c r="K58" s="246"/>
      <c r="L58" s="246"/>
      <c r="M58" s="246"/>
      <c r="N58" s="246"/>
      <c r="O58" s="246"/>
      <c r="P58" s="246"/>
      <c r="Q58" s="246"/>
      <c r="R58" s="246"/>
      <c r="S58" s="246"/>
      <c r="T58" s="246"/>
      <c r="U58" s="246"/>
      <c r="V58" s="246"/>
      <c r="W58" s="246"/>
      <c r="X58" s="246"/>
      <c r="Y58" s="246"/>
      <c r="Z58" s="246"/>
      <c r="AA58" s="246"/>
      <c r="AB58" s="246"/>
      <c r="AC58" s="248"/>
      <c r="AD58" s="248"/>
      <c r="AE58" s="246"/>
    </row>
    <row r="59" spans="4:31" s="1" customFormat="1" x14ac:dyDescent="0.25">
      <c r="D59" s="245"/>
      <c r="E59" s="249"/>
      <c r="F59" s="246"/>
      <c r="G59" s="247"/>
      <c r="H59" s="247"/>
      <c r="I59" s="246"/>
      <c r="J59" s="246"/>
      <c r="K59" s="246"/>
      <c r="L59" s="246"/>
      <c r="M59" s="246"/>
      <c r="N59" s="246"/>
      <c r="O59" s="246"/>
      <c r="P59" s="246"/>
      <c r="Q59" s="246"/>
      <c r="R59" s="246"/>
      <c r="S59" s="246"/>
      <c r="T59" s="246"/>
      <c r="U59" s="246"/>
      <c r="V59" s="246"/>
      <c r="W59" s="246"/>
      <c r="X59" s="246"/>
      <c r="Y59" s="246"/>
      <c r="Z59" s="246"/>
      <c r="AA59" s="246"/>
      <c r="AB59" s="246"/>
      <c r="AC59" s="248"/>
      <c r="AD59" s="248"/>
      <c r="AE59" s="246"/>
    </row>
    <row r="60" spans="4:31" s="1" customFormat="1" x14ac:dyDescent="0.25">
      <c r="D60" s="245"/>
      <c r="E60" s="249"/>
      <c r="F60" s="246"/>
      <c r="G60" s="247"/>
      <c r="H60" s="247"/>
      <c r="I60" s="246"/>
      <c r="J60" s="246"/>
      <c r="K60" s="246"/>
      <c r="L60" s="246"/>
      <c r="M60" s="246"/>
      <c r="N60" s="246"/>
      <c r="O60" s="246"/>
      <c r="P60" s="246"/>
      <c r="Q60" s="246"/>
      <c r="R60" s="246"/>
      <c r="S60" s="246"/>
      <c r="T60" s="246"/>
      <c r="U60" s="246"/>
      <c r="V60" s="246"/>
      <c r="W60" s="246"/>
      <c r="X60" s="246"/>
      <c r="Y60" s="246"/>
      <c r="Z60" s="246"/>
      <c r="AA60" s="246"/>
      <c r="AB60" s="246"/>
      <c r="AC60" s="248"/>
      <c r="AD60" s="248"/>
      <c r="AE60" s="246"/>
    </row>
    <row r="61" spans="4:31" s="1" customFormat="1" x14ac:dyDescent="0.25">
      <c r="D61" s="245"/>
      <c r="E61" s="249"/>
      <c r="F61" s="246"/>
      <c r="G61" s="247"/>
      <c r="H61" s="247"/>
      <c r="I61" s="246"/>
      <c r="J61" s="246"/>
      <c r="K61" s="246"/>
      <c r="L61" s="246"/>
      <c r="M61" s="246"/>
      <c r="N61" s="246"/>
      <c r="O61" s="246"/>
      <c r="P61" s="246"/>
      <c r="Q61" s="246"/>
      <c r="R61" s="246"/>
      <c r="S61" s="246"/>
      <c r="T61" s="246"/>
      <c r="U61" s="246"/>
      <c r="V61" s="246"/>
      <c r="W61" s="246"/>
      <c r="X61" s="246"/>
      <c r="Y61" s="246"/>
      <c r="Z61" s="246"/>
      <c r="AA61" s="246"/>
      <c r="AB61" s="246"/>
      <c r="AC61" s="248"/>
      <c r="AD61" s="248"/>
      <c r="AE61" s="246"/>
    </row>
    <row r="62" spans="4:31" s="1" customFormat="1" x14ac:dyDescent="0.25">
      <c r="D62" s="245"/>
      <c r="E62" s="249"/>
      <c r="F62" s="246"/>
      <c r="G62" s="247"/>
      <c r="H62" s="247"/>
      <c r="I62" s="246"/>
      <c r="J62" s="246"/>
      <c r="K62" s="246"/>
      <c r="L62" s="246"/>
      <c r="M62" s="246"/>
      <c r="N62" s="246"/>
      <c r="O62" s="246"/>
      <c r="P62" s="246"/>
      <c r="Q62" s="246"/>
      <c r="R62" s="246"/>
      <c r="S62" s="246"/>
      <c r="T62" s="246"/>
      <c r="U62" s="246"/>
      <c r="V62" s="246"/>
      <c r="W62" s="246"/>
      <c r="X62" s="246"/>
      <c r="Y62" s="246"/>
      <c r="Z62" s="246"/>
      <c r="AA62" s="246"/>
      <c r="AB62" s="246"/>
      <c r="AC62" s="248"/>
      <c r="AD62" s="248"/>
      <c r="AE62" s="246"/>
    </row>
    <row r="63" spans="4:31" s="1" customFormat="1" x14ac:dyDescent="0.25">
      <c r="D63" s="245"/>
      <c r="E63" s="249"/>
      <c r="F63" s="246"/>
      <c r="G63" s="247"/>
      <c r="H63" s="247"/>
      <c r="I63" s="246"/>
      <c r="J63" s="246"/>
      <c r="K63" s="246"/>
      <c r="L63" s="246"/>
      <c r="M63" s="246"/>
      <c r="N63" s="246"/>
      <c r="O63" s="246"/>
      <c r="P63" s="246"/>
      <c r="Q63" s="246"/>
      <c r="R63" s="246"/>
      <c r="S63" s="246"/>
      <c r="T63" s="246"/>
      <c r="U63" s="246"/>
      <c r="V63" s="246"/>
      <c r="W63" s="246"/>
      <c r="X63" s="246"/>
      <c r="Y63" s="246"/>
      <c r="Z63" s="246"/>
      <c r="AA63" s="246"/>
      <c r="AB63" s="246"/>
      <c r="AC63" s="248"/>
      <c r="AD63" s="248"/>
      <c r="AE63" s="246"/>
    </row>
    <row r="64" spans="4:31" s="1" customFormat="1" x14ac:dyDescent="0.25">
      <c r="D64" s="245"/>
      <c r="E64" s="249"/>
      <c r="F64" s="246"/>
      <c r="G64" s="247"/>
      <c r="H64" s="247"/>
      <c r="I64" s="246"/>
      <c r="J64" s="246"/>
      <c r="K64" s="246"/>
      <c r="L64" s="246"/>
      <c r="M64" s="246"/>
      <c r="N64" s="246"/>
      <c r="O64" s="246"/>
      <c r="P64" s="246"/>
      <c r="Q64" s="246"/>
      <c r="R64" s="246"/>
      <c r="S64" s="246"/>
      <c r="T64" s="246"/>
      <c r="U64" s="246"/>
      <c r="V64" s="246"/>
      <c r="W64" s="246"/>
      <c r="X64" s="246"/>
      <c r="Y64" s="246"/>
      <c r="Z64" s="246"/>
      <c r="AA64" s="246"/>
      <c r="AB64" s="246"/>
      <c r="AC64" s="248"/>
      <c r="AD64" s="248"/>
      <c r="AE64" s="246"/>
    </row>
    <row r="65" spans="4:31" s="1" customFormat="1" x14ac:dyDescent="0.25">
      <c r="D65" s="245"/>
      <c r="E65" s="249"/>
      <c r="F65" s="246"/>
      <c r="G65" s="247"/>
      <c r="H65" s="247"/>
      <c r="I65" s="246"/>
      <c r="J65" s="246"/>
      <c r="K65" s="246"/>
      <c r="L65" s="246"/>
      <c r="M65" s="246"/>
      <c r="N65" s="246"/>
      <c r="O65" s="246"/>
      <c r="P65" s="246"/>
      <c r="Q65" s="246"/>
      <c r="R65" s="246"/>
      <c r="S65" s="246"/>
      <c r="T65" s="246"/>
      <c r="U65" s="246"/>
      <c r="V65" s="246"/>
      <c r="W65" s="246"/>
      <c r="X65" s="246"/>
      <c r="Y65" s="246"/>
      <c r="Z65" s="246"/>
      <c r="AA65" s="246"/>
      <c r="AB65" s="246"/>
      <c r="AC65" s="248"/>
      <c r="AD65" s="248"/>
      <c r="AE65" s="246"/>
    </row>
    <row r="66" spans="4:31" s="1" customFormat="1" x14ac:dyDescent="0.25">
      <c r="D66" s="245"/>
      <c r="E66" s="249"/>
      <c r="F66" s="246"/>
      <c r="G66" s="247"/>
      <c r="H66" s="247"/>
      <c r="I66" s="246"/>
      <c r="J66" s="246"/>
      <c r="K66" s="246"/>
      <c r="L66" s="246"/>
      <c r="M66" s="246"/>
      <c r="N66" s="246"/>
      <c r="O66" s="246"/>
      <c r="P66" s="246"/>
      <c r="Q66" s="246"/>
      <c r="R66" s="246"/>
      <c r="S66" s="246"/>
      <c r="T66" s="246"/>
      <c r="U66" s="246"/>
      <c r="V66" s="246"/>
      <c r="W66" s="246"/>
      <c r="X66" s="246"/>
      <c r="Y66" s="246"/>
      <c r="Z66" s="246"/>
      <c r="AA66" s="246"/>
      <c r="AB66" s="246"/>
      <c r="AC66" s="248"/>
      <c r="AD66" s="248"/>
      <c r="AE66" s="246"/>
    </row>
    <row r="67" spans="4:31" s="1" customFormat="1" x14ac:dyDescent="0.25">
      <c r="D67" s="245"/>
      <c r="E67" s="249"/>
      <c r="F67" s="246"/>
      <c r="G67" s="247"/>
      <c r="H67" s="247"/>
      <c r="I67" s="246"/>
      <c r="J67" s="246"/>
      <c r="K67" s="246"/>
      <c r="L67" s="246"/>
      <c r="M67" s="246"/>
      <c r="N67" s="246"/>
      <c r="O67" s="246"/>
      <c r="P67" s="246"/>
      <c r="Q67" s="246"/>
      <c r="R67" s="246"/>
      <c r="S67" s="246"/>
      <c r="T67" s="246"/>
      <c r="U67" s="246"/>
      <c r="V67" s="246"/>
      <c r="W67" s="246"/>
      <c r="X67" s="246"/>
      <c r="Y67" s="246"/>
      <c r="Z67" s="246"/>
      <c r="AA67" s="246"/>
      <c r="AB67" s="246"/>
      <c r="AC67" s="248"/>
      <c r="AD67" s="248"/>
      <c r="AE67" s="246"/>
    </row>
  </sheetData>
  <mergeCells count="3">
    <mergeCell ref="C4:AD4"/>
    <mergeCell ref="D2:AE2"/>
    <mergeCell ref="D3:AE3"/>
  </mergeCells>
  <pageMargins left="0.25" right="0.25" top="0.75" bottom="0.75" header="0.51180555555555496" footer="0.51180555555555496"/>
  <pageSetup paperSize="9" scale="70" firstPageNumber="0" orientation="portrait"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dimension ref="A1:AMH41"/>
  <sheetViews>
    <sheetView zoomScaleNormal="100" workbookViewId="0">
      <pane ySplit="1" topLeftCell="A2" activePane="bottomLeft" state="frozen"/>
      <selection activeCell="N19" sqref="N19"/>
      <selection pane="bottomLeft" activeCell="N1" sqref="N1"/>
    </sheetView>
  </sheetViews>
  <sheetFormatPr defaultColWidth="9.140625" defaultRowHeight="15" x14ac:dyDescent="0.25"/>
  <cols>
    <col min="1" max="1" width="3.28515625" style="1" hidden="1" customWidth="1"/>
    <col min="2" max="2" width="3.7109375" style="1" hidden="1" customWidth="1"/>
    <col min="3" max="3" width="30.42578125" style="1" hidden="1" customWidth="1"/>
    <col min="4" max="4" width="6.5703125" style="1" customWidth="1"/>
    <col min="5" max="5" width="42.7109375" style="2" customWidth="1"/>
    <col min="6" max="6" width="7" style="3" customWidth="1"/>
    <col min="7" max="7" width="11.42578125" style="4" hidden="1" customWidth="1"/>
    <col min="8" max="8" width="11.42578125" style="222" customWidth="1"/>
    <col min="9" max="11" width="9.140625" style="3"/>
    <col min="12" max="12" width="12.28515625" style="244" hidden="1" customWidth="1"/>
    <col min="13" max="13" width="12.85546875" style="3" customWidth="1"/>
    <col min="14" max="14" width="12.85546875" style="208" customWidth="1"/>
    <col min="15" max="15" width="14.140625" style="3" customWidth="1"/>
    <col min="16" max="28" width="9.140625" style="3" hidden="1" customWidth="1"/>
    <col min="29" max="30" width="9.140625" style="5" hidden="1" customWidth="1"/>
    <col min="31" max="31" width="12.7109375" style="3" hidden="1" customWidth="1"/>
    <col min="32" max="1022" width="9.140625" style="1"/>
  </cols>
  <sheetData>
    <row r="1" spans="1:31" s="11" customFormat="1" ht="85.5" x14ac:dyDescent="0.25">
      <c r="A1" s="6" t="s">
        <v>0</v>
      </c>
      <c r="B1" s="6" t="s">
        <v>1</v>
      </c>
      <c r="C1" s="7" t="s">
        <v>2</v>
      </c>
      <c r="D1" s="6" t="s">
        <v>3</v>
      </c>
      <c r="E1" s="8" t="s">
        <v>4</v>
      </c>
      <c r="F1" s="6" t="s">
        <v>5</v>
      </c>
      <c r="G1" s="9" t="s">
        <v>6</v>
      </c>
      <c r="H1" s="215" t="s">
        <v>1285</v>
      </c>
      <c r="I1" s="6" t="s">
        <v>7</v>
      </c>
      <c r="J1" s="6" t="s">
        <v>8</v>
      </c>
      <c r="K1" s="6" t="s">
        <v>9</v>
      </c>
      <c r="L1" s="226" t="s">
        <v>10</v>
      </c>
      <c r="M1" s="6" t="s">
        <v>1286</v>
      </c>
      <c r="N1" s="199" t="s">
        <v>1921</v>
      </c>
      <c r="O1" s="6" t="s">
        <v>1444</v>
      </c>
      <c r="P1" s="10" t="s">
        <v>13</v>
      </c>
      <c r="Q1" s="10" t="s">
        <v>14</v>
      </c>
      <c r="R1" s="10" t="s">
        <v>15</v>
      </c>
      <c r="S1" s="10" t="s">
        <v>16</v>
      </c>
      <c r="T1" s="10" t="s">
        <v>17</v>
      </c>
      <c r="U1" s="10" t="s">
        <v>18</v>
      </c>
      <c r="V1" s="10" t="s">
        <v>19</v>
      </c>
      <c r="W1" s="10" t="s">
        <v>20</v>
      </c>
      <c r="X1" s="10" t="s">
        <v>21</v>
      </c>
      <c r="Y1" s="10" t="s">
        <v>22</v>
      </c>
      <c r="Z1" s="10" t="s">
        <v>23</v>
      </c>
      <c r="AA1" s="10" t="s">
        <v>24</v>
      </c>
      <c r="AB1" s="10" t="s">
        <v>25</v>
      </c>
      <c r="AC1" s="10" t="s">
        <v>26</v>
      </c>
      <c r="AD1" s="10" t="s">
        <v>27</v>
      </c>
      <c r="AE1" s="6" t="s">
        <v>28</v>
      </c>
    </row>
    <row r="2" spans="1:31" s="11" customFormat="1" ht="146.25" customHeight="1" x14ac:dyDescent="0.25">
      <c r="A2" s="6"/>
      <c r="B2" s="6"/>
      <c r="C2" s="7"/>
      <c r="D2" s="305" t="s">
        <v>1440</v>
      </c>
      <c r="E2" s="305"/>
      <c r="F2" s="305"/>
      <c r="G2" s="305"/>
      <c r="H2" s="305"/>
      <c r="I2" s="305"/>
      <c r="J2" s="305"/>
      <c r="K2" s="305"/>
      <c r="L2" s="305"/>
      <c r="M2" s="305"/>
      <c r="N2" s="305"/>
      <c r="O2" s="305"/>
      <c r="P2" s="305"/>
      <c r="Q2" s="305"/>
      <c r="R2" s="305"/>
      <c r="S2" s="305"/>
      <c r="T2" s="305"/>
      <c r="U2" s="305"/>
      <c r="V2" s="305"/>
      <c r="W2" s="305"/>
      <c r="X2" s="305"/>
      <c r="Y2" s="305"/>
      <c r="Z2" s="305"/>
      <c r="AA2" s="305"/>
      <c r="AB2" s="305"/>
      <c r="AC2" s="305"/>
      <c r="AD2" s="305"/>
      <c r="AE2" s="305"/>
    </row>
    <row r="3" spans="1:31" s="11" customFormat="1" ht="60.75" customHeight="1" x14ac:dyDescent="0.25">
      <c r="A3" s="6"/>
      <c r="B3" s="6"/>
      <c r="C3" s="7"/>
      <c r="D3" s="307" t="s">
        <v>1507</v>
      </c>
      <c r="E3" s="307"/>
      <c r="F3" s="307"/>
      <c r="G3" s="307"/>
      <c r="H3" s="307"/>
      <c r="I3" s="307"/>
      <c r="J3" s="307"/>
      <c r="K3" s="307"/>
      <c r="L3" s="307"/>
      <c r="M3" s="307"/>
      <c r="N3" s="307"/>
      <c r="O3" s="307"/>
      <c r="P3" s="307"/>
      <c r="Q3" s="307"/>
      <c r="R3" s="307"/>
      <c r="S3" s="307"/>
      <c r="T3" s="307"/>
      <c r="U3" s="307"/>
      <c r="V3" s="307"/>
      <c r="W3" s="307"/>
      <c r="X3" s="307"/>
      <c r="Y3" s="307"/>
      <c r="Z3" s="307"/>
      <c r="AA3" s="307"/>
      <c r="AB3" s="307"/>
      <c r="AC3" s="307"/>
      <c r="AD3" s="307"/>
      <c r="AE3" s="307"/>
    </row>
    <row r="4" spans="1:31" s="1" customFormat="1" x14ac:dyDescent="0.25">
      <c r="A4" s="12"/>
      <c r="B4" s="13"/>
      <c r="C4" s="309" t="s">
        <v>1434</v>
      </c>
      <c r="D4" s="309"/>
      <c r="E4" s="309"/>
      <c r="F4" s="309"/>
      <c r="G4" s="309"/>
      <c r="H4" s="309"/>
      <c r="I4" s="309"/>
      <c r="J4" s="309"/>
      <c r="K4" s="309"/>
      <c r="L4" s="309"/>
      <c r="M4" s="309"/>
      <c r="N4" s="309"/>
      <c r="O4" s="309"/>
      <c r="P4" s="309"/>
      <c r="Q4" s="309"/>
      <c r="R4" s="309"/>
      <c r="S4" s="309"/>
      <c r="T4" s="309"/>
      <c r="U4" s="309"/>
      <c r="V4" s="309"/>
      <c r="W4" s="309"/>
      <c r="X4" s="309"/>
      <c r="Y4" s="309"/>
      <c r="Z4" s="309"/>
      <c r="AA4" s="309"/>
      <c r="AB4" s="309"/>
      <c r="AC4" s="309"/>
      <c r="AD4" s="309"/>
      <c r="AE4" s="20"/>
    </row>
    <row r="5" spans="1:31" s="1" customFormat="1" ht="30" x14ac:dyDescent="0.25">
      <c r="A5" s="12">
        <v>746</v>
      </c>
      <c r="B5" s="13" t="s">
        <v>459</v>
      </c>
      <c r="C5" s="13"/>
      <c r="D5" s="23" t="s">
        <v>460</v>
      </c>
      <c r="E5" s="15" t="s">
        <v>461</v>
      </c>
      <c r="F5" s="14" t="s">
        <v>31</v>
      </c>
      <c r="G5" s="16">
        <f>+SUM(P5:AD5)</f>
        <v>3280</v>
      </c>
      <c r="H5" s="216">
        <v>3340</v>
      </c>
      <c r="I5" s="14"/>
      <c r="J5" s="14"/>
      <c r="K5" s="14"/>
      <c r="L5" s="227"/>
      <c r="M5" s="14"/>
      <c r="N5" s="200"/>
      <c r="O5" s="14"/>
      <c r="P5" s="14"/>
      <c r="Q5" s="14"/>
      <c r="R5" s="14">
        <v>300</v>
      </c>
      <c r="S5" s="14"/>
      <c r="T5" s="14"/>
      <c r="U5" s="14">
        <v>400</v>
      </c>
      <c r="V5" s="14">
        <v>600</v>
      </c>
      <c r="W5" s="14">
        <v>1200</v>
      </c>
      <c r="X5" s="14">
        <v>240</v>
      </c>
      <c r="Y5" s="14"/>
      <c r="Z5" s="14">
        <v>300</v>
      </c>
      <c r="AA5" s="14">
        <v>240</v>
      </c>
      <c r="AB5" s="14"/>
      <c r="AC5" s="14"/>
      <c r="AD5" s="14"/>
      <c r="AE5" s="14"/>
    </row>
    <row r="6" spans="1:31" s="1" customFormat="1" ht="65.25" customHeight="1" x14ac:dyDescent="0.25">
      <c r="A6" s="12"/>
      <c r="B6" s="13"/>
      <c r="C6" s="68"/>
      <c r="D6" s="23" t="s">
        <v>1549</v>
      </c>
      <c r="E6" s="259" t="s">
        <v>1550</v>
      </c>
      <c r="F6" s="14" t="s">
        <v>31</v>
      </c>
      <c r="G6" s="16"/>
      <c r="H6" s="216">
        <v>1000</v>
      </c>
      <c r="I6" s="14"/>
      <c r="J6" s="14"/>
      <c r="K6" s="14"/>
      <c r="L6" s="227"/>
      <c r="M6" s="14"/>
      <c r="N6" s="200"/>
      <c r="O6" s="14"/>
      <c r="P6" s="14"/>
      <c r="Q6" s="14"/>
      <c r="R6" s="14"/>
      <c r="S6" s="14"/>
      <c r="T6" s="14"/>
      <c r="U6" s="14"/>
      <c r="V6" s="14"/>
      <c r="W6" s="14"/>
      <c r="X6" s="14"/>
      <c r="Y6" s="14"/>
      <c r="Z6" s="14"/>
      <c r="AA6" s="14"/>
      <c r="AB6" s="14"/>
      <c r="AC6" s="14"/>
      <c r="AD6" s="14"/>
      <c r="AE6" s="14"/>
    </row>
    <row r="7" spans="1:31" s="1" customFormat="1" ht="30" x14ac:dyDescent="0.25">
      <c r="A7" s="12"/>
      <c r="B7" s="13"/>
      <c r="C7" s="68"/>
      <c r="D7" s="23"/>
      <c r="E7" s="17" t="s">
        <v>1313</v>
      </c>
      <c r="F7" s="14" t="s">
        <v>37</v>
      </c>
      <c r="G7" s="16" t="s">
        <v>37</v>
      </c>
      <c r="H7" s="216" t="s">
        <v>37</v>
      </c>
      <c r="I7" s="18" t="s">
        <v>37</v>
      </c>
      <c r="J7" s="18" t="s">
        <v>37</v>
      </c>
      <c r="K7" s="18" t="s">
        <v>37</v>
      </c>
      <c r="L7" s="228">
        <v>2620</v>
      </c>
      <c r="M7" s="18"/>
      <c r="N7" s="253"/>
      <c r="O7" s="18" t="s">
        <v>37</v>
      </c>
      <c r="P7" s="18"/>
      <c r="Q7" s="18"/>
      <c r="R7" s="18"/>
      <c r="S7" s="18"/>
      <c r="T7" s="18"/>
      <c r="U7" s="18"/>
      <c r="V7" s="18"/>
      <c r="W7" s="18"/>
      <c r="X7" s="18"/>
      <c r="Y7" s="18"/>
      <c r="Z7" s="18"/>
      <c r="AA7" s="18"/>
      <c r="AB7" s="18"/>
      <c r="AC7" s="14"/>
      <c r="AD7" s="14"/>
      <c r="AE7" s="18" t="s">
        <v>37</v>
      </c>
    </row>
    <row r="8" spans="1:31" s="1" customFormat="1" x14ac:dyDescent="0.25">
      <c r="D8" s="245"/>
      <c r="E8" s="249"/>
      <c r="F8" s="246"/>
      <c r="G8" s="247"/>
      <c r="H8" s="247"/>
      <c r="I8" s="246"/>
      <c r="J8" s="246"/>
      <c r="K8" s="246"/>
      <c r="L8" s="246"/>
      <c r="M8" s="246"/>
      <c r="N8" s="246"/>
      <c r="O8" s="246"/>
      <c r="P8" s="246"/>
      <c r="Q8" s="246"/>
      <c r="R8" s="246"/>
      <c r="S8" s="246"/>
      <c r="T8" s="246"/>
      <c r="U8" s="246"/>
      <c r="V8" s="246"/>
      <c r="W8" s="246"/>
      <c r="X8" s="246"/>
      <c r="Y8" s="246"/>
      <c r="Z8" s="246"/>
      <c r="AA8" s="246"/>
      <c r="AB8" s="246"/>
      <c r="AC8" s="248"/>
      <c r="AD8" s="248"/>
      <c r="AE8" s="246"/>
    </row>
    <row r="9" spans="1:31" s="1" customFormat="1" x14ac:dyDescent="0.25">
      <c r="D9" s="245"/>
      <c r="E9" s="249"/>
      <c r="F9" s="246"/>
      <c r="G9" s="247"/>
      <c r="H9" s="247"/>
      <c r="I9" s="246"/>
      <c r="J9" s="246"/>
      <c r="K9" s="246"/>
      <c r="L9" s="246"/>
      <c r="M9" s="246"/>
      <c r="N9" s="246"/>
      <c r="O9" s="246"/>
      <c r="P9" s="246"/>
      <c r="Q9" s="246"/>
      <c r="R9" s="246"/>
      <c r="S9" s="246"/>
      <c r="T9" s="246"/>
      <c r="U9" s="246"/>
      <c r="V9" s="246"/>
      <c r="W9" s="246"/>
      <c r="X9" s="246"/>
      <c r="Y9" s="246"/>
      <c r="Z9" s="246"/>
      <c r="AA9" s="246"/>
      <c r="AB9" s="246"/>
      <c r="AC9" s="248"/>
      <c r="AD9" s="248"/>
      <c r="AE9" s="246"/>
    </row>
    <row r="10" spans="1:31" s="1" customFormat="1" x14ac:dyDescent="0.25">
      <c r="D10" s="245"/>
      <c r="E10" s="249"/>
      <c r="F10" s="246"/>
      <c r="G10" s="247"/>
      <c r="H10" s="247"/>
      <c r="I10" s="246"/>
      <c r="J10" s="246"/>
      <c r="K10" s="246"/>
      <c r="L10" s="246"/>
      <c r="M10" s="246"/>
      <c r="N10" s="246"/>
      <c r="O10" s="246"/>
      <c r="P10" s="246"/>
      <c r="Q10" s="246"/>
      <c r="R10" s="246"/>
      <c r="S10" s="246"/>
      <c r="T10" s="246"/>
      <c r="U10" s="246"/>
      <c r="V10" s="246"/>
      <c r="W10" s="246"/>
      <c r="X10" s="246"/>
      <c r="Y10" s="246"/>
      <c r="Z10" s="246"/>
      <c r="AA10" s="246"/>
      <c r="AB10" s="246"/>
      <c r="AC10" s="248"/>
      <c r="AD10" s="248"/>
      <c r="AE10" s="246"/>
    </row>
    <row r="11" spans="1:31" s="1" customFormat="1" x14ac:dyDescent="0.25">
      <c r="D11" s="245"/>
      <c r="E11" s="249"/>
      <c r="F11" s="246"/>
      <c r="G11" s="247"/>
      <c r="H11" s="247"/>
      <c r="I11" s="246"/>
      <c r="J11" s="246"/>
      <c r="K11" s="246"/>
      <c r="L11" s="246"/>
      <c r="M11" s="246"/>
      <c r="N11" s="246"/>
      <c r="O11" s="246"/>
      <c r="P11" s="246"/>
      <c r="Q11" s="246"/>
      <c r="R11" s="246"/>
      <c r="S11" s="246"/>
      <c r="T11" s="246"/>
      <c r="U11" s="246"/>
      <c r="V11" s="246"/>
      <c r="W11" s="246"/>
      <c r="X11" s="246"/>
      <c r="Y11" s="246"/>
      <c r="Z11" s="246"/>
      <c r="AA11" s="246"/>
      <c r="AB11" s="246"/>
      <c r="AC11" s="248"/>
      <c r="AD11" s="248"/>
      <c r="AE11" s="246"/>
    </row>
    <row r="12" spans="1:31" s="1" customFormat="1" x14ac:dyDescent="0.25">
      <c r="D12" s="245"/>
      <c r="E12" s="249"/>
      <c r="F12" s="246"/>
      <c r="G12" s="247"/>
      <c r="H12" s="247"/>
      <c r="I12" s="246"/>
      <c r="J12" s="246"/>
      <c r="K12" s="246"/>
      <c r="L12" s="246"/>
      <c r="M12" s="246"/>
      <c r="N12" s="246"/>
      <c r="O12" s="246"/>
      <c r="P12" s="246"/>
      <c r="Q12" s="246"/>
      <c r="R12" s="246"/>
      <c r="S12" s="246"/>
      <c r="T12" s="246"/>
      <c r="U12" s="246"/>
      <c r="V12" s="246"/>
      <c r="W12" s="246"/>
      <c r="X12" s="246"/>
      <c r="Y12" s="246"/>
      <c r="Z12" s="246"/>
      <c r="AA12" s="246"/>
      <c r="AB12" s="246"/>
      <c r="AC12" s="248"/>
      <c r="AD12" s="248"/>
      <c r="AE12" s="246"/>
    </row>
    <row r="13" spans="1:31" s="1" customFormat="1" x14ac:dyDescent="0.25">
      <c r="D13" s="245"/>
      <c r="E13" s="249"/>
      <c r="F13" s="246"/>
      <c r="G13" s="247"/>
      <c r="H13" s="247"/>
      <c r="I13" s="246"/>
      <c r="J13" s="246"/>
      <c r="K13" s="246"/>
      <c r="L13" s="246"/>
      <c r="M13" s="246"/>
      <c r="N13" s="246"/>
      <c r="O13" s="246"/>
      <c r="P13" s="246"/>
      <c r="Q13" s="246"/>
      <c r="R13" s="246"/>
      <c r="S13" s="246"/>
      <c r="T13" s="246"/>
      <c r="U13" s="246"/>
      <c r="V13" s="246"/>
      <c r="W13" s="246"/>
      <c r="X13" s="246"/>
      <c r="Y13" s="246"/>
      <c r="Z13" s="246"/>
      <c r="AA13" s="246"/>
      <c r="AB13" s="246"/>
      <c r="AC13" s="248"/>
      <c r="AD13" s="248"/>
      <c r="AE13" s="246"/>
    </row>
    <row r="14" spans="1:31" s="1" customFormat="1" x14ac:dyDescent="0.25">
      <c r="D14" s="245"/>
      <c r="E14" s="249"/>
      <c r="F14" s="246"/>
      <c r="G14" s="247"/>
      <c r="H14" s="247"/>
      <c r="I14" s="246"/>
      <c r="J14" s="246"/>
      <c r="K14" s="246"/>
      <c r="L14" s="246"/>
      <c r="M14" s="246"/>
      <c r="N14" s="246"/>
      <c r="O14" s="246"/>
      <c r="P14" s="246"/>
      <c r="Q14" s="246"/>
      <c r="R14" s="246"/>
      <c r="S14" s="246"/>
      <c r="T14" s="246"/>
      <c r="U14" s="246"/>
      <c r="V14" s="246"/>
      <c r="W14" s="246"/>
      <c r="X14" s="246"/>
      <c r="Y14" s="246"/>
      <c r="Z14" s="246"/>
      <c r="AA14" s="246"/>
      <c r="AB14" s="246"/>
      <c r="AC14" s="248"/>
      <c r="AD14" s="248"/>
      <c r="AE14" s="246"/>
    </row>
    <row r="15" spans="1:31" s="1" customFormat="1" x14ac:dyDescent="0.25">
      <c r="D15" s="245"/>
      <c r="E15" s="249"/>
      <c r="F15" s="246"/>
      <c r="G15" s="247"/>
      <c r="H15" s="247"/>
      <c r="I15" s="246"/>
      <c r="J15" s="246"/>
      <c r="K15" s="246"/>
      <c r="L15" s="246"/>
      <c r="M15" s="246"/>
      <c r="N15" s="246"/>
      <c r="O15" s="246"/>
      <c r="P15" s="246"/>
      <c r="Q15" s="246"/>
      <c r="R15" s="246"/>
      <c r="S15" s="246"/>
      <c r="T15" s="246"/>
      <c r="U15" s="246"/>
      <c r="V15" s="246"/>
      <c r="W15" s="246"/>
      <c r="X15" s="246"/>
      <c r="Y15" s="246"/>
      <c r="Z15" s="246"/>
      <c r="AA15" s="246"/>
      <c r="AB15" s="246"/>
      <c r="AC15" s="248"/>
      <c r="AD15" s="248"/>
      <c r="AE15" s="246"/>
    </row>
    <row r="16" spans="1:31" s="1" customFormat="1" x14ac:dyDescent="0.25">
      <c r="D16" s="245"/>
      <c r="E16" s="249"/>
      <c r="F16" s="246"/>
      <c r="G16" s="247"/>
      <c r="H16" s="247"/>
      <c r="I16" s="246"/>
      <c r="J16" s="246"/>
      <c r="K16" s="246"/>
      <c r="L16" s="246"/>
      <c r="M16" s="246"/>
      <c r="N16" s="246"/>
      <c r="O16" s="246"/>
      <c r="P16" s="246"/>
      <c r="Q16" s="246"/>
      <c r="R16" s="246"/>
      <c r="S16" s="246"/>
      <c r="T16" s="246"/>
      <c r="U16" s="246"/>
      <c r="V16" s="246"/>
      <c r="W16" s="246"/>
      <c r="X16" s="246"/>
      <c r="Y16" s="246"/>
      <c r="Z16" s="246"/>
      <c r="AA16" s="246"/>
      <c r="AB16" s="246"/>
      <c r="AC16" s="248"/>
      <c r="AD16" s="248"/>
      <c r="AE16" s="246"/>
    </row>
    <row r="17" spans="4:31" s="1" customFormat="1" x14ac:dyDescent="0.25">
      <c r="D17" s="245"/>
      <c r="E17" s="249"/>
      <c r="F17" s="246"/>
      <c r="G17" s="247"/>
      <c r="H17" s="247"/>
      <c r="I17" s="246"/>
      <c r="J17" s="246"/>
      <c r="K17" s="246"/>
      <c r="L17" s="246"/>
      <c r="M17" s="246"/>
      <c r="N17" s="246"/>
      <c r="O17" s="246"/>
      <c r="P17" s="246"/>
      <c r="Q17" s="246"/>
      <c r="R17" s="246"/>
      <c r="S17" s="246"/>
      <c r="T17" s="246"/>
      <c r="U17" s="246"/>
      <c r="V17" s="246"/>
      <c r="W17" s="246"/>
      <c r="X17" s="246"/>
      <c r="Y17" s="246"/>
      <c r="Z17" s="246"/>
      <c r="AA17" s="246"/>
      <c r="AB17" s="246"/>
      <c r="AC17" s="248"/>
      <c r="AD17" s="248"/>
      <c r="AE17" s="246"/>
    </row>
    <row r="18" spans="4:31" s="1" customFormat="1" x14ac:dyDescent="0.25">
      <c r="D18" s="245"/>
      <c r="E18" s="249"/>
      <c r="F18" s="246"/>
      <c r="G18" s="247"/>
      <c r="H18" s="247"/>
      <c r="I18" s="246"/>
      <c r="J18" s="246"/>
      <c r="K18" s="246"/>
      <c r="L18" s="246"/>
      <c r="M18" s="246"/>
      <c r="N18" s="246"/>
      <c r="O18" s="246"/>
      <c r="P18" s="246"/>
      <c r="Q18" s="246"/>
      <c r="R18" s="246"/>
      <c r="S18" s="246"/>
      <c r="T18" s="246"/>
      <c r="U18" s="246"/>
      <c r="V18" s="246"/>
      <c r="W18" s="246"/>
      <c r="X18" s="246"/>
      <c r="Y18" s="246"/>
      <c r="Z18" s="246"/>
      <c r="AA18" s="246"/>
      <c r="AB18" s="246"/>
      <c r="AC18" s="248"/>
      <c r="AD18" s="248"/>
      <c r="AE18" s="246"/>
    </row>
    <row r="19" spans="4:31" s="1" customFormat="1" x14ac:dyDescent="0.25">
      <c r="D19" s="245"/>
      <c r="E19" s="249"/>
      <c r="F19" s="246"/>
      <c r="G19" s="247"/>
      <c r="H19" s="247"/>
      <c r="I19" s="246"/>
      <c r="J19" s="246"/>
      <c r="K19" s="246"/>
      <c r="L19" s="246"/>
      <c r="M19" s="246"/>
      <c r="N19" s="246"/>
      <c r="O19" s="246"/>
      <c r="P19" s="246"/>
      <c r="Q19" s="246"/>
      <c r="R19" s="246"/>
      <c r="S19" s="246"/>
      <c r="T19" s="246"/>
      <c r="U19" s="246"/>
      <c r="V19" s="246"/>
      <c r="W19" s="246"/>
      <c r="X19" s="246"/>
      <c r="Y19" s="246"/>
      <c r="Z19" s="246"/>
      <c r="AA19" s="246"/>
      <c r="AB19" s="246"/>
      <c r="AC19" s="248"/>
      <c r="AD19" s="248"/>
      <c r="AE19" s="246"/>
    </row>
    <row r="20" spans="4:31" s="1" customFormat="1" x14ac:dyDescent="0.25">
      <c r="D20" s="245"/>
      <c r="E20" s="249"/>
      <c r="F20" s="246"/>
      <c r="G20" s="247"/>
      <c r="H20" s="247"/>
      <c r="I20" s="246"/>
      <c r="J20" s="246"/>
      <c r="K20" s="246"/>
      <c r="L20" s="246"/>
      <c r="M20" s="246"/>
      <c r="N20" s="246"/>
      <c r="O20" s="246"/>
      <c r="P20" s="246"/>
      <c r="Q20" s="246"/>
      <c r="R20" s="246"/>
      <c r="S20" s="246"/>
      <c r="T20" s="246"/>
      <c r="U20" s="246"/>
      <c r="V20" s="246"/>
      <c r="W20" s="246"/>
      <c r="X20" s="246"/>
      <c r="Y20" s="246"/>
      <c r="Z20" s="246"/>
      <c r="AA20" s="246"/>
      <c r="AB20" s="246"/>
      <c r="AC20" s="248"/>
      <c r="AD20" s="248"/>
      <c r="AE20" s="246"/>
    </row>
    <row r="21" spans="4:31" s="1" customFormat="1" x14ac:dyDescent="0.25">
      <c r="D21" s="245"/>
      <c r="E21" s="249"/>
      <c r="F21" s="246"/>
      <c r="G21" s="247"/>
      <c r="H21" s="247"/>
      <c r="I21" s="246"/>
      <c r="J21" s="246"/>
      <c r="K21" s="246"/>
      <c r="L21" s="246"/>
      <c r="M21" s="246"/>
      <c r="N21" s="246"/>
      <c r="O21" s="246"/>
      <c r="P21" s="246"/>
      <c r="Q21" s="246"/>
      <c r="R21" s="246"/>
      <c r="S21" s="246"/>
      <c r="T21" s="246"/>
      <c r="U21" s="246"/>
      <c r="V21" s="246"/>
      <c r="W21" s="246"/>
      <c r="X21" s="246"/>
      <c r="Y21" s="246"/>
      <c r="Z21" s="246"/>
      <c r="AA21" s="246"/>
      <c r="AB21" s="246"/>
      <c r="AC21" s="248"/>
      <c r="AD21" s="248"/>
      <c r="AE21" s="246"/>
    </row>
    <row r="22" spans="4:31" s="1" customFormat="1" x14ac:dyDescent="0.25">
      <c r="D22" s="245"/>
      <c r="E22" s="249"/>
      <c r="F22" s="246"/>
      <c r="G22" s="247"/>
      <c r="H22" s="247"/>
      <c r="I22" s="246"/>
      <c r="J22" s="246"/>
      <c r="K22" s="246"/>
      <c r="L22" s="246"/>
      <c r="M22" s="246"/>
      <c r="N22" s="246"/>
      <c r="O22" s="246"/>
      <c r="P22" s="246"/>
      <c r="Q22" s="246"/>
      <c r="R22" s="246"/>
      <c r="S22" s="246"/>
      <c r="T22" s="246"/>
      <c r="U22" s="246"/>
      <c r="V22" s="246"/>
      <c r="W22" s="246"/>
      <c r="X22" s="246"/>
      <c r="Y22" s="246"/>
      <c r="Z22" s="246"/>
      <c r="AA22" s="246"/>
      <c r="AB22" s="246"/>
      <c r="AC22" s="248"/>
      <c r="AD22" s="248"/>
      <c r="AE22" s="246"/>
    </row>
    <row r="23" spans="4:31" s="1" customFormat="1" x14ac:dyDescent="0.25">
      <c r="D23" s="245"/>
      <c r="E23" s="249"/>
      <c r="F23" s="246"/>
      <c r="G23" s="247"/>
      <c r="H23" s="247"/>
      <c r="I23" s="246"/>
      <c r="J23" s="246"/>
      <c r="K23" s="246"/>
      <c r="L23" s="246"/>
      <c r="M23" s="246"/>
      <c r="N23" s="246"/>
      <c r="O23" s="246"/>
      <c r="P23" s="246"/>
      <c r="Q23" s="246"/>
      <c r="R23" s="246"/>
      <c r="S23" s="246"/>
      <c r="T23" s="246"/>
      <c r="U23" s="246"/>
      <c r="V23" s="246"/>
      <c r="W23" s="246"/>
      <c r="X23" s="246"/>
      <c r="Y23" s="246"/>
      <c r="Z23" s="246"/>
      <c r="AA23" s="246"/>
      <c r="AB23" s="246"/>
      <c r="AC23" s="248"/>
      <c r="AD23" s="248"/>
      <c r="AE23" s="246"/>
    </row>
    <row r="24" spans="4:31" s="1" customFormat="1" x14ac:dyDescent="0.25">
      <c r="D24" s="245"/>
      <c r="E24" s="249"/>
      <c r="F24" s="246"/>
      <c r="G24" s="247"/>
      <c r="H24" s="247"/>
      <c r="I24" s="246"/>
      <c r="J24" s="246"/>
      <c r="K24" s="246"/>
      <c r="L24" s="246"/>
      <c r="M24" s="246"/>
      <c r="N24" s="246"/>
      <c r="O24" s="246"/>
      <c r="P24" s="246"/>
      <c r="Q24" s="246"/>
      <c r="R24" s="246"/>
      <c r="S24" s="246"/>
      <c r="T24" s="246"/>
      <c r="U24" s="246"/>
      <c r="V24" s="246"/>
      <c r="W24" s="246"/>
      <c r="X24" s="246"/>
      <c r="Y24" s="246"/>
      <c r="Z24" s="246"/>
      <c r="AA24" s="246"/>
      <c r="AB24" s="246"/>
      <c r="AC24" s="248"/>
      <c r="AD24" s="248"/>
      <c r="AE24" s="246"/>
    </row>
    <row r="25" spans="4:31" s="1" customFormat="1" x14ac:dyDescent="0.25">
      <c r="D25" s="245"/>
      <c r="E25" s="249"/>
      <c r="F25" s="246"/>
      <c r="G25" s="247"/>
      <c r="H25" s="247"/>
      <c r="I25" s="246"/>
      <c r="J25" s="246"/>
      <c r="K25" s="246"/>
      <c r="L25" s="246"/>
      <c r="M25" s="246"/>
      <c r="N25" s="246"/>
      <c r="O25" s="246"/>
      <c r="P25" s="246"/>
      <c r="Q25" s="246"/>
      <c r="R25" s="246"/>
      <c r="S25" s="246"/>
      <c r="T25" s="246"/>
      <c r="U25" s="246"/>
      <c r="V25" s="246"/>
      <c r="W25" s="246"/>
      <c r="X25" s="246"/>
      <c r="Y25" s="246"/>
      <c r="Z25" s="246"/>
      <c r="AA25" s="246"/>
      <c r="AB25" s="246"/>
      <c r="AC25" s="248"/>
      <c r="AD25" s="248"/>
      <c r="AE25" s="246"/>
    </row>
    <row r="26" spans="4:31" s="1" customFormat="1" x14ac:dyDescent="0.25">
      <c r="D26" s="245"/>
      <c r="E26" s="249"/>
      <c r="F26" s="246"/>
      <c r="G26" s="247"/>
      <c r="H26" s="247"/>
      <c r="I26" s="246"/>
      <c r="J26" s="246"/>
      <c r="K26" s="246"/>
      <c r="L26" s="246"/>
      <c r="M26" s="246"/>
      <c r="N26" s="246"/>
      <c r="O26" s="246"/>
      <c r="P26" s="246"/>
      <c r="Q26" s="246"/>
      <c r="R26" s="246"/>
      <c r="S26" s="246"/>
      <c r="T26" s="246"/>
      <c r="U26" s="246"/>
      <c r="V26" s="246"/>
      <c r="W26" s="246"/>
      <c r="X26" s="246"/>
      <c r="Y26" s="246"/>
      <c r="Z26" s="246"/>
      <c r="AA26" s="246"/>
      <c r="AB26" s="246"/>
      <c r="AC26" s="248"/>
      <c r="AD26" s="248"/>
      <c r="AE26" s="246"/>
    </row>
    <row r="27" spans="4:31" s="1" customFormat="1" x14ac:dyDescent="0.25">
      <c r="D27" s="245"/>
      <c r="E27" s="249"/>
      <c r="F27" s="246"/>
      <c r="G27" s="247"/>
      <c r="H27" s="247"/>
      <c r="I27" s="246"/>
      <c r="J27" s="246"/>
      <c r="K27" s="246"/>
      <c r="L27" s="246"/>
      <c r="M27" s="246"/>
      <c r="N27" s="246"/>
      <c r="O27" s="246"/>
      <c r="P27" s="246"/>
      <c r="Q27" s="246"/>
      <c r="R27" s="246"/>
      <c r="S27" s="246"/>
      <c r="T27" s="246"/>
      <c r="U27" s="246"/>
      <c r="V27" s="246"/>
      <c r="W27" s="246"/>
      <c r="X27" s="246"/>
      <c r="Y27" s="246"/>
      <c r="Z27" s="246"/>
      <c r="AA27" s="246"/>
      <c r="AB27" s="246"/>
      <c r="AC27" s="248"/>
      <c r="AD27" s="248"/>
      <c r="AE27" s="246"/>
    </row>
    <row r="28" spans="4:31" s="1" customFormat="1" x14ac:dyDescent="0.25">
      <c r="D28" s="245"/>
      <c r="E28" s="249"/>
      <c r="F28" s="246"/>
      <c r="G28" s="247"/>
      <c r="H28" s="247"/>
      <c r="I28" s="246"/>
      <c r="J28" s="246"/>
      <c r="K28" s="246"/>
      <c r="L28" s="246"/>
      <c r="M28" s="246"/>
      <c r="N28" s="246"/>
      <c r="O28" s="246"/>
      <c r="P28" s="246"/>
      <c r="Q28" s="246"/>
      <c r="R28" s="246"/>
      <c r="S28" s="246"/>
      <c r="T28" s="246"/>
      <c r="U28" s="246"/>
      <c r="V28" s="246"/>
      <c r="W28" s="246"/>
      <c r="X28" s="246"/>
      <c r="Y28" s="246"/>
      <c r="Z28" s="246"/>
      <c r="AA28" s="246"/>
      <c r="AB28" s="246"/>
      <c r="AC28" s="248"/>
      <c r="AD28" s="248"/>
      <c r="AE28" s="246"/>
    </row>
    <row r="29" spans="4:31" s="1" customFormat="1" x14ac:dyDescent="0.25">
      <c r="D29" s="245"/>
      <c r="E29" s="249"/>
      <c r="F29" s="246"/>
      <c r="G29" s="247"/>
      <c r="H29" s="247"/>
      <c r="I29" s="246"/>
      <c r="J29" s="246"/>
      <c r="K29" s="246"/>
      <c r="L29" s="246"/>
      <c r="M29" s="246"/>
      <c r="N29" s="246"/>
      <c r="O29" s="246"/>
      <c r="P29" s="246"/>
      <c r="Q29" s="246"/>
      <c r="R29" s="246"/>
      <c r="S29" s="246"/>
      <c r="T29" s="246"/>
      <c r="U29" s="246"/>
      <c r="V29" s="246"/>
      <c r="W29" s="246"/>
      <c r="X29" s="246"/>
      <c r="Y29" s="246"/>
      <c r="Z29" s="246"/>
      <c r="AA29" s="246"/>
      <c r="AB29" s="246"/>
      <c r="AC29" s="248"/>
      <c r="AD29" s="248"/>
      <c r="AE29" s="246"/>
    </row>
    <row r="30" spans="4:31" s="1" customFormat="1" x14ac:dyDescent="0.25">
      <c r="D30" s="245"/>
      <c r="E30" s="249"/>
      <c r="F30" s="246"/>
      <c r="G30" s="247"/>
      <c r="H30" s="247"/>
      <c r="I30" s="246"/>
      <c r="J30" s="246"/>
      <c r="K30" s="246"/>
      <c r="L30" s="246"/>
      <c r="M30" s="246"/>
      <c r="N30" s="246"/>
      <c r="O30" s="246"/>
      <c r="P30" s="246"/>
      <c r="Q30" s="246"/>
      <c r="R30" s="246"/>
      <c r="S30" s="246"/>
      <c r="T30" s="246"/>
      <c r="U30" s="246"/>
      <c r="V30" s="246"/>
      <c r="W30" s="246"/>
      <c r="X30" s="246"/>
      <c r="Y30" s="246"/>
      <c r="Z30" s="246"/>
      <c r="AA30" s="246"/>
      <c r="AB30" s="246"/>
      <c r="AC30" s="248"/>
      <c r="AD30" s="248"/>
      <c r="AE30" s="246"/>
    </row>
    <row r="31" spans="4:31" s="1" customFormat="1" x14ac:dyDescent="0.25">
      <c r="D31" s="245"/>
      <c r="E31" s="249"/>
      <c r="F31" s="246"/>
      <c r="G31" s="247"/>
      <c r="H31" s="247"/>
      <c r="I31" s="246"/>
      <c r="J31" s="246"/>
      <c r="K31" s="246"/>
      <c r="L31" s="246"/>
      <c r="M31" s="246"/>
      <c r="N31" s="246"/>
      <c r="O31" s="246"/>
      <c r="P31" s="246"/>
      <c r="Q31" s="246"/>
      <c r="R31" s="246"/>
      <c r="S31" s="246"/>
      <c r="T31" s="246"/>
      <c r="U31" s="246"/>
      <c r="V31" s="246"/>
      <c r="W31" s="246"/>
      <c r="X31" s="246"/>
      <c r="Y31" s="246"/>
      <c r="Z31" s="246"/>
      <c r="AA31" s="246"/>
      <c r="AB31" s="246"/>
      <c r="AC31" s="248"/>
      <c r="AD31" s="248"/>
      <c r="AE31" s="246"/>
    </row>
    <row r="32" spans="4:31" s="1" customFormat="1" x14ac:dyDescent="0.25">
      <c r="D32" s="245"/>
      <c r="E32" s="249"/>
      <c r="F32" s="246"/>
      <c r="G32" s="247"/>
      <c r="H32" s="247"/>
      <c r="I32" s="246"/>
      <c r="J32" s="246"/>
      <c r="K32" s="246"/>
      <c r="L32" s="246"/>
      <c r="M32" s="246"/>
      <c r="N32" s="246"/>
      <c r="O32" s="246"/>
      <c r="P32" s="246"/>
      <c r="Q32" s="246"/>
      <c r="R32" s="246"/>
      <c r="S32" s="246"/>
      <c r="T32" s="246"/>
      <c r="U32" s="246"/>
      <c r="V32" s="246"/>
      <c r="W32" s="246"/>
      <c r="X32" s="246"/>
      <c r="Y32" s="246"/>
      <c r="Z32" s="246"/>
      <c r="AA32" s="246"/>
      <c r="AB32" s="246"/>
      <c r="AC32" s="248"/>
      <c r="AD32" s="248"/>
      <c r="AE32" s="246"/>
    </row>
    <row r="33" spans="4:31" s="1" customFormat="1" x14ac:dyDescent="0.25">
      <c r="D33" s="245"/>
      <c r="E33" s="249"/>
      <c r="F33" s="246"/>
      <c r="G33" s="247"/>
      <c r="H33" s="247"/>
      <c r="I33" s="246"/>
      <c r="J33" s="246"/>
      <c r="K33" s="246"/>
      <c r="L33" s="246"/>
      <c r="M33" s="246"/>
      <c r="N33" s="246"/>
      <c r="O33" s="246"/>
      <c r="P33" s="246"/>
      <c r="Q33" s="246"/>
      <c r="R33" s="246"/>
      <c r="S33" s="246"/>
      <c r="T33" s="246"/>
      <c r="U33" s="246"/>
      <c r="V33" s="246"/>
      <c r="W33" s="246"/>
      <c r="X33" s="246"/>
      <c r="Y33" s="246"/>
      <c r="Z33" s="246"/>
      <c r="AA33" s="246"/>
      <c r="AB33" s="246"/>
      <c r="AC33" s="248"/>
      <c r="AD33" s="248"/>
      <c r="AE33" s="246"/>
    </row>
    <row r="34" spans="4:31" s="1" customFormat="1" x14ac:dyDescent="0.25">
      <c r="D34" s="245"/>
      <c r="E34" s="249"/>
      <c r="F34" s="246"/>
      <c r="G34" s="247"/>
      <c r="H34" s="247"/>
      <c r="I34" s="246"/>
      <c r="J34" s="246"/>
      <c r="K34" s="246"/>
      <c r="L34" s="246"/>
      <c r="M34" s="246"/>
      <c r="N34" s="246"/>
      <c r="O34" s="246"/>
      <c r="P34" s="246"/>
      <c r="Q34" s="246"/>
      <c r="R34" s="246"/>
      <c r="S34" s="246"/>
      <c r="T34" s="246"/>
      <c r="U34" s="246"/>
      <c r="V34" s="246"/>
      <c r="W34" s="246"/>
      <c r="X34" s="246"/>
      <c r="Y34" s="246"/>
      <c r="Z34" s="246"/>
      <c r="AA34" s="246"/>
      <c r="AB34" s="246"/>
      <c r="AC34" s="248"/>
      <c r="AD34" s="248"/>
      <c r="AE34" s="246"/>
    </row>
    <row r="35" spans="4:31" s="1" customFormat="1" x14ac:dyDescent="0.25">
      <c r="D35" s="245"/>
      <c r="E35" s="249"/>
      <c r="F35" s="246"/>
      <c r="G35" s="247"/>
      <c r="H35" s="247"/>
      <c r="I35" s="246"/>
      <c r="J35" s="246"/>
      <c r="K35" s="246"/>
      <c r="L35" s="246"/>
      <c r="M35" s="246"/>
      <c r="N35" s="246"/>
      <c r="O35" s="246"/>
      <c r="P35" s="246"/>
      <c r="Q35" s="246"/>
      <c r="R35" s="246"/>
      <c r="S35" s="246"/>
      <c r="T35" s="246"/>
      <c r="U35" s="246"/>
      <c r="V35" s="246"/>
      <c r="W35" s="246"/>
      <c r="X35" s="246"/>
      <c r="Y35" s="246"/>
      <c r="Z35" s="246"/>
      <c r="AA35" s="246"/>
      <c r="AB35" s="246"/>
      <c r="AC35" s="248"/>
      <c r="AD35" s="248"/>
      <c r="AE35" s="246"/>
    </row>
    <row r="36" spans="4:31" s="1" customFormat="1" x14ac:dyDescent="0.25">
      <c r="D36" s="245"/>
      <c r="E36" s="249"/>
      <c r="F36" s="246"/>
      <c r="G36" s="247"/>
      <c r="H36" s="247"/>
      <c r="I36" s="246"/>
      <c r="J36" s="246"/>
      <c r="K36" s="246"/>
      <c r="L36" s="246"/>
      <c r="M36" s="246"/>
      <c r="N36" s="246"/>
      <c r="O36" s="246"/>
      <c r="P36" s="246"/>
      <c r="Q36" s="246"/>
      <c r="R36" s="246"/>
      <c r="S36" s="246"/>
      <c r="T36" s="246"/>
      <c r="U36" s="246"/>
      <c r="V36" s="246"/>
      <c r="W36" s="246"/>
      <c r="X36" s="246"/>
      <c r="Y36" s="246"/>
      <c r="Z36" s="246"/>
      <c r="AA36" s="246"/>
      <c r="AB36" s="246"/>
      <c r="AC36" s="248"/>
      <c r="AD36" s="248"/>
      <c r="AE36" s="246"/>
    </row>
    <row r="37" spans="4:31" s="1" customFormat="1" x14ac:dyDescent="0.25">
      <c r="D37" s="245"/>
      <c r="E37" s="249"/>
      <c r="F37" s="246"/>
      <c r="G37" s="247"/>
      <c r="H37" s="247"/>
      <c r="I37" s="246"/>
      <c r="J37" s="246"/>
      <c r="K37" s="246"/>
      <c r="L37" s="246"/>
      <c r="M37" s="246"/>
      <c r="N37" s="246"/>
      <c r="O37" s="246"/>
      <c r="P37" s="246"/>
      <c r="Q37" s="246"/>
      <c r="R37" s="246"/>
      <c r="S37" s="246"/>
      <c r="T37" s="246"/>
      <c r="U37" s="246"/>
      <c r="V37" s="246"/>
      <c r="W37" s="246"/>
      <c r="X37" s="246"/>
      <c r="Y37" s="246"/>
      <c r="Z37" s="246"/>
      <c r="AA37" s="246"/>
      <c r="AB37" s="246"/>
      <c r="AC37" s="248"/>
      <c r="AD37" s="248"/>
      <c r="AE37" s="246"/>
    </row>
    <row r="38" spans="4:31" s="1" customFormat="1" x14ac:dyDescent="0.25">
      <c r="D38" s="245"/>
      <c r="E38" s="249"/>
      <c r="F38" s="246"/>
      <c r="G38" s="247"/>
      <c r="H38" s="247"/>
      <c r="I38" s="246"/>
      <c r="J38" s="246"/>
      <c r="K38" s="246"/>
      <c r="L38" s="246"/>
      <c r="M38" s="246"/>
      <c r="N38" s="246"/>
      <c r="O38" s="246"/>
      <c r="P38" s="246"/>
      <c r="Q38" s="246"/>
      <c r="R38" s="246"/>
      <c r="S38" s="246"/>
      <c r="T38" s="246"/>
      <c r="U38" s="246"/>
      <c r="V38" s="246"/>
      <c r="W38" s="246"/>
      <c r="X38" s="246"/>
      <c r="Y38" s="246"/>
      <c r="Z38" s="246"/>
      <c r="AA38" s="246"/>
      <c r="AB38" s="246"/>
      <c r="AC38" s="248"/>
      <c r="AD38" s="248"/>
      <c r="AE38" s="246"/>
    </row>
    <row r="39" spans="4:31" s="1" customFormat="1" x14ac:dyDescent="0.25">
      <c r="D39" s="245"/>
      <c r="E39" s="249"/>
      <c r="F39" s="246"/>
      <c r="G39" s="247"/>
      <c r="H39" s="247"/>
      <c r="I39" s="246"/>
      <c r="J39" s="246"/>
      <c r="K39" s="246"/>
      <c r="L39" s="246"/>
      <c r="M39" s="246"/>
      <c r="N39" s="246"/>
      <c r="O39" s="246"/>
      <c r="P39" s="246"/>
      <c r="Q39" s="246"/>
      <c r="R39" s="246"/>
      <c r="S39" s="246"/>
      <c r="T39" s="246"/>
      <c r="U39" s="246"/>
      <c r="V39" s="246"/>
      <c r="W39" s="246"/>
      <c r="X39" s="246"/>
      <c r="Y39" s="246"/>
      <c r="Z39" s="246"/>
      <c r="AA39" s="246"/>
      <c r="AB39" s="246"/>
      <c r="AC39" s="248"/>
      <c r="AD39" s="248"/>
      <c r="AE39" s="246"/>
    </row>
    <row r="40" spans="4:31" s="1" customFormat="1" x14ac:dyDescent="0.25">
      <c r="D40" s="245"/>
      <c r="E40" s="249"/>
      <c r="F40" s="246"/>
      <c r="G40" s="247"/>
      <c r="H40" s="247"/>
      <c r="I40" s="246"/>
      <c r="J40" s="246"/>
      <c r="K40" s="246"/>
      <c r="L40" s="246"/>
      <c r="M40" s="246"/>
      <c r="N40" s="246"/>
      <c r="O40" s="246"/>
      <c r="P40" s="246"/>
      <c r="Q40" s="246"/>
      <c r="R40" s="246"/>
      <c r="S40" s="246"/>
      <c r="T40" s="246"/>
      <c r="U40" s="246"/>
      <c r="V40" s="246"/>
      <c r="W40" s="246"/>
      <c r="X40" s="246"/>
      <c r="Y40" s="246"/>
      <c r="Z40" s="246"/>
      <c r="AA40" s="246"/>
      <c r="AB40" s="246"/>
      <c r="AC40" s="248"/>
      <c r="AD40" s="248"/>
      <c r="AE40" s="246"/>
    </row>
    <row r="41" spans="4:31" s="1" customFormat="1" x14ac:dyDescent="0.25">
      <c r="D41" s="245"/>
      <c r="E41" s="249"/>
      <c r="F41" s="246"/>
      <c r="G41" s="247"/>
      <c r="H41" s="247"/>
      <c r="I41" s="246"/>
      <c r="J41" s="246"/>
      <c r="K41" s="246"/>
      <c r="L41" s="246"/>
      <c r="M41" s="246"/>
      <c r="N41" s="246"/>
      <c r="O41" s="246"/>
      <c r="P41" s="246"/>
      <c r="Q41" s="246"/>
      <c r="R41" s="246"/>
      <c r="S41" s="246"/>
      <c r="T41" s="246"/>
      <c r="U41" s="246"/>
      <c r="V41" s="246"/>
      <c r="W41" s="246"/>
      <c r="X41" s="246"/>
      <c r="Y41" s="246"/>
      <c r="Z41" s="246"/>
      <c r="AA41" s="246"/>
      <c r="AB41" s="246"/>
      <c r="AC41" s="248"/>
      <c r="AD41" s="248"/>
      <c r="AE41" s="246"/>
    </row>
  </sheetData>
  <mergeCells count="3">
    <mergeCell ref="C4:AD4"/>
    <mergeCell ref="D2:AE2"/>
    <mergeCell ref="D3:AE3"/>
  </mergeCells>
  <pageMargins left="0.25" right="0.25" top="0.75" bottom="0.75" header="0.51180555555555496" footer="0.51180555555555496"/>
  <pageSetup paperSize="9" scale="70" firstPageNumber="0" orientation="portrait"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dimension ref="A1:AMH42"/>
  <sheetViews>
    <sheetView topLeftCell="D1" zoomScaleNormal="100" workbookViewId="0">
      <pane ySplit="1" topLeftCell="A2" activePane="bottomLeft" state="frozen"/>
      <selection activeCell="N19" sqref="N19"/>
      <selection pane="bottomLeft" activeCell="AH3" sqref="AH3"/>
    </sheetView>
  </sheetViews>
  <sheetFormatPr defaultColWidth="9.140625" defaultRowHeight="15" x14ac:dyDescent="0.25"/>
  <cols>
    <col min="1" max="1" width="3.28515625" style="1" hidden="1" customWidth="1"/>
    <col min="2" max="2" width="3.7109375" style="1" hidden="1" customWidth="1"/>
    <col min="3" max="3" width="30.42578125" style="1" hidden="1" customWidth="1"/>
    <col min="4" max="4" width="6.5703125" style="1" customWidth="1"/>
    <col min="5" max="5" width="42.7109375" style="2" customWidth="1"/>
    <col min="6" max="6" width="7" style="3" customWidth="1"/>
    <col min="7" max="7" width="11.42578125" style="4" hidden="1" customWidth="1"/>
    <col min="8" max="8" width="11.42578125" style="222" customWidth="1"/>
    <col min="9" max="11" width="9.140625" style="3"/>
    <col min="12" max="12" width="12.28515625" style="244" hidden="1" customWidth="1"/>
    <col min="13" max="13" width="12.85546875" style="3" customWidth="1"/>
    <col min="14" max="14" width="12.85546875" style="208" customWidth="1"/>
    <col min="15" max="15" width="14.140625" style="3" customWidth="1"/>
    <col min="16" max="28" width="9.140625" style="3" hidden="1" customWidth="1"/>
    <col min="29" max="30" width="9.140625" style="5" hidden="1" customWidth="1"/>
    <col min="31" max="31" width="12.7109375" style="3" hidden="1" customWidth="1"/>
    <col min="32" max="1022" width="9.140625" style="1"/>
  </cols>
  <sheetData>
    <row r="1" spans="1:31" s="11" customFormat="1" ht="85.5" x14ac:dyDescent="0.25">
      <c r="A1" s="6" t="s">
        <v>0</v>
      </c>
      <c r="B1" s="6" t="s">
        <v>1</v>
      </c>
      <c r="C1" s="7" t="s">
        <v>2</v>
      </c>
      <c r="D1" s="6" t="s">
        <v>3</v>
      </c>
      <c r="E1" s="8" t="s">
        <v>4</v>
      </c>
      <c r="F1" s="6" t="s">
        <v>5</v>
      </c>
      <c r="G1" s="9" t="s">
        <v>6</v>
      </c>
      <c r="H1" s="215" t="s">
        <v>1285</v>
      </c>
      <c r="I1" s="6" t="s">
        <v>7</v>
      </c>
      <c r="J1" s="6" t="s">
        <v>8</v>
      </c>
      <c r="K1" s="6" t="s">
        <v>9</v>
      </c>
      <c r="L1" s="226" t="s">
        <v>10</v>
      </c>
      <c r="M1" s="6" t="s">
        <v>1286</v>
      </c>
      <c r="N1" s="199" t="s">
        <v>1921</v>
      </c>
      <c r="O1" s="6" t="s">
        <v>1437</v>
      </c>
      <c r="P1" s="10" t="s">
        <v>13</v>
      </c>
      <c r="Q1" s="10" t="s">
        <v>14</v>
      </c>
      <c r="R1" s="10" t="s">
        <v>15</v>
      </c>
      <c r="S1" s="10" t="s">
        <v>16</v>
      </c>
      <c r="T1" s="10" t="s">
        <v>17</v>
      </c>
      <c r="U1" s="10" t="s">
        <v>18</v>
      </c>
      <c r="V1" s="10" t="s">
        <v>19</v>
      </c>
      <c r="W1" s="10" t="s">
        <v>20</v>
      </c>
      <c r="X1" s="10" t="s">
        <v>21</v>
      </c>
      <c r="Y1" s="10" t="s">
        <v>22</v>
      </c>
      <c r="Z1" s="10" t="s">
        <v>23</v>
      </c>
      <c r="AA1" s="10" t="s">
        <v>24</v>
      </c>
      <c r="AB1" s="10" t="s">
        <v>25</v>
      </c>
      <c r="AC1" s="10" t="s">
        <v>26</v>
      </c>
      <c r="AD1" s="10" t="s">
        <v>27</v>
      </c>
      <c r="AE1" s="6" t="s">
        <v>28</v>
      </c>
    </row>
    <row r="2" spans="1:31" s="11" customFormat="1" ht="146.25" customHeight="1" x14ac:dyDescent="0.25">
      <c r="A2" s="6"/>
      <c r="B2" s="6"/>
      <c r="C2" s="7"/>
      <c r="D2" s="305" t="s">
        <v>1440</v>
      </c>
      <c r="E2" s="305"/>
      <c r="F2" s="305"/>
      <c r="G2" s="305"/>
      <c r="H2" s="305"/>
      <c r="I2" s="305"/>
      <c r="J2" s="305"/>
      <c r="K2" s="305"/>
      <c r="L2" s="305"/>
      <c r="M2" s="305"/>
      <c r="N2" s="305"/>
      <c r="O2" s="305"/>
      <c r="P2" s="305"/>
      <c r="Q2" s="305"/>
      <c r="R2" s="305"/>
      <c r="S2" s="305"/>
      <c r="T2" s="305"/>
      <c r="U2" s="305"/>
      <c r="V2" s="305"/>
      <c r="W2" s="305"/>
      <c r="X2" s="305"/>
      <c r="Y2" s="305"/>
      <c r="Z2" s="305"/>
      <c r="AA2" s="305"/>
      <c r="AB2" s="305"/>
      <c r="AC2" s="305"/>
      <c r="AD2" s="305"/>
      <c r="AE2" s="305"/>
    </row>
    <row r="3" spans="1:31" s="11" customFormat="1" ht="60.75" customHeight="1" x14ac:dyDescent="0.25">
      <c r="A3" s="6"/>
      <c r="B3" s="6"/>
      <c r="C3" s="7"/>
      <c r="D3" s="307" t="s">
        <v>1507</v>
      </c>
      <c r="E3" s="307"/>
      <c r="F3" s="307"/>
      <c r="G3" s="307"/>
      <c r="H3" s="307"/>
      <c r="I3" s="307"/>
      <c r="J3" s="307"/>
      <c r="K3" s="307"/>
      <c r="L3" s="307"/>
      <c r="M3" s="307"/>
      <c r="N3" s="307"/>
      <c r="O3" s="307"/>
      <c r="P3" s="307"/>
      <c r="Q3" s="307"/>
      <c r="R3" s="307"/>
      <c r="S3" s="307"/>
      <c r="T3" s="307"/>
      <c r="U3" s="307"/>
      <c r="V3" s="307"/>
      <c r="W3" s="307"/>
      <c r="X3" s="307"/>
      <c r="Y3" s="307"/>
      <c r="Z3" s="307"/>
      <c r="AA3" s="307"/>
      <c r="AB3" s="307"/>
      <c r="AC3" s="307"/>
      <c r="AD3" s="307"/>
      <c r="AE3" s="307"/>
    </row>
    <row r="4" spans="1:31" s="1" customFormat="1" ht="36" customHeight="1" x14ac:dyDescent="0.25">
      <c r="A4" s="12"/>
      <c r="B4" s="13"/>
      <c r="C4" s="309" t="s">
        <v>1268</v>
      </c>
      <c r="D4" s="309"/>
      <c r="E4" s="309"/>
      <c r="F4" s="309"/>
      <c r="G4" s="309"/>
      <c r="H4" s="309"/>
      <c r="I4" s="309"/>
      <c r="J4" s="309"/>
      <c r="K4" s="309"/>
      <c r="L4" s="309"/>
      <c r="M4" s="309"/>
      <c r="N4" s="309"/>
      <c r="O4" s="309"/>
      <c r="P4" s="309"/>
      <c r="Q4" s="309"/>
      <c r="R4" s="309"/>
      <c r="S4" s="309"/>
      <c r="T4" s="309"/>
      <c r="U4" s="309"/>
      <c r="V4" s="309"/>
      <c r="W4" s="309"/>
      <c r="X4" s="309"/>
      <c r="Y4" s="309"/>
      <c r="Z4" s="309"/>
      <c r="AA4" s="309"/>
      <c r="AB4" s="309"/>
      <c r="AC4" s="309"/>
      <c r="AD4" s="309"/>
      <c r="AE4" s="20"/>
    </row>
    <row r="5" spans="1:31" s="1" customFormat="1" x14ac:dyDescent="0.25">
      <c r="A5" s="12">
        <v>750</v>
      </c>
      <c r="B5" s="13" t="s">
        <v>462</v>
      </c>
      <c r="C5" s="13"/>
      <c r="D5" s="325" t="s">
        <v>463</v>
      </c>
      <c r="E5" s="173" t="s">
        <v>1231</v>
      </c>
      <c r="F5" s="14"/>
      <c r="G5" s="16"/>
      <c r="H5" s="216"/>
      <c r="I5" s="14"/>
      <c r="J5" s="14"/>
      <c r="K5" s="14"/>
      <c r="L5" s="232"/>
      <c r="M5" s="14"/>
      <c r="N5" s="200"/>
      <c r="O5" s="14"/>
      <c r="P5" s="14"/>
      <c r="Q5" s="14"/>
      <c r="R5" s="14"/>
      <c r="S5" s="14"/>
      <c r="T5" s="14"/>
      <c r="U5" s="14"/>
      <c r="V5" s="14"/>
      <c r="W5" s="14"/>
      <c r="X5" s="14"/>
      <c r="Y5" s="14"/>
      <c r="Z5" s="14"/>
      <c r="AA5" s="14"/>
      <c r="AB5" s="14"/>
      <c r="AC5" s="14"/>
      <c r="AD5" s="14"/>
      <c r="AE5" s="14"/>
    </row>
    <row r="6" spans="1:31" s="1" customFormat="1" x14ac:dyDescent="0.25">
      <c r="A6" s="12">
        <v>751</v>
      </c>
      <c r="B6" s="13" t="s">
        <v>462</v>
      </c>
      <c r="C6" s="13"/>
      <c r="D6" s="325"/>
      <c r="E6" s="173" t="s">
        <v>464</v>
      </c>
      <c r="F6" s="14" t="s">
        <v>31</v>
      </c>
      <c r="G6" s="16">
        <v>100</v>
      </c>
      <c r="H6" s="216">
        <v>200</v>
      </c>
      <c r="I6" s="14"/>
      <c r="J6" s="14"/>
      <c r="K6" s="14"/>
      <c r="L6" s="227"/>
      <c r="M6" s="14"/>
      <c r="N6" s="200"/>
      <c r="O6" s="14"/>
      <c r="P6" s="14"/>
      <c r="Q6" s="14"/>
      <c r="R6" s="14"/>
      <c r="S6" s="14"/>
      <c r="T6" s="14"/>
      <c r="U6" s="14"/>
      <c r="V6" s="14"/>
      <c r="W6" s="14"/>
      <c r="X6" s="14"/>
      <c r="Y6" s="14"/>
      <c r="Z6" s="14"/>
      <c r="AA6" s="14"/>
      <c r="AB6" s="14"/>
      <c r="AC6" s="14"/>
      <c r="AD6" s="14"/>
      <c r="AE6" s="14"/>
    </row>
    <row r="7" spans="1:31" s="1" customFormat="1" x14ac:dyDescent="0.25">
      <c r="A7" s="12"/>
      <c r="B7" s="13"/>
      <c r="C7" s="68"/>
      <c r="D7" s="325"/>
      <c r="E7" s="173" t="s">
        <v>465</v>
      </c>
      <c r="F7" s="14" t="s">
        <v>31</v>
      </c>
      <c r="G7" s="16">
        <v>200</v>
      </c>
      <c r="H7" s="216">
        <v>300</v>
      </c>
      <c r="I7" s="14"/>
      <c r="J7" s="14"/>
      <c r="K7" s="14"/>
      <c r="L7" s="227"/>
      <c r="M7" s="14"/>
      <c r="N7" s="200"/>
      <c r="O7" s="14"/>
      <c r="P7" s="14"/>
      <c r="Q7" s="14"/>
      <c r="R7" s="14"/>
      <c r="S7" s="14"/>
      <c r="T7" s="14"/>
      <c r="U7" s="14"/>
      <c r="V7" s="14"/>
      <c r="W7" s="14"/>
      <c r="X7" s="14"/>
      <c r="Y7" s="14"/>
      <c r="Z7" s="14"/>
      <c r="AA7" s="14"/>
      <c r="AB7" s="14"/>
      <c r="AC7" s="14"/>
      <c r="AD7" s="14"/>
      <c r="AE7" s="14"/>
    </row>
    <row r="8" spans="1:31" s="1" customFormat="1" ht="30" x14ac:dyDescent="0.25">
      <c r="A8" s="12"/>
      <c r="B8" s="13"/>
      <c r="C8" s="68"/>
      <c r="D8" s="14"/>
      <c r="E8" s="17" t="s">
        <v>1314</v>
      </c>
      <c r="F8" s="14" t="s">
        <v>37</v>
      </c>
      <c r="G8" s="16"/>
      <c r="H8" s="216" t="s">
        <v>37</v>
      </c>
      <c r="I8" s="18"/>
      <c r="J8" s="18"/>
      <c r="K8" s="18"/>
      <c r="L8" s="228">
        <v>1240</v>
      </c>
      <c r="M8" s="18"/>
      <c r="N8" s="201"/>
      <c r="O8" s="18"/>
      <c r="P8" s="18"/>
      <c r="Q8" s="18"/>
      <c r="R8" s="18"/>
      <c r="S8" s="18"/>
      <c r="T8" s="18"/>
      <c r="U8" s="18"/>
      <c r="V8" s="18"/>
      <c r="W8" s="18"/>
      <c r="X8" s="18"/>
      <c r="Y8" s="18"/>
      <c r="Z8" s="18"/>
      <c r="AA8" s="18"/>
      <c r="AB8" s="18"/>
      <c r="AC8" s="14"/>
      <c r="AD8" s="14"/>
      <c r="AE8" s="18"/>
    </row>
    <row r="9" spans="1:31" s="1" customFormat="1" x14ac:dyDescent="0.25">
      <c r="D9" s="245"/>
      <c r="E9" s="249"/>
      <c r="F9" s="246"/>
      <c r="G9" s="247"/>
      <c r="H9" s="247"/>
      <c r="I9" s="246"/>
      <c r="J9" s="246"/>
      <c r="K9" s="246"/>
      <c r="L9" s="246"/>
      <c r="M9" s="246"/>
      <c r="N9" s="246"/>
      <c r="O9" s="246"/>
      <c r="P9" s="246"/>
      <c r="Q9" s="246"/>
      <c r="R9" s="246"/>
      <c r="S9" s="246"/>
      <c r="T9" s="246"/>
      <c r="U9" s="246"/>
      <c r="V9" s="246"/>
      <c r="W9" s="246"/>
      <c r="X9" s="246"/>
      <c r="Y9" s="246"/>
      <c r="Z9" s="246"/>
      <c r="AA9" s="246"/>
      <c r="AB9" s="246"/>
      <c r="AC9" s="248"/>
      <c r="AD9" s="248"/>
      <c r="AE9" s="246"/>
    </row>
    <row r="10" spans="1:31" s="1" customFormat="1" x14ac:dyDescent="0.25">
      <c r="D10" s="245"/>
      <c r="E10" s="249"/>
      <c r="F10" s="246"/>
      <c r="G10" s="247"/>
      <c r="H10" s="247"/>
      <c r="I10" s="246"/>
      <c r="J10" s="246"/>
      <c r="K10" s="246"/>
      <c r="L10" s="246"/>
      <c r="M10" s="246"/>
      <c r="N10" s="246"/>
      <c r="O10" s="246"/>
      <c r="P10" s="246"/>
      <c r="Q10" s="246"/>
      <c r="R10" s="246"/>
      <c r="S10" s="246"/>
      <c r="T10" s="246"/>
      <c r="U10" s="246"/>
      <c r="V10" s="246"/>
      <c r="W10" s="246"/>
      <c r="X10" s="246"/>
      <c r="Y10" s="246"/>
      <c r="Z10" s="246"/>
      <c r="AA10" s="246"/>
      <c r="AB10" s="246"/>
      <c r="AC10" s="248"/>
      <c r="AD10" s="248"/>
      <c r="AE10" s="246"/>
    </row>
    <row r="11" spans="1:31" s="1" customFormat="1" x14ac:dyDescent="0.25">
      <c r="D11" s="245"/>
      <c r="E11" s="249"/>
      <c r="F11" s="246"/>
      <c r="G11" s="247"/>
      <c r="H11" s="247"/>
      <c r="I11" s="246"/>
      <c r="J11" s="246"/>
      <c r="K11" s="246"/>
      <c r="L11" s="246"/>
      <c r="M11" s="246"/>
      <c r="N11" s="246"/>
      <c r="O11" s="246"/>
      <c r="P11" s="246"/>
      <c r="Q11" s="246"/>
      <c r="R11" s="246"/>
      <c r="S11" s="246"/>
      <c r="T11" s="246"/>
      <c r="U11" s="246"/>
      <c r="V11" s="246"/>
      <c r="W11" s="246"/>
      <c r="X11" s="246"/>
      <c r="Y11" s="246"/>
      <c r="Z11" s="246"/>
      <c r="AA11" s="246"/>
      <c r="AB11" s="246"/>
      <c r="AC11" s="248"/>
      <c r="AD11" s="248"/>
      <c r="AE11" s="246"/>
    </row>
    <row r="12" spans="1:31" s="1" customFormat="1" x14ac:dyDescent="0.25">
      <c r="D12" s="245"/>
      <c r="E12" s="249"/>
      <c r="F12" s="246"/>
      <c r="G12" s="247"/>
      <c r="H12" s="247"/>
      <c r="I12" s="246"/>
      <c r="J12" s="246"/>
      <c r="K12" s="246"/>
      <c r="L12" s="246"/>
      <c r="M12" s="246"/>
      <c r="N12" s="246"/>
      <c r="O12" s="246"/>
      <c r="P12" s="246"/>
      <c r="Q12" s="246"/>
      <c r="R12" s="246"/>
      <c r="S12" s="246"/>
      <c r="T12" s="246"/>
      <c r="U12" s="246"/>
      <c r="V12" s="246"/>
      <c r="W12" s="246"/>
      <c r="X12" s="246"/>
      <c r="Y12" s="246"/>
      <c r="Z12" s="246"/>
      <c r="AA12" s="246"/>
      <c r="AB12" s="246"/>
      <c r="AC12" s="248"/>
      <c r="AD12" s="248"/>
      <c r="AE12" s="246"/>
    </row>
    <row r="13" spans="1:31" s="1" customFormat="1" x14ac:dyDescent="0.25">
      <c r="D13" s="245"/>
      <c r="E13" s="249"/>
      <c r="F13" s="246"/>
      <c r="G13" s="247"/>
      <c r="H13" s="247"/>
      <c r="I13" s="246"/>
      <c r="J13" s="246"/>
      <c r="K13" s="246"/>
      <c r="L13" s="246"/>
      <c r="M13" s="246"/>
      <c r="N13" s="246"/>
      <c r="O13" s="246"/>
      <c r="P13" s="246"/>
      <c r="Q13" s="246"/>
      <c r="R13" s="246"/>
      <c r="S13" s="246"/>
      <c r="T13" s="246"/>
      <c r="U13" s="246"/>
      <c r="V13" s="246"/>
      <c r="W13" s="246"/>
      <c r="X13" s="246"/>
      <c r="Y13" s="246"/>
      <c r="Z13" s="246"/>
      <c r="AA13" s="246"/>
      <c r="AB13" s="246"/>
      <c r="AC13" s="248"/>
      <c r="AD13" s="248"/>
      <c r="AE13" s="246"/>
    </row>
    <row r="14" spans="1:31" s="1" customFormat="1" x14ac:dyDescent="0.25">
      <c r="D14" s="245"/>
      <c r="E14" s="249"/>
      <c r="F14" s="246"/>
      <c r="G14" s="247"/>
      <c r="H14" s="247"/>
      <c r="I14" s="246"/>
      <c r="J14" s="246"/>
      <c r="K14" s="246"/>
      <c r="L14" s="246"/>
      <c r="M14" s="246"/>
      <c r="N14" s="246"/>
      <c r="O14" s="246"/>
      <c r="P14" s="246"/>
      <c r="Q14" s="246"/>
      <c r="R14" s="246"/>
      <c r="S14" s="246"/>
      <c r="T14" s="246"/>
      <c r="U14" s="246"/>
      <c r="V14" s="246"/>
      <c r="W14" s="246"/>
      <c r="X14" s="246"/>
      <c r="Y14" s="246"/>
      <c r="Z14" s="246"/>
      <c r="AA14" s="246"/>
      <c r="AB14" s="246"/>
      <c r="AC14" s="248"/>
      <c r="AD14" s="248"/>
      <c r="AE14" s="246"/>
    </row>
    <row r="15" spans="1:31" s="1" customFormat="1" x14ac:dyDescent="0.25">
      <c r="D15" s="245"/>
      <c r="E15" s="249"/>
      <c r="F15" s="246"/>
      <c r="G15" s="247"/>
      <c r="H15" s="247"/>
      <c r="I15" s="246"/>
      <c r="J15" s="246"/>
      <c r="K15" s="246"/>
      <c r="L15" s="246"/>
      <c r="M15" s="246"/>
      <c r="N15" s="246"/>
      <c r="O15" s="246"/>
      <c r="P15" s="246"/>
      <c r="Q15" s="246"/>
      <c r="R15" s="246"/>
      <c r="S15" s="246"/>
      <c r="T15" s="246"/>
      <c r="U15" s="246"/>
      <c r="V15" s="246"/>
      <c r="W15" s="246"/>
      <c r="X15" s="246"/>
      <c r="Y15" s="246"/>
      <c r="Z15" s="246"/>
      <c r="AA15" s="246"/>
      <c r="AB15" s="246"/>
      <c r="AC15" s="248"/>
      <c r="AD15" s="248"/>
      <c r="AE15" s="246"/>
    </row>
    <row r="16" spans="1:31" s="1" customFormat="1" x14ac:dyDescent="0.25">
      <c r="D16" s="245"/>
      <c r="E16" s="249"/>
      <c r="F16" s="246"/>
      <c r="G16" s="247"/>
      <c r="H16" s="247"/>
      <c r="I16" s="246"/>
      <c r="J16" s="246"/>
      <c r="K16" s="246"/>
      <c r="L16" s="246"/>
      <c r="M16" s="246"/>
      <c r="N16" s="246"/>
      <c r="O16" s="246"/>
      <c r="P16" s="246"/>
      <c r="Q16" s="246"/>
      <c r="R16" s="246"/>
      <c r="S16" s="246"/>
      <c r="T16" s="246"/>
      <c r="U16" s="246"/>
      <c r="V16" s="246"/>
      <c r="W16" s="246"/>
      <c r="X16" s="246"/>
      <c r="Y16" s="246"/>
      <c r="Z16" s="246"/>
      <c r="AA16" s="246"/>
      <c r="AB16" s="246"/>
      <c r="AC16" s="248"/>
      <c r="AD16" s="248"/>
      <c r="AE16" s="246"/>
    </row>
    <row r="17" spans="4:31" s="1" customFormat="1" x14ac:dyDescent="0.25">
      <c r="D17" s="245"/>
      <c r="E17" s="249"/>
      <c r="F17" s="246"/>
      <c r="G17" s="247"/>
      <c r="H17" s="247"/>
      <c r="I17" s="246"/>
      <c r="J17" s="246"/>
      <c r="K17" s="246"/>
      <c r="L17" s="246"/>
      <c r="M17" s="246"/>
      <c r="N17" s="246"/>
      <c r="O17" s="246"/>
      <c r="P17" s="246"/>
      <c r="Q17" s="246"/>
      <c r="R17" s="246"/>
      <c r="S17" s="246"/>
      <c r="T17" s="246"/>
      <c r="U17" s="246"/>
      <c r="V17" s="246"/>
      <c r="W17" s="246"/>
      <c r="X17" s="246"/>
      <c r="Y17" s="246"/>
      <c r="Z17" s="246"/>
      <c r="AA17" s="246"/>
      <c r="AB17" s="246"/>
      <c r="AC17" s="248"/>
      <c r="AD17" s="248"/>
      <c r="AE17" s="246"/>
    </row>
    <row r="18" spans="4:31" s="1" customFormat="1" x14ac:dyDescent="0.25">
      <c r="D18" s="245"/>
      <c r="E18" s="249"/>
      <c r="F18" s="246"/>
      <c r="G18" s="247"/>
      <c r="H18" s="247"/>
      <c r="I18" s="246"/>
      <c r="J18" s="246"/>
      <c r="K18" s="246"/>
      <c r="L18" s="246"/>
      <c r="M18" s="246"/>
      <c r="N18" s="246"/>
      <c r="O18" s="246"/>
      <c r="P18" s="246"/>
      <c r="Q18" s="246"/>
      <c r="R18" s="246"/>
      <c r="S18" s="246"/>
      <c r="T18" s="246"/>
      <c r="U18" s="246"/>
      <c r="V18" s="246"/>
      <c r="W18" s="246"/>
      <c r="X18" s="246"/>
      <c r="Y18" s="246"/>
      <c r="Z18" s="246"/>
      <c r="AA18" s="246"/>
      <c r="AB18" s="246"/>
      <c r="AC18" s="248"/>
      <c r="AD18" s="248"/>
      <c r="AE18" s="246"/>
    </row>
    <row r="19" spans="4:31" s="1" customFormat="1" x14ac:dyDescent="0.25">
      <c r="D19" s="245"/>
      <c r="E19" s="249"/>
      <c r="F19" s="246"/>
      <c r="G19" s="247"/>
      <c r="H19" s="247"/>
      <c r="I19" s="246"/>
      <c r="J19" s="246"/>
      <c r="K19" s="246"/>
      <c r="L19" s="246"/>
      <c r="M19" s="246"/>
      <c r="N19" s="246"/>
      <c r="O19" s="246"/>
      <c r="P19" s="246"/>
      <c r="Q19" s="246"/>
      <c r="R19" s="246"/>
      <c r="S19" s="246"/>
      <c r="T19" s="246"/>
      <c r="U19" s="246"/>
      <c r="V19" s="246"/>
      <c r="W19" s="246"/>
      <c r="X19" s="246"/>
      <c r="Y19" s="246"/>
      <c r="Z19" s="246"/>
      <c r="AA19" s="246"/>
      <c r="AB19" s="246"/>
      <c r="AC19" s="248"/>
      <c r="AD19" s="248"/>
      <c r="AE19" s="246"/>
    </row>
    <row r="20" spans="4:31" s="1" customFormat="1" x14ac:dyDescent="0.25">
      <c r="D20" s="245"/>
      <c r="E20" s="249"/>
      <c r="F20" s="246"/>
      <c r="G20" s="247"/>
      <c r="H20" s="247"/>
      <c r="I20" s="246"/>
      <c r="J20" s="246"/>
      <c r="K20" s="246"/>
      <c r="L20" s="246"/>
      <c r="M20" s="246"/>
      <c r="N20" s="246"/>
      <c r="O20" s="246"/>
      <c r="P20" s="246"/>
      <c r="Q20" s="246"/>
      <c r="R20" s="246"/>
      <c r="S20" s="246"/>
      <c r="T20" s="246"/>
      <c r="U20" s="246"/>
      <c r="V20" s="246"/>
      <c r="W20" s="246"/>
      <c r="X20" s="246"/>
      <c r="Y20" s="246"/>
      <c r="Z20" s="246"/>
      <c r="AA20" s="246"/>
      <c r="AB20" s="246"/>
      <c r="AC20" s="248"/>
      <c r="AD20" s="248"/>
      <c r="AE20" s="246"/>
    </row>
    <row r="21" spans="4:31" s="1" customFormat="1" x14ac:dyDescent="0.25">
      <c r="D21" s="245"/>
      <c r="E21" s="249"/>
      <c r="F21" s="246"/>
      <c r="G21" s="247"/>
      <c r="H21" s="247"/>
      <c r="I21" s="246"/>
      <c r="J21" s="246"/>
      <c r="K21" s="246"/>
      <c r="L21" s="246"/>
      <c r="M21" s="246"/>
      <c r="N21" s="246"/>
      <c r="O21" s="246"/>
      <c r="P21" s="246"/>
      <c r="Q21" s="246"/>
      <c r="R21" s="246"/>
      <c r="S21" s="246"/>
      <c r="T21" s="246"/>
      <c r="U21" s="246"/>
      <c r="V21" s="246"/>
      <c r="W21" s="246"/>
      <c r="X21" s="246"/>
      <c r="Y21" s="246"/>
      <c r="Z21" s="246"/>
      <c r="AA21" s="246"/>
      <c r="AB21" s="246"/>
      <c r="AC21" s="248"/>
      <c r="AD21" s="248"/>
      <c r="AE21" s="246"/>
    </row>
    <row r="22" spans="4:31" s="1" customFormat="1" x14ac:dyDescent="0.25">
      <c r="D22" s="245"/>
      <c r="E22" s="249"/>
      <c r="F22" s="246"/>
      <c r="G22" s="247"/>
      <c r="H22" s="247"/>
      <c r="I22" s="246"/>
      <c r="J22" s="246"/>
      <c r="K22" s="246"/>
      <c r="L22" s="246"/>
      <c r="M22" s="246"/>
      <c r="N22" s="246"/>
      <c r="O22" s="246"/>
      <c r="P22" s="246"/>
      <c r="Q22" s="246"/>
      <c r="R22" s="246"/>
      <c r="S22" s="246"/>
      <c r="T22" s="246"/>
      <c r="U22" s="246"/>
      <c r="V22" s="246"/>
      <c r="W22" s="246"/>
      <c r="X22" s="246"/>
      <c r="Y22" s="246"/>
      <c r="Z22" s="246"/>
      <c r="AA22" s="246"/>
      <c r="AB22" s="246"/>
      <c r="AC22" s="248"/>
      <c r="AD22" s="248"/>
      <c r="AE22" s="246"/>
    </row>
    <row r="23" spans="4:31" s="1" customFormat="1" x14ac:dyDescent="0.25">
      <c r="D23" s="245"/>
      <c r="E23" s="249"/>
      <c r="F23" s="246"/>
      <c r="G23" s="247"/>
      <c r="H23" s="247"/>
      <c r="I23" s="246"/>
      <c r="J23" s="246"/>
      <c r="K23" s="246"/>
      <c r="L23" s="246"/>
      <c r="M23" s="246"/>
      <c r="N23" s="246"/>
      <c r="O23" s="246"/>
      <c r="P23" s="246"/>
      <c r="Q23" s="246"/>
      <c r="R23" s="246"/>
      <c r="S23" s="246"/>
      <c r="T23" s="246"/>
      <c r="U23" s="246"/>
      <c r="V23" s="246"/>
      <c r="W23" s="246"/>
      <c r="X23" s="246"/>
      <c r="Y23" s="246"/>
      <c r="Z23" s="246"/>
      <c r="AA23" s="246"/>
      <c r="AB23" s="246"/>
      <c r="AC23" s="248"/>
      <c r="AD23" s="248"/>
      <c r="AE23" s="246"/>
    </row>
    <row r="24" spans="4:31" s="1" customFormat="1" x14ac:dyDescent="0.25">
      <c r="D24" s="245"/>
      <c r="E24" s="249"/>
      <c r="F24" s="246"/>
      <c r="G24" s="247"/>
      <c r="H24" s="247"/>
      <c r="I24" s="246"/>
      <c r="J24" s="246"/>
      <c r="K24" s="246"/>
      <c r="L24" s="246"/>
      <c r="M24" s="246"/>
      <c r="N24" s="246"/>
      <c r="O24" s="246"/>
      <c r="P24" s="246"/>
      <c r="Q24" s="246"/>
      <c r="R24" s="246"/>
      <c r="S24" s="246"/>
      <c r="T24" s="246"/>
      <c r="U24" s="246"/>
      <c r="V24" s="246"/>
      <c r="W24" s="246"/>
      <c r="X24" s="246"/>
      <c r="Y24" s="246"/>
      <c r="Z24" s="246"/>
      <c r="AA24" s="246"/>
      <c r="AB24" s="246"/>
      <c r="AC24" s="248"/>
      <c r="AD24" s="248"/>
      <c r="AE24" s="246"/>
    </row>
    <row r="25" spans="4:31" s="1" customFormat="1" x14ac:dyDescent="0.25">
      <c r="D25" s="245"/>
      <c r="E25" s="249"/>
      <c r="F25" s="246"/>
      <c r="G25" s="247"/>
      <c r="H25" s="247"/>
      <c r="I25" s="246"/>
      <c r="J25" s="246"/>
      <c r="K25" s="246"/>
      <c r="L25" s="246"/>
      <c r="M25" s="246"/>
      <c r="N25" s="246"/>
      <c r="O25" s="246"/>
      <c r="P25" s="246"/>
      <c r="Q25" s="246"/>
      <c r="R25" s="246"/>
      <c r="S25" s="246"/>
      <c r="T25" s="246"/>
      <c r="U25" s="246"/>
      <c r="V25" s="246"/>
      <c r="W25" s="246"/>
      <c r="X25" s="246"/>
      <c r="Y25" s="246"/>
      <c r="Z25" s="246"/>
      <c r="AA25" s="246"/>
      <c r="AB25" s="246"/>
      <c r="AC25" s="248"/>
      <c r="AD25" s="248"/>
      <c r="AE25" s="246"/>
    </row>
    <row r="26" spans="4:31" s="1" customFormat="1" x14ac:dyDescent="0.25">
      <c r="D26" s="245"/>
      <c r="E26" s="249"/>
      <c r="F26" s="246"/>
      <c r="G26" s="247"/>
      <c r="H26" s="247"/>
      <c r="I26" s="246"/>
      <c r="J26" s="246"/>
      <c r="K26" s="246"/>
      <c r="L26" s="246"/>
      <c r="M26" s="246"/>
      <c r="N26" s="246"/>
      <c r="O26" s="246"/>
      <c r="P26" s="246"/>
      <c r="Q26" s="246"/>
      <c r="R26" s="246"/>
      <c r="S26" s="246"/>
      <c r="T26" s="246"/>
      <c r="U26" s="246"/>
      <c r="V26" s="246"/>
      <c r="W26" s="246"/>
      <c r="X26" s="246"/>
      <c r="Y26" s="246"/>
      <c r="Z26" s="246"/>
      <c r="AA26" s="246"/>
      <c r="AB26" s="246"/>
      <c r="AC26" s="248"/>
      <c r="AD26" s="248"/>
      <c r="AE26" s="246"/>
    </row>
    <row r="27" spans="4:31" s="1" customFormat="1" x14ac:dyDescent="0.25">
      <c r="D27" s="245"/>
      <c r="E27" s="249"/>
      <c r="F27" s="246"/>
      <c r="G27" s="247"/>
      <c r="H27" s="247"/>
      <c r="I27" s="246"/>
      <c r="J27" s="246"/>
      <c r="K27" s="246"/>
      <c r="L27" s="246"/>
      <c r="M27" s="246"/>
      <c r="N27" s="246"/>
      <c r="O27" s="246"/>
      <c r="P27" s="246"/>
      <c r="Q27" s="246"/>
      <c r="R27" s="246"/>
      <c r="S27" s="246"/>
      <c r="T27" s="246"/>
      <c r="U27" s="246"/>
      <c r="V27" s="246"/>
      <c r="W27" s="246"/>
      <c r="X27" s="246"/>
      <c r="Y27" s="246"/>
      <c r="Z27" s="246"/>
      <c r="AA27" s="246"/>
      <c r="AB27" s="246"/>
      <c r="AC27" s="248"/>
      <c r="AD27" s="248"/>
      <c r="AE27" s="246"/>
    </row>
    <row r="28" spans="4:31" s="1" customFormat="1" x14ac:dyDescent="0.25">
      <c r="D28" s="245"/>
      <c r="E28" s="249"/>
      <c r="F28" s="246"/>
      <c r="G28" s="247"/>
      <c r="H28" s="247"/>
      <c r="I28" s="246"/>
      <c r="J28" s="246"/>
      <c r="K28" s="246"/>
      <c r="L28" s="246"/>
      <c r="M28" s="246"/>
      <c r="N28" s="246"/>
      <c r="O28" s="246"/>
      <c r="P28" s="246"/>
      <c r="Q28" s="246"/>
      <c r="R28" s="246"/>
      <c r="S28" s="246"/>
      <c r="T28" s="246"/>
      <c r="U28" s="246"/>
      <c r="V28" s="246"/>
      <c r="W28" s="246"/>
      <c r="X28" s="246"/>
      <c r="Y28" s="246"/>
      <c r="Z28" s="246"/>
      <c r="AA28" s="246"/>
      <c r="AB28" s="246"/>
      <c r="AC28" s="248"/>
      <c r="AD28" s="248"/>
      <c r="AE28" s="246"/>
    </row>
    <row r="29" spans="4:31" s="1" customFormat="1" x14ac:dyDescent="0.25">
      <c r="D29" s="245"/>
      <c r="E29" s="249"/>
      <c r="F29" s="246"/>
      <c r="G29" s="247"/>
      <c r="H29" s="247"/>
      <c r="I29" s="246"/>
      <c r="J29" s="246"/>
      <c r="K29" s="246"/>
      <c r="L29" s="246"/>
      <c r="M29" s="246"/>
      <c r="N29" s="246"/>
      <c r="O29" s="246"/>
      <c r="P29" s="246"/>
      <c r="Q29" s="246"/>
      <c r="R29" s="246"/>
      <c r="S29" s="246"/>
      <c r="T29" s="246"/>
      <c r="U29" s="246"/>
      <c r="V29" s="246"/>
      <c r="W29" s="246"/>
      <c r="X29" s="246"/>
      <c r="Y29" s="246"/>
      <c r="Z29" s="246"/>
      <c r="AA29" s="246"/>
      <c r="AB29" s="246"/>
      <c r="AC29" s="248"/>
      <c r="AD29" s="248"/>
      <c r="AE29" s="246"/>
    </row>
    <row r="30" spans="4:31" s="1" customFormat="1" x14ac:dyDescent="0.25">
      <c r="D30" s="245"/>
      <c r="E30" s="249"/>
      <c r="F30" s="246"/>
      <c r="G30" s="247"/>
      <c r="H30" s="247"/>
      <c r="I30" s="246"/>
      <c r="J30" s="246"/>
      <c r="K30" s="246"/>
      <c r="L30" s="246"/>
      <c r="M30" s="246"/>
      <c r="N30" s="246"/>
      <c r="O30" s="246"/>
      <c r="P30" s="246"/>
      <c r="Q30" s="246"/>
      <c r="R30" s="246"/>
      <c r="S30" s="246"/>
      <c r="T30" s="246"/>
      <c r="U30" s="246"/>
      <c r="V30" s="246"/>
      <c r="W30" s="246"/>
      <c r="X30" s="246"/>
      <c r="Y30" s="246"/>
      <c r="Z30" s="246"/>
      <c r="AA30" s="246"/>
      <c r="AB30" s="246"/>
      <c r="AC30" s="248"/>
      <c r="AD30" s="248"/>
      <c r="AE30" s="246"/>
    </row>
    <row r="31" spans="4:31" s="1" customFormat="1" x14ac:dyDescent="0.25">
      <c r="D31" s="245"/>
      <c r="E31" s="249"/>
      <c r="F31" s="246"/>
      <c r="G31" s="247"/>
      <c r="H31" s="247"/>
      <c r="I31" s="246"/>
      <c r="J31" s="246"/>
      <c r="K31" s="246"/>
      <c r="L31" s="246"/>
      <c r="M31" s="246"/>
      <c r="N31" s="246"/>
      <c r="O31" s="246"/>
      <c r="P31" s="246"/>
      <c r="Q31" s="246"/>
      <c r="R31" s="246"/>
      <c r="S31" s="246"/>
      <c r="T31" s="246"/>
      <c r="U31" s="246"/>
      <c r="V31" s="246"/>
      <c r="W31" s="246"/>
      <c r="X31" s="246"/>
      <c r="Y31" s="246"/>
      <c r="Z31" s="246"/>
      <c r="AA31" s="246"/>
      <c r="AB31" s="246"/>
      <c r="AC31" s="248"/>
      <c r="AD31" s="248"/>
      <c r="AE31" s="246"/>
    </row>
    <row r="32" spans="4:31" s="1" customFormat="1" x14ac:dyDescent="0.25">
      <c r="D32" s="245"/>
      <c r="E32" s="249"/>
      <c r="F32" s="246"/>
      <c r="G32" s="247"/>
      <c r="H32" s="247"/>
      <c r="I32" s="246"/>
      <c r="J32" s="246"/>
      <c r="K32" s="246"/>
      <c r="L32" s="246"/>
      <c r="M32" s="246"/>
      <c r="N32" s="246"/>
      <c r="O32" s="246"/>
      <c r="P32" s="246"/>
      <c r="Q32" s="246"/>
      <c r="R32" s="246"/>
      <c r="S32" s="246"/>
      <c r="T32" s="246"/>
      <c r="U32" s="246"/>
      <c r="V32" s="246"/>
      <c r="W32" s="246"/>
      <c r="X32" s="246"/>
      <c r="Y32" s="246"/>
      <c r="Z32" s="246"/>
      <c r="AA32" s="246"/>
      <c r="AB32" s="246"/>
      <c r="AC32" s="248"/>
      <c r="AD32" s="248"/>
      <c r="AE32" s="246"/>
    </row>
    <row r="33" spans="4:31" s="1" customFormat="1" x14ac:dyDescent="0.25">
      <c r="D33" s="245"/>
      <c r="E33" s="249"/>
      <c r="F33" s="246"/>
      <c r="G33" s="247"/>
      <c r="H33" s="247"/>
      <c r="I33" s="246"/>
      <c r="J33" s="246"/>
      <c r="K33" s="246"/>
      <c r="L33" s="246"/>
      <c r="M33" s="246"/>
      <c r="N33" s="246"/>
      <c r="O33" s="246"/>
      <c r="P33" s="246"/>
      <c r="Q33" s="246"/>
      <c r="R33" s="246"/>
      <c r="S33" s="246"/>
      <c r="T33" s="246"/>
      <c r="U33" s="246"/>
      <c r="V33" s="246"/>
      <c r="W33" s="246"/>
      <c r="X33" s="246"/>
      <c r="Y33" s="246"/>
      <c r="Z33" s="246"/>
      <c r="AA33" s="246"/>
      <c r="AB33" s="246"/>
      <c r="AC33" s="248"/>
      <c r="AD33" s="248"/>
      <c r="AE33" s="246"/>
    </row>
    <row r="34" spans="4:31" s="1" customFormat="1" x14ac:dyDescent="0.25">
      <c r="D34" s="245"/>
      <c r="E34" s="249"/>
      <c r="F34" s="246"/>
      <c r="G34" s="247"/>
      <c r="H34" s="247"/>
      <c r="I34" s="246"/>
      <c r="J34" s="246"/>
      <c r="K34" s="246"/>
      <c r="L34" s="246"/>
      <c r="M34" s="246"/>
      <c r="N34" s="246"/>
      <c r="O34" s="246"/>
      <c r="P34" s="246"/>
      <c r="Q34" s="246"/>
      <c r="R34" s="246"/>
      <c r="S34" s="246"/>
      <c r="T34" s="246"/>
      <c r="U34" s="246"/>
      <c r="V34" s="246"/>
      <c r="W34" s="246"/>
      <c r="X34" s="246"/>
      <c r="Y34" s="246"/>
      <c r="Z34" s="246"/>
      <c r="AA34" s="246"/>
      <c r="AB34" s="246"/>
      <c r="AC34" s="248"/>
      <c r="AD34" s="248"/>
      <c r="AE34" s="246"/>
    </row>
    <row r="35" spans="4:31" s="1" customFormat="1" x14ac:dyDescent="0.25">
      <c r="D35" s="245"/>
      <c r="E35" s="249"/>
      <c r="F35" s="246"/>
      <c r="G35" s="247"/>
      <c r="H35" s="247"/>
      <c r="I35" s="246"/>
      <c r="J35" s="246"/>
      <c r="K35" s="246"/>
      <c r="L35" s="246"/>
      <c r="M35" s="246"/>
      <c r="N35" s="246"/>
      <c r="O35" s="246"/>
      <c r="P35" s="246"/>
      <c r="Q35" s="246"/>
      <c r="R35" s="246"/>
      <c r="S35" s="246"/>
      <c r="T35" s="246"/>
      <c r="U35" s="246"/>
      <c r="V35" s="246"/>
      <c r="W35" s="246"/>
      <c r="X35" s="246"/>
      <c r="Y35" s="246"/>
      <c r="Z35" s="246"/>
      <c r="AA35" s="246"/>
      <c r="AB35" s="246"/>
      <c r="AC35" s="248"/>
      <c r="AD35" s="248"/>
      <c r="AE35" s="246"/>
    </row>
    <row r="36" spans="4:31" s="1" customFormat="1" x14ac:dyDescent="0.25">
      <c r="D36" s="245"/>
      <c r="E36" s="249"/>
      <c r="F36" s="246"/>
      <c r="G36" s="247"/>
      <c r="H36" s="247"/>
      <c r="I36" s="246"/>
      <c r="J36" s="246"/>
      <c r="K36" s="246"/>
      <c r="L36" s="246"/>
      <c r="M36" s="246"/>
      <c r="N36" s="246"/>
      <c r="O36" s="246"/>
      <c r="P36" s="246"/>
      <c r="Q36" s="246"/>
      <c r="R36" s="246"/>
      <c r="S36" s="246"/>
      <c r="T36" s="246"/>
      <c r="U36" s="246"/>
      <c r="V36" s="246"/>
      <c r="W36" s="246"/>
      <c r="X36" s="246"/>
      <c r="Y36" s="246"/>
      <c r="Z36" s="246"/>
      <c r="AA36" s="246"/>
      <c r="AB36" s="246"/>
      <c r="AC36" s="248"/>
      <c r="AD36" s="248"/>
      <c r="AE36" s="246"/>
    </row>
    <row r="37" spans="4:31" s="1" customFormat="1" x14ac:dyDescent="0.25">
      <c r="D37" s="245"/>
      <c r="E37" s="249"/>
      <c r="F37" s="246"/>
      <c r="G37" s="247"/>
      <c r="H37" s="247"/>
      <c r="I37" s="246"/>
      <c r="J37" s="246"/>
      <c r="K37" s="246"/>
      <c r="L37" s="246"/>
      <c r="M37" s="246"/>
      <c r="N37" s="246"/>
      <c r="O37" s="246"/>
      <c r="P37" s="246"/>
      <c r="Q37" s="246"/>
      <c r="R37" s="246"/>
      <c r="S37" s="246"/>
      <c r="T37" s="246"/>
      <c r="U37" s="246"/>
      <c r="V37" s="246"/>
      <c r="W37" s="246"/>
      <c r="X37" s="246"/>
      <c r="Y37" s="246"/>
      <c r="Z37" s="246"/>
      <c r="AA37" s="246"/>
      <c r="AB37" s="246"/>
      <c r="AC37" s="248"/>
      <c r="AD37" s="248"/>
      <c r="AE37" s="246"/>
    </row>
    <row r="38" spans="4:31" s="1" customFormat="1" x14ac:dyDescent="0.25">
      <c r="D38" s="245"/>
      <c r="E38" s="249"/>
      <c r="F38" s="246"/>
      <c r="G38" s="247"/>
      <c r="H38" s="247"/>
      <c r="I38" s="246"/>
      <c r="J38" s="246"/>
      <c r="K38" s="246"/>
      <c r="L38" s="246"/>
      <c r="M38" s="246"/>
      <c r="N38" s="246"/>
      <c r="O38" s="246"/>
      <c r="P38" s="246"/>
      <c r="Q38" s="246"/>
      <c r="R38" s="246"/>
      <c r="S38" s="246"/>
      <c r="T38" s="246"/>
      <c r="U38" s="246"/>
      <c r="V38" s="246"/>
      <c r="W38" s="246"/>
      <c r="X38" s="246"/>
      <c r="Y38" s="246"/>
      <c r="Z38" s="246"/>
      <c r="AA38" s="246"/>
      <c r="AB38" s="246"/>
      <c r="AC38" s="248"/>
      <c r="AD38" s="248"/>
      <c r="AE38" s="246"/>
    </row>
    <row r="39" spans="4:31" s="1" customFormat="1" x14ac:dyDescent="0.25">
      <c r="D39" s="245"/>
      <c r="E39" s="249"/>
      <c r="F39" s="246"/>
      <c r="G39" s="247"/>
      <c r="H39" s="247"/>
      <c r="I39" s="246"/>
      <c r="J39" s="246"/>
      <c r="K39" s="246"/>
      <c r="L39" s="246"/>
      <c r="M39" s="246"/>
      <c r="N39" s="246"/>
      <c r="O39" s="246"/>
      <c r="P39" s="246"/>
      <c r="Q39" s="246"/>
      <c r="R39" s="246"/>
      <c r="S39" s="246"/>
      <c r="T39" s="246"/>
      <c r="U39" s="246"/>
      <c r="V39" s="246"/>
      <c r="W39" s="246"/>
      <c r="X39" s="246"/>
      <c r="Y39" s="246"/>
      <c r="Z39" s="246"/>
      <c r="AA39" s="246"/>
      <c r="AB39" s="246"/>
      <c r="AC39" s="248"/>
      <c r="AD39" s="248"/>
      <c r="AE39" s="246"/>
    </row>
    <row r="40" spans="4:31" s="1" customFormat="1" x14ac:dyDescent="0.25">
      <c r="D40" s="245"/>
      <c r="E40" s="249"/>
      <c r="F40" s="246"/>
      <c r="G40" s="247"/>
      <c r="H40" s="247"/>
      <c r="I40" s="246"/>
      <c r="J40" s="246"/>
      <c r="K40" s="246"/>
      <c r="L40" s="246"/>
      <c r="M40" s="246"/>
      <c r="N40" s="246"/>
      <c r="O40" s="246"/>
      <c r="P40" s="246"/>
      <c r="Q40" s="246"/>
      <c r="R40" s="246"/>
      <c r="S40" s="246"/>
      <c r="T40" s="246"/>
      <c r="U40" s="246"/>
      <c r="V40" s="246"/>
      <c r="W40" s="246"/>
      <c r="X40" s="246"/>
      <c r="Y40" s="246"/>
      <c r="Z40" s="246"/>
      <c r="AA40" s="246"/>
      <c r="AB40" s="246"/>
      <c r="AC40" s="248"/>
      <c r="AD40" s="248"/>
      <c r="AE40" s="246"/>
    </row>
    <row r="41" spans="4:31" s="1" customFormat="1" x14ac:dyDescent="0.25">
      <c r="D41" s="245"/>
      <c r="E41" s="249"/>
      <c r="F41" s="246"/>
      <c r="G41" s="247"/>
      <c r="H41" s="247"/>
      <c r="I41" s="246"/>
      <c r="J41" s="246"/>
      <c r="K41" s="246"/>
      <c r="L41" s="246"/>
      <c r="M41" s="246"/>
      <c r="N41" s="246"/>
      <c r="O41" s="246"/>
      <c r="P41" s="246"/>
      <c r="Q41" s="246"/>
      <c r="R41" s="246"/>
      <c r="S41" s="246"/>
      <c r="T41" s="246"/>
      <c r="U41" s="246"/>
      <c r="V41" s="246"/>
      <c r="W41" s="246"/>
      <c r="X41" s="246"/>
      <c r="Y41" s="246"/>
      <c r="Z41" s="246"/>
      <c r="AA41" s="246"/>
      <c r="AB41" s="246"/>
      <c r="AC41" s="248"/>
      <c r="AD41" s="248"/>
      <c r="AE41" s="246"/>
    </row>
    <row r="42" spans="4:31" s="1" customFormat="1" x14ac:dyDescent="0.25">
      <c r="D42" s="245"/>
      <c r="E42" s="249"/>
      <c r="F42" s="246"/>
      <c r="G42" s="247"/>
      <c r="H42" s="247"/>
      <c r="I42" s="246"/>
      <c r="J42" s="246"/>
      <c r="K42" s="246"/>
      <c r="L42" s="246"/>
      <c r="M42" s="246"/>
      <c r="N42" s="246"/>
      <c r="O42" s="246"/>
      <c r="P42" s="246"/>
      <c r="Q42" s="246"/>
      <c r="R42" s="246"/>
      <c r="S42" s="246"/>
      <c r="T42" s="246"/>
      <c r="U42" s="246"/>
      <c r="V42" s="246"/>
      <c r="W42" s="246"/>
      <c r="X42" s="246"/>
      <c r="Y42" s="246"/>
      <c r="Z42" s="246"/>
      <c r="AA42" s="246"/>
      <c r="AB42" s="246"/>
      <c r="AC42" s="248"/>
      <c r="AD42" s="248"/>
      <c r="AE42" s="246"/>
    </row>
  </sheetData>
  <mergeCells count="4">
    <mergeCell ref="D5:D7"/>
    <mergeCell ref="C4:AD4"/>
    <mergeCell ref="D2:AE2"/>
    <mergeCell ref="D3:AE3"/>
  </mergeCells>
  <pageMargins left="0.25" right="0.25" top="0.75" bottom="0.75" header="0.51180555555555496" footer="0.51180555555555496"/>
  <pageSetup paperSize="9" scale="70" firstPageNumber="0" orientation="portrait" r:id="rId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dimension ref="A1:AMH58"/>
  <sheetViews>
    <sheetView topLeftCell="D1" zoomScaleNormal="100" workbookViewId="0">
      <pane ySplit="1" topLeftCell="A8" activePane="bottomLeft" state="frozen"/>
      <selection activeCell="N19" sqref="N19"/>
      <selection pane="bottomLeft" activeCell="C4" sqref="C4:AD4"/>
    </sheetView>
  </sheetViews>
  <sheetFormatPr defaultColWidth="9.140625" defaultRowHeight="15" x14ac:dyDescent="0.25"/>
  <cols>
    <col min="1" max="1" width="3.28515625" style="1" hidden="1" customWidth="1"/>
    <col min="2" max="2" width="3.7109375" style="1" hidden="1" customWidth="1"/>
    <col min="3" max="3" width="30.42578125" style="1" hidden="1" customWidth="1"/>
    <col min="4" max="4" width="6.5703125" style="1" customWidth="1"/>
    <col min="5" max="5" width="42.7109375" style="2" customWidth="1"/>
    <col min="6" max="6" width="7" style="3" customWidth="1"/>
    <col min="7" max="7" width="11.42578125" style="4" hidden="1" customWidth="1"/>
    <col min="8" max="8" width="11.42578125" style="222" customWidth="1"/>
    <col min="9" max="11" width="9.140625" style="3"/>
    <col min="12" max="12" width="12.28515625" style="244" hidden="1" customWidth="1"/>
    <col min="13" max="13" width="12.85546875" style="3" customWidth="1"/>
    <col min="14" max="14" width="12.85546875" style="208" customWidth="1"/>
    <col min="15" max="15" width="14.140625" style="3" customWidth="1"/>
    <col min="16" max="28" width="9.140625" style="3" hidden="1" customWidth="1"/>
    <col min="29" max="30" width="9.140625" style="5" hidden="1" customWidth="1"/>
    <col min="31" max="31" width="12.7109375" style="3" hidden="1" customWidth="1"/>
    <col min="32" max="1022" width="9.140625" style="1"/>
  </cols>
  <sheetData>
    <row r="1" spans="1:31" s="11" customFormat="1" ht="85.5" x14ac:dyDescent="0.25">
      <c r="A1" s="6" t="s">
        <v>0</v>
      </c>
      <c r="B1" s="6" t="s">
        <v>1</v>
      </c>
      <c r="C1" s="7" t="s">
        <v>2</v>
      </c>
      <c r="D1" s="6" t="s">
        <v>3</v>
      </c>
      <c r="E1" s="8" t="s">
        <v>4</v>
      </c>
      <c r="F1" s="6" t="s">
        <v>5</v>
      </c>
      <c r="G1" s="9" t="s">
        <v>6</v>
      </c>
      <c r="H1" s="215" t="s">
        <v>1285</v>
      </c>
      <c r="I1" s="6" t="s">
        <v>7</v>
      </c>
      <c r="J1" s="6" t="s">
        <v>8</v>
      </c>
      <c r="K1" s="6" t="s">
        <v>9</v>
      </c>
      <c r="L1" s="226" t="s">
        <v>10</v>
      </c>
      <c r="M1" s="6" t="s">
        <v>1286</v>
      </c>
      <c r="N1" s="199" t="s">
        <v>1921</v>
      </c>
      <c r="O1" s="6" t="s">
        <v>1437</v>
      </c>
      <c r="P1" s="10" t="s">
        <v>13</v>
      </c>
      <c r="Q1" s="10" t="s">
        <v>14</v>
      </c>
      <c r="R1" s="10" t="s">
        <v>15</v>
      </c>
      <c r="S1" s="10" t="s">
        <v>16</v>
      </c>
      <c r="T1" s="10" t="s">
        <v>17</v>
      </c>
      <c r="U1" s="10" t="s">
        <v>18</v>
      </c>
      <c r="V1" s="10" t="s">
        <v>19</v>
      </c>
      <c r="W1" s="10" t="s">
        <v>20</v>
      </c>
      <c r="X1" s="10" t="s">
        <v>21</v>
      </c>
      <c r="Y1" s="10" t="s">
        <v>22</v>
      </c>
      <c r="Z1" s="10" t="s">
        <v>23</v>
      </c>
      <c r="AA1" s="10" t="s">
        <v>24</v>
      </c>
      <c r="AB1" s="10" t="s">
        <v>25</v>
      </c>
      <c r="AC1" s="10" t="s">
        <v>26</v>
      </c>
      <c r="AD1" s="10" t="s">
        <v>27</v>
      </c>
      <c r="AE1" s="6" t="s">
        <v>28</v>
      </c>
    </row>
    <row r="2" spans="1:31" s="11" customFormat="1" ht="146.25" customHeight="1" x14ac:dyDescent="0.25">
      <c r="A2" s="6"/>
      <c r="B2" s="6"/>
      <c r="C2" s="7"/>
      <c r="D2" s="305" t="s">
        <v>1440</v>
      </c>
      <c r="E2" s="305"/>
      <c r="F2" s="305"/>
      <c r="G2" s="305"/>
      <c r="H2" s="305"/>
      <c r="I2" s="305"/>
      <c r="J2" s="305"/>
      <c r="K2" s="305"/>
      <c r="L2" s="305"/>
      <c r="M2" s="305"/>
      <c r="N2" s="305"/>
      <c r="O2" s="305"/>
      <c r="P2" s="305"/>
      <c r="Q2" s="305"/>
      <c r="R2" s="305"/>
      <c r="S2" s="305"/>
      <c r="T2" s="305"/>
      <c r="U2" s="305"/>
      <c r="V2" s="305"/>
      <c r="W2" s="305"/>
      <c r="X2" s="305"/>
      <c r="Y2" s="305"/>
      <c r="Z2" s="305"/>
      <c r="AA2" s="305"/>
      <c r="AB2" s="305"/>
      <c r="AC2" s="305"/>
      <c r="AD2" s="305"/>
      <c r="AE2" s="305"/>
    </row>
    <row r="3" spans="1:31" s="11" customFormat="1" ht="60.75" customHeight="1" x14ac:dyDescent="0.25">
      <c r="A3" s="6"/>
      <c r="B3" s="6"/>
      <c r="C3" s="7"/>
      <c r="D3" s="307" t="s">
        <v>1507</v>
      </c>
      <c r="E3" s="307"/>
      <c r="F3" s="307"/>
      <c r="G3" s="307"/>
      <c r="H3" s="307"/>
      <c r="I3" s="307"/>
      <c r="J3" s="307"/>
      <c r="K3" s="307"/>
      <c r="L3" s="307"/>
      <c r="M3" s="307"/>
      <c r="N3" s="307"/>
      <c r="O3" s="307"/>
      <c r="P3" s="307"/>
      <c r="Q3" s="307"/>
      <c r="R3" s="307"/>
      <c r="S3" s="307"/>
      <c r="T3" s="307"/>
      <c r="U3" s="307"/>
      <c r="V3" s="307"/>
      <c r="W3" s="307"/>
      <c r="X3" s="307"/>
      <c r="Y3" s="307"/>
      <c r="Z3" s="307"/>
      <c r="AA3" s="307"/>
      <c r="AB3" s="307"/>
      <c r="AC3" s="307"/>
      <c r="AD3" s="307"/>
      <c r="AE3" s="307"/>
    </row>
    <row r="4" spans="1:31" s="1" customFormat="1" ht="29.25" customHeight="1" x14ac:dyDescent="0.25">
      <c r="A4" s="12"/>
      <c r="B4" s="13"/>
      <c r="C4" s="309" t="s">
        <v>466</v>
      </c>
      <c r="D4" s="309"/>
      <c r="E4" s="309"/>
      <c r="F4" s="309"/>
      <c r="G4" s="309"/>
      <c r="H4" s="309"/>
      <c r="I4" s="309"/>
      <c r="J4" s="309"/>
      <c r="K4" s="309"/>
      <c r="L4" s="309"/>
      <c r="M4" s="309"/>
      <c r="N4" s="309"/>
      <c r="O4" s="309"/>
      <c r="P4" s="309"/>
      <c r="Q4" s="309"/>
      <c r="R4" s="309"/>
      <c r="S4" s="309"/>
      <c r="T4" s="309"/>
      <c r="U4" s="309"/>
      <c r="V4" s="309"/>
      <c r="W4" s="309"/>
      <c r="X4" s="309"/>
      <c r="Y4" s="309"/>
      <c r="Z4" s="309"/>
      <c r="AA4" s="309"/>
      <c r="AB4" s="309"/>
      <c r="AC4" s="309"/>
      <c r="AD4" s="309"/>
      <c r="AE4" s="20"/>
    </row>
    <row r="5" spans="1:31" s="1" customFormat="1" x14ac:dyDescent="0.25">
      <c r="A5" s="12">
        <v>756</v>
      </c>
      <c r="B5" s="13" t="s">
        <v>467</v>
      </c>
      <c r="C5" s="13"/>
      <c r="D5" s="361" t="s">
        <v>468</v>
      </c>
      <c r="E5" s="78" t="s">
        <v>1254</v>
      </c>
      <c r="F5" s="325" t="s">
        <v>31</v>
      </c>
      <c r="G5" s="328">
        <f>+SUM(P5:S16)</f>
        <v>1100</v>
      </c>
      <c r="H5" s="321">
        <v>2200</v>
      </c>
      <c r="I5" s="325"/>
      <c r="J5" s="325"/>
      <c r="K5" s="325"/>
      <c r="L5" s="327"/>
      <c r="M5" s="325"/>
      <c r="N5" s="324"/>
      <c r="O5" s="325"/>
      <c r="P5" s="325"/>
      <c r="Q5" s="325"/>
      <c r="R5" s="325"/>
      <c r="S5" s="325">
        <v>1100</v>
      </c>
      <c r="T5" s="325"/>
      <c r="U5" s="325"/>
      <c r="V5" s="325"/>
      <c r="W5" s="325"/>
      <c r="X5" s="325"/>
      <c r="Y5" s="325"/>
      <c r="Z5" s="325"/>
      <c r="AA5" s="325"/>
      <c r="AB5" s="325"/>
      <c r="AC5" s="325"/>
      <c r="AD5" s="325"/>
      <c r="AE5" s="325"/>
    </row>
    <row r="6" spans="1:31" s="1" customFormat="1" x14ac:dyDescent="0.25">
      <c r="A6" s="12">
        <v>757</v>
      </c>
      <c r="B6" s="13" t="s">
        <v>467</v>
      </c>
      <c r="C6" s="13"/>
      <c r="D6" s="361"/>
      <c r="E6" s="79" t="s">
        <v>1246</v>
      </c>
      <c r="F6" s="325"/>
      <c r="G6" s="328"/>
      <c r="H6" s="313"/>
      <c r="I6" s="325"/>
      <c r="J6" s="325"/>
      <c r="K6" s="325"/>
      <c r="L6" s="327"/>
      <c r="M6" s="325"/>
      <c r="N6" s="315"/>
      <c r="O6" s="325"/>
      <c r="P6" s="325"/>
      <c r="Q6" s="325"/>
      <c r="R6" s="325"/>
      <c r="S6" s="325"/>
      <c r="T6" s="325"/>
      <c r="U6" s="325"/>
      <c r="V6" s="325"/>
      <c r="W6" s="325"/>
      <c r="X6" s="325"/>
      <c r="Y6" s="325"/>
      <c r="Z6" s="325"/>
      <c r="AA6" s="325"/>
      <c r="AB6" s="325"/>
      <c r="AC6" s="325"/>
      <c r="AD6" s="325"/>
      <c r="AE6" s="325"/>
    </row>
    <row r="7" spans="1:31" s="1" customFormat="1" ht="30" x14ac:dyDescent="0.25">
      <c r="A7" s="12">
        <v>758</v>
      </c>
      <c r="B7" s="13" t="s">
        <v>467</v>
      </c>
      <c r="C7" s="13"/>
      <c r="D7" s="361"/>
      <c r="E7" s="31" t="s">
        <v>1247</v>
      </c>
      <c r="F7" s="325"/>
      <c r="G7" s="328"/>
      <c r="H7" s="313"/>
      <c r="I7" s="325"/>
      <c r="J7" s="325"/>
      <c r="K7" s="325"/>
      <c r="L7" s="327"/>
      <c r="M7" s="325"/>
      <c r="N7" s="315"/>
      <c r="O7" s="325"/>
      <c r="P7" s="325"/>
      <c r="Q7" s="325"/>
      <c r="R7" s="325"/>
      <c r="S7" s="325"/>
      <c r="T7" s="325"/>
      <c r="U7" s="325"/>
      <c r="V7" s="325"/>
      <c r="W7" s="325"/>
      <c r="X7" s="325"/>
      <c r="Y7" s="325"/>
      <c r="Z7" s="325"/>
      <c r="AA7" s="325"/>
      <c r="AB7" s="325"/>
      <c r="AC7" s="325"/>
      <c r="AD7" s="325"/>
      <c r="AE7" s="325"/>
    </row>
    <row r="8" spans="1:31" s="1" customFormat="1" ht="60" x14ac:dyDescent="0.25">
      <c r="A8" s="12">
        <v>759</v>
      </c>
      <c r="B8" s="13" t="s">
        <v>467</v>
      </c>
      <c r="C8" s="13"/>
      <c r="D8" s="361"/>
      <c r="E8" s="31" t="s">
        <v>1255</v>
      </c>
      <c r="F8" s="325"/>
      <c r="G8" s="328"/>
      <c r="H8" s="313"/>
      <c r="I8" s="325"/>
      <c r="J8" s="325"/>
      <c r="K8" s="325"/>
      <c r="L8" s="327"/>
      <c r="M8" s="325"/>
      <c r="N8" s="315"/>
      <c r="O8" s="325"/>
      <c r="P8" s="325"/>
      <c r="Q8" s="325"/>
      <c r="R8" s="325"/>
      <c r="S8" s="325"/>
      <c r="T8" s="325"/>
      <c r="U8" s="325"/>
      <c r="V8" s="325"/>
      <c r="W8" s="325"/>
      <c r="X8" s="325"/>
      <c r="Y8" s="325"/>
      <c r="Z8" s="325"/>
      <c r="AA8" s="325"/>
      <c r="AB8" s="325"/>
      <c r="AC8" s="325"/>
      <c r="AD8" s="325"/>
      <c r="AE8" s="325"/>
    </row>
    <row r="9" spans="1:31" s="1" customFormat="1" ht="44.25" customHeight="1" x14ac:dyDescent="0.25">
      <c r="A9" s="12">
        <v>760</v>
      </c>
      <c r="B9" s="13" t="s">
        <v>467</v>
      </c>
      <c r="C9" s="13"/>
      <c r="D9" s="361"/>
      <c r="E9" s="31" t="s">
        <v>469</v>
      </c>
      <c r="F9" s="325"/>
      <c r="G9" s="328"/>
      <c r="H9" s="313"/>
      <c r="I9" s="325"/>
      <c r="J9" s="325"/>
      <c r="K9" s="325"/>
      <c r="L9" s="327"/>
      <c r="M9" s="325"/>
      <c r="N9" s="315"/>
      <c r="O9" s="325"/>
      <c r="P9" s="325"/>
      <c r="Q9" s="325"/>
      <c r="R9" s="325"/>
      <c r="S9" s="325"/>
      <c r="T9" s="325"/>
      <c r="U9" s="325"/>
      <c r="V9" s="325"/>
      <c r="W9" s="325"/>
      <c r="X9" s="325"/>
      <c r="Y9" s="325"/>
      <c r="Z9" s="325"/>
      <c r="AA9" s="325"/>
      <c r="AB9" s="325"/>
      <c r="AC9" s="325"/>
      <c r="AD9" s="325"/>
      <c r="AE9" s="325"/>
    </row>
    <row r="10" spans="1:31" s="1" customFormat="1" ht="22.5" customHeight="1" x14ac:dyDescent="0.25">
      <c r="A10" s="12">
        <v>761</v>
      </c>
      <c r="B10" s="13" t="s">
        <v>467</v>
      </c>
      <c r="C10" s="13"/>
      <c r="D10" s="361"/>
      <c r="E10" s="49" t="s">
        <v>470</v>
      </c>
      <c r="F10" s="325"/>
      <c r="G10" s="328"/>
      <c r="H10" s="313"/>
      <c r="I10" s="325"/>
      <c r="J10" s="325"/>
      <c r="K10" s="325"/>
      <c r="L10" s="327"/>
      <c r="M10" s="325"/>
      <c r="N10" s="315"/>
      <c r="O10" s="325"/>
      <c r="P10" s="325"/>
      <c r="Q10" s="325"/>
      <c r="R10" s="325"/>
      <c r="S10" s="325"/>
      <c r="T10" s="325"/>
      <c r="U10" s="325"/>
      <c r="V10" s="325"/>
      <c r="W10" s="325"/>
      <c r="X10" s="325"/>
      <c r="Y10" s="325"/>
      <c r="Z10" s="325"/>
      <c r="AA10" s="325"/>
      <c r="AB10" s="325"/>
      <c r="AC10" s="325"/>
      <c r="AD10" s="325"/>
      <c r="AE10" s="325"/>
    </row>
    <row r="11" spans="1:31" s="1" customFormat="1" x14ac:dyDescent="0.25">
      <c r="A11" s="12">
        <v>762</v>
      </c>
      <c r="B11" s="13" t="s">
        <v>467</v>
      </c>
      <c r="C11" s="13"/>
      <c r="D11" s="361"/>
      <c r="E11" s="31" t="s">
        <v>1256</v>
      </c>
      <c r="F11" s="325"/>
      <c r="G11" s="328"/>
      <c r="H11" s="313"/>
      <c r="I11" s="325"/>
      <c r="J11" s="325"/>
      <c r="K11" s="325"/>
      <c r="L11" s="327"/>
      <c r="M11" s="325"/>
      <c r="N11" s="315"/>
      <c r="O11" s="325"/>
      <c r="P11" s="325"/>
      <c r="Q11" s="325"/>
      <c r="R11" s="325"/>
      <c r="S11" s="325"/>
      <c r="T11" s="325"/>
      <c r="U11" s="325"/>
      <c r="V11" s="325"/>
      <c r="W11" s="325"/>
      <c r="X11" s="325"/>
      <c r="Y11" s="325"/>
      <c r="Z11" s="325"/>
      <c r="AA11" s="325"/>
      <c r="AB11" s="325"/>
      <c r="AC11" s="325"/>
      <c r="AD11" s="325"/>
      <c r="AE11" s="325"/>
    </row>
    <row r="12" spans="1:31" s="1" customFormat="1" ht="30" x14ac:dyDescent="0.25">
      <c r="A12" s="12">
        <v>763</v>
      </c>
      <c r="B12" s="13" t="s">
        <v>467</v>
      </c>
      <c r="C12" s="13"/>
      <c r="D12" s="361"/>
      <c r="E12" s="31" t="s">
        <v>471</v>
      </c>
      <c r="F12" s="325"/>
      <c r="G12" s="328"/>
      <c r="H12" s="313"/>
      <c r="I12" s="325"/>
      <c r="J12" s="325"/>
      <c r="K12" s="325"/>
      <c r="L12" s="327"/>
      <c r="M12" s="325"/>
      <c r="N12" s="315"/>
      <c r="O12" s="325"/>
      <c r="P12" s="325"/>
      <c r="Q12" s="325"/>
      <c r="R12" s="325"/>
      <c r="S12" s="325"/>
      <c r="T12" s="325"/>
      <c r="U12" s="325"/>
      <c r="V12" s="325"/>
      <c r="W12" s="325"/>
      <c r="X12" s="325"/>
      <c r="Y12" s="325"/>
      <c r="Z12" s="325"/>
      <c r="AA12" s="325"/>
      <c r="AB12" s="325"/>
      <c r="AC12" s="325"/>
      <c r="AD12" s="325"/>
      <c r="AE12" s="325"/>
    </row>
    <row r="13" spans="1:31" s="1" customFormat="1" ht="45" x14ac:dyDescent="0.25">
      <c r="A13" s="12">
        <v>764</v>
      </c>
      <c r="B13" s="13" t="s">
        <v>467</v>
      </c>
      <c r="C13" s="13"/>
      <c r="D13" s="361"/>
      <c r="E13" s="31" t="s">
        <v>472</v>
      </c>
      <c r="F13" s="325"/>
      <c r="G13" s="328"/>
      <c r="H13" s="313"/>
      <c r="I13" s="325"/>
      <c r="J13" s="325"/>
      <c r="K13" s="325"/>
      <c r="L13" s="327"/>
      <c r="M13" s="325"/>
      <c r="N13" s="315"/>
      <c r="O13" s="325"/>
      <c r="P13" s="325"/>
      <c r="Q13" s="325"/>
      <c r="R13" s="325"/>
      <c r="S13" s="325"/>
      <c r="T13" s="325"/>
      <c r="U13" s="325"/>
      <c r="V13" s="325"/>
      <c r="W13" s="325"/>
      <c r="X13" s="325"/>
      <c r="Y13" s="325"/>
      <c r="Z13" s="325"/>
      <c r="AA13" s="325"/>
      <c r="AB13" s="325"/>
      <c r="AC13" s="325"/>
      <c r="AD13" s="325"/>
      <c r="AE13" s="325"/>
    </row>
    <row r="14" spans="1:31" s="1" customFormat="1" ht="22.5" customHeight="1" x14ac:dyDescent="0.25">
      <c r="A14" s="12">
        <v>765</v>
      </c>
      <c r="B14" s="13" t="s">
        <v>467</v>
      </c>
      <c r="C14" s="13"/>
      <c r="D14" s="361"/>
      <c r="E14" s="31" t="s">
        <v>473</v>
      </c>
      <c r="F14" s="325"/>
      <c r="G14" s="328"/>
      <c r="H14" s="313"/>
      <c r="I14" s="325"/>
      <c r="J14" s="325"/>
      <c r="K14" s="325"/>
      <c r="L14" s="327"/>
      <c r="M14" s="325"/>
      <c r="N14" s="315"/>
      <c r="O14" s="325"/>
      <c r="P14" s="325"/>
      <c r="Q14" s="325"/>
      <c r="R14" s="325"/>
      <c r="S14" s="325"/>
      <c r="T14" s="325"/>
      <c r="U14" s="325"/>
      <c r="V14" s="325"/>
      <c r="W14" s="325"/>
      <c r="X14" s="325"/>
      <c r="Y14" s="325"/>
      <c r="Z14" s="325"/>
      <c r="AA14" s="325"/>
      <c r="AB14" s="325"/>
      <c r="AC14" s="325"/>
      <c r="AD14" s="325"/>
      <c r="AE14" s="325"/>
    </row>
    <row r="15" spans="1:31" s="1" customFormat="1" ht="90" x14ac:dyDescent="0.25">
      <c r="A15" s="12">
        <v>766</v>
      </c>
      <c r="B15" s="13" t="s">
        <v>467</v>
      </c>
      <c r="C15" s="13"/>
      <c r="D15" s="361"/>
      <c r="E15" s="31" t="s">
        <v>1466</v>
      </c>
      <c r="F15" s="325"/>
      <c r="G15" s="328"/>
      <c r="H15" s="313"/>
      <c r="I15" s="325"/>
      <c r="J15" s="325"/>
      <c r="K15" s="325"/>
      <c r="L15" s="327"/>
      <c r="M15" s="325"/>
      <c r="N15" s="315"/>
      <c r="O15" s="325"/>
      <c r="P15" s="325"/>
      <c r="Q15" s="325"/>
      <c r="R15" s="325"/>
      <c r="S15" s="325"/>
      <c r="T15" s="325"/>
      <c r="U15" s="325"/>
      <c r="V15" s="325"/>
      <c r="W15" s="325"/>
      <c r="X15" s="325"/>
      <c r="Y15" s="325"/>
      <c r="Z15" s="325"/>
      <c r="AA15" s="325"/>
      <c r="AB15" s="325"/>
      <c r="AC15" s="325"/>
      <c r="AD15" s="325"/>
      <c r="AE15" s="325"/>
    </row>
    <row r="16" spans="1:31" s="1" customFormat="1" ht="57" x14ac:dyDescent="0.25">
      <c r="A16" s="12">
        <v>767</v>
      </c>
      <c r="B16" s="13" t="s">
        <v>467</v>
      </c>
      <c r="C16" s="13"/>
      <c r="D16" s="361"/>
      <c r="E16" s="49" t="s">
        <v>1257</v>
      </c>
      <c r="F16" s="325"/>
      <c r="G16" s="328"/>
      <c r="H16" s="314"/>
      <c r="I16" s="325"/>
      <c r="J16" s="325"/>
      <c r="K16" s="325"/>
      <c r="L16" s="327"/>
      <c r="M16" s="325"/>
      <c r="N16" s="316"/>
      <c r="O16" s="325"/>
      <c r="P16" s="325"/>
      <c r="Q16" s="325"/>
      <c r="R16" s="325"/>
      <c r="S16" s="325"/>
      <c r="T16" s="325"/>
      <c r="U16" s="325"/>
      <c r="V16" s="325"/>
      <c r="W16" s="325"/>
      <c r="X16" s="325"/>
      <c r="Y16" s="325"/>
      <c r="Z16" s="325"/>
      <c r="AA16" s="325"/>
      <c r="AB16" s="325"/>
      <c r="AC16" s="325"/>
      <c r="AD16" s="325"/>
      <c r="AE16" s="325"/>
    </row>
    <row r="17" spans="1:31" s="1" customFormat="1" x14ac:dyDescent="0.25">
      <c r="A17" s="12">
        <v>768</v>
      </c>
      <c r="B17" s="13" t="s">
        <v>467</v>
      </c>
      <c r="C17" s="13"/>
      <c r="D17" s="392" t="s">
        <v>474</v>
      </c>
      <c r="E17" s="78" t="s">
        <v>1248</v>
      </c>
      <c r="F17" s="341" t="s">
        <v>475</v>
      </c>
      <c r="G17" s="328">
        <f>+SUM(P20:S20)</f>
        <v>3000</v>
      </c>
      <c r="H17" s="321">
        <v>7500</v>
      </c>
      <c r="I17" s="325"/>
      <c r="J17" s="325"/>
      <c r="K17" s="80"/>
      <c r="L17" s="236"/>
      <c r="M17" s="80"/>
      <c r="N17" s="211"/>
      <c r="O17" s="325"/>
      <c r="P17" s="80"/>
      <c r="Q17" s="80"/>
      <c r="R17" s="80"/>
      <c r="S17" s="80"/>
      <c r="T17" s="80"/>
      <c r="U17" s="80"/>
      <c r="V17" s="80"/>
      <c r="W17" s="80"/>
      <c r="X17" s="80"/>
      <c r="Y17" s="80"/>
      <c r="Z17" s="80"/>
      <c r="AA17" s="80"/>
      <c r="AB17" s="80"/>
      <c r="AC17" s="80"/>
      <c r="AD17" s="80"/>
      <c r="AE17" s="325"/>
    </row>
    <row r="18" spans="1:31" s="1" customFormat="1" x14ac:dyDescent="0.25">
      <c r="A18" s="12">
        <v>769</v>
      </c>
      <c r="B18" s="13" t="s">
        <v>467</v>
      </c>
      <c r="C18" s="13"/>
      <c r="D18" s="392"/>
      <c r="E18" s="79" t="s">
        <v>1249</v>
      </c>
      <c r="F18" s="341"/>
      <c r="G18" s="328"/>
      <c r="H18" s="313"/>
      <c r="I18" s="325"/>
      <c r="J18" s="325"/>
      <c r="K18" s="76"/>
      <c r="L18" s="237"/>
      <c r="M18" s="76"/>
      <c r="N18" s="315"/>
      <c r="O18" s="325"/>
      <c r="P18" s="76"/>
      <c r="Q18" s="76"/>
      <c r="R18" s="76"/>
      <c r="S18" s="76"/>
      <c r="T18" s="76"/>
      <c r="U18" s="76"/>
      <c r="V18" s="76"/>
      <c r="W18" s="76"/>
      <c r="X18" s="76"/>
      <c r="Y18" s="76"/>
      <c r="Z18" s="76"/>
      <c r="AA18" s="76"/>
      <c r="AB18" s="76"/>
      <c r="AC18" s="76"/>
      <c r="AD18" s="76"/>
      <c r="AE18" s="325"/>
    </row>
    <row r="19" spans="1:31" s="1" customFormat="1" ht="75" x14ac:dyDescent="0.25">
      <c r="A19" s="12">
        <v>770</v>
      </c>
      <c r="B19" s="13" t="s">
        <v>467</v>
      </c>
      <c r="C19" s="13"/>
      <c r="D19" s="392"/>
      <c r="E19" s="31" t="s">
        <v>476</v>
      </c>
      <c r="F19" s="341"/>
      <c r="G19" s="328"/>
      <c r="H19" s="313"/>
      <c r="I19" s="325"/>
      <c r="J19" s="325"/>
      <c r="K19" s="76"/>
      <c r="L19" s="237"/>
      <c r="M19" s="76"/>
      <c r="N19" s="315"/>
      <c r="O19" s="325"/>
      <c r="P19" s="76"/>
      <c r="Q19" s="76"/>
      <c r="R19" s="76"/>
      <c r="S19" s="76"/>
      <c r="T19" s="76"/>
      <c r="U19" s="76"/>
      <c r="V19" s="76"/>
      <c r="W19" s="76"/>
      <c r="X19" s="76"/>
      <c r="Y19" s="76"/>
      <c r="Z19" s="76"/>
      <c r="AA19" s="76"/>
      <c r="AB19" s="76"/>
      <c r="AC19" s="76"/>
      <c r="AD19" s="76"/>
      <c r="AE19" s="325"/>
    </row>
    <row r="20" spans="1:31" s="1" customFormat="1" ht="90" x14ac:dyDescent="0.25">
      <c r="A20" s="12">
        <v>771</v>
      </c>
      <c r="B20" s="13" t="s">
        <v>467</v>
      </c>
      <c r="C20" s="13"/>
      <c r="D20" s="392"/>
      <c r="E20" s="31" t="s">
        <v>1467</v>
      </c>
      <c r="F20" s="341"/>
      <c r="G20" s="328"/>
      <c r="H20" s="313"/>
      <c r="I20" s="325"/>
      <c r="J20" s="325"/>
      <c r="K20" s="311"/>
      <c r="L20" s="344"/>
      <c r="M20" s="311"/>
      <c r="N20" s="315"/>
      <c r="O20" s="325"/>
      <c r="P20" s="76"/>
      <c r="Q20" s="76"/>
      <c r="R20" s="76"/>
      <c r="S20" s="76">
        <v>3000</v>
      </c>
      <c r="T20" s="76"/>
      <c r="U20" s="76"/>
      <c r="V20" s="76"/>
      <c r="W20" s="76"/>
      <c r="X20" s="76"/>
      <c r="Y20" s="76"/>
      <c r="Z20" s="76"/>
      <c r="AA20" s="76"/>
      <c r="AB20" s="76"/>
      <c r="AC20" s="76"/>
      <c r="AD20" s="76"/>
      <c r="AE20" s="325"/>
    </row>
    <row r="21" spans="1:31" s="1" customFormat="1" ht="90" x14ac:dyDescent="0.25">
      <c r="A21" s="12">
        <v>772</v>
      </c>
      <c r="B21" s="13" t="s">
        <v>467</v>
      </c>
      <c r="C21" s="13"/>
      <c r="D21" s="392"/>
      <c r="E21" s="31" t="s">
        <v>1250</v>
      </c>
      <c r="F21" s="341"/>
      <c r="G21" s="328"/>
      <c r="H21" s="313"/>
      <c r="I21" s="325"/>
      <c r="J21" s="325"/>
      <c r="K21" s="325"/>
      <c r="L21" s="344"/>
      <c r="M21" s="325"/>
      <c r="N21" s="315"/>
      <c r="O21" s="325"/>
      <c r="P21" s="76"/>
      <c r="Q21" s="76"/>
      <c r="R21" s="76"/>
      <c r="S21" s="76"/>
      <c r="T21" s="76"/>
      <c r="U21" s="76"/>
      <c r="V21" s="76"/>
      <c r="W21" s="76"/>
      <c r="X21" s="76"/>
      <c r="Y21" s="76"/>
      <c r="Z21" s="76"/>
      <c r="AA21" s="76"/>
      <c r="AB21" s="76"/>
      <c r="AC21" s="76"/>
      <c r="AD21" s="76"/>
      <c r="AE21" s="325"/>
    </row>
    <row r="22" spans="1:31" s="1" customFormat="1" ht="42.75" x14ac:dyDescent="0.25">
      <c r="A22" s="12">
        <v>773</v>
      </c>
      <c r="B22" s="13" t="s">
        <v>467</v>
      </c>
      <c r="C22" s="13"/>
      <c r="D22" s="392"/>
      <c r="E22" s="49" t="s">
        <v>1258</v>
      </c>
      <c r="F22" s="341"/>
      <c r="G22" s="328"/>
      <c r="H22" s="313"/>
      <c r="I22" s="325"/>
      <c r="J22" s="325"/>
      <c r="K22" s="325"/>
      <c r="L22" s="344"/>
      <c r="M22" s="325"/>
      <c r="N22" s="315"/>
      <c r="O22" s="325"/>
      <c r="P22" s="311"/>
      <c r="Q22" s="76"/>
      <c r="R22" s="76"/>
      <c r="S22" s="311"/>
      <c r="T22" s="76"/>
      <c r="U22" s="76"/>
      <c r="V22" s="76"/>
      <c r="W22" s="76"/>
      <c r="X22" s="76"/>
      <c r="Y22" s="76"/>
      <c r="Z22" s="76"/>
      <c r="AA22" s="76"/>
      <c r="AB22" s="76"/>
      <c r="AC22" s="76"/>
      <c r="AD22" s="76"/>
      <c r="AE22" s="325"/>
    </row>
    <row r="23" spans="1:31" s="1" customFormat="1" ht="42.75" x14ac:dyDescent="0.25">
      <c r="A23" s="12">
        <v>775</v>
      </c>
      <c r="B23" s="13" t="s">
        <v>467</v>
      </c>
      <c r="C23" s="13"/>
      <c r="D23" s="392"/>
      <c r="E23" s="32" t="s">
        <v>1259</v>
      </c>
      <c r="F23" s="341"/>
      <c r="G23" s="328"/>
      <c r="H23" s="314"/>
      <c r="I23" s="325"/>
      <c r="J23" s="325"/>
      <c r="K23" s="325"/>
      <c r="L23" s="345"/>
      <c r="M23" s="325"/>
      <c r="N23" s="316"/>
      <c r="O23" s="325"/>
      <c r="P23" s="325"/>
      <c r="Q23" s="14"/>
      <c r="R23" s="14"/>
      <c r="S23" s="311"/>
      <c r="T23" s="14"/>
      <c r="U23" s="14"/>
      <c r="V23" s="14"/>
      <c r="W23" s="14"/>
      <c r="X23" s="14"/>
      <c r="Y23" s="14"/>
      <c r="Z23" s="14"/>
      <c r="AA23" s="14"/>
      <c r="AB23" s="14"/>
      <c r="AC23" s="14"/>
      <c r="AD23" s="14"/>
      <c r="AE23" s="325"/>
    </row>
    <row r="24" spans="1:31" s="1" customFormat="1" ht="30" x14ac:dyDescent="0.25">
      <c r="A24" s="12"/>
      <c r="B24" s="13"/>
      <c r="C24" s="13"/>
      <c r="D24" s="41"/>
      <c r="E24" s="17" t="s">
        <v>1315</v>
      </c>
      <c r="F24" s="14" t="s">
        <v>37</v>
      </c>
      <c r="G24" s="16" t="s">
        <v>37</v>
      </c>
      <c r="H24" s="216" t="s">
        <v>37</v>
      </c>
      <c r="I24" s="14" t="s">
        <v>37</v>
      </c>
      <c r="J24" s="14" t="s">
        <v>37</v>
      </c>
      <c r="K24" s="14" t="s">
        <v>37</v>
      </c>
      <c r="L24" s="228">
        <v>3150</v>
      </c>
      <c r="M24" s="14"/>
      <c r="N24" s="201"/>
      <c r="O24" s="14" t="s">
        <v>37</v>
      </c>
      <c r="P24" s="18"/>
      <c r="Q24" s="18"/>
      <c r="R24" s="18"/>
      <c r="S24" s="18"/>
      <c r="T24" s="18"/>
      <c r="U24" s="18"/>
      <c r="V24" s="18"/>
      <c r="W24" s="18"/>
      <c r="X24" s="18"/>
      <c r="Y24" s="18"/>
      <c r="Z24" s="18"/>
      <c r="AA24" s="18"/>
      <c r="AB24" s="18"/>
      <c r="AC24" s="14"/>
      <c r="AD24" s="14"/>
      <c r="AE24" s="14" t="s">
        <v>37</v>
      </c>
    </row>
    <row r="25" spans="1:31" s="1" customFormat="1" x14ac:dyDescent="0.25">
      <c r="D25" s="245"/>
      <c r="E25" s="249"/>
      <c r="F25" s="246"/>
      <c r="G25" s="247"/>
      <c r="H25" s="247"/>
      <c r="I25" s="246"/>
      <c r="J25" s="246"/>
      <c r="K25" s="246"/>
      <c r="L25" s="246"/>
      <c r="M25" s="246"/>
      <c r="N25" s="246"/>
      <c r="O25" s="246"/>
      <c r="P25" s="246"/>
      <c r="Q25" s="246"/>
      <c r="R25" s="246"/>
      <c r="S25" s="246"/>
      <c r="T25" s="246"/>
      <c r="U25" s="246"/>
      <c r="V25" s="246"/>
      <c r="W25" s="246"/>
      <c r="X25" s="246"/>
      <c r="Y25" s="246"/>
      <c r="Z25" s="246"/>
      <c r="AA25" s="246"/>
      <c r="AB25" s="246"/>
      <c r="AC25" s="248"/>
      <c r="AD25" s="248"/>
      <c r="AE25" s="246"/>
    </row>
    <row r="26" spans="1:31" s="1" customFormat="1" x14ac:dyDescent="0.25">
      <c r="D26" s="245"/>
      <c r="E26" s="249"/>
      <c r="F26" s="246"/>
      <c r="G26" s="247"/>
      <c r="H26" s="247"/>
      <c r="I26" s="246"/>
      <c r="J26" s="246"/>
      <c r="K26" s="246"/>
      <c r="L26" s="246"/>
      <c r="M26" s="246"/>
      <c r="N26" s="246"/>
      <c r="O26" s="246"/>
      <c r="P26" s="246"/>
      <c r="Q26" s="246"/>
      <c r="R26" s="246"/>
      <c r="S26" s="246"/>
      <c r="T26" s="246"/>
      <c r="U26" s="246"/>
      <c r="V26" s="246"/>
      <c r="W26" s="246"/>
      <c r="X26" s="246"/>
      <c r="Y26" s="246"/>
      <c r="Z26" s="246"/>
      <c r="AA26" s="246"/>
      <c r="AB26" s="246"/>
      <c r="AC26" s="248"/>
      <c r="AD26" s="248"/>
      <c r="AE26" s="246"/>
    </row>
    <row r="27" spans="1:31" s="1" customFormat="1" x14ac:dyDescent="0.25">
      <c r="D27" s="245"/>
      <c r="E27" s="249"/>
      <c r="F27" s="246"/>
      <c r="G27" s="247"/>
      <c r="H27" s="247"/>
      <c r="I27" s="246"/>
      <c r="J27" s="246"/>
      <c r="K27" s="246"/>
      <c r="L27" s="246"/>
      <c r="M27" s="246"/>
      <c r="N27" s="246"/>
      <c r="O27" s="246"/>
      <c r="P27" s="246"/>
      <c r="Q27" s="246"/>
      <c r="R27" s="246"/>
      <c r="S27" s="246"/>
      <c r="T27" s="246"/>
      <c r="U27" s="246"/>
      <c r="V27" s="246"/>
      <c r="W27" s="246"/>
      <c r="X27" s="246"/>
      <c r="Y27" s="246"/>
      <c r="Z27" s="246"/>
      <c r="AA27" s="246"/>
      <c r="AB27" s="246"/>
      <c r="AC27" s="248"/>
      <c r="AD27" s="248"/>
      <c r="AE27" s="246"/>
    </row>
    <row r="28" spans="1:31" s="1" customFormat="1" x14ac:dyDescent="0.25">
      <c r="D28" s="245"/>
      <c r="E28" s="249"/>
      <c r="F28" s="246"/>
      <c r="G28" s="247"/>
      <c r="H28" s="247"/>
      <c r="I28" s="246"/>
      <c r="J28" s="246"/>
      <c r="K28" s="246"/>
      <c r="L28" s="246"/>
      <c r="M28" s="246"/>
      <c r="N28" s="246"/>
      <c r="O28" s="246"/>
      <c r="P28" s="246"/>
      <c r="Q28" s="246"/>
      <c r="R28" s="246"/>
      <c r="S28" s="246"/>
      <c r="T28" s="246"/>
      <c r="U28" s="246"/>
      <c r="V28" s="246"/>
      <c r="W28" s="246"/>
      <c r="X28" s="246"/>
      <c r="Y28" s="246"/>
      <c r="Z28" s="246"/>
      <c r="AA28" s="246"/>
      <c r="AB28" s="246"/>
      <c r="AC28" s="248"/>
      <c r="AD28" s="248"/>
      <c r="AE28" s="246"/>
    </row>
    <row r="29" spans="1:31" s="1" customFormat="1" x14ac:dyDescent="0.25">
      <c r="D29" s="245"/>
      <c r="E29" s="249"/>
      <c r="F29" s="246"/>
      <c r="G29" s="247"/>
      <c r="H29" s="247"/>
      <c r="I29" s="246"/>
      <c r="J29" s="246"/>
      <c r="K29" s="246"/>
      <c r="L29" s="246"/>
      <c r="M29" s="246"/>
      <c r="N29" s="246"/>
      <c r="O29" s="246"/>
      <c r="P29" s="246"/>
      <c r="Q29" s="246"/>
      <c r="R29" s="246"/>
      <c r="S29" s="246"/>
      <c r="T29" s="246"/>
      <c r="U29" s="246"/>
      <c r="V29" s="246"/>
      <c r="W29" s="246"/>
      <c r="X29" s="246"/>
      <c r="Y29" s="246"/>
      <c r="Z29" s="246"/>
      <c r="AA29" s="246"/>
      <c r="AB29" s="246"/>
      <c r="AC29" s="248"/>
      <c r="AD29" s="248"/>
      <c r="AE29" s="246"/>
    </row>
    <row r="30" spans="1:31" s="1" customFormat="1" x14ac:dyDescent="0.25">
      <c r="D30" s="245"/>
      <c r="E30" s="249"/>
      <c r="F30" s="246"/>
      <c r="G30" s="247"/>
      <c r="H30" s="247"/>
      <c r="I30" s="246"/>
      <c r="J30" s="246"/>
      <c r="K30" s="246"/>
      <c r="L30" s="246"/>
      <c r="M30" s="246"/>
      <c r="N30" s="246"/>
      <c r="O30" s="246"/>
      <c r="P30" s="246"/>
      <c r="Q30" s="246"/>
      <c r="R30" s="246"/>
      <c r="S30" s="246"/>
      <c r="T30" s="246"/>
      <c r="U30" s="246"/>
      <c r="V30" s="246"/>
      <c r="W30" s="246"/>
      <c r="X30" s="246"/>
      <c r="Y30" s="246"/>
      <c r="Z30" s="246"/>
      <c r="AA30" s="246"/>
      <c r="AB30" s="246"/>
      <c r="AC30" s="248"/>
      <c r="AD30" s="248"/>
      <c r="AE30" s="246"/>
    </row>
    <row r="31" spans="1:31" s="1" customFormat="1" x14ac:dyDescent="0.25">
      <c r="D31" s="245"/>
      <c r="E31" s="249"/>
      <c r="F31" s="246"/>
      <c r="G31" s="247"/>
      <c r="H31" s="247"/>
      <c r="I31" s="246"/>
      <c r="J31" s="246"/>
      <c r="K31" s="246"/>
      <c r="L31" s="246"/>
      <c r="M31" s="246"/>
      <c r="N31" s="246"/>
      <c r="O31" s="246"/>
      <c r="P31" s="246"/>
      <c r="Q31" s="246"/>
      <c r="R31" s="246"/>
      <c r="S31" s="246"/>
      <c r="T31" s="246"/>
      <c r="U31" s="246"/>
      <c r="V31" s="246"/>
      <c r="W31" s="246"/>
      <c r="X31" s="246"/>
      <c r="Y31" s="246"/>
      <c r="Z31" s="246"/>
      <c r="AA31" s="246"/>
      <c r="AB31" s="246"/>
      <c r="AC31" s="248"/>
      <c r="AD31" s="248"/>
      <c r="AE31" s="246"/>
    </row>
    <row r="32" spans="1:31" s="1" customFormat="1" x14ac:dyDescent="0.25">
      <c r="D32" s="245"/>
      <c r="E32" s="249"/>
      <c r="F32" s="246"/>
      <c r="G32" s="247"/>
      <c r="H32" s="247"/>
      <c r="I32" s="246"/>
      <c r="J32" s="246"/>
      <c r="K32" s="246"/>
      <c r="L32" s="246"/>
      <c r="M32" s="246"/>
      <c r="N32" s="246"/>
      <c r="O32" s="246"/>
      <c r="P32" s="246"/>
      <c r="Q32" s="246"/>
      <c r="R32" s="246"/>
      <c r="S32" s="246"/>
      <c r="T32" s="246"/>
      <c r="U32" s="246"/>
      <c r="V32" s="246"/>
      <c r="W32" s="246"/>
      <c r="X32" s="246"/>
      <c r="Y32" s="246"/>
      <c r="Z32" s="246"/>
      <c r="AA32" s="246"/>
      <c r="AB32" s="246"/>
      <c r="AC32" s="248"/>
      <c r="AD32" s="248"/>
      <c r="AE32" s="246"/>
    </row>
    <row r="33" spans="4:31" s="1" customFormat="1" x14ac:dyDescent="0.25">
      <c r="D33" s="245"/>
      <c r="E33" s="249"/>
      <c r="F33" s="246"/>
      <c r="G33" s="247"/>
      <c r="H33" s="247"/>
      <c r="I33" s="246"/>
      <c r="J33" s="246"/>
      <c r="K33" s="246"/>
      <c r="L33" s="246"/>
      <c r="M33" s="246"/>
      <c r="N33" s="246"/>
      <c r="O33" s="246"/>
      <c r="P33" s="246"/>
      <c r="Q33" s="246"/>
      <c r="R33" s="246"/>
      <c r="S33" s="246"/>
      <c r="T33" s="246"/>
      <c r="U33" s="246"/>
      <c r="V33" s="246"/>
      <c r="W33" s="246"/>
      <c r="X33" s="246"/>
      <c r="Y33" s="246"/>
      <c r="Z33" s="246"/>
      <c r="AA33" s="246"/>
      <c r="AB33" s="246"/>
      <c r="AC33" s="248"/>
      <c r="AD33" s="248"/>
      <c r="AE33" s="246"/>
    </row>
    <row r="34" spans="4:31" s="1" customFormat="1" x14ac:dyDescent="0.25">
      <c r="D34" s="245"/>
      <c r="E34" s="249"/>
      <c r="F34" s="246"/>
      <c r="G34" s="247"/>
      <c r="H34" s="247"/>
      <c r="I34" s="246"/>
      <c r="J34" s="246"/>
      <c r="K34" s="246"/>
      <c r="L34" s="246"/>
      <c r="M34" s="246"/>
      <c r="N34" s="246"/>
      <c r="O34" s="246"/>
      <c r="P34" s="246"/>
      <c r="Q34" s="246"/>
      <c r="R34" s="246"/>
      <c r="S34" s="246"/>
      <c r="T34" s="246"/>
      <c r="U34" s="246"/>
      <c r="V34" s="246"/>
      <c r="W34" s="246"/>
      <c r="X34" s="246"/>
      <c r="Y34" s="246"/>
      <c r="Z34" s="246"/>
      <c r="AA34" s="246"/>
      <c r="AB34" s="246"/>
      <c r="AC34" s="248"/>
      <c r="AD34" s="248"/>
      <c r="AE34" s="246"/>
    </row>
    <row r="35" spans="4:31" s="1" customFormat="1" x14ac:dyDescent="0.25">
      <c r="D35" s="245"/>
      <c r="E35" s="249"/>
      <c r="F35" s="246"/>
      <c r="G35" s="247"/>
      <c r="H35" s="247"/>
      <c r="I35" s="246"/>
      <c r="J35" s="246"/>
      <c r="K35" s="246"/>
      <c r="L35" s="246"/>
      <c r="M35" s="246"/>
      <c r="N35" s="246"/>
      <c r="O35" s="246"/>
      <c r="P35" s="246"/>
      <c r="Q35" s="246"/>
      <c r="R35" s="246"/>
      <c r="S35" s="246"/>
      <c r="T35" s="246"/>
      <c r="U35" s="246"/>
      <c r="V35" s="246"/>
      <c r="W35" s="246"/>
      <c r="X35" s="246"/>
      <c r="Y35" s="246"/>
      <c r="Z35" s="246"/>
      <c r="AA35" s="246"/>
      <c r="AB35" s="246"/>
      <c r="AC35" s="248"/>
      <c r="AD35" s="248"/>
      <c r="AE35" s="246"/>
    </row>
    <row r="36" spans="4:31" s="1" customFormat="1" x14ac:dyDescent="0.25">
      <c r="D36" s="245"/>
      <c r="E36" s="249"/>
      <c r="F36" s="246"/>
      <c r="G36" s="247"/>
      <c r="H36" s="247"/>
      <c r="I36" s="246"/>
      <c r="J36" s="246"/>
      <c r="K36" s="246"/>
      <c r="L36" s="246"/>
      <c r="M36" s="246"/>
      <c r="N36" s="246"/>
      <c r="O36" s="246"/>
      <c r="P36" s="246"/>
      <c r="Q36" s="246"/>
      <c r="R36" s="246"/>
      <c r="S36" s="246"/>
      <c r="T36" s="246"/>
      <c r="U36" s="246"/>
      <c r="V36" s="246"/>
      <c r="W36" s="246"/>
      <c r="X36" s="246"/>
      <c r="Y36" s="246"/>
      <c r="Z36" s="246"/>
      <c r="AA36" s="246"/>
      <c r="AB36" s="246"/>
      <c r="AC36" s="248"/>
      <c r="AD36" s="248"/>
      <c r="AE36" s="246"/>
    </row>
    <row r="37" spans="4:31" s="1" customFormat="1" x14ac:dyDescent="0.25">
      <c r="D37" s="245"/>
      <c r="E37" s="249"/>
      <c r="F37" s="246"/>
      <c r="G37" s="247"/>
      <c r="H37" s="247"/>
      <c r="I37" s="246"/>
      <c r="J37" s="246"/>
      <c r="K37" s="246"/>
      <c r="L37" s="246"/>
      <c r="M37" s="246"/>
      <c r="N37" s="246"/>
      <c r="O37" s="246"/>
      <c r="P37" s="246"/>
      <c r="Q37" s="246"/>
      <c r="R37" s="246"/>
      <c r="S37" s="246"/>
      <c r="T37" s="246"/>
      <c r="U37" s="246"/>
      <c r="V37" s="246"/>
      <c r="W37" s="246"/>
      <c r="X37" s="246"/>
      <c r="Y37" s="246"/>
      <c r="Z37" s="246"/>
      <c r="AA37" s="246"/>
      <c r="AB37" s="246"/>
      <c r="AC37" s="248"/>
      <c r="AD37" s="248"/>
      <c r="AE37" s="246"/>
    </row>
    <row r="38" spans="4:31" s="1" customFormat="1" x14ac:dyDescent="0.25">
      <c r="D38" s="245"/>
      <c r="E38" s="249"/>
      <c r="F38" s="246"/>
      <c r="G38" s="247"/>
      <c r="H38" s="247"/>
      <c r="I38" s="246"/>
      <c r="J38" s="246"/>
      <c r="K38" s="246"/>
      <c r="L38" s="246"/>
      <c r="M38" s="246"/>
      <c r="N38" s="246"/>
      <c r="O38" s="246"/>
      <c r="P38" s="246"/>
      <c r="Q38" s="246"/>
      <c r="R38" s="246"/>
      <c r="S38" s="246"/>
      <c r="T38" s="246"/>
      <c r="U38" s="246"/>
      <c r="V38" s="246"/>
      <c r="W38" s="246"/>
      <c r="X38" s="246"/>
      <c r="Y38" s="246"/>
      <c r="Z38" s="246"/>
      <c r="AA38" s="246"/>
      <c r="AB38" s="246"/>
      <c r="AC38" s="248"/>
      <c r="AD38" s="248"/>
      <c r="AE38" s="246"/>
    </row>
    <row r="39" spans="4:31" s="1" customFormat="1" x14ac:dyDescent="0.25">
      <c r="D39" s="245"/>
      <c r="E39" s="249"/>
      <c r="F39" s="246"/>
      <c r="G39" s="247"/>
      <c r="H39" s="247"/>
      <c r="I39" s="246"/>
      <c r="J39" s="246"/>
      <c r="K39" s="246"/>
      <c r="L39" s="246"/>
      <c r="M39" s="246"/>
      <c r="N39" s="246"/>
      <c r="O39" s="246"/>
      <c r="P39" s="246"/>
      <c r="Q39" s="246"/>
      <c r="R39" s="246"/>
      <c r="S39" s="246"/>
      <c r="T39" s="246"/>
      <c r="U39" s="246"/>
      <c r="V39" s="246"/>
      <c r="W39" s="246"/>
      <c r="X39" s="246"/>
      <c r="Y39" s="246"/>
      <c r="Z39" s="246"/>
      <c r="AA39" s="246"/>
      <c r="AB39" s="246"/>
      <c r="AC39" s="248"/>
      <c r="AD39" s="248"/>
      <c r="AE39" s="246"/>
    </row>
    <row r="40" spans="4:31" s="1" customFormat="1" x14ac:dyDescent="0.25">
      <c r="D40" s="245"/>
      <c r="E40" s="249"/>
      <c r="F40" s="246"/>
      <c r="G40" s="247"/>
      <c r="H40" s="247"/>
      <c r="I40" s="246"/>
      <c r="J40" s="246"/>
      <c r="K40" s="246"/>
      <c r="L40" s="246"/>
      <c r="M40" s="246"/>
      <c r="N40" s="246"/>
      <c r="O40" s="246"/>
      <c r="P40" s="246"/>
      <c r="Q40" s="246"/>
      <c r="R40" s="246"/>
      <c r="S40" s="246"/>
      <c r="T40" s="246"/>
      <c r="U40" s="246"/>
      <c r="V40" s="246"/>
      <c r="W40" s="246"/>
      <c r="X40" s="246"/>
      <c r="Y40" s="246"/>
      <c r="Z40" s="246"/>
      <c r="AA40" s="246"/>
      <c r="AB40" s="246"/>
      <c r="AC40" s="248"/>
      <c r="AD40" s="248"/>
      <c r="AE40" s="246"/>
    </row>
    <row r="41" spans="4:31" s="1" customFormat="1" x14ac:dyDescent="0.25">
      <c r="D41" s="245"/>
      <c r="E41" s="249"/>
      <c r="F41" s="246"/>
      <c r="G41" s="247"/>
      <c r="H41" s="247"/>
      <c r="I41" s="246"/>
      <c r="J41" s="246"/>
      <c r="K41" s="246"/>
      <c r="L41" s="246"/>
      <c r="M41" s="246"/>
      <c r="N41" s="246"/>
      <c r="O41" s="246"/>
      <c r="P41" s="246"/>
      <c r="Q41" s="246"/>
      <c r="R41" s="246"/>
      <c r="S41" s="246"/>
      <c r="T41" s="246"/>
      <c r="U41" s="246"/>
      <c r="V41" s="246"/>
      <c r="W41" s="246"/>
      <c r="X41" s="246"/>
      <c r="Y41" s="246"/>
      <c r="Z41" s="246"/>
      <c r="AA41" s="246"/>
      <c r="AB41" s="246"/>
      <c r="AC41" s="248"/>
      <c r="AD41" s="248"/>
      <c r="AE41" s="246"/>
    </row>
    <row r="42" spans="4:31" s="1" customFormat="1" x14ac:dyDescent="0.25">
      <c r="D42" s="245"/>
      <c r="E42" s="249"/>
      <c r="F42" s="246"/>
      <c r="G42" s="247"/>
      <c r="H42" s="247"/>
      <c r="I42" s="246"/>
      <c r="J42" s="246"/>
      <c r="K42" s="246"/>
      <c r="L42" s="246"/>
      <c r="M42" s="246"/>
      <c r="N42" s="246"/>
      <c r="O42" s="246"/>
      <c r="P42" s="246"/>
      <c r="Q42" s="246"/>
      <c r="R42" s="246"/>
      <c r="S42" s="246"/>
      <c r="T42" s="246"/>
      <c r="U42" s="246"/>
      <c r="V42" s="246"/>
      <c r="W42" s="246"/>
      <c r="X42" s="246"/>
      <c r="Y42" s="246"/>
      <c r="Z42" s="246"/>
      <c r="AA42" s="246"/>
      <c r="AB42" s="246"/>
      <c r="AC42" s="248"/>
      <c r="AD42" s="248"/>
      <c r="AE42" s="246"/>
    </row>
    <row r="43" spans="4:31" s="1" customFormat="1" x14ac:dyDescent="0.25">
      <c r="D43" s="245"/>
      <c r="E43" s="249"/>
      <c r="F43" s="246"/>
      <c r="G43" s="247"/>
      <c r="H43" s="247"/>
      <c r="I43" s="246"/>
      <c r="J43" s="246"/>
      <c r="K43" s="246"/>
      <c r="L43" s="246"/>
      <c r="M43" s="246"/>
      <c r="N43" s="246"/>
      <c r="O43" s="246"/>
      <c r="P43" s="246"/>
      <c r="Q43" s="246"/>
      <c r="R43" s="246"/>
      <c r="S43" s="246"/>
      <c r="T43" s="246"/>
      <c r="U43" s="246"/>
      <c r="V43" s="246"/>
      <c r="W43" s="246"/>
      <c r="X43" s="246"/>
      <c r="Y43" s="246"/>
      <c r="Z43" s="246"/>
      <c r="AA43" s="246"/>
      <c r="AB43" s="246"/>
      <c r="AC43" s="248"/>
      <c r="AD43" s="248"/>
      <c r="AE43" s="246"/>
    </row>
    <row r="44" spans="4:31" s="1" customFormat="1" x14ac:dyDescent="0.25">
      <c r="D44" s="245"/>
      <c r="E44" s="249"/>
      <c r="F44" s="246"/>
      <c r="G44" s="247"/>
      <c r="H44" s="247"/>
      <c r="I44" s="246"/>
      <c r="J44" s="246"/>
      <c r="K44" s="246"/>
      <c r="L44" s="246"/>
      <c r="M44" s="246"/>
      <c r="N44" s="246"/>
      <c r="O44" s="246"/>
      <c r="P44" s="246"/>
      <c r="Q44" s="246"/>
      <c r="R44" s="246"/>
      <c r="S44" s="246"/>
      <c r="T44" s="246"/>
      <c r="U44" s="246"/>
      <c r="V44" s="246"/>
      <c r="W44" s="246"/>
      <c r="X44" s="246"/>
      <c r="Y44" s="246"/>
      <c r="Z44" s="246"/>
      <c r="AA44" s="246"/>
      <c r="AB44" s="246"/>
      <c r="AC44" s="248"/>
      <c r="AD44" s="248"/>
      <c r="AE44" s="246"/>
    </row>
    <row r="45" spans="4:31" s="1" customFormat="1" x14ac:dyDescent="0.25">
      <c r="D45" s="245"/>
      <c r="E45" s="249"/>
      <c r="F45" s="246"/>
      <c r="G45" s="247"/>
      <c r="H45" s="247"/>
      <c r="I45" s="246"/>
      <c r="J45" s="246"/>
      <c r="K45" s="246"/>
      <c r="L45" s="246"/>
      <c r="M45" s="246"/>
      <c r="N45" s="246"/>
      <c r="O45" s="246"/>
      <c r="P45" s="246"/>
      <c r="Q45" s="246"/>
      <c r="R45" s="246"/>
      <c r="S45" s="246"/>
      <c r="T45" s="246"/>
      <c r="U45" s="246"/>
      <c r="V45" s="246"/>
      <c r="W45" s="246"/>
      <c r="X45" s="246"/>
      <c r="Y45" s="246"/>
      <c r="Z45" s="246"/>
      <c r="AA45" s="246"/>
      <c r="AB45" s="246"/>
      <c r="AC45" s="248"/>
      <c r="AD45" s="248"/>
      <c r="AE45" s="246"/>
    </row>
    <row r="46" spans="4:31" s="1" customFormat="1" x14ac:dyDescent="0.25">
      <c r="D46" s="245"/>
      <c r="E46" s="249"/>
      <c r="F46" s="246"/>
      <c r="G46" s="247"/>
      <c r="H46" s="247"/>
      <c r="I46" s="246"/>
      <c r="J46" s="246"/>
      <c r="K46" s="246"/>
      <c r="L46" s="246"/>
      <c r="M46" s="246"/>
      <c r="N46" s="246"/>
      <c r="O46" s="246"/>
      <c r="P46" s="246"/>
      <c r="Q46" s="246"/>
      <c r="R46" s="246"/>
      <c r="S46" s="246"/>
      <c r="T46" s="246"/>
      <c r="U46" s="246"/>
      <c r="V46" s="246"/>
      <c r="W46" s="246"/>
      <c r="X46" s="246"/>
      <c r="Y46" s="246"/>
      <c r="Z46" s="246"/>
      <c r="AA46" s="246"/>
      <c r="AB46" s="246"/>
      <c r="AC46" s="248"/>
      <c r="AD46" s="248"/>
      <c r="AE46" s="246"/>
    </row>
    <row r="47" spans="4:31" s="1" customFormat="1" x14ac:dyDescent="0.25">
      <c r="D47" s="245"/>
      <c r="E47" s="249"/>
      <c r="F47" s="246"/>
      <c r="G47" s="247"/>
      <c r="H47" s="247"/>
      <c r="I47" s="246"/>
      <c r="J47" s="246"/>
      <c r="K47" s="246"/>
      <c r="L47" s="246"/>
      <c r="M47" s="246"/>
      <c r="N47" s="246"/>
      <c r="O47" s="246"/>
      <c r="P47" s="246"/>
      <c r="Q47" s="246"/>
      <c r="R47" s="246"/>
      <c r="S47" s="246"/>
      <c r="T47" s="246"/>
      <c r="U47" s="246"/>
      <c r="V47" s="246"/>
      <c r="W47" s="246"/>
      <c r="X47" s="246"/>
      <c r="Y47" s="246"/>
      <c r="Z47" s="246"/>
      <c r="AA47" s="246"/>
      <c r="AB47" s="246"/>
      <c r="AC47" s="248"/>
      <c r="AD47" s="248"/>
      <c r="AE47" s="246"/>
    </row>
    <row r="48" spans="4:31" s="1" customFormat="1" x14ac:dyDescent="0.25">
      <c r="D48" s="245"/>
      <c r="E48" s="249"/>
      <c r="F48" s="246"/>
      <c r="G48" s="247"/>
      <c r="H48" s="247"/>
      <c r="I48" s="246"/>
      <c r="J48" s="246"/>
      <c r="K48" s="246"/>
      <c r="L48" s="246"/>
      <c r="M48" s="246"/>
      <c r="N48" s="246"/>
      <c r="O48" s="246"/>
      <c r="P48" s="246"/>
      <c r="Q48" s="246"/>
      <c r="R48" s="246"/>
      <c r="S48" s="246"/>
      <c r="T48" s="246"/>
      <c r="U48" s="246"/>
      <c r="V48" s="246"/>
      <c r="W48" s="246"/>
      <c r="X48" s="246"/>
      <c r="Y48" s="246"/>
      <c r="Z48" s="246"/>
      <c r="AA48" s="246"/>
      <c r="AB48" s="246"/>
      <c r="AC48" s="248"/>
      <c r="AD48" s="248"/>
      <c r="AE48" s="246"/>
    </row>
    <row r="49" spans="4:31" s="1" customFormat="1" x14ac:dyDescent="0.25">
      <c r="D49" s="245"/>
      <c r="E49" s="249"/>
      <c r="F49" s="246"/>
      <c r="G49" s="247"/>
      <c r="H49" s="247"/>
      <c r="I49" s="246"/>
      <c r="J49" s="246"/>
      <c r="K49" s="246"/>
      <c r="L49" s="246"/>
      <c r="M49" s="246"/>
      <c r="N49" s="246"/>
      <c r="O49" s="246"/>
      <c r="P49" s="246"/>
      <c r="Q49" s="246"/>
      <c r="R49" s="246"/>
      <c r="S49" s="246"/>
      <c r="T49" s="246"/>
      <c r="U49" s="246"/>
      <c r="V49" s="246"/>
      <c r="W49" s="246"/>
      <c r="X49" s="246"/>
      <c r="Y49" s="246"/>
      <c r="Z49" s="246"/>
      <c r="AA49" s="246"/>
      <c r="AB49" s="246"/>
      <c r="AC49" s="248"/>
      <c r="AD49" s="248"/>
      <c r="AE49" s="246"/>
    </row>
    <row r="50" spans="4:31" s="1" customFormat="1" x14ac:dyDescent="0.25">
      <c r="D50" s="245"/>
      <c r="E50" s="249"/>
      <c r="F50" s="246"/>
      <c r="G50" s="247"/>
      <c r="H50" s="247"/>
      <c r="I50" s="246"/>
      <c r="J50" s="246"/>
      <c r="K50" s="246"/>
      <c r="L50" s="246"/>
      <c r="M50" s="246"/>
      <c r="N50" s="246"/>
      <c r="O50" s="246"/>
      <c r="P50" s="246"/>
      <c r="Q50" s="246"/>
      <c r="R50" s="246"/>
      <c r="S50" s="246"/>
      <c r="T50" s="246"/>
      <c r="U50" s="246"/>
      <c r="V50" s="246"/>
      <c r="W50" s="246"/>
      <c r="X50" s="246"/>
      <c r="Y50" s="246"/>
      <c r="Z50" s="246"/>
      <c r="AA50" s="246"/>
      <c r="AB50" s="246"/>
      <c r="AC50" s="248"/>
      <c r="AD50" s="248"/>
      <c r="AE50" s="246"/>
    </row>
    <row r="51" spans="4:31" s="1" customFormat="1" x14ac:dyDescent="0.25">
      <c r="D51" s="245"/>
      <c r="E51" s="249"/>
      <c r="F51" s="246"/>
      <c r="G51" s="247"/>
      <c r="H51" s="247"/>
      <c r="I51" s="246"/>
      <c r="J51" s="246"/>
      <c r="K51" s="246"/>
      <c r="L51" s="246"/>
      <c r="M51" s="246"/>
      <c r="N51" s="246"/>
      <c r="O51" s="246"/>
      <c r="P51" s="246"/>
      <c r="Q51" s="246"/>
      <c r="R51" s="246"/>
      <c r="S51" s="246"/>
      <c r="T51" s="246"/>
      <c r="U51" s="246"/>
      <c r="V51" s="246"/>
      <c r="W51" s="246"/>
      <c r="X51" s="246"/>
      <c r="Y51" s="246"/>
      <c r="Z51" s="246"/>
      <c r="AA51" s="246"/>
      <c r="AB51" s="246"/>
      <c r="AC51" s="248"/>
      <c r="AD51" s="248"/>
      <c r="AE51" s="246"/>
    </row>
    <row r="52" spans="4:31" s="1" customFormat="1" x14ac:dyDescent="0.25">
      <c r="D52" s="245"/>
      <c r="E52" s="249"/>
      <c r="F52" s="246"/>
      <c r="G52" s="247"/>
      <c r="H52" s="247"/>
      <c r="I52" s="246"/>
      <c r="J52" s="246"/>
      <c r="K52" s="246"/>
      <c r="L52" s="246"/>
      <c r="M52" s="246"/>
      <c r="N52" s="246"/>
      <c r="O52" s="246"/>
      <c r="P52" s="246"/>
      <c r="Q52" s="246"/>
      <c r="R52" s="246"/>
      <c r="S52" s="246"/>
      <c r="T52" s="246"/>
      <c r="U52" s="246"/>
      <c r="V52" s="246"/>
      <c r="W52" s="246"/>
      <c r="X52" s="246"/>
      <c r="Y52" s="246"/>
      <c r="Z52" s="246"/>
      <c r="AA52" s="246"/>
      <c r="AB52" s="246"/>
      <c r="AC52" s="248"/>
      <c r="AD52" s="248"/>
      <c r="AE52" s="246"/>
    </row>
    <row r="53" spans="4:31" s="1" customFormat="1" x14ac:dyDescent="0.25">
      <c r="D53" s="245"/>
      <c r="E53" s="249"/>
      <c r="F53" s="246"/>
      <c r="G53" s="247"/>
      <c r="H53" s="247"/>
      <c r="I53" s="246"/>
      <c r="J53" s="246"/>
      <c r="K53" s="246"/>
      <c r="L53" s="246"/>
      <c r="M53" s="246"/>
      <c r="N53" s="246"/>
      <c r="O53" s="246"/>
      <c r="P53" s="246"/>
      <c r="Q53" s="246"/>
      <c r="R53" s="246"/>
      <c r="S53" s="246"/>
      <c r="T53" s="246"/>
      <c r="U53" s="246"/>
      <c r="V53" s="246"/>
      <c r="W53" s="246"/>
      <c r="X53" s="246"/>
      <c r="Y53" s="246"/>
      <c r="Z53" s="246"/>
      <c r="AA53" s="246"/>
      <c r="AB53" s="246"/>
      <c r="AC53" s="248"/>
      <c r="AD53" s="248"/>
      <c r="AE53" s="246"/>
    </row>
    <row r="54" spans="4:31" s="1" customFormat="1" x14ac:dyDescent="0.25">
      <c r="D54" s="245"/>
      <c r="E54" s="249"/>
      <c r="F54" s="246"/>
      <c r="G54" s="247"/>
      <c r="H54" s="247"/>
      <c r="I54" s="246"/>
      <c r="J54" s="246"/>
      <c r="K54" s="246"/>
      <c r="L54" s="246"/>
      <c r="M54" s="246"/>
      <c r="N54" s="246"/>
      <c r="O54" s="246"/>
      <c r="P54" s="246"/>
      <c r="Q54" s="246"/>
      <c r="R54" s="246"/>
      <c r="S54" s="246"/>
      <c r="T54" s="246"/>
      <c r="U54" s="246"/>
      <c r="V54" s="246"/>
      <c r="W54" s="246"/>
      <c r="X54" s="246"/>
      <c r="Y54" s="246"/>
      <c r="Z54" s="246"/>
      <c r="AA54" s="246"/>
      <c r="AB54" s="246"/>
      <c r="AC54" s="248"/>
      <c r="AD54" s="248"/>
      <c r="AE54" s="246"/>
    </row>
    <row r="55" spans="4:31" s="1" customFormat="1" x14ac:dyDescent="0.25">
      <c r="D55" s="245"/>
      <c r="E55" s="249"/>
      <c r="F55" s="246"/>
      <c r="G55" s="247"/>
      <c r="H55" s="247"/>
      <c r="I55" s="246"/>
      <c r="J55" s="246"/>
      <c r="K55" s="246"/>
      <c r="L55" s="246"/>
      <c r="M55" s="246"/>
      <c r="N55" s="246"/>
      <c r="O55" s="246"/>
      <c r="P55" s="246"/>
      <c r="Q55" s="246"/>
      <c r="R55" s="246"/>
      <c r="S55" s="246"/>
      <c r="T55" s="246"/>
      <c r="U55" s="246"/>
      <c r="V55" s="246"/>
      <c r="W55" s="246"/>
      <c r="X55" s="246"/>
      <c r="Y55" s="246"/>
      <c r="Z55" s="246"/>
      <c r="AA55" s="246"/>
      <c r="AB55" s="246"/>
      <c r="AC55" s="248"/>
      <c r="AD55" s="248"/>
      <c r="AE55" s="246"/>
    </row>
    <row r="56" spans="4:31" s="1" customFormat="1" x14ac:dyDescent="0.25">
      <c r="D56" s="245"/>
      <c r="E56" s="249"/>
      <c r="F56" s="246"/>
      <c r="G56" s="247"/>
      <c r="H56" s="247"/>
      <c r="I56" s="246"/>
      <c r="J56" s="246"/>
      <c r="K56" s="246"/>
      <c r="L56" s="246"/>
      <c r="M56" s="246"/>
      <c r="N56" s="246"/>
      <c r="O56" s="246"/>
      <c r="P56" s="246"/>
      <c r="Q56" s="246"/>
      <c r="R56" s="246"/>
      <c r="S56" s="246"/>
      <c r="T56" s="246"/>
      <c r="U56" s="246"/>
      <c r="V56" s="246"/>
      <c r="W56" s="246"/>
      <c r="X56" s="246"/>
      <c r="Y56" s="246"/>
      <c r="Z56" s="246"/>
      <c r="AA56" s="246"/>
      <c r="AB56" s="246"/>
      <c r="AC56" s="248"/>
      <c r="AD56" s="248"/>
      <c r="AE56" s="246"/>
    </row>
    <row r="57" spans="4:31" s="1" customFormat="1" x14ac:dyDescent="0.25">
      <c r="D57" s="245"/>
      <c r="E57" s="249"/>
      <c r="F57" s="246"/>
      <c r="G57" s="247"/>
      <c r="H57" s="247"/>
      <c r="I57" s="246"/>
      <c r="J57" s="246"/>
      <c r="K57" s="246"/>
      <c r="L57" s="246"/>
      <c r="M57" s="246"/>
      <c r="N57" s="246"/>
      <c r="O57" s="246"/>
      <c r="P57" s="246"/>
      <c r="Q57" s="246"/>
      <c r="R57" s="246"/>
      <c r="S57" s="246"/>
      <c r="T57" s="246"/>
      <c r="U57" s="246"/>
      <c r="V57" s="246"/>
      <c r="W57" s="246"/>
      <c r="X57" s="246"/>
      <c r="Y57" s="246"/>
      <c r="Z57" s="246"/>
      <c r="AA57" s="246"/>
      <c r="AB57" s="246"/>
      <c r="AC57" s="248"/>
      <c r="AD57" s="248"/>
      <c r="AE57" s="246"/>
    </row>
    <row r="58" spans="4:31" s="1" customFormat="1" x14ac:dyDescent="0.25">
      <c r="D58" s="245"/>
      <c r="E58" s="249"/>
      <c r="F58" s="246"/>
      <c r="G58" s="247"/>
      <c r="H58" s="247"/>
      <c r="I58" s="246"/>
      <c r="J58" s="246"/>
      <c r="K58" s="246"/>
      <c r="L58" s="246"/>
      <c r="M58" s="246"/>
      <c r="N58" s="246"/>
      <c r="O58" s="246"/>
      <c r="P58" s="246"/>
      <c r="Q58" s="246"/>
      <c r="R58" s="246"/>
      <c r="S58" s="246"/>
      <c r="T58" s="246"/>
      <c r="U58" s="246"/>
      <c r="V58" s="246"/>
      <c r="W58" s="246"/>
      <c r="X58" s="246"/>
      <c r="Y58" s="246"/>
      <c r="Z58" s="246"/>
      <c r="AA58" s="246"/>
      <c r="AB58" s="246"/>
      <c r="AC58" s="248"/>
      <c r="AD58" s="248"/>
      <c r="AE58" s="246"/>
    </row>
  </sheetData>
  <mergeCells count="44">
    <mergeCell ref="D2:AE2"/>
    <mergeCell ref="D3:AE3"/>
    <mergeCell ref="C4:AD4"/>
    <mergeCell ref="D5:D16"/>
    <mergeCell ref="F5:F16"/>
    <mergeCell ref="G5:G16"/>
    <mergeCell ref="H5:H16"/>
    <mergeCell ref="I5:I16"/>
    <mergeCell ref="J5:J16"/>
    <mergeCell ref="K5:K16"/>
    <mergeCell ref="L5:L16"/>
    <mergeCell ref="X5:X16"/>
    <mergeCell ref="M5:M16"/>
    <mergeCell ref="N5:N16"/>
    <mergeCell ref="O5:O16"/>
    <mergeCell ref="P5:P16"/>
    <mergeCell ref="AE5:AE16"/>
    <mergeCell ref="D17:D23"/>
    <mergeCell ref="F17:F23"/>
    <mergeCell ref="G17:G23"/>
    <mergeCell ref="H17:H23"/>
    <mergeCell ref="I17:I23"/>
    <mergeCell ref="J17:J23"/>
    <mergeCell ref="O17:O23"/>
    <mergeCell ref="AE17:AE23"/>
    <mergeCell ref="N18:N23"/>
    <mergeCell ref="Y5:Y16"/>
    <mergeCell ref="Z5:Z16"/>
    <mergeCell ref="AA5:AA16"/>
    <mergeCell ref="AB5:AB16"/>
    <mergeCell ref="Q5:Q16"/>
    <mergeCell ref="R5:R16"/>
    <mergeCell ref="AC5:AC16"/>
    <mergeCell ref="AD5:AD16"/>
    <mergeCell ref="K20:K23"/>
    <mergeCell ref="L20:L23"/>
    <mergeCell ref="M20:M23"/>
    <mergeCell ref="P22:P23"/>
    <mergeCell ref="S22:S23"/>
    <mergeCell ref="V5:V16"/>
    <mergeCell ref="W5:W16"/>
    <mergeCell ref="S5:S16"/>
    <mergeCell ref="T5:T16"/>
    <mergeCell ref="U5:U16"/>
  </mergeCells>
  <pageMargins left="0.25" right="0.25" top="0.75" bottom="0.75" header="0.51180555555555496" footer="0.51180555555555496"/>
  <pageSetup paperSize="9" scale="70" firstPageNumber="0" orientation="portrait" r:id="rId1"/>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dimension ref="A1:AMH64"/>
  <sheetViews>
    <sheetView zoomScaleNormal="100" workbookViewId="0">
      <pane ySplit="1" topLeftCell="A14" activePane="bottomLeft" state="frozen"/>
      <selection activeCell="N19" sqref="N19"/>
      <selection pane="bottomLeft" activeCell="H30" sqref="H30"/>
    </sheetView>
  </sheetViews>
  <sheetFormatPr defaultColWidth="9.140625" defaultRowHeight="15" x14ac:dyDescent="0.25"/>
  <cols>
    <col min="1" max="1" width="3.28515625" style="1" hidden="1" customWidth="1"/>
    <col min="2" max="2" width="3.7109375" style="1" hidden="1" customWidth="1"/>
    <col min="3" max="3" width="30.42578125" style="1" hidden="1" customWidth="1"/>
    <col min="4" max="4" width="6.5703125" style="1" customWidth="1"/>
    <col min="5" max="5" width="42.7109375" style="2" customWidth="1"/>
    <col min="6" max="6" width="7" style="3" customWidth="1"/>
    <col min="7" max="7" width="11.42578125" style="4" hidden="1" customWidth="1"/>
    <col min="8" max="8" width="11.42578125" style="222" customWidth="1"/>
    <col min="9" max="11" width="9.140625" style="3"/>
    <col min="12" max="12" width="12.28515625" style="244" hidden="1" customWidth="1"/>
    <col min="13" max="13" width="12.85546875" style="3" customWidth="1"/>
    <col min="14" max="14" width="12.85546875" style="208" customWidth="1"/>
    <col min="15" max="15" width="14.140625" style="3" customWidth="1"/>
    <col min="16" max="28" width="9.140625" style="3" hidden="1" customWidth="1"/>
    <col min="29" max="30" width="9.140625" style="5" hidden="1" customWidth="1"/>
    <col min="31" max="31" width="12.7109375" style="3" hidden="1" customWidth="1"/>
    <col min="32" max="1022" width="9.140625" style="1"/>
  </cols>
  <sheetData>
    <row r="1" spans="1:31" s="11" customFormat="1" ht="85.5" x14ac:dyDescent="0.25">
      <c r="A1" s="6" t="s">
        <v>0</v>
      </c>
      <c r="B1" s="6" t="s">
        <v>1</v>
      </c>
      <c r="C1" s="7" t="s">
        <v>2</v>
      </c>
      <c r="D1" s="6" t="s">
        <v>3</v>
      </c>
      <c r="E1" s="8" t="s">
        <v>4</v>
      </c>
      <c r="F1" s="6" t="s">
        <v>5</v>
      </c>
      <c r="G1" s="9" t="s">
        <v>6</v>
      </c>
      <c r="H1" s="215" t="s">
        <v>1285</v>
      </c>
      <c r="I1" s="6" t="s">
        <v>7</v>
      </c>
      <c r="J1" s="6" t="s">
        <v>8</v>
      </c>
      <c r="K1" s="6" t="s">
        <v>9</v>
      </c>
      <c r="L1" s="226" t="s">
        <v>10</v>
      </c>
      <c r="M1" s="6" t="s">
        <v>1286</v>
      </c>
      <c r="N1" s="199" t="s">
        <v>1921</v>
      </c>
      <c r="O1" s="6" t="s">
        <v>1437</v>
      </c>
      <c r="P1" s="10" t="s">
        <v>13</v>
      </c>
      <c r="Q1" s="10" t="s">
        <v>14</v>
      </c>
      <c r="R1" s="10" t="s">
        <v>15</v>
      </c>
      <c r="S1" s="10" t="s">
        <v>16</v>
      </c>
      <c r="T1" s="10" t="s">
        <v>17</v>
      </c>
      <c r="U1" s="10" t="s">
        <v>18</v>
      </c>
      <c r="V1" s="10" t="s">
        <v>19</v>
      </c>
      <c r="W1" s="10" t="s">
        <v>20</v>
      </c>
      <c r="X1" s="10" t="s">
        <v>21</v>
      </c>
      <c r="Y1" s="10" t="s">
        <v>22</v>
      </c>
      <c r="Z1" s="10" t="s">
        <v>23</v>
      </c>
      <c r="AA1" s="10" t="s">
        <v>24</v>
      </c>
      <c r="AB1" s="10" t="s">
        <v>25</v>
      </c>
      <c r="AC1" s="10" t="s">
        <v>26</v>
      </c>
      <c r="AD1" s="10" t="s">
        <v>27</v>
      </c>
      <c r="AE1" s="6" t="s">
        <v>28</v>
      </c>
    </row>
    <row r="2" spans="1:31" s="11" customFormat="1" ht="146.25" customHeight="1" x14ac:dyDescent="0.25">
      <c r="A2" s="6"/>
      <c r="B2" s="6"/>
      <c r="C2" s="7"/>
      <c r="D2" s="305" t="s">
        <v>1438</v>
      </c>
      <c r="E2" s="305"/>
      <c r="F2" s="305"/>
      <c r="G2" s="305"/>
      <c r="H2" s="305"/>
      <c r="I2" s="305"/>
      <c r="J2" s="305"/>
      <c r="K2" s="305"/>
      <c r="L2" s="305"/>
      <c r="M2" s="305"/>
      <c r="N2" s="305"/>
      <c r="O2" s="305"/>
      <c r="P2" s="305"/>
      <c r="Q2" s="305"/>
      <c r="R2" s="305"/>
      <c r="S2" s="305"/>
      <c r="T2" s="305"/>
      <c r="U2" s="305"/>
      <c r="V2" s="305"/>
      <c r="W2" s="305"/>
      <c r="X2" s="305"/>
      <c r="Y2" s="305"/>
      <c r="Z2" s="305"/>
      <c r="AA2" s="305"/>
      <c r="AB2" s="305"/>
      <c r="AC2" s="305"/>
      <c r="AD2" s="305"/>
      <c r="AE2" s="305"/>
    </row>
    <row r="3" spans="1:31" s="11" customFormat="1" ht="60.75" customHeight="1" x14ac:dyDescent="0.25">
      <c r="A3" s="6"/>
      <c r="B3" s="6"/>
      <c r="C3" s="7"/>
      <c r="D3" s="307" t="s">
        <v>1507</v>
      </c>
      <c r="E3" s="307"/>
      <c r="F3" s="307"/>
      <c r="G3" s="307"/>
      <c r="H3" s="307"/>
      <c r="I3" s="307"/>
      <c r="J3" s="307"/>
      <c r="K3" s="307"/>
      <c r="L3" s="307"/>
      <c r="M3" s="307"/>
      <c r="N3" s="307"/>
      <c r="O3" s="307"/>
      <c r="P3" s="307"/>
      <c r="Q3" s="307"/>
      <c r="R3" s="307"/>
      <c r="S3" s="307"/>
      <c r="T3" s="307"/>
      <c r="U3" s="307"/>
      <c r="V3" s="307"/>
      <c r="W3" s="307"/>
      <c r="X3" s="307"/>
      <c r="Y3" s="307"/>
      <c r="Z3" s="307"/>
      <c r="AA3" s="307"/>
      <c r="AB3" s="307"/>
      <c r="AC3" s="307"/>
      <c r="AD3" s="307"/>
      <c r="AE3" s="307"/>
    </row>
    <row r="4" spans="1:31" s="1" customFormat="1" ht="27.75" customHeight="1" x14ac:dyDescent="0.25">
      <c r="A4" s="12"/>
      <c r="B4" s="13"/>
      <c r="C4" s="19" t="s">
        <v>477</v>
      </c>
      <c r="D4" s="393" t="s">
        <v>1284</v>
      </c>
      <c r="E4" s="393"/>
      <c r="F4" s="393"/>
      <c r="G4" s="393"/>
      <c r="H4" s="393"/>
      <c r="I4" s="393"/>
      <c r="J4" s="393"/>
      <c r="K4" s="393"/>
      <c r="L4" s="393"/>
      <c r="M4" s="393"/>
      <c r="N4" s="393"/>
      <c r="O4" s="393"/>
      <c r="P4" s="393"/>
      <c r="Q4" s="393"/>
      <c r="R4" s="393"/>
      <c r="S4" s="393"/>
      <c r="T4" s="393"/>
      <c r="U4" s="393"/>
      <c r="V4" s="393"/>
      <c r="W4" s="393"/>
      <c r="X4" s="393"/>
      <c r="Y4" s="393"/>
      <c r="Z4" s="393"/>
      <c r="AA4" s="393"/>
      <c r="AB4" s="393"/>
      <c r="AC4" s="393"/>
      <c r="AD4" s="393"/>
      <c r="AE4" s="393"/>
    </row>
    <row r="5" spans="1:31" s="1" customFormat="1" ht="42.75" x14ac:dyDescent="0.25">
      <c r="A5" s="12">
        <v>821</v>
      </c>
      <c r="B5" s="13" t="s">
        <v>478</v>
      </c>
      <c r="C5" s="13"/>
      <c r="D5" s="325" t="s">
        <v>479</v>
      </c>
      <c r="E5" s="78" t="s">
        <v>480</v>
      </c>
      <c r="F5" s="325" t="s">
        <v>174</v>
      </c>
      <c r="G5" s="328">
        <f>+SUM(P5:S11)</f>
        <v>25</v>
      </c>
      <c r="H5" s="321">
        <v>60</v>
      </c>
      <c r="I5" s="346"/>
      <c r="J5" s="346"/>
      <c r="K5" s="346"/>
      <c r="L5" s="327"/>
      <c r="M5" s="346"/>
      <c r="N5" s="353"/>
      <c r="O5" s="346"/>
      <c r="P5" s="346"/>
      <c r="Q5" s="346"/>
      <c r="R5" s="346"/>
      <c r="S5" s="325">
        <v>25</v>
      </c>
      <c r="T5" s="346"/>
      <c r="U5" s="346"/>
      <c r="V5" s="346"/>
      <c r="W5" s="346"/>
      <c r="X5" s="346"/>
      <c r="Y5" s="346"/>
      <c r="Z5" s="346"/>
      <c r="AA5" s="346"/>
      <c r="AB5" s="346"/>
      <c r="AC5" s="346"/>
      <c r="AD5" s="346"/>
      <c r="AE5" s="346"/>
    </row>
    <row r="6" spans="1:31" s="1" customFormat="1" x14ac:dyDescent="0.25">
      <c r="A6" s="12">
        <v>822</v>
      </c>
      <c r="B6" s="13" t="s">
        <v>478</v>
      </c>
      <c r="C6" s="13"/>
      <c r="D6" s="325"/>
      <c r="E6" s="49" t="s">
        <v>481</v>
      </c>
      <c r="F6" s="325"/>
      <c r="G6" s="328"/>
      <c r="H6" s="313"/>
      <c r="I6" s="346"/>
      <c r="J6" s="346"/>
      <c r="K6" s="346"/>
      <c r="L6" s="327"/>
      <c r="M6" s="346"/>
      <c r="N6" s="354"/>
      <c r="O6" s="346"/>
      <c r="P6" s="346"/>
      <c r="Q6" s="346"/>
      <c r="R6" s="346"/>
      <c r="S6" s="325"/>
      <c r="T6" s="346"/>
      <c r="U6" s="346"/>
      <c r="V6" s="346"/>
      <c r="W6" s="346"/>
      <c r="X6" s="346"/>
      <c r="Y6" s="346"/>
      <c r="Z6" s="346"/>
      <c r="AA6" s="346"/>
      <c r="AB6" s="346"/>
      <c r="AC6" s="346"/>
      <c r="AD6" s="346"/>
      <c r="AE6" s="346"/>
    </row>
    <row r="7" spans="1:31" s="1" customFormat="1" ht="90" x14ac:dyDescent="0.25">
      <c r="A7" s="12">
        <v>823</v>
      </c>
      <c r="B7" s="13" t="s">
        <v>478</v>
      </c>
      <c r="C7" s="13"/>
      <c r="D7" s="325"/>
      <c r="E7" s="31" t="s">
        <v>1253</v>
      </c>
      <c r="F7" s="325"/>
      <c r="G7" s="328"/>
      <c r="H7" s="313"/>
      <c r="I7" s="346"/>
      <c r="J7" s="346"/>
      <c r="K7" s="346"/>
      <c r="L7" s="327"/>
      <c r="M7" s="346"/>
      <c r="N7" s="354"/>
      <c r="O7" s="346"/>
      <c r="P7" s="346"/>
      <c r="Q7" s="346"/>
      <c r="R7" s="346"/>
      <c r="S7" s="325"/>
      <c r="T7" s="346"/>
      <c r="U7" s="346"/>
      <c r="V7" s="346"/>
      <c r="W7" s="346"/>
      <c r="X7" s="346"/>
      <c r="Y7" s="346"/>
      <c r="Z7" s="346"/>
      <c r="AA7" s="346"/>
      <c r="AB7" s="346"/>
      <c r="AC7" s="346"/>
      <c r="AD7" s="346"/>
      <c r="AE7" s="346"/>
    </row>
    <row r="8" spans="1:31" s="1" customFormat="1" ht="30" x14ac:dyDescent="0.25">
      <c r="A8" s="12">
        <v>824</v>
      </c>
      <c r="B8" s="13" t="s">
        <v>478</v>
      </c>
      <c r="C8" s="13"/>
      <c r="D8" s="325"/>
      <c r="E8" s="31" t="s">
        <v>482</v>
      </c>
      <c r="F8" s="325"/>
      <c r="G8" s="328"/>
      <c r="H8" s="313"/>
      <c r="I8" s="346"/>
      <c r="J8" s="346"/>
      <c r="K8" s="346"/>
      <c r="L8" s="327"/>
      <c r="M8" s="346"/>
      <c r="N8" s="354"/>
      <c r="O8" s="346"/>
      <c r="P8" s="346"/>
      <c r="Q8" s="346"/>
      <c r="R8" s="346"/>
      <c r="S8" s="325"/>
      <c r="T8" s="346"/>
      <c r="U8" s="346"/>
      <c r="V8" s="346"/>
      <c r="W8" s="346"/>
      <c r="X8" s="346"/>
      <c r="Y8" s="346"/>
      <c r="Z8" s="346"/>
      <c r="AA8" s="346"/>
      <c r="AB8" s="346"/>
      <c r="AC8" s="346"/>
      <c r="AD8" s="346"/>
      <c r="AE8" s="346"/>
    </row>
    <row r="9" spans="1:31" s="1" customFormat="1" x14ac:dyDescent="0.25">
      <c r="A9" s="12">
        <v>825</v>
      </c>
      <c r="B9" s="13" t="s">
        <v>478</v>
      </c>
      <c r="C9" s="13"/>
      <c r="D9" s="325"/>
      <c r="E9" s="31" t="s">
        <v>483</v>
      </c>
      <c r="F9" s="325"/>
      <c r="G9" s="328"/>
      <c r="H9" s="313"/>
      <c r="I9" s="346"/>
      <c r="J9" s="346"/>
      <c r="K9" s="346"/>
      <c r="L9" s="327"/>
      <c r="M9" s="346"/>
      <c r="N9" s="354"/>
      <c r="O9" s="346"/>
      <c r="P9" s="346"/>
      <c r="Q9" s="346"/>
      <c r="R9" s="346"/>
      <c r="S9" s="325"/>
      <c r="T9" s="346"/>
      <c r="U9" s="346"/>
      <c r="V9" s="346"/>
      <c r="W9" s="346"/>
      <c r="X9" s="346"/>
      <c r="Y9" s="346"/>
      <c r="Z9" s="346"/>
      <c r="AA9" s="346"/>
      <c r="AB9" s="346"/>
      <c r="AC9" s="346"/>
      <c r="AD9" s="346"/>
      <c r="AE9" s="346"/>
    </row>
    <row r="10" spans="1:31" s="1" customFormat="1" x14ac:dyDescent="0.25">
      <c r="A10" s="12">
        <v>826</v>
      </c>
      <c r="B10" s="13" t="s">
        <v>478</v>
      </c>
      <c r="C10" s="13"/>
      <c r="D10" s="325"/>
      <c r="E10" s="49" t="s">
        <v>484</v>
      </c>
      <c r="F10" s="325"/>
      <c r="G10" s="328"/>
      <c r="H10" s="313"/>
      <c r="I10" s="346"/>
      <c r="J10" s="346"/>
      <c r="K10" s="346"/>
      <c r="L10" s="327"/>
      <c r="M10" s="346"/>
      <c r="N10" s="354"/>
      <c r="O10" s="346"/>
      <c r="P10" s="346"/>
      <c r="Q10" s="346"/>
      <c r="R10" s="346"/>
      <c r="S10" s="325"/>
      <c r="T10" s="346"/>
      <c r="U10" s="346"/>
      <c r="V10" s="346"/>
      <c r="W10" s="346"/>
      <c r="X10" s="346"/>
      <c r="Y10" s="346"/>
      <c r="Z10" s="346"/>
      <c r="AA10" s="346"/>
      <c r="AB10" s="346"/>
      <c r="AC10" s="346"/>
      <c r="AD10" s="346"/>
      <c r="AE10" s="346"/>
    </row>
    <row r="11" spans="1:31" s="1" customFormat="1" x14ac:dyDescent="0.25">
      <c r="A11" s="12">
        <v>827</v>
      </c>
      <c r="B11" s="13" t="s">
        <v>478</v>
      </c>
      <c r="C11" s="13"/>
      <c r="D11" s="325"/>
      <c r="E11" s="51" t="s">
        <v>485</v>
      </c>
      <c r="F11" s="325"/>
      <c r="G11" s="328"/>
      <c r="H11" s="314"/>
      <c r="I11" s="346"/>
      <c r="J11" s="346"/>
      <c r="K11" s="346"/>
      <c r="L11" s="327"/>
      <c r="M11" s="346"/>
      <c r="N11" s="355"/>
      <c r="O11" s="346"/>
      <c r="P11" s="346"/>
      <c r="Q11" s="346"/>
      <c r="R11" s="346"/>
      <c r="S11" s="325"/>
      <c r="T11" s="346"/>
      <c r="U11" s="346"/>
      <c r="V11" s="346"/>
      <c r="W11" s="346"/>
      <c r="X11" s="346"/>
      <c r="Y11" s="346"/>
      <c r="Z11" s="346"/>
      <c r="AA11" s="346"/>
      <c r="AB11" s="346"/>
      <c r="AC11" s="346"/>
      <c r="AD11" s="346"/>
      <c r="AE11" s="346"/>
    </row>
    <row r="12" spans="1:31" s="1" customFormat="1" ht="42.75" x14ac:dyDescent="0.25">
      <c r="A12" s="12">
        <v>828</v>
      </c>
      <c r="B12" s="13" t="s">
        <v>478</v>
      </c>
      <c r="C12" s="13"/>
      <c r="D12" s="325" t="s">
        <v>486</v>
      </c>
      <c r="E12" s="78" t="s">
        <v>487</v>
      </c>
      <c r="F12" s="325" t="s">
        <v>488</v>
      </c>
      <c r="G12" s="328">
        <f>+SUM(P12:W19)</f>
        <v>12</v>
      </c>
      <c r="H12" s="321">
        <v>12</v>
      </c>
      <c r="I12" s="346"/>
      <c r="J12" s="346"/>
      <c r="K12" s="346"/>
      <c r="L12" s="327"/>
      <c r="M12" s="346"/>
      <c r="N12" s="353"/>
      <c r="O12" s="346"/>
      <c r="P12" s="346"/>
      <c r="Q12" s="346"/>
      <c r="R12" s="346"/>
      <c r="S12" s="346"/>
      <c r="T12" s="346"/>
      <c r="U12" s="346">
        <v>10</v>
      </c>
      <c r="V12" s="346">
        <v>2</v>
      </c>
      <c r="W12" s="346"/>
      <c r="X12" s="346"/>
      <c r="Y12" s="346"/>
      <c r="Z12" s="346"/>
      <c r="AA12" s="346"/>
      <c r="AB12" s="346"/>
      <c r="AC12" s="346"/>
      <c r="AD12" s="346"/>
      <c r="AE12" s="346"/>
    </row>
    <row r="13" spans="1:31" s="1" customFormat="1" x14ac:dyDescent="0.25">
      <c r="A13" s="12">
        <v>829</v>
      </c>
      <c r="B13" s="13" t="s">
        <v>478</v>
      </c>
      <c r="C13" s="13"/>
      <c r="D13" s="325"/>
      <c r="E13" s="49" t="s">
        <v>481</v>
      </c>
      <c r="F13" s="325"/>
      <c r="G13" s="328"/>
      <c r="H13" s="313"/>
      <c r="I13" s="346"/>
      <c r="J13" s="346"/>
      <c r="K13" s="346"/>
      <c r="L13" s="327"/>
      <c r="M13" s="346"/>
      <c r="N13" s="354"/>
      <c r="O13" s="346"/>
      <c r="P13" s="346"/>
      <c r="Q13" s="346"/>
      <c r="R13" s="346"/>
      <c r="S13" s="346"/>
      <c r="T13" s="346"/>
      <c r="U13" s="346"/>
      <c r="V13" s="346"/>
      <c r="W13" s="346"/>
      <c r="X13" s="346"/>
      <c r="Y13" s="346"/>
      <c r="Z13" s="346"/>
      <c r="AA13" s="346"/>
      <c r="AB13" s="346"/>
      <c r="AC13" s="346"/>
      <c r="AD13" s="346"/>
      <c r="AE13" s="346"/>
    </row>
    <row r="14" spans="1:31" s="1" customFormat="1" ht="30" x14ac:dyDescent="0.25">
      <c r="A14" s="12">
        <v>830</v>
      </c>
      <c r="B14" s="13" t="s">
        <v>478</v>
      </c>
      <c r="C14" s="13"/>
      <c r="D14" s="325"/>
      <c r="E14" s="31" t="s">
        <v>489</v>
      </c>
      <c r="F14" s="325"/>
      <c r="G14" s="328"/>
      <c r="H14" s="313"/>
      <c r="I14" s="346"/>
      <c r="J14" s="346"/>
      <c r="K14" s="346"/>
      <c r="L14" s="327"/>
      <c r="M14" s="346"/>
      <c r="N14" s="354"/>
      <c r="O14" s="346"/>
      <c r="P14" s="346"/>
      <c r="Q14" s="346"/>
      <c r="R14" s="346"/>
      <c r="S14" s="346"/>
      <c r="T14" s="346"/>
      <c r="U14" s="346"/>
      <c r="V14" s="346"/>
      <c r="W14" s="346"/>
      <c r="X14" s="346"/>
      <c r="Y14" s="346"/>
      <c r="Z14" s="346"/>
      <c r="AA14" s="346"/>
      <c r="AB14" s="346"/>
      <c r="AC14" s="346"/>
      <c r="AD14" s="346"/>
      <c r="AE14" s="346"/>
    </row>
    <row r="15" spans="1:31" s="1" customFormat="1" ht="30" x14ac:dyDescent="0.25">
      <c r="A15" s="12">
        <v>831</v>
      </c>
      <c r="B15" s="13" t="s">
        <v>478</v>
      </c>
      <c r="C15" s="13"/>
      <c r="D15" s="325"/>
      <c r="E15" s="31" t="s">
        <v>490</v>
      </c>
      <c r="F15" s="325"/>
      <c r="G15" s="328"/>
      <c r="H15" s="313"/>
      <c r="I15" s="346"/>
      <c r="J15" s="346"/>
      <c r="K15" s="346"/>
      <c r="L15" s="327"/>
      <c r="M15" s="346"/>
      <c r="N15" s="354"/>
      <c r="O15" s="346"/>
      <c r="P15" s="346"/>
      <c r="Q15" s="346"/>
      <c r="R15" s="346"/>
      <c r="S15" s="346"/>
      <c r="T15" s="346"/>
      <c r="U15" s="346"/>
      <c r="V15" s="346"/>
      <c r="W15" s="346"/>
      <c r="X15" s="346"/>
      <c r="Y15" s="346"/>
      <c r="Z15" s="346"/>
      <c r="AA15" s="346"/>
      <c r="AB15" s="346"/>
      <c r="AC15" s="346"/>
      <c r="AD15" s="346"/>
      <c r="AE15" s="346"/>
    </row>
    <row r="16" spans="1:31" s="1" customFormat="1" x14ac:dyDescent="0.25">
      <c r="A16" s="12">
        <v>832</v>
      </c>
      <c r="B16" s="13" t="s">
        <v>478</v>
      </c>
      <c r="C16" s="13"/>
      <c r="D16" s="325"/>
      <c r="E16" s="31" t="s">
        <v>491</v>
      </c>
      <c r="F16" s="325"/>
      <c r="G16" s="328"/>
      <c r="H16" s="313"/>
      <c r="I16" s="346"/>
      <c r="J16" s="346"/>
      <c r="K16" s="346"/>
      <c r="L16" s="327"/>
      <c r="M16" s="346"/>
      <c r="N16" s="354"/>
      <c r="O16" s="346"/>
      <c r="P16" s="346"/>
      <c r="Q16" s="346"/>
      <c r="R16" s="346"/>
      <c r="S16" s="346"/>
      <c r="T16" s="346"/>
      <c r="U16" s="346"/>
      <c r="V16" s="346"/>
      <c r="W16" s="346"/>
      <c r="X16" s="346"/>
      <c r="Y16" s="346"/>
      <c r="Z16" s="346"/>
      <c r="AA16" s="346"/>
      <c r="AB16" s="346"/>
      <c r="AC16" s="346"/>
      <c r="AD16" s="346"/>
      <c r="AE16" s="346"/>
    </row>
    <row r="17" spans="1:31" s="1" customFormat="1" x14ac:dyDescent="0.25">
      <c r="A17" s="12">
        <v>833</v>
      </c>
      <c r="B17" s="13" t="s">
        <v>478</v>
      </c>
      <c r="C17" s="13"/>
      <c r="D17" s="325"/>
      <c r="E17" s="31" t="s">
        <v>492</v>
      </c>
      <c r="F17" s="325"/>
      <c r="G17" s="328"/>
      <c r="H17" s="313"/>
      <c r="I17" s="346"/>
      <c r="J17" s="346"/>
      <c r="K17" s="346"/>
      <c r="L17" s="327"/>
      <c r="M17" s="346"/>
      <c r="N17" s="354"/>
      <c r="O17" s="346"/>
      <c r="P17" s="346"/>
      <c r="Q17" s="346"/>
      <c r="R17" s="346"/>
      <c r="S17" s="346"/>
      <c r="T17" s="346"/>
      <c r="U17" s="346"/>
      <c r="V17" s="346"/>
      <c r="W17" s="346"/>
      <c r="X17" s="346"/>
      <c r="Y17" s="346"/>
      <c r="Z17" s="346"/>
      <c r="AA17" s="346"/>
      <c r="AB17" s="346"/>
      <c r="AC17" s="346"/>
      <c r="AD17" s="346"/>
      <c r="AE17" s="346"/>
    </row>
    <row r="18" spans="1:31" s="1" customFormat="1" x14ac:dyDescent="0.25">
      <c r="A18" s="12">
        <v>834</v>
      </c>
      <c r="B18" s="13" t="s">
        <v>478</v>
      </c>
      <c r="C18" s="13"/>
      <c r="D18" s="325"/>
      <c r="E18" s="49" t="s">
        <v>484</v>
      </c>
      <c r="F18" s="325"/>
      <c r="G18" s="328"/>
      <c r="H18" s="313"/>
      <c r="I18" s="346"/>
      <c r="J18" s="346"/>
      <c r="K18" s="346"/>
      <c r="L18" s="327"/>
      <c r="M18" s="346"/>
      <c r="N18" s="354"/>
      <c r="O18" s="346"/>
      <c r="P18" s="346"/>
      <c r="Q18" s="346"/>
      <c r="R18" s="346"/>
      <c r="S18" s="346"/>
      <c r="T18" s="346"/>
      <c r="U18" s="346"/>
      <c r="V18" s="346"/>
      <c r="W18" s="346"/>
      <c r="X18" s="346"/>
      <c r="Y18" s="346"/>
      <c r="Z18" s="346"/>
      <c r="AA18" s="346"/>
      <c r="AB18" s="346"/>
      <c r="AC18" s="346"/>
      <c r="AD18" s="346"/>
      <c r="AE18" s="346"/>
    </row>
    <row r="19" spans="1:31" s="1" customFormat="1" x14ac:dyDescent="0.25">
      <c r="A19" s="12">
        <v>835</v>
      </c>
      <c r="B19" s="13" t="s">
        <v>478</v>
      </c>
      <c r="C19" s="13"/>
      <c r="D19" s="325"/>
      <c r="E19" s="51" t="s">
        <v>485</v>
      </c>
      <c r="F19" s="325"/>
      <c r="G19" s="328"/>
      <c r="H19" s="314"/>
      <c r="I19" s="346"/>
      <c r="J19" s="346"/>
      <c r="K19" s="346"/>
      <c r="L19" s="327"/>
      <c r="M19" s="346"/>
      <c r="N19" s="355"/>
      <c r="O19" s="346"/>
      <c r="P19" s="346"/>
      <c r="Q19" s="346"/>
      <c r="R19" s="346"/>
      <c r="S19" s="346"/>
      <c r="T19" s="346"/>
      <c r="U19" s="346"/>
      <c r="V19" s="346"/>
      <c r="W19" s="346"/>
      <c r="X19" s="346"/>
      <c r="Y19" s="346"/>
      <c r="Z19" s="346"/>
      <c r="AA19" s="346"/>
      <c r="AB19" s="346"/>
      <c r="AC19" s="346"/>
      <c r="AD19" s="346"/>
      <c r="AE19" s="346"/>
    </row>
    <row r="20" spans="1:31" s="1" customFormat="1" ht="28.5" x14ac:dyDescent="0.25">
      <c r="A20" s="12">
        <v>836</v>
      </c>
      <c r="B20" s="13" t="s">
        <v>478</v>
      </c>
      <c r="C20" s="13"/>
      <c r="D20" s="325" t="s">
        <v>1587</v>
      </c>
      <c r="E20" s="78" t="s">
        <v>493</v>
      </c>
      <c r="F20" s="325" t="s">
        <v>174</v>
      </c>
      <c r="G20" s="328">
        <f>+SUM(P20:S29)</f>
        <v>14</v>
      </c>
      <c r="H20" s="321">
        <v>32</v>
      </c>
      <c r="I20" s="325"/>
      <c r="J20" s="325"/>
      <c r="K20" s="325"/>
      <c r="L20" s="327"/>
      <c r="M20" s="325"/>
      <c r="N20" s="324"/>
      <c r="O20" s="325"/>
      <c r="P20" s="325"/>
      <c r="Q20" s="325"/>
      <c r="R20" s="325"/>
      <c r="S20" s="325">
        <v>14</v>
      </c>
      <c r="T20" s="325"/>
      <c r="U20" s="325"/>
      <c r="V20" s="325"/>
      <c r="W20" s="325"/>
      <c r="X20" s="325"/>
      <c r="Y20" s="325"/>
      <c r="Z20" s="325"/>
      <c r="AA20" s="325"/>
      <c r="AB20" s="325"/>
      <c r="AC20" s="325"/>
      <c r="AD20" s="325"/>
      <c r="AE20" s="325"/>
    </row>
    <row r="21" spans="1:31" s="1" customFormat="1" x14ac:dyDescent="0.25">
      <c r="A21" s="12">
        <v>837</v>
      </c>
      <c r="B21" s="13" t="s">
        <v>478</v>
      </c>
      <c r="C21" s="13"/>
      <c r="D21" s="325"/>
      <c r="E21" s="49" t="s">
        <v>494</v>
      </c>
      <c r="F21" s="325"/>
      <c r="G21" s="328"/>
      <c r="H21" s="313"/>
      <c r="I21" s="325"/>
      <c r="J21" s="325"/>
      <c r="K21" s="325"/>
      <c r="L21" s="327"/>
      <c r="M21" s="325"/>
      <c r="N21" s="315"/>
      <c r="O21" s="325"/>
      <c r="P21" s="325"/>
      <c r="Q21" s="325"/>
      <c r="R21" s="325"/>
      <c r="S21" s="325"/>
      <c r="T21" s="325"/>
      <c r="U21" s="325"/>
      <c r="V21" s="325"/>
      <c r="W21" s="325"/>
      <c r="X21" s="325"/>
      <c r="Y21" s="325"/>
      <c r="Z21" s="325"/>
      <c r="AA21" s="325"/>
      <c r="AB21" s="325"/>
      <c r="AC21" s="325"/>
      <c r="AD21" s="325"/>
      <c r="AE21" s="325"/>
    </row>
    <row r="22" spans="1:31" s="1" customFormat="1" x14ac:dyDescent="0.25">
      <c r="A22" s="12">
        <v>839</v>
      </c>
      <c r="B22" s="13" t="s">
        <v>478</v>
      </c>
      <c r="C22" s="13"/>
      <c r="D22" s="325"/>
      <c r="E22" s="31" t="s">
        <v>495</v>
      </c>
      <c r="F22" s="325"/>
      <c r="G22" s="328"/>
      <c r="H22" s="313"/>
      <c r="I22" s="325"/>
      <c r="J22" s="325"/>
      <c r="K22" s="325"/>
      <c r="L22" s="327"/>
      <c r="M22" s="325"/>
      <c r="N22" s="315"/>
      <c r="O22" s="325"/>
      <c r="P22" s="325"/>
      <c r="Q22" s="325"/>
      <c r="R22" s="325"/>
      <c r="S22" s="325"/>
      <c r="T22" s="325"/>
      <c r="U22" s="325"/>
      <c r="V22" s="325"/>
      <c r="W22" s="325"/>
      <c r="X22" s="325"/>
      <c r="Y22" s="325"/>
      <c r="Z22" s="325"/>
      <c r="AA22" s="325"/>
      <c r="AB22" s="325"/>
      <c r="AC22" s="325"/>
      <c r="AD22" s="325"/>
      <c r="AE22" s="325"/>
    </row>
    <row r="23" spans="1:31" s="1" customFormat="1" x14ac:dyDescent="0.25">
      <c r="A23" s="12">
        <v>840</v>
      </c>
      <c r="B23" s="13" t="s">
        <v>478</v>
      </c>
      <c r="C23" s="13"/>
      <c r="D23" s="325"/>
      <c r="E23" s="31" t="s">
        <v>496</v>
      </c>
      <c r="F23" s="325"/>
      <c r="G23" s="328"/>
      <c r="H23" s="313"/>
      <c r="I23" s="325"/>
      <c r="J23" s="325"/>
      <c r="K23" s="325"/>
      <c r="L23" s="327"/>
      <c r="M23" s="325"/>
      <c r="N23" s="315"/>
      <c r="O23" s="325"/>
      <c r="P23" s="325"/>
      <c r="Q23" s="325"/>
      <c r="R23" s="325"/>
      <c r="S23" s="325"/>
      <c r="T23" s="325"/>
      <c r="U23" s="325"/>
      <c r="V23" s="325"/>
      <c r="W23" s="325"/>
      <c r="X23" s="325"/>
      <c r="Y23" s="325"/>
      <c r="Z23" s="325"/>
      <c r="AA23" s="325"/>
      <c r="AB23" s="325"/>
      <c r="AC23" s="325"/>
      <c r="AD23" s="325"/>
      <c r="AE23" s="325"/>
    </row>
    <row r="24" spans="1:31" s="1" customFormat="1" ht="45" x14ac:dyDescent="0.25">
      <c r="A24" s="12">
        <v>841</v>
      </c>
      <c r="B24" s="13" t="s">
        <v>478</v>
      </c>
      <c r="C24" s="13"/>
      <c r="D24" s="325"/>
      <c r="E24" s="31" t="s">
        <v>497</v>
      </c>
      <c r="F24" s="325"/>
      <c r="G24" s="328"/>
      <c r="H24" s="313"/>
      <c r="I24" s="325"/>
      <c r="J24" s="325"/>
      <c r="K24" s="325"/>
      <c r="L24" s="327"/>
      <c r="M24" s="325"/>
      <c r="N24" s="315"/>
      <c r="O24" s="325"/>
      <c r="P24" s="325"/>
      <c r="Q24" s="325"/>
      <c r="R24" s="325"/>
      <c r="S24" s="325"/>
      <c r="T24" s="325"/>
      <c r="U24" s="325"/>
      <c r="V24" s="325"/>
      <c r="W24" s="325"/>
      <c r="X24" s="325"/>
      <c r="Y24" s="325"/>
      <c r="Z24" s="325"/>
      <c r="AA24" s="325"/>
      <c r="AB24" s="325"/>
      <c r="AC24" s="325"/>
      <c r="AD24" s="325"/>
      <c r="AE24" s="325"/>
    </row>
    <row r="25" spans="1:31" s="1" customFormat="1" x14ac:dyDescent="0.25">
      <c r="A25" s="12">
        <v>842</v>
      </c>
      <c r="B25" s="13" t="s">
        <v>478</v>
      </c>
      <c r="C25" s="13"/>
      <c r="D25" s="325"/>
      <c r="E25" s="49" t="s">
        <v>484</v>
      </c>
      <c r="F25" s="325"/>
      <c r="G25" s="328"/>
      <c r="H25" s="313"/>
      <c r="I25" s="325"/>
      <c r="J25" s="325"/>
      <c r="K25" s="325"/>
      <c r="L25" s="327"/>
      <c r="M25" s="325"/>
      <c r="N25" s="315"/>
      <c r="O25" s="325"/>
      <c r="P25" s="325"/>
      <c r="Q25" s="325"/>
      <c r="R25" s="325"/>
      <c r="S25" s="325"/>
      <c r="T25" s="325"/>
      <c r="U25" s="325"/>
      <c r="V25" s="325"/>
      <c r="W25" s="325"/>
      <c r="X25" s="325"/>
      <c r="Y25" s="325"/>
      <c r="Z25" s="325"/>
      <c r="AA25" s="325"/>
      <c r="AB25" s="325"/>
      <c r="AC25" s="325"/>
      <c r="AD25" s="325"/>
      <c r="AE25" s="325"/>
    </row>
    <row r="26" spans="1:31" s="1" customFormat="1" ht="42.75" x14ac:dyDescent="0.25">
      <c r="A26" s="12">
        <v>843</v>
      </c>
      <c r="B26" s="13" t="s">
        <v>478</v>
      </c>
      <c r="C26" s="13"/>
      <c r="D26" s="325"/>
      <c r="E26" s="51" t="s">
        <v>498</v>
      </c>
      <c r="F26" s="325"/>
      <c r="G26" s="328"/>
      <c r="H26" s="313"/>
      <c r="I26" s="325"/>
      <c r="J26" s="325"/>
      <c r="K26" s="325"/>
      <c r="L26" s="327"/>
      <c r="M26" s="325"/>
      <c r="N26" s="315"/>
      <c r="O26" s="325"/>
      <c r="P26" s="325"/>
      <c r="Q26" s="325"/>
      <c r="R26" s="325"/>
      <c r="S26" s="325"/>
      <c r="T26" s="325"/>
      <c r="U26" s="325"/>
      <c r="V26" s="325"/>
      <c r="W26" s="325"/>
      <c r="X26" s="325"/>
      <c r="Y26" s="325"/>
      <c r="Z26" s="325"/>
      <c r="AA26" s="325"/>
      <c r="AB26" s="325"/>
      <c r="AC26" s="325"/>
      <c r="AD26" s="325"/>
      <c r="AE26" s="325"/>
    </row>
    <row r="27" spans="1:31" s="1" customFormat="1" x14ac:dyDescent="0.25">
      <c r="A27" s="12">
        <v>844</v>
      </c>
      <c r="B27" s="13" t="s">
        <v>478</v>
      </c>
      <c r="C27" s="13"/>
      <c r="D27" s="325"/>
      <c r="E27" s="81" t="s">
        <v>499</v>
      </c>
      <c r="F27" s="325"/>
      <c r="G27" s="328"/>
      <c r="H27" s="313"/>
      <c r="I27" s="325"/>
      <c r="J27" s="325"/>
      <c r="K27" s="325"/>
      <c r="L27" s="327"/>
      <c r="M27" s="325"/>
      <c r="N27" s="315"/>
      <c r="O27" s="325"/>
      <c r="P27" s="325"/>
      <c r="Q27" s="325"/>
      <c r="R27" s="325"/>
      <c r="S27" s="325"/>
      <c r="T27" s="325"/>
      <c r="U27" s="325"/>
      <c r="V27" s="325"/>
      <c r="W27" s="325"/>
      <c r="X27" s="325"/>
      <c r="Y27" s="325"/>
      <c r="Z27" s="325"/>
      <c r="AA27" s="325"/>
      <c r="AB27" s="325"/>
      <c r="AC27" s="325"/>
      <c r="AD27" s="325"/>
      <c r="AE27" s="325"/>
    </row>
    <row r="28" spans="1:31" s="1" customFormat="1" x14ac:dyDescent="0.25">
      <c r="A28" s="12">
        <v>845</v>
      </c>
      <c r="B28" s="13" t="s">
        <v>478</v>
      </c>
      <c r="C28" s="13"/>
      <c r="D28" s="325"/>
      <c r="E28" s="79" t="s">
        <v>500</v>
      </c>
      <c r="F28" s="325"/>
      <c r="G28" s="328"/>
      <c r="H28" s="313"/>
      <c r="I28" s="325"/>
      <c r="J28" s="325"/>
      <c r="K28" s="325"/>
      <c r="L28" s="327"/>
      <c r="M28" s="325"/>
      <c r="N28" s="315"/>
      <c r="O28" s="325"/>
      <c r="P28" s="325"/>
      <c r="Q28" s="325"/>
      <c r="R28" s="325"/>
      <c r="S28" s="325"/>
      <c r="T28" s="325"/>
      <c r="U28" s="325"/>
      <c r="V28" s="325"/>
      <c r="W28" s="325"/>
      <c r="X28" s="325"/>
      <c r="Y28" s="325"/>
      <c r="Z28" s="325"/>
      <c r="AA28" s="325"/>
      <c r="AB28" s="325"/>
      <c r="AC28" s="325"/>
      <c r="AD28" s="325"/>
      <c r="AE28" s="325"/>
    </row>
    <row r="29" spans="1:31" s="1" customFormat="1" x14ac:dyDescent="0.25">
      <c r="A29" s="12">
        <v>846</v>
      </c>
      <c r="B29" s="13" t="s">
        <v>478</v>
      </c>
      <c r="C29" s="13"/>
      <c r="D29" s="325"/>
      <c r="E29" s="82" t="s">
        <v>485</v>
      </c>
      <c r="F29" s="325"/>
      <c r="G29" s="328"/>
      <c r="H29" s="314"/>
      <c r="I29" s="325"/>
      <c r="J29" s="325"/>
      <c r="K29" s="325"/>
      <c r="L29" s="327"/>
      <c r="M29" s="325"/>
      <c r="N29" s="316"/>
      <c r="O29" s="325"/>
      <c r="P29" s="325"/>
      <c r="Q29" s="325"/>
      <c r="R29" s="325"/>
      <c r="S29" s="325"/>
      <c r="T29" s="325"/>
      <c r="U29" s="325"/>
      <c r="V29" s="325"/>
      <c r="W29" s="325"/>
      <c r="X29" s="325"/>
      <c r="Y29" s="325"/>
      <c r="Z29" s="325"/>
      <c r="AA29" s="325"/>
      <c r="AB29" s="325"/>
      <c r="AC29" s="325"/>
      <c r="AD29" s="325"/>
      <c r="AE29" s="325"/>
    </row>
    <row r="30" spans="1:31" s="1" customFormat="1" ht="30" x14ac:dyDescent="0.25">
      <c r="A30" s="12"/>
      <c r="B30" s="13"/>
      <c r="C30" s="68"/>
      <c r="D30" s="14"/>
      <c r="E30" s="17" t="s">
        <v>1316</v>
      </c>
      <c r="F30" s="14" t="s">
        <v>37</v>
      </c>
      <c r="G30" s="16" t="s">
        <v>37</v>
      </c>
      <c r="H30" s="216" t="s">
        <v>37</v>
      </c>
      <c r="I30" s="18" t="s">
        <v>37</v>
      </c>
      <c r="J30" s="18" t="s">
        <v>37</v>
      </c>
      <c r="K30" s="18" t="s">
        <v>37</v>
      </c>
      <c r="L30" s="228">
        <v>4150</v>
      </c>
      <c r="M30" s="18"/>
      <c r="N30" s="253"/>
      <c r="O30" s="18" t="s">
        <v>37</v>
      </c>
      <c r="P30" s="18"/>
      <c r="Q30" s="18"/>
      <c r="R30" s="18"/>
      <c r="S30" s="18"/>
      <c r="T30" s="18"/>
      <c r="U30" s="18"/>
      <c r="V30" s="18"/>
      <c r="W30" s="18"/>
      <c r="X30" s="18"/>
      <c r="Y30" s="18"/>
      <c r="Z30" s="18"/>
      <c r="AA30" s="18"/>
      <c r="AB30" s="18"/>
      <c r="AC30" s="14"/>
      <c r="AD30" s="14"/>
      <c r="AE30" s="18" t="s">
        <v>37</v>
      </c>
    </row>
    <row r="31" spans="1:31" s="1" customFormat="1" x14ac:dyDescent="0.25">
      <c r="D31" s="245"/>
      <c r="E31" s="249"/>
      <c r="F31" s="246"/>
      <c r="G31" s="247"/>
      <c r="H31" s="247"/>
      <c r="I31" s="246"/>
      <c r="J31" s="246"/>
      <c r="K31" s="246"/>
      <c r="L31" s="246"/>
      <c r="M31" s="246"/>
      <c r="N31" s="246"/>
      <c r="O31" s="246"/>
      <c r="P31" s="246"/>
      <c r="Q31" s="246"/>
      <c r="R31" s="246"/>
      <c r="S31" s="246"/>
      <c r="T31" s="246"/>
      <c r="U31" s="246"/>
      <c r="V31" s="246"/>
      <c r="W31" s="246"/>
      <c r="X31" s="246"/>
      <c r="Y31" s="246"/>
      <c r="Z31" s="246"/>
      <c r="AA31" s="246"/>
      <c r="AB31" s="246"/>
      <c r="AC31" s="248"/>
      <c r="AD31" s="248"/>
      <c r="AE31" s="246"/>
    </row>
    <row r="32" spans="1:31" s="1" customFormat="1" x14ac:dyDescent="0.25">
      <c r="D32" s="245"/>
      <c r="E32" s="249"/>
      <c r="F32" s="246"/>
      <c r="G32" s="247"/>
      <c r="H32" s="247"/>
      <c r="I32" s="246"/>
      <c r="J32" s="246"/>
      <c r="K32" s="246"/>
      <c r="L32" s="246"/>
      <c r="M32" s="246"/>
      <c r="N32" s="246"/>
      <c r="O32" s="246"/>
      <c r="P32" s="246"/>
      <c r="Q32" s="246"/>
      <c r="R32" s="246"/>
      <c r="S32" s="246"/>
      <c r="T32" s="246"/>
      <c r="U32" s="246"/>
      <c r="V32" s="246"/>
      <c r="W32" s="246"/>
      <c r="X32" s="246"/>
      <c r="Y32" s="246"/>
      <c r="Z32" s="246"/>
      <c r="AA32" s="246"/>
      <c r="AB32" s="246"/>
      <c r="AC32" s="248"/>
      <c r="AD32" s="248"/>
      <c r="AE32" s="246"/>
    </row>
    <row r="33" spans="4:31" s="1" customFormat="1" x14ac:dyDescent="0.25">
      <c r="D33" s="245"/>
      <c r="E33" s="249"/>
      <c r="F33" s="246"/>
      <c r="G33" s="247"/>
      <c r="H33" s="247"/>
      <c r="I33" s="246"/>
      <c r="J33" s="246"/>
      <c r="K33" s="246"/>
      <c r="L33" s="246"/>
      <c r="M33" s="246"/>
      <c r="N33" s="246"/>
      <c r="O33" s="246"/>
      <c r="P33" s="246"/>
      <c r="Q33" s="246"/>
      <c r="R33" s="246"/>
      <c r="S33" s="246"/>
      <c r="T33" s="246"/>
      <c r="U33" s="246"/>
      <c r="V33" s="246"/>
      <c r="W33" s="246"/>
      <c r="X33" s="246"/>
      <c r="Y33" s="246"/>
      <c r="Z33" s="246"/>
      <c r="AA33" s="246"/>
      <c r="AB33" s="246"/>
      <c r="AC33" s="248"/>
      <c r="AD33" s="248"/>
      <c r="AE33" s="246"/>
    </row>
    <row r="34" spans="4:31" s="1" customFormat="1" x14ac:dyDescent="0.25">
      <c r="D34" s="245"/>
      <c r="E34" s="249"/>
      <c r="F34" s="246"/>
      <c r="G34" s="247"/>
      <c r="H34" s="247"/>
      <c r="I34" s="246"/>
      <c r="J34" s="246"/>
      <c r="K34" s="246"/>
      <c r="L34" s="246"/>
      <c r="M34" s="246"/>
      <c r="N34" s="246"/>
      <c r="O34" s="246"/>
      <c r="P34" s="246"/>
      <c r="Q34" s="246"/>
      <c r="R34" s="246"/>
      <c r="S34" s="246"/>
      <c r="T34" s="246"/>
      <c r="U34" s="246"/>
      <c r="V34" s="246"/>
      <c r="W34" s="246"/>
      <c r="X34" s="246"/>
      <c r="Y34" s="246"/>
      <c r="Z34" s="246"/>
      <c r="AA34" s="246"/>
      <c r="AB34" s="246"/>
      <c r="AC34" s="248"/>
      <c r="AD34" s="248"/>
      <c r="AE34" s="246"/>
    </row>
    <row r="35" spans="4:31" s="1" customFormat="1" x14ac:dyDescent="0.25">
      <c r="D35" s="245"/>
      <c r="E35" s="249"/>
      <c r="F35" s="246"/>
      <c r="G35" s="247"/>
      <c r="H35" s="247"/>
      <c r="I35" s="246"/>
      <c r="J35" s="246"/>
      <c r="K35" s="246"/>
      <c r="L35" s="246"/>
      <c r="M35" s="246"/>
      <c r="N35" s="246"/>
      <c r="O35" s="246"/>
      <c r="P35" s="246"/>
      <c r="Q35" s="246"/>
      <c r="R35" s="246"/>
      <c r="S35" s="246"/>
      <c r="T35" s="246"/>
      <c r="U35" s="246"/>
      <c r="V35" s="246"/>
      <c r="W35" s="246"/>
      <c r="X35" s="246"/>
      <c r="Y35" s="246"/>
      <c r="Z35" s="246"/>
      <c r="AA35" s="246"/>
      <c r="AB35" s="246"/>
      <c r="AC35" s="248"/>
      <c r="AD35" s="248"/>
      <c r="AE35" s="246"/>
    </row>
    <row r="36" spans="4:31" s="1" customFormat="1" x14ac:dyDescent="0.25">
      <c r="D36" s="245"/>
      <c r="E36" s="249"/>
      <c r="F36" s="246"/>
      <c r="G36" s="247"/>
      <c r="H36" s="247"/>
      <c r="I36" s="246"/>
      <c r="J36" s="246"/>
      <c r="K36" s="246"/>
      <c r="L36" s="246"/>
      <c r="M36" s="246"/>
      <c r="N36" s="246"/>
      <c r="O36" s="246"/>
      <c r="P36" s="246"/>
      <c r="Q36" s="246"/>
      <c r="R36" s="246"/>
      <c r="S36" s="246"/>
      <c r="T36" s="246"/>
      <c r="U36" s="246"/>
      <c r="V36" s="246"/>
      <c r="W36" s="246"/>
      <c r="X36" s="246"/>
      <c r="Y36" s="246"/>
      <c r="Z36" s="246"/>
      <c r="AA36" s="246"/>
      <c r="AB36" s="246"/>
      <c r="AC36" s="248"/>
      <c r="AD36" s="248"/>
      <c r="AE36" s="246"/>
    </row>
    <row r="37" spans="4:31" s="1" customFormat="1" x14ac:dyDescent="0.25">
      <c r="D37" s="245"/>
      <c r="E37" s="249"/>
      <c r="F37" s="246"/>
      <c r="G37" s="247"/>
      <c r="H37" s="247"/>
      <c r="I37" s="246"/>
      <c r="J37" s="246"/>
      <c r="K37" s="246"/>
      <c r="L37" s="246"/>
      <c r="M37" s="246"/>
      <c r="N37" s="246"/>
      <c r="O37" s="246"/>
      <c r="P37" s="246"/>
      <c r="Q37" s="246"/>
      <c r="R37" s="246"/>
      <c r="S37" s="246"/>
      <c r="T37" s="246"/>
      <c r="U37" s="246"/>
      <c r="V37" s="246"/>
      <c r="W37" s="246"/>
      <c r="X37" s="246"/>
      <c r="Y37" s="246"/>
      <c r="Z37" s="246"/>
      <c r="AA37" s="246"/>
      <c r="AB37" s="246"/>
      <c r="AC37" s="248"/>
      <c r="AD37" s="248"/>
      <c r="AE37" s="246"/>
    </row>
    <row r="38" spans="4:31" s="1" customFormat="1" x14ac:dyDescent="0.25">
      <c r="D38" s="245"/>
      <c r="E38" s="249"/>
      <c r="F38" s="246"/>
      <c r="G38" s="247"/>
      <c r="H38" s="247"/>
      <c r="I38" s="246"/>
      <c r="J38" s="246"/>
      <c r="K38" s="246"/>
      <c r="L38" s="246"/>
      <c r="M38" s="246"/>
      <c r="N38" s="246"/>
      <c r="O38" s="246"/>
      <c r="P38" s="246"/>
      <c r="Q38" s="246"/>
      <c r="R38" s="246"/>
      <c r="S38" s="246"/>
      <c r="T38" s="246"/>
      <c r="U38" s="246"/>
      <c r="V38" s="246"/>
      <c r="W38" s="246"/>
      <c r="X38" s="246"/>
      <c r="Y38" s="246"/>
      <c r="Z38" s="246"/>
      <c r="AA38" s="246"/>
      <c r="AB38" s="246"/>
      <c r="AC38" s="248"/>
      <c r="AD38" s="248"/>
      <c r="AE38" s="246"/>
    </row>
    <row r="39" spans="4:31" s="1" customFormat="1" x14ac:dyDescent="0.25">
      <c r="D39" s="245"/>
      <c r="E39" s="249"/>
      <c r="F39" s="246"/>
      <c r="G39" s="247"/>
      <c r="H39" s="247"/>
      <c r="I39" s="246"/>
      <c r="J39" s="246"/>
      <c r="K39" s="246"/>
      <c r="L39" s="246"/>
      <c r="M39" s="246"/>
      <c r="N39" s="246"/>
      <c r="O39" s="246"/>
      <c r="P39" s="246"/>
      <c r="Q39" s="246"/>
      <c r="R39" s="246"/>
      <c r="S39" s="246"/>
      <c r="T39" s="246"/>
      <c r="U39" s="246"/>
      <c r="V39" s="246"/>
      <c r="W39" s="246"/>
      <c r="X39" s="246"/>
      <c r="Y39" s="246"/>
      <c r="Z39" s="246"/>
      <c r="AA39" s="246"/>
      <c r="AB39" s="246"/>
      <c r="AC39" s="248"/>
      <c r="AD39" s="248"/>
      <c r="AE39" s="246"/>
    </row>
    <row r="40" spans="4:31" s="1" customFormat="1" x14ac:dyDescent="0.25">
      <c r="D40" s="245"/>
      <c r="E40" s="249"/>
      <c r="F40" s="246"/>
      <c r="G40" s="247"/>
      <c r="H40" s="247"/>
      <c r="I40" s="246"/>
      <c r="J40" s="246"/>
      <c r="K40" s="246"/>
      <c r="L40" s="246"/>
      <c r="M40" s="246"/>
      <c r="N40" s="246"/>
      <c r="O40" s="246"/>
      <c r="P40" s="246"/>
      <c r="Q40" s="246"/>
      <c r="R40" s="246"/>
      <c r="S40" s="246"/>
      <c r="T40" s="246"/>
      <c r="U40" s="246"/>
      <c r="V40" s="246"/>
      <c r="W40" s="246"/>
      <c r="X40" s="246"/>
      <c r="Y40" s="246"/>
      <c r="Z40" s="246"/>
      <c r="AA40" s="246"/>
      <c r="AB40" s="246"/>
      <c r="AC40" s="248"/>
      <c r="AD40" s="248"/>
      <c r="AE40" s="246"/>
    </row>
    <row r="41" spans="4:31" s="1" customFormat="1" x14ac:dyDescent="0.25">
      <c r="D41" s="245"/>
      <c r="E41" s="249"/>
      <c r="F41" s="246"/>
      <c r="G41" s="247"/>
      <c r="H41" s="247"/>
      <c r="I41" s="246"/>
      <c r="J41" s="246"/>
      <c r="K41" s="246"/>
      <c r="L41" s="246"/>
      <c r="M41" s="246"/>
      <c r="N41" s="246"/>
      <c r="O41" s="246"/>
      <c r="P41" s="246"/>
      <c r="Q41" s="246"/>
      <c r="R41" s="246"/>
      <c r="S41" s="246"/>
      <c r="T41" s="246"/>
      <c r="U41" s="246"/>
      <c r="V41" s="246"/>
      <c r="W41" s="246"/>
      <c r="X41" s="246"/>
      <c r="Y41" s="246"/>
      <c r="Z41" s="246"/>
      <c r="AA41" s="246"/>
      <c r="AB41" s="246"/>
      <c r="AC41" s="248"/>
      <c r="AD41" s="248"/>
      <c r="AE41" s="246"/>
    </row>
    <row r="42" spans="4:31" s="1" customFormat="1" x14ac:dyDescent="0.25">
      <c r="D42" s="245"/>
      <c r="E42" s="249"/>
      <c r="F42" s="246"/>
      <c r="G42" s="247"/>
      <c r="H42" s="247"/>
      <c r="I42" s="246"/>
      <c r="J42" s="246"/>
      <c r="K42" s="246"/>
      <c r="L42" s="246"/>
      <c r="M42" s="246"/>
      <c r="N42" s="246"/>
      <c r="O42" s="246"/>
      <c r="P42" s="246"/>
      <c r="Q42" s="246"/>
      <c r="R42" s="246"/>
      <c r="S42" s="246"/>
      <c r="T42" s="246"/>
      <c r="U42" s="246"/>
      <c r="V42" s="246"/>
      <c r="W42" s="246"/>
      <c r="X42" s="246"/>
      <c r="Y42" s="246"/>
      <c r="Z42" s="246"/>
      <c r="AA42" s="246"/>
      <c r="AB42" s="246"/>
      <c r="AC42" s="248"/>
      <c r="AD42" s="248"/>
      <c r="AE42" s="246"/>
    </row>
    <row r="43" spans="4:31" s="1" customFormat="1" x14ac:dyDescent="0.25">
      <c r="D43" s="245"/>
      <c r="E43" s="249"/>
      <c r="F43" s="246"/>
      <c r="G43" s="247"/>
      <c r="H43" s="247"/>
      <c r="I43" s="246"/>
      <c r="J43" s="246"/>
      <c r="K43" s="246"/>
      <c r="L43" s="246"/>
      <c r="M43" s="246"/>
      <c r="N43" s="246"/>
      <c r="O43" s="246"/>
      <c r="P43" s="246"/>
      <c r="Q43" s="246"/>
      <c r="R43" s="246"/>
      <c r="S43" s="246"/>
      <c r="T43" s="246"/>
      <c r="U43" s="246"/>
      <c r="V43" s="246"/>
      <c r="W43" s="246"/>
      <c r="X43" s="246"/>
      <c r="Y43" s="246"/>
      <c r="Z43" s="246"/>
      <c r="AA43" s="246"/>
      <c r="AB43" s="246"/>
      <c r="AC43" s="248"/>
      <c r="AD43" s="248"/>
      <c r="AE43" s="246"/>
    </row>
    <row r="44" spans="4:31" s="1" customFormat="1" x14ac:dyDescent="0.25">
      <c r="D44" s="245"/>
      <c r="E44" s="249"/>
      <c r="F44" s="246"/>
      <c r="G44" s="247"/>
      <c r="H44" s="247"/>
      <c r="I44" s="246"/>
      <c r="J44" s="246"/>
      <c r="K44" s="246"/>
      <c r="L44" s="246"/>
      <c r="M44" s="246"/>
      <c r="N44" s="246"/>
      <c r="O44" s="246"/>
      <c r="P44" s="246"/>
      <c r="Q44" s="246"/>
      <c r="R44" s="246"/>
      <c r="S44" s="246"/>
      <c r="T44" s="246"/>
      <c r="U44" s="246"/>
      <c r="V44" s="246"/>
      <c r="W44" s="246"/>
      <c r="X44" s="246"/>
      <c r="Y44" s="246"/>
      <c r="Z44" s="246"/>
      <c r="AA44" s="246"/>
      <c r="AB44" s="246"/>
      <c r="AC44" s="248"/>
      <c r="AD44" s="248"/>
      <c r="AE44" s="246"/>
    </row>
    <row r="45" spans="4:31" s="1" customFormat="1" x14ac:dyDescent="0.25">
      <c r="D45" s="245"/>
      <c r="E45" s="249"/>
      <c r="F45" s="246"/>
      <c r="G45" s="247"/>
      <c r="H45" s="247"/>
      <c r="I45" s="246"/>
      <c r="J45" s="246"/>
      <c r="K45" s="246"/>
      <c r="L45" s="246"/>
      <c r="M45" s="246"/>
      <c r="N45" s="246"/>
      <c r="O45" s="246"/>
      <c r="P45" s="246"/>
      <c r="Q45" s="246"/>
      <c r="R45" s="246"/>
      <c r="S45" s="246"/>
      <c r="T45" s="246"/>
      <c r="U45" s="246"/>
      <c r="V45" s="246"/>
      <c r="W45" s="246"/>
      <c r="X45" s="246"/>
      <c r="Y45" s="246"/>
      <c r="Z45" s="246"/>
      <c r="AA45" s="246"/>
      <c r="AB45" s="246"/>
      <c r="AC45" s="248"/>
      <c r="AD45" s="248"/>
      <c r="AE45" s="246"/>
    </row>
    <row r="46" spans="4:31" s="1" customFormat="1" x14ac:dyDescent="0.25">
      <c r="D46" s="245"/>
      <c r="E46" s="249"/>
      <c r="F46" s="246"/>
      <c r="G46" s="247"/>
      <c r="H46" s="247"/>
      <c r="I46" s="246"/>
      <c r="J46" s="246"/>
      <c r="K46" s="246"/>
      <c r="L46" s="246"/>
      <c r="M46" s="246"/>
      <c r="N46" s="246"/>
      <c r="O46" s="246"/>
      <c r="P46" s="246"/>
      <c r="Q46" s="246"/>
      <c r="R46" s="246"/>
      <c r="S46" s="246"/>
      <c r="T46" s="246"/>
      <c r="U46" s="246"/>
      <c r="V46" s="246"/>
      <c r="W46" s="246"/>
      <c r="X46" s="246"/>
      <c r="Y46" s="246"/>
      <c r="Z46" s="246"/>
      <c r="AA46" s="246"/>
      <c r="AB46" s="246"/>
      <c r="AC46" s="248"/>
      <c r="AD46" s="248"/>
      <c r="AE46" s="246"/>
    </row>
    <row r="47" spans="4:31" s="1" customFormat="1" x14ac:dyDescent="0.25">
      <c r="D47" s="245"/>
      <c r="E47" s="249"/>
      <c r="F47" s="246"/>
      <c r="G47" s="247"/>
      <c r="H47" s="247"/>
      <c r="I47" s="246"/>
      <c r="J47" s="246"/>
      <c r="K47" s="246"/>
      <c r="L47" s="246"/>
      <c r="M47" s="246"/>
      <c r="N47" s="246"/>
      <c r="O47" s="246"/>
      <c r="P47" s="246"/>
      <c r="Q47" s="246"/>
      <c r="R47" s="246"/>
      <c r="S47" s="246"/>
      <c r="T47" s="246"/>
      <c r="U47" s="246"/>
      <c r="V47" s="246"/>
      <c r="W47" s="246"/>
      <c r="X47" s="246"/>
      <c r="Y47" s="246"/>
      <c r="Z47" s="246"/>
      <c r="AA47" s="246"/>
      <c r="AB47" s="246"/>
      <c r="AC47" s="248"/>
      <c r="AD47" s="248"/>
      <c r="AE47" s="246"/>
    </row>
    <row r="48" spans="4:31" s="1" customFormat="1" x14ac:dyDescent="0.25">
      <c r="D48" s="245"/>
      <c r="E48" s="249"/>
      <c r="F48" s="246"/>
      <c r="G48" s="247"/>
      <c r="H48" s="247"/>
      <c r="I48" s="246"/>
      <c r="J48" s="246"/>
      <c r="K48" s="246"/>
      <c r="L48" s="246"/>
      <c r="M48" s="246"/>
      <c r="N48" s="246"/>
      <c r="O48" s="246"/>
      <c r="P48" s="246"/>
      <c r="Q48" s="246"/>
      <c r="R48" s="246"/>
      <c r="S48" s="246"/>
      <c r="T48" s="246"/>
      <c r="U48" s="246"/>
      <c r="V48" s="246"/>
      <c r="W48" s="246"/>
      <c r="X48" s="246"/>
      <c r="Y48" s="246"/>
      <c r="Z48" s="246"/>
      <c r="AA48" s="246"/>
      <c r="AB48" s="246"/>
      <c r="AC48" s="248"/>
      <c r="AD48" s="248"/>
      <c r="AE48" s="246"/>
    </row>
    <row r="49" spans="4:31" s="1" customFormat="1" x14ac:dyDescent="0.25">
      <c r="D49" s="245"/>
      <c r="E49" s="249"/>
      <c r="F49" s="246"/>
      <c r="G49" s="247"/>
      <c r="H49" s="247"/>
      <c r="I49" s="246"/>
      <c r="J49" s="246"/>
      <c r="K49" s="246"/>
      <c r="L49" s="246"/>
      <c r="M49" s="246"/>
      <c r="N49" s="246"/>
      <c r="O49" s="246"/>
      <c r="P49" s="246"/>
      <c r="Q49" s="246"/>
      <c r="R49" s="246"/>
      <c r="S49" s="246"/>
      <c r="T49" s="246"/>
      <c r="U49" s="246"/>
      <c r="V49" s="246"/>
      <c r="W49" s="246"/>
      <c r="X49" s="246"/>
      <c r="Y49" s="246"/>
      <c r="Z49" s="246"/>
      <c r="AA49" s="246"/>
      <c r="AB49" s="246"/>
      <c r="AC49" s="248"/>
      <c r="AD49" s="248"/>
      <c r="AE49" s="246"/>
    </row>
    <row r="50" spans="4:31" s="1" customFormat="1" x14ac:dyDescent="0.25">
      <c r="D50" s="245"/>
      <c r="E50" s="249"/>
      <c r="F50" s="246"/>
      <c r="G50" s="247"/>
      <c r="H50" s="247"/>
      <c r="I50" s="246"/>
      <c r="J50" s="246"/>
      <c r="K50" s="246"/>
      <c r="L50" s="246"/>
      <c r="M50" s="246"/>
      <c r="N50" s="246"/>
      <c r="O50" s="246"/>
      <c r="P50" s="246"/>
      <c r="Q50" s="246"/>
      <c r="R50" s="246"/>
      <c r="S50" s="246"/>
      <c r="T50" s="246"/>
      <c r="U50" s="246"/>
      <c r="V50" s="246"/>
      <c r="W50" s="246"/>
      <c r="X50" s="246"/>
      <c r="Y50" s="246"/>
      <c r="Z50" s="246"/>
      <c r="AA50" s="246"/>
      <c r="AB50" s="246"/>
      <c r="AC50" s="248"/>
      <c r="AD50" s="248"/>
      <c r="AE50" s="246"/>
    </row>
    <row r="51" spans="4:31" s="1" customFormat="1" x14ac:dyDescent="0.25">
      <c r="D51" s="245"/>
      <c r="E51" s="249"/>
      <c r="F51" s="246"/>
      <c r="G51" s="247"/>
      <c r="H51" s="247"/>
      <c r="I51" s="246"/>
      <c r="J51" s="246"/>
      <c r="K51" s="246"/>
      <c r="L51" s="246"/>
      <c r="M51" s="246"/>
      <c r="N51" s="246"/>
      <c r="O51" s="246"/>
      <c r="P51" s="246"/>
      <c r="Q51" s="246"/>
      <c r="R51" s="246"/>
      <c r="S51" s="246"/>
      <c r="T51" s="246"/>
      <c r="U51" s="246"/>
      <c r="V51" s="246"/>
      <c r="W51" s="246"/>
      <c r="X51" s="246"/>
      <c r="Y51" s="246"/>
      <c r="Z51" s="246"/>
      <c r="AA51" s="246"/>
      <c r="AB51" s="246"/>
      <c r="AC51" s="248"/>
      <c r="AD51" s="248"/>
      <c r="AE51" s="246"/>
    </row>
    <row r="52" spans="4:31" s="1" customFormat="1" x14ac:dyDescent="0.25">
      <c r="D52" s="245"/>
      <c r="E52" s="249"/>
      <c r="F52" s="246"/>
      <c r="G52" s="247"/>
      <c r="H52" s="247"/>
      <c r="I52" s="246"/>
      <c r="J52" s="246"/>
      <c r="K52" s="246"/>
      <c r="L52" s="246"/>
      <c r="M52" s="246"/>
      <c r="N52" s="246"/>
      <c r="O52" s="246"/>
      <c r="P52" s="246"/>
      <c r="Q52" s="246"/>
      <c r="R52" s="246"/>
      <c r="S52" s="246"/>
      <c r="T52" s="246"/>
      <c r="U52" s="246"/>
      <c r="V52" s="246"/>
      <c r="W52" s="246"/>
      <c r="X52" s="246"/>
      <c r="Y52" s="246"/>
      <c r="Z52" s="246"/>
      <c r="AA52" s="246"/>
      <c r="AB52" s="246"/>
      <c r="AC52" s="248"/>
      <c r="AD52" s="248"/>
      <c r="AE52" s="246"/>
    </row>
    <row r="53" spans="4:31" s="1" customFormat="1" x14ac:dyDescent="0.25">
      <c r="D53" s="245"/>
      <c r="E53" s="249"/>
      <c r="F53" s="246"/>
      <c r="G53" s="247"/>
      <c r="H53" s="247"/>
      <c r="I53" s="246"/>
      <c r="J53" s="246"/>
      <c r="K53" s="246"/>
      <c r="L53" s="246"/>
      <c r="M53" s="246"/>
      <c r="N53" s="246"/>
      <c r="O53" s="246"/>
      <c r="P53" s="246"/>
      <c r="Q53" s="246"/>
      <c r="R53" s="246"/>
      <c r="S53" s="246"/>
      <c r="T53" s="246"/>
      <c r="U53" s="246"/>
      <c r="V53" s="246"/>
      <c r="W53" s="246"/>
      <c r="X53" s="246"/>
      <c r="Y53" s="246"/>
      <c r="Z53" s="246"/>
      <c r="AA53" s="246"/>
      <c r="AB53" s="246"/>
      <c r="AC53" s="248"/>
      <c r="AD53" s="248"/>
      <c r="AE53" s="246"/>
    </row>
    <row r="54" spans="4:31" s="1" customFormat="1" x14ac:dyDescent="0.25">
      <c r="D54" s="245"/>
      <c r="E54" s="249"/>
      <c r="F54" s="246"/>
      <c r="G54" s="247"/>
      <c r="H54" s="247"/>
      <c r="I54" s="246"/>
      <c r="J54" s="246"/>
      <c r="K54" s="246"/>
      <c r="L54" s="246"/>
      <c r="M54" s="246"/>
      <c r="N54" s="246"/>
      <c r="O54" s="246"/>
      <c r="P54" s="246"/>
      <c r="Q54" s="246"/>
      <c r="R54" s="246"/>
      <c r="S54" s="246"/>
      <c r="T54" s="246"/>
      <c r="U54" s="246"/>
      <c r="V54" s="246"/>
      <c r="W54" s="246"/>
      <c r="X54" s="246"/>
      <c r="Y54" s="246"/>
      <c r="Z54" s="246"/>
      <c r="AA54" s="246"/>
      <c r="AB54" s="246"/>
      <c r="AC54" s="248"/>
      <c r="AD54" s="248"/>
      <c r="AE54" s="246"/>
    </row>
    <row r="55" spans="4:31" s="1" customFormat="1" x14ac:dyDescent="0.25">
      <c r="D55" s="245"/>
      <c r="E55" s="249"/>
      <c r="F55" s="246"/>
      <c r="G55" s="247"/>
      <c r="H55" s="247"/>
      <c r="I55" s="246"/>
      <c r="J55" s="246"/>
      <c r="K55" s="246"/>
      <c r="L55" s="246"/>
      <c r="M55" s="246"/>
      <c r="N55" s="246"/>
      <c r="O55" s="246"/>
      <c r="P55" s="246"/>
      <c r="Q55" s="246"/>
      <c r="R55" s="246"/>
      <c r="S55" s="246"/>
      <c r="T55" s="246"/>
      <c r="U55" s="246"/>
      <c r="V55" s="246"/>
      <c r="W55" s="246"/>
      <c r="X55" s="246"/>
      <c r="Y55" s="246"/>
      <c r="Z55" s="246"/>
      <c r="AA55" s="246"/>
      <c r="AB55" s="246"/>
      <c r="AC55" s="248"/>
      <c r="AD55" s="248"/>
      <c r="AE55" s="246"/>
    </row>
    <row r="56" spans="4:31" s="1" customFormat="1" x14ac:dyDescent="0.25">
      <c r="D56" s="245"/>
      <c r="E56" s="249"/>
      <c r="F56" s="246"/>
      <c r="G56" s="247"/>
      <c r="H56" s="247"/>
      <c r="I56" s="246"/>
      <c r="J56" s="246"/>
      <c r="K56" s="246"/>
      <c r="L56" s="246"/>
      <c r="M56" s="246"/>
      <c r="N56" s="246"/>
      <c r="O56" s="246"/>
      <c r="P56" s="246"/>
      <c r="Q56" s="246"/>
      <c r="R56" s="246"/>
      <c r="S56" s="246"/>
      <c r="T56" s="246"/>
      <c r="U56" s="246"/>
      <c r="V56" s="246"/>
      <c r="W56" s="246"/>
      <c r="X56" s="246"/>
      <c r="Y56" s="246"/>
      <c r="Z56" s="246"/>
      <c r="AA56" s="246"/>
      <c r="AB56" s="246"/>
      <c r="AC56" s="248"/>
      <c r="AD56" s="248"/>
      <c r="AE56" s="246"/>
    </row>
    <row r="57" spans="4:31" s="1" customFormat="1" x14ac:dyDescent="0.25">
      <c r="D57" s="245"/>
      <c r="E57" s="249"/>
      <c r="F57" s="246"/>
      <c r="G57" s="247"/>
      <c r="H57" s="247"/>
      <c r="I57" s="246"/>
      <c r="J57" s="246"/>
      <c r="K57" s="246"/>
      <c r="L57" s="246"/>
      <c r="M57" s="246"/>
      <c r="N57" s="246"/>
      <c r="O57" s="246"/>
      <c r="P57" s="246"/>
      <c r="Q57" s="246"/>
      <c r="R57" s="246"/>
      <c r="S57" s="246"/>
      <c r="T57" s="246"/>
      <c r="U57" s="246"/>
      <c r="V57" s="246"/>
      <c r="W57" s="246"/>
      <c r="X57" s="246"/>
      <c r="Y57" s="246"/>
      <c r="Z57" s="246"/>
      <c r="AA57" s="246"/>
      <c r="AB57" s="246"/>
      <c r="AC57" s="248"/>
      <c r="AD57" s="248"/>
      <c r="AE57" s="246"/>
    </row>
    <row r="58" spans="4:31" s="1" customFormat="1" x14ac:dyDescent="0.25">
      <c r="D58" s="245"/>
      <c r="E58" s="249"/>
      <c r="F58" s="246"/>
      <c r="G58" s="247"/>
      <c r="H58" s="247"/>
      <c r="I58" s="246"/>
      <c r="J58" s="246"/>
      <c r="K58" s="246"/>
      <c r="L58" s="246"/>
      <c r="M58" s="246"/>
      <c r="N58" s="246"/>
      <c r="O58" s="246"/>
      <c r="P58" s="246"/>
      <c r="Q58" s="246"/>
      <c r="R58" s="246"/>
      <c r="S58" s="246"/>
      <c r="T58" s="246"/>
      <c r="U58" s="246"/>
      <c r="V58" s="246"/>
      <c r="W58" s="246"/>
      <c r="X58" s="246"/>
      <c r="Y58" s="246"/>
      <c r="Z58" s="246"/>
      <c r="AA58" s="246"/>
      <c r="AB58" s="246"/>
      <c r="AC58" s="248"/>
      <c r="AD58" s="248"/>
      <c r="AE58" s="246"/>
    </row>
    <row r="59" spans="4:31" s="1" customFormat="1" x14ac:dyDescent="0.25">
      <c r="D59" s="245"/>
      <c r="E59" s="249"/>
      <c r="F59" s="246"/>
      <c r="G59" s="247"/>
      <c r="H59" s="247"/>
      <c r="I59" s="246"/>
      <c r="J59" s="246"/>
      <c r="K59" s="246"/>
      <c r="L59" s="246"/>
      <c r="M59" s="246"/>
      <c r="N59" s="246"/>
      <c r="O59" s="246"/>
      <c r="P59" s="246"/>
      <c r="Q59" s="246"/>
      <c r="R59" s="246"/>
      <c r="S59" s="246"/>
      <c r="T59" s="246"/>
      <c r="U59" s="246"/>
      <c r="V59" s="246"/>
      <c r="W59" s="246"/>
      <c r="X59" s="246"/>
      <c r="Y59" s="246"/>
      <c r="Z59" s="246"/>
      <c r="AA59" s="246"/>
      <c r="AB59" s="246"/>
      <c r="AC59" s="248"/>
      <c r="AD59" s="248"/>
      <c r="AE59" s="246"/>
    </row>
    <row r="60" spans="4:31" s="1" customFormat="1" x14ac:dyDescent="0.25">
      <c r="D60" s="245"/>
      <c r="E60" s="249"/>
      <c r="F60" s="246"/>
      <c r="G60" s="247"/>
      <c r="H60" s="247"/>
      <c r="I60" s="246"/>
      <c r="J60" s="246"/>
      <c r="K60" s="246"/>
      <c r="L60" s="246"/>
      <c r="M60" s="246"/>
      <c r="N60" s="246"/>
      <c r="O60" s="246"/>
      <c r="P60" s="246"/>
      <c r="Q60" s="246"/>
      <c r="R60" s="246"/>
      <c r="S60" s="246"/>
      <c r="T60" s="246"/>
      <c r="U60" s="246"/>
      <c r="V60" s="246"/>
      <c r="W60" s="246"/>
      <c r="X60" s="246"/>
      <c r="Y60" s="246"/>
      <c r="Z60" s="246"/>
      <c r="AA60" s="246"/>
      <c r="AB60" s="246"/>
      <c r="AC60" s="248"/>
      <c r="AD60" s="248"/>
      <c r="AE60" s="246"/>
    </row>
    <row r="61" spans="4:31" s="1" customFormat="1" x14ac:dyDescent="0.25">
      <c r="D61" s="245"/>
      <c r="E61" s="249"/>
      <c r="F61" s="246"/>
      <c r="G61" s="247"/>
      <c r="H61" s="247"/>
      <c r="I61" s="246"/>
      <c r="J61" s="246"/>
      <c r="K61" s="246"/>
      <c r="L61" s="246"/>
      <c r="M61" s="246"/>
      <c r="N61" s="246"/>
      <c r="O61" s="246"/>
      <c r="P61" s="246"/>
      <c r="Q61" s="246"/>
      <c r="R61" s="246"/>
      <c r="S61" s="246"/>
      <c r="T61" s="246"/>
      <c r="U61" s="246"/>
      <c r="V61" s="246"/>
      <c r="W61" s="246"/>
      <c r="X61" s="246"/>
      <c r="Y61" s="246"/>
      <c r="Z61" s="246"/>
      <c r="AA61" s="246"/>
      <c r="AB61" s="246"/>
      <c r="AC61" s="248"/>
      <c r="AD61" s="248"/>
      <c r="AE61" s="246"/>
    </row>
    <row r="62" spans="4:31" s="1" customFormat="1" x14ac:dyDescent="0.25">
      <c r="D62" s="245"/>
      <c r="E62" s="249"/>
      <c r="F62" s="246"/>
      <c r="G62" s="247"/>
      <c r="H62" s="247"/>
      <c r="I62" s="246"/>
      <c r="J62" s="246"/>
      <c r="K62" s="246"/>
      <c r="L62" s="246"/>
      <c r="M62" s="246"/>
      <c r="N62" s="246"/>
      <c r="O62" s="246"/>
      <c r="P62" s="246"/>
      <c r="Q62" s="246"/>
      <c r="R62" s="246"/>
      <c r="S62" s="246"/>
      <c r="T62" s="246"/>
      <c r="U62" s="246"/>
      <c r="V62" s="246"/>
      <c r="W62" s="246"/>
      <c r="X62" s="246"/>
      <c r="Y62" s="246"/>
      <c r="Z62" s="246"/>
      <c r="AA62" s="246"/>
      <c r="AB62" s="246"/>
      <c r="AC62" s="248"/>
      <c r="AD62" s="248"/>
      <c r="AE62" s="246"/>
    </row>
    <row r="63" spans="4:31" s="1" customFormat="1" x14ac:dyDescent="0.25">
      <c r="D63" s="245"/>
      <c r="E63" s="249"/>
      <c r="F63" s="246"/>
      <c r="G63" s="247"/>
      <c r="H63" s="247"/>
      <c r="I63" s="246"/>
      <c r="J63" s="246"/>
      <c r="K63" s="246"/>
      <c r="L63" s="246"/>
      <c r="M63" s="246"/>
      <c r="N63" s="246"/>
      <c r="O63" s="246"/>
      <c r="P63" s="246"/>
      <c r="Q63" s="246"/>
      <c r="R63" s="246"/>
      <c r="S63" s="246"/>
      <c r="T63" s="246"/>
      <c r="U63" s="246"/>
      <c r="V63" s="246"/>
      <c r="W63" s="246"/>
      <c r="X63" s="246"/>
      <c r="Y63" s="246"/>
      <c r="Z63" s="246"/>
      <c r="AA63" s="246"/>
      <c r="AB63" s="246"/>
      <c r="AC63" s="248"/>
      <c r="AD63" s="248"/>
      <c r="AE63" s="246"/>
    </row>
    <row r="64" spans="4:31" s="1" customFormat="1" x14ac:dyDescent="0.25">
      <c r="D64" s="245"/>
      <c r="E64" s="249"/>
      <c r="F64" s="246"/>
      <c r="G64" s="247"/>
      <c r="H64" s="247"/>
      <c r="I64" s="246"/>
      <c r="J64" s="246"/>
      <c r="K64" s="246"/>
      <c r="L64" s="246"/>
      <c r="M64" s="246"/>
      <c r="N64" s="246"/>
      <c r="O64" s="246"/>
      <c r="P64" s="246"/>
      <c r="Q64" s="246"/>
      <c r="R64" s="246"/>
      <c r="S64" s="246"/>
      <c r="T64" s="246"/>
      <c r="U64" s="246"/>
      <c r="V64" s="246"/>
      <c r="W64" s="246"/>
      <c r="X64" s="246"/>
      <c r="Y64" s="246"/>
      <c r="Z64" s="246"/>
      <c r="AA64" s="246"/>
      <c r="AB64" s="246"/>
      <c r="AC64" s="248"/>
      <c r="AD64" s="248"/>
      <c r="AE64" s="246"/>
    </row>
  </sheetData>
  <mergeCells count="84">
    <mergeCell ref="J5:J11"/>
    <mergeCell ref="D4:AE4"/>
    <mergeCell ref="D2:AE2"/>
    <mergeCell ref="D3:AE3"/>
    <mergeCell ref="D5:D11"/>
    <mergeCell ref="F5:F11"/>
    <mergeCell ref="G5:G11"/>
    <mergeCell ref="H5:H11"/>
    <mergeCell ref="I5:I11"/>
    <mergeCell ref="V5:V11"/>
    <mergeCell ref="K5:K11"/>
    <mergeCell ref="L5:L11"/>
    <mergeCell ref="M5:M11"/>
    <mergeCell ref="N5:N11"/>
    <mergeCell ref="O5:O11"/>
    <mergeCell ref="P5:P11"/>
    <mergeCell ref="Q5:Q11"/>
    <mergeCell ref="R5:R11"/>
    <mergeCell ref="S5:S11"/>
    <mergeCell ref="T5:T11"/>
    <mergeCell ref="U5:U11"/>
    <mergeCell ref="AC5:AC11"/>
    <mergeCell ref="AD5:AD11"/>
    <mergeCell ref="AE5:AE11"/>
    <mergeCell ref="D12:D19"/>
    <mergeCell ref="F12:F19"/>
    <mergeCell ref="G12:G19"/>
    <mergeCell ref="H12:H19"/>
    <mergeCell ref="I12:I19"/>
    <mergeCell ref="J12:J19"/>
    <mergeCell ref="K12:K19"/>
    <mergeCell ref="W5:W11"/>
    <mergeCell ref="X5:X11"/>
    <mergeCell ref="Y5:Y11"/>
    <mergeCell ref="Z5:Z11"/>
    <mergeCell ref="AA5:AA11"/>
    <mergeCell ref="AB5:AB11"/>
    <mergeCell ref="W12:W19"/>
    <mergeCell ref="L12:L19"/>
    <mergeCell ref="M12:M19"/>
    <mergeCell ref="N12:N19"/>
    <mergeCell ref="O12:O19"/>
    <mergeCell ref="P12:P19"/>
    <mergeCell ref="Q12:Q19"/>
    <mergeCell ref="R12:R19"/>
    <mergeCell ref="S12:S19"/>
    <mergeCell ref="T12:T19"/>
    <mergeCell ref="U12:U19"/>
    <mergeCell ref="V12:V19"/>
    <mergeCell ref="AD12:AD19"/>
    <mergeCell ref="AE12:AE19"/>
    <mergeCell ref="D20:D29"/>
    <mergeCell ref="F20:F29"/>
    <mergeCell ref="G20:G29"/>
    <mergeCell ref="H20:H29"/>
    <mergeCell ref="I20:I29"/>
    <mergeCell ref="J20:J29"/>
    <mergeCell ref="K20:K29"/>
    <mergeCell ref="L20:L29"/>
    <mergeCell ref="X12:X19"/>
    <mergeCell ref="Y12:Y19"/>
    <mergeCell ref="Z12:Z19"/>
    <mergeCell ref="AA12:AA19"/>
    <mergeCell ref="AB12:AB19"/>
    <mergeCell ref="AC12:AC19"/>
    <mergeCell ref="X20:X29"/>
    <mergeCell ref="M20:M29"/>
    <mergeCell ref="N20:N29"/>
    <mergeCell ref="O20:O29"/>
    <mergeCell ref="P20:P29"/>
    <mergeCell ref="Q20:Q29"/>
    <mergeCell ref="R20:R29"/>
    <mergeCell ref="S20:S29"/>
    <mergeCell ref="T20:T29"/>
    <mergeCell ref="U20:U29"/>
    <mergeCell ref="V20:V29"/>
    <mergeCell ref="W20:W29"/>
    <mergeCell ref="AE20:AE29"/>
    <mergeCell ref="Y20:Y29"/>
    <mergeCell ref="Z20:Z29"/>
    <mergeCell ref="AA20:AA29"/>
    <mergeCell ref="AB20:AB29"/>
    <mergeCell ref="AC20:AC29"/>
    <mergeCell ref="AD20:AD29"/>
  </mergeCells>
  <pageMargins left="0.25" right="0.25" top="0.75" bottom="0.75" header="0.51180555555555496" footer="0.51180555555555496"/>
  <pageSetup paperSize="9" scale="70" firstPageNumber="0" orientation="portrait" r:id="rId1"/>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dimension ref="A1:AMH60"/>
  <sheetViews>
    <sheetView topLeftCell="D1" zoomScaleNormal="100" workbookViewId="0">
      <pane ySplit="1" topLeftCell="A2" activePane="bottomLeft" state="frozen"/>
      <selection activeCell="N19" sqref="N19"/>
      <selection pane="bottomLeft" activeCell="H15" sqref="H15:H21"/>
    </sheetView>
  </sheetViews>
  <sheetFormatPr defaultColWidth="9.140625" defaultRowHeight="15" x14ac:dyDescent="0.25"/>
  <cols>
    <col min="1" max="1" width="3.28515625" style="1" hidden="1" customWidth="1"/>
    <col min="2" max="2" width="3.7109375" style="1" hidden="1" customWidth="1"/>
    <col min="3" max="3" width="30.42578125" style="1" hidden="1" customWidth="1"/>
    <col min="4" max="4" width="6.5703125" style="1" customWidth="1"/>
    <col min="5" max="5" width="42.7109375" style="2" customWidth="1"/>
    <col min="6" max="6" width="7" style="3" customWidth="1"/>
    <col min="7" max="7" width="11.42578125" style="4" hidden="1" customWidth="1"/>
    <col min="8" max="8" width="11.42578125" style="222" customWidth="1"/>
    <col min="9" max="11" width="9.140625" style="3"/>
    <col min="12" max="12" width="12.28515625" style="244" hidden="1" customWidth="1"/>
    <col min="13" max="13" width="12.85546875" style="3" customWidth="1"/>
    <col min="14" max="14" width="12.85546875" style="208" customWidth="1"/>
    <col min="15" max="15" width="14.140625" style="3" customWidth="1"/>
    <col min="16" max="28" width="9.140625" style="3" hidden="1" customWidth="1"/>
    <col min="29" max="30" width="9.140625" style="5" hidden="1" customWidth="1"/>
    <col min="31" max="31" width="12.7109375" style="3" hidden="1" customWidth="1"/>
    <col min="32" max="1022" width="9.140625" style="1"/>
  </cols>
  <sheetData>
    <row r="1" spans="1:31" s="11" customFormat="1" ht="85.5" x14ac:dyDescent="0.25">
      <c r="A1" s="6" t="s">
        <v>0</v>
      </c>
      <c r="B1" s="6" t="s">
        <v>1</v>
      </c>
      <c r="C1" s="7" t="s">
        <v>2</v>
      </c>
      <c r="D1" s="6" t="s">
        <v>3</v>
      </c>
      <c r="E1" s="8" t="s">
        <v>4</v>
      </c>
      <c r="F1" s="6" t="s">
        <v>5</v>
      </c>
      <c r="G1" s="9" t="s">
        <v>6</v>
      </c>
      <c r="H1" s="215" t="s">
        <v>1285</v>
      </c>
      <c r="I1" s="6" t="s">
        <v>7</v>
      </c>
      <c r="J1" s="6" t="s">
        <v>8</v>
      </c>
      <c r="K1" s="6" t="s">
        <v>9</v>
      </c>
      <c r="L1" s="226" t="s">
        <v>10</v>
      </c>
      <c r="M1" s="6" t="s">
        <v>1286</v>
      </c>
      <c r="N1" s="199" t="s">
        <v>1921</v>
      </c>
      <c r="O1" s="6" t="s">
        <v>1437</v>
      </c>
      <c r="P1" s="10" t="s">
        <v>13</v>
      </c>
      <c r="Q1" s="10" t="s">
        <v>14</v>
      </c>
      <c r="R1" s="10" t="s">
        <v>15</v>
      </c>
      <c r="S1" s="10" t="s">
        <v>16</v>
      </c>
      <c r="T1" s="10" t="s">
        <v>17</v>
      </c>
      <c r="U1" s="10" t="s">
        <v>18</v>
      </c>
      <c r="V1" s="10" t="s">
        <v>19</v>
      </c>
      <c r="W1" s="10" t="s">
        <v>20</v>
      </c>
      <c r="X1" s="10" t="s">
        <v>21</v>
      </c>
      <c r="Y1" s="10" t="s">
        <v>22</v>
      </c>
      <c r="Z1" s="10" t="s">
        <v>23</v>
      </c>
      <c r="AA1" s="10" t="s">
        <v>24</v>
      </c>
      <c r="AB1" s="10" t="s">
        <v>25</v>
      </c>
      <c r="AC1" s="10" t="s">
        <v>26</v>
      </c>
      <c r="AD1" s="10" t="s">
        <v>27</v>
      </c>
      <c r="AE1" s="6" t="s">
        <v>28</v>
      </c>
    </row>
    <row r="2" spans="1:31" s="11" customFormat="1" ht="146.25" customHeight="1" x14ac:dyDescent="0.25">
      <c r="A2" s="6"/>
      <c r="B2" s="6"/>
      <c r="C2" s="7"/>
      <c r="D2" s="305" t="s">
        <v>1438</v>
      </c>
      <c r="E2" s="305"/>
      <c r="F2" s="305"/>
      <c r="G2" s="305"/>
      <c r="H2" s="305"/>
      <c r="I2" s="305"/>
      <c r="J2" s="305"/>
      <c r="K2" s="305"/>
      <c r="L2" s="305"/>
      <c r="M2" s="305"/>
      <c r="N2" s="305"/>
      <c r="O2" s="305"/>
      <c r="P2" s="305"/>
      <c r="Q2" s="305"/>
      <c r="R2" s="305"/>
      <c r="S2" s="305"/>
      <c r="T2" s="305"/>
      <c r="U2" s="305"/>
      <c r="V2" s="305"/>
      <c r="W2" s="305"/>
      <c r="X2" s="305"/>
      <c r="Y2" s="305"/>
      <c r="Z2" s="305"/>
      <c r="AA2" s="305"/>
      <c r="AB2" s="305"/>
      <c r="AC2" s="305"/>
      <c r="AD2" s="305"/>
      <c r="AE2" s="305"/>
    </row>
    <row r="3" spans="1:31" s="11" customFormat="1" ht="60.75" customHeight="1" x14ac:dyDescent="0.25">
      <c r="A3" s="6"/>
      <c r="B3" s="6"/>
      <c r="C3" s="7"/>
      <c r="D3" s="307" t="s">
        <v>1507</v>
      </c>
      <c r="E3" s="307"/>
      <c r="F3" s="307"/>
      <c r="G3" s="307"/>
      <c r="H3" s="307"/>
      <c r="I3" s="307"/>
      <c r="J3" s="307"/>
      <c r="K3" s="307"/>
      <c r="L3" s="307"/>
      <c r="M3" s="307"/>
      <c r="N3" s="307"/>
      <c r="O3" s="307"/>
      <c r="P3" s="307"/>
      <c r="Q3" s="307"/>
      <c r="R3" s="307"/>
      <c r="S3" s="307"/>
      <c r="T3" s="307"/>
      <c r="U3" s="307"/>
      <c r="V3" s="307"/>
      <c r="W3" s="307"/>
      <c r="X3" s="307"/>
      <c r="Y3" s="307"/>
      <c r="Z3" s="307"/>
      <c r="AA3" s="307"/>
      <c r="AB3" s="307"/>
      <c r="AC3" s="307"/>
      <c r="AD3" s="307"/>
      <c r="AE3" s="307"/>
    </row>
    <row r="4" spans="1:31" s="1" customFormat="1" ht="24" customHeight="1" x14ac:dyDescent="0.25">
      <c r="A4" s="12"/>
      <c r="B4" s="13"/>
      <c r="C4" s="309" t="s">
        <v>501</v>
      </c>
      <c r="D4" s="309"/>
      <c r="E4" s="309"/>
      <c r="F4" s="309"/>
      <c r="G4" s="309"/>
      <c r="H4" s="309"/>
      <c r="I4" s="309"/>
      <c r="J4" s="309"/>
      <c r="K4" s="309"/>
      <c r="L4" s="309"/>
      <c r="M4" s="309"/>
      <c r="N4" s="309"/>
      <c r="O4" s="309"/>
      <c r="P4" s="309"/>
      <c r="Q4" s="309"/>
      <c r="R4" s="309"/>
      <c r="S4" s="309"/>
      <c r="T4" s="309"/>
      <c r="U4" s="309"/>
      <c r="V4" s="309"/>
      <c r="W4" s="309"/>
      <c r="X4" s="309"/>
      <c r="Y4" s="309"/>
      <c r="Z4" s="309"/>
      <c r="AA4" s="309"/>
      <c r="AB4" s="309"/>
      <c r="AC4" s="309"/>
      <c r="AD4" s="309"/>
      <c r="AE4" s="20"/>
    </row>
    <row r="5" spans="1:31" s="1" customFormat="1" ht="28.5" x14ac:dyDescent="0.25">
      <c r="A5" s="12">
        <v>847</v>
      </c>
      <c r="B5" s="13" t="s">
        <v>502</v>
      </c>
      <c r="C5" s="13"/>
      <c r="D5" s="325" t="s">
        <v>503</v>
      </c>
      <c r="E5" s="27" t="s">
        <v>504</v>
      </c>
      <c r="F5" s="325" t="s">
        <v>475</v>
      </c>
      <c r="G5" s="328">
        <f>+SUM(P5:AB14)</f>
        <v>300</v>
      </c>
      <c r="H5" s="321">
        <v>600</v>
      </c>
      <c r="I5" s="346"/>
      <c r="J5" s="346"/>
      <c r="K5" s="346"/>
      <c r="L5" s="327"/>
      <c r="M5" s="346"/>
      <c r="N5" s="353"/>
      <c r="O5" s="346"/>
      <c r="P5" s="346"/>
      <c r="Q5" s="346"/>
      <c r="R5" s="346"/>
      <c r="S5" s="346"/>
      <c r="T5" s="346"/>
      <c r="U5" s="346"/>
      <c r="V5" s="346"/>
      <c r="W5" s="346"/>
      <c r="X5" s="346"/>
      <c r="Y5" s="346"/>
      <c r="Z5" s="325"/>
      <c r="AA5" s="346"/>
      <c r="AB5" s="346">
        <v>300</v>
      </c>
      <c r="AC5" s="346"/>
      <c r="AD5" s="346"/>
      <c r="AE5" s="346"/>
    </row>
    <row r="6" spans="1:31" s="1" customFormat="1" x14ac:dyDescent="0.25">
      <c r="A6" s="12">
        <v>848</v>
      </c>
      <c r="B6" s="13" t="s">
        <v>502</v>
      </c>
      <c r="C6" s="13"/>
      <c r="D6" s="325"/>
      <c r="E6" s="51" t="s">
        <v>505</v>
      </c>
      <c r="F6" s="325"/>
      <c r="G6" s="328"/>
      <c r="H6" s="313"/>
      <c r="I6" s="346"/>
      <c r="J6" s="346"/>
      <c r="K6" s="346"/>
      <c r="L6" s="327"/>
      <c r="M6" s="346"/>
      <c r="N6" s="354"/>
      <c r="O6" s="346"/>
      <c r="P6" s="346"/>
      <c r="Q6" s="346"/>
      <c r="R6" s="346"/>
      <c r="S6" s="346"/>
      <c r="T6" s="346"/>
      <c r="U6" s="346"/>
      <c r="V6" s="346"/>
      <c r="W6" s="346"/>
      <c r="X6" s="346"/>
      <c r="Y6" s="346"/>
      <c r="Z6" s="325"/>
      <c r="AA6" s="346"/>
      <c r="AB6" s="346"/>
      <c r="AC6" s="346"/>
      <c r="AD6" s="346"/>
      <c r="AE6" s="346"/>
    </row>
    <row r="7" spans="1:31" s="1" customFormat="1" x14ac:dyDescent="0.25">
      <c r="A7" s="12">
        <v>849</v>
      </c>
      <c r="B7" s="13" t="s">
        <v>502</v>
      </c>
      <c r="C7" s="13"/>
      <c r="D7" s="325"/>
      <c r="E7" s="31" t="s">
        <v>506</v>
      </c>
      <c r="F7" s="325"/>
      <c r="G7" s="328"/>
      <c r="H7" s="313"/>
      <c r="I7" s="346"/>
      <c r="J7" s="346"/>
      <c r="K7" s="346"/>
      <c r="L7" s="327"/>
      <c r="M7" s="346"/>
      <c r="N7" s="354"/>
      <c r="O7" s="346"/>
      <c r="P7" s="346"/>
      <c r="Q7" s="346"/>
      <c r="R7" s="346"/>
      <c r="S7" s="346"/>
      <c r="T7" s="346"/>
      <c r="U7" s="346"/>
      <c r="V7" s="346"/>
      <c r="W7" s="346"/>
      <c r="X7" s="346"/>
      <c r="Y7" s="346"/>
      <c r="Z7" s="325"/>
      <c r="AA7" s="346"/>
      <c r="AB7" s="346"/>
      <c r="AC7" s="346"/>
      <c r="AD7" s="346"/>
      <c r="AE7" s="346"/>
    </row>
    <row r="8" spans="1:31" s="1" customFormat="1" x14ac:dyDescent="0.25">
      <c r="A8" s="12">
        <v>850</v>
      </c>
      <c r="B8" s="13" t="s">
        <v>502</v>
      </c>
      <c r="C8" s="13"/>
      <c r="D8" s="325"/>
      <c r="E8" s="31" t="s">
        <v>507</v>
      </c>
      <c r="F8" s="325"/>
      <c r="G8" s="328"/>
      <c r="H8" s="313"/>
      <c r="I8" s="346"/>
      <c r="J8" s="346"/>
      <c r="K8" s="346"/>
      <c r="L8" s="327"/>
      <c r="M8" s="346"/>
      <c r="N8" s="354"/>
      <c r="O8" s="346"/>
      <c r="P8" s="346"/>
      <c r="Q8" s="346"/>
      <c r="R8" s="346"/>
      <c r="S8" s="346"/>
      <c r="T8" s="346"/>
      <c r="U8" s="346"/>
      <c r="V8" s="346"/>
      <c r="W8" s="346"/>
      <c r="X8" s="346"/>
      <c r="Y8" s="346"/>
      <c r="Z8" s="325"/>
      <c r="AA8" s="346"/>
      <c r="AB8" s="346"/>
      <c r="AC8" s="346"/>
      <c r="AD8" s="346"/>
      <c r="AE8" s="346"/>
    </row>
    <row r="9" spans="1:31" s="1" customFormat="1" x14ac:dyDescent="0.25">
      <c r="A9" s="12">
        <v>851</v>
      </c>
      <c r="B9" s="13" t="s">
        <v>502</v>
      </c>
      <c r="C9" s="13"/>
      <c r="D9" s="325"/>
      <c r="E9" s="31" t="s">
        <v>508</v>
      </c>
      <c r="F9" s="325"/>
      <c r="G9" s="328"/>
      <c r="H9" s="313"/>
      <c r="I9" s="346"/>
      <c r="J9" s="346"/>
      <c r="K9" s="346"/>
      <c r="L9" s="327"/>
      <c r="M9" s="346"/>
      <c r="N9" s="354"/>
      <c r="O9" s="346"/>
      <c r="P9" s="346"/>
      <c r="Q9" s="346"/>
      <c r="R9" s="346"/>
      <c r="S9" s="346"/>
      <c r="T9" s="346"/>
      <c r="U9" s="346"/>
      <c r="V9" s="346"/>
      <c r="W9" s="346"/>
      <c r="X9" s="346"/>
      <c r="Y9" s="346"/>
      <c r="Z9" s="325"/>
      <c r="AA9" s="346"/>
      <c r="AB9" s="346"/>
      <c r="AC9" s="346"/>
      <c r="AD9" s="346"/>
      <c r="AE9" s="346"/>
    </row>
    <row r="10" spans="1:31" s="1" customFormat="1" x14ac:dyDescent="0.25">
      <c r="A10" s="12">
        <v>852</v>
      </c>
      <c r="B10" s="13" t="s">
        <v>502</v>
      </c>
      <c r="C10" s="13"/>
      <c r="D10" s="325"/>
      <c r="E10" s="31" t="s">
        <v>509</v>
      </c>
      <c r="F10" s="325"/>
      <c r="G10" s="328"/>
      <c r="H10" s="313"/>
      <c r="I10" s="346"/>
      <c r="J10" s="346"/>
      <c r="K10" s="346"/>
      <c r="L10" s="327"/>
      <c r="M10" s="346"/>
      <c r="N10" s="354"/>
      <c r="O10" s="346"/>
      <c r="P10" s="346"/>
      <c r="Q10" s="346"/>
      <c r="R10" s="346"/>
      <c r="S10" s="346"/>
      <c r="T10" s="346"/>
      <c r="U10" s="346"/>
      <c r="V10" s="346"/>
      <c r="W10" s="346"/>
      <c r="X10" s="346"/>
      <c r="Y10" s="346"/>
      <c r="Z10" s="325"/>
      <c r="AA10" s="346"/>
      <c r="AB10" s="346"/>
      <c r="AC10" s="346"/>
      <c r="AD10" s="346"/>
      <c r="AE10" s="346"/>
    </row>
    <row r="11" spans="1:31" s="1" customFormat="1" x14ac:dyDescent="0.25">
      <c r="A11" s="12">
        <v>853</v>
      </c>
      <c r="B11" s="13" t="s">
        <v>502</v>
      </c>
      <c r="C11" s="13"/>
      <c r="D11" s="325"/>
      <c r="E11" s="31" t="s">
        <v>510</v>
      </c>
      <c r="F11" s="325"/>
      <c r="G11" s="328"/>
      <c r="H11" s="313"/>
      <c r="I11" s="346"/>
      <c r="J11" s="346"/>
      <c r="K11" s="346"/>
      <c r="L11" s="327"/>
      <c r="M11" s="346"/>
      <c r="N11" s="354"/>
      <c r="O11" s="346"/>
      <c r="P11" s="346"/>
      <c r="Q11" s="346"/>
      <c r="R11" s="346"/>
      <c r="S11" s="346"/>
      <c r="T11" s="346"/>
      <c r="U11" s="346"/>
      <c r="V11" s="346"/>
      <c r="W11" s="346"/>
      <c r="X11" s="346"/>
      <c r="Y11" s="346"/>
      <c r="Z11" s="325"/>
      <c r="AA11" s="346"/>
      <c r="AB11" s="346"/>
      <c r="AC11" s="346"/>
      <c r="AD11" s="346"/>
      <c r="AE11" s="346"/>
    </row>
    <row r="12" spans="1:31" s="1" customFormat="1" ht="30" x14ac:dyDescent="0.25">
      <c r="A12" s="12">
        <v>854</v>
      </c>
      <c r="B12" s="13" t="s">
        <v>502</v>
      </c>
      <c r="C12" s="13"/>
      <c r="D12" s="325"/>
      <c r="E12" s="31" t="s">
        <v>511</v>
      </c>
      <c r="F12" s="325"/>
      <c r="G12" s="328"/>
      <c r="H12" s="313"/>
      <c r="I12" s="346"/>
      <c r="J12" s="346"/>
      <c r="K12" s="346"/>
      <c r="L12" s="327"/>
      <c r="M12" s="346"/>
      <c r="N12" s="354"/>
      <c r="O12" s="346"/>
      <c r="P12" s="346"/>
      <c r="Q12" s="346"/>
      <c r="R12" s="346"/>
      <c r="S12" s="346"/>
      <c r="T12" s="346"/>
      <c r="U12" s="346"/>
      <c r="V12" s="346"/>
      <c r="W12" s="346"/>
      <c r="X12" s="346"/>
      <c r="Y12" s="346"/>
      <c r="Z12" s="325"/>
      <c r="AA12" s="346"/>
      <c r="AB12" s="346"/>
      <c r="AC12" s="346"/>
      <c r="AD12" s="346"/>
      <c r="AE12" s="346"/>
    </row>
    <row r="13" spans="1:31" s="1" customFormat="1" x14ac:dyDescent="0.25">
      <c r="A13" s="12">
        <v>855</v>
      </c>
      <c r="B13" s="13" t="s">
        <v>502</v>
      </c>
      <c r="C13" s="13"/>
      <c r="D13" s="325"/>
      <c r="E13" s="31" t="s">
        <v>512</v>
      </c>
      <c r="F13" s="325"/>
      <c r="G13" s="328"/>
      <c r="H13" s="313"/>
      <c r="I13" s="346"/>
      <c r="J13" s="346"/>
      <c r="K13" s="346"/>
      <c r="L13" s="327"/>
      <c r="M13" s="346"/>
      <c r="N13" s="354"/>
      <c r="O13" s="346"/>
      <c r="P13" s="346"/>
      <c r="Q13" s="346"/>
      <c r="R13" s="346"/>
      <c r="S13" s="346"/>
      <c r="T13" s="346"/>
      <c r="U13" s="346"/>
      <c r="V13" s="346"/>
      <c r="W13" s="346"/>
      <c r="X13" s="346"/>
      <c r="Y13" s="346"/>
      <c r="Z13" s="325"/>
      <c r="AA13" s="346"/>
      <c r="AB13" s="346"/>
      <c r="AC13" s="346"/>
      <c r="AD13" s="346"/>
      <c r="AE13" s="346"/>
    </row>
    <row r="14" spans="1:31" s="1" customFormat="1" x14ac:dyDescent="0.25">
      <c r="A14" s="12">
        <v>856</v>
      </c>
      <c r="B14" s="13" t="s">
        <v>502</v>
      </c>
      <c r="C14" s="13"/>
      <c r="D14" s="325"/>
      <c r="E14" s="31" t="s">
        <v>513</v>
      </c>
      <c r="F14" s="325"/>
      <c r="G14" s="328"/>
      <c r="H14" s="314"/>
      <c r="I14" s="346"/>
      <c r="J14" s="346"/>
      <c r="K14" s="346"/>
      <c r="L14" s="327"/>
      <c r="M14" s="346"/>
      <c r="N14" s="355"/>
      <c r="O14" s="346"/>
      <c r="P14" s="346"/>
      <c r="Q14" s="346"/>
      <c r="R14" s="346"/>
      <c r="S14" s="346"/>
      <c r="T14" s="346"/>
      <c r="U14" s="346"/>
      <c r="V14" s="346"/>
      <c r="W14" s="346"/>
      <c r="X14" s="346"/>
      <c r="Y14" s="346"/>
      <c r="Z14" s="325"/>
      <c r="AA14" s="346"/>
      <c r="AB14" s="346"/>
      <c r="AC14" s="346"/>
      <c r="AD14" s="346"/>
      <c r="AE14" s="346"/>
    </row>
    <row r="15" spans="1:31" s="1" customFormat="1" ht="28.5" x14ac:dyDescent="0.25">
      <c r="A15" s="12">
        <v>857</v>
      </c>
      <c r="B15" s="13" t="s">
        <v>502</v>
      </c>
      <c r="C15" s="13"/>
      <c r="D15" s="325" t="s">
        <v>514</v>
      </c>
      <c r="E15" s="78" t="s">
        <v>515</v>
      </c>
      <c r="F15" s="325" t="s">
        <v>475</v>
      </c>
      <c r="G15" s="328">
        <f>+SUM(P15:AC21)</f>
        <v>500</v>
      </c>
      <c r="H15" s="321">
        <v>1890</v>
      </c>
      <c r="I15" s="346"/>
      <c r="J15" s="346"/>
      <c r="K15" s="346"/>
      <c r="L15" s="327"/>
      <c r="M15" s="346"/>
      <c r="N15" s="353"/>
      <c r="O15" s="346"/>
      <c r="P15" s="346"/>
      <c r="Q15" s="346"/>
      <c r="R15" s="346"/>
      <c r="S15" s="346"/>
      <c r="T15" s="346"/>
      <c r="U15" s="346"/>
      <c r="V15" s="346"/>
      <c r="W15" s="346"/>
      <c r="X15" s="346"/>
      <c r="Y15" s="346"/>
      <c r="Z15" s="325"/>
      <c r="AA15" s="346"/>
      <c r="AB15" s="346"/>
      <c r="AC15" s="346">
        <v>500</v>
      </c>
      <c r="AD15" s="346"/>
      <c r="AE15" s="346"/>
    </row>
    <row r="16" spans="1:31" s="1" customFormat="1" x14ac:dyDescent="0.25">
      <c r="A16" s="12">
        <v>858</v>
      </c>
      <c r="B16" s="13" t="s">
        <v>502</v>
      </c>
      <c r="C16" s="13"/>
      <c r="D16" s="325"/>
      <c r="E16" s="31" t="s">
        <v>516</v>
      </c>
      <c r="F16" s="325"/>
      <c r="G16" s="328"/>
      <c r="H16" s="313"/>
      <c r="I16" s="346"/>
      <c r="J16" s="346"/>
      <c r="K16" s="346"/>
      <c r="L16" s="327"/>
      <c r="M16" s="346"/>
      <c r="N16" s="354"/>
      <c r="O16" s="346"/>
      <c r="P16" s="346"/>
      <c r="Q16" s="346"/>
      <c r="R16" s="346"/>
      <c r="S16" s="346"/>
      <c r="T16" s="346"/>
      <c r="U16" s="346"/>
      <c r="V16" s="346"/>
      <c r="W16" s="346"/>
      <c r="X16" s="346"/>
      <c r="Y16" s="346"/>
      <c r="Z16" s="325"/>
      <c r="AA16" s="346"/>
      <c r="AB16" s="346"/>
      <c r="AC16" s="346"/>
      <c r="AD16" s="346"/>
      <c r="AE16" s="346"/>
    </row>
    <row r="17" spans="1:31" s="1" customFormat="1" ht="29.25" x14ac:dyDescent="0.25">
      <c r="A17" s="12">
        <v>859</v>
      </c>
      <c r="B17" s="13" t="s">
        <v>502</v>
      </c>
      <c r="C17" s="13"/>
      <c r="D17" s="325"/>
      <c r="E17" s="31" t="s">
        <v>517</v>
      </c>
      <c r="F17" s="325"/>
      <c r="G17" s="328"/>
      <c r="H17" s="313"/>
      <c r="I17" s="346"/>
      <c r="J17" s="346"/>
      <c r="K17" s="346"/>
      <c r="L17" s="327"/>
      <c r="M17" s="346"/>
      <c r="N17" s="354"/>
      <c r="O17" s="346"/>
      <c r="P17" s="346"/>
      <c r="Q17" s="346"/>
      <c r="R17" s="346"/>
      <c r="S17" s="346"/>
      <c r="T17" s="346"/>
      <c r="U17" s="346"/>
      <c r="V17" s="346"/>
      <c r="W17" s="346"/>
      <c r="X17" s="346"/>
      <c r="Y17" s="346"/>
      <c r="Z17" s="325"/>
      <c r="AA17" s="346"/>
      <c r="AB17" s="346"/>
      <c r="AC17" s="346"/>
      <c r="AD17" s="346"/>
      <c r="AE17" s="346"/>
    </row>
    <row r="18" spans="1:31" s="1" customFormat="1" ht="30" x14ac:dyDescent="0.25">
      <c r="A18" s="12">
        <v>860</v>
      </c>
      <c r="B18" s="13" t="s">
        <v>502</v>
      </c>
      <c r="C18" s="13"/>
      <c r="D18" s="325"/>
      <c r="E18" s="31" t="s">
        <v>518</v>
      </c>
      <c r="F18" s="325"/>
      <c r="G18" s="328"/>
      <c r="H18" s="313"/>
      <c r="I18" s="346"/>
      <c r="J18" s="346"/>
      <c r="K18" s="346"/>
      <c r="L18" s="327"/>
      <c r="M18" s="346"/>
      <c r="N18" s="354"/>
      <c r="O18" s="346"/>
      <c r="P18" s="346"/>
      <c r="Q18" s="346"/>
      <c r="R18" s="346"/>
      <c r="S18" s="346"/>
      <c r="T18" s="346"/>
      <c r="U18" s="346"/>
      <c r="V18" s="346"/>
      <c r="W18" s="346"/>
      <c r="X18" s="346"/>
      <c r="Y18" s="346"/>
      <c r="Z18" s="325"/>
      <c r="AA18" s="346"/>
      <c r="AB18" s="346"/>
      <c r="AC18" s="346"/>
      <c r="AD18" s="346"/>
      <c r="AE18" s="346"/>
    </row>
    <row r="19" spans="1:31" s="1" customFormat="1" x14ac:dyDescent="0.25">
      <c r="A19" s="12">
        <v>861</v>
      </c>
      <c r="B19" s="13" t="s">
        <v>502</v>
      </c>
      <c r="C19" s="13"/>
      <c r="D19" s="325"/>
      <c r="E19" s="31" t="s">
        <v>519</v>
      </c>
      <c r="F19" s="325"/>
      <c r="G19" s="328"/>
      <c r="H19" s="313"/>
      <c r="I19" s="346"/>
      <c r="J19" s="346"/>
      <c r="K19" s="346"/>
      <c r="L19" s="327"/>
      <c r="M19" s="346"/>
      <c r="N19" s="354"/>
      <c r="O19" s="346"/>
      <c r="P19" s="346"/>
      <c r="Q19" s="346"/>
      <c r="R19" s="346"/>
      <c r="S19" s="346"/>
      <c r="T19" s="346"/>
      <c r="U19" s="346"/>
      <c r="V19" s="346"/>
      <c r="W19" s="346"/>
      <c r="X19" s="346"/>
      <c r="Y19" s="346"/>
      <c r="Z19" s="325"/>
      <c r="AA19" s="346"/>
      <c r="AB19" s="346"/>
      <c r="AC19" s="346"/>
      <c r="AD19" s="346"/>
      <c r="AE19" s="346"/>
    </row>
    <row r="20" spans="1:31" s="1" customFormat="1" x14ac:dyDescent="0.25">
      <c r="A20" s="12">
        <v>862</v>
      </c>
      <c r="B20" s="13" t="s">
        <v>502</v>
      </c>
      <c r="C20" s="13"/>
      <c r="D20" s="325"/>
      <c r="E20" s="31" t="s">
        <v>520</v>
      </c>
      <c r="F20" s="325"/>
      <c r="G20" s="328"/>
      <c r="H20" s="313"/>
      <c r="I20" s="346"/>
      <c r="J20" s="346"/>
      <c r="K20" s="346"/>
      <c r="L20" s="327"/>
      <c r="M20" s="346"/>
      <c r="N20" s="354"/>
      <c r="O20" s="346"/>
      <c r="P20" s="346"/>
      <c r="Q20" s="346"/>
      <c r="R20" s="346"/>
      <c r="S20" s="346"/>
      <c r="T20" s="346"/>
      <c r="U20" s="346"/>
      <c r="V20" s="346"/>
      <c r="W20" s="346"/>
      <c r="X20" s="346"/>
      <c r="Y20" s="346"/>
      <c r="Z20" s="325"/>
      <c r="AA20" s="346"/>
      <c r="AB20" s="346"/>
      <c r="AC20" s="346"/>
      <c r="AD20" s="346"/>
      <c r="AE20" s="346"/>
    </row>
    <row r="21" spans="1:31" s="1" customFormat="1" x14ac:dyDescent="0.25">
      <c r="A21" s="12">
        <v>864</v>
      </c>
      <c r="B21" s="13" t="s">
        <v>502</v>
      </c>
      <c r="C21" s="13"/>
      <c r="D21" s="325"/>
      <c r="E21" s="31" t="s">
        <v>521</v>
      </c>
      <c r="F21" s="325"/>
      <c r="G21" s="328"/>
      <c r="H21" s="314"/>
      <c r="I21" s="346"/>
      <c r="J21" s="346"/>
      <c r="K21" s="346"/>
      <c r="L21" s="327"/>
      <c r="M21" s="346"/>
      <c r="N21" s="355"/>
      <c r="O21" s="346"/>
      <c r="P21" s="346"/>
      <c r="Q21" s="346"/>
      <c r="R21" s="346"/>
      <c r="S21" s="346"/>
      <c r="T21" s="346"/>
      <c r="U21" s="346"/>
      <c r="V21" s="346"/>
      <c r="W21" s="346"/>
      <c r="X21" s="346"/>
      <c r="Y21" s="346"/>
      <c r="Z21" s="325"/>
      <c r="AA21" s="346"/>
      <c r="AB21" s="346"/>
      <c r="AC21" s="346"/>
      <c r="AD21" s="346"/>
      <c r="AE21" s="346"/>
    </row>
    <row r="22" spans="1:31" s="1" customFormat="1" ht="71.25" x14ac:dyDescent="0.25">
      <c r="A22" s="12">
        <v>871</v>
      </c>
      <c r="B22" s="13" t="s">
        <v>502</v>
      </c>
      <c r="C22" s="13"/>
      <c r="D22" s="325"/>
      <c r="E22" s="78" t="s">
        <v>1252</v>
      </c>
      <c r="F22" s="379"/>
      <c r="G22" s="328"/>
      <c r="H22" s="321"/>
      <c r="I22" s="346"/>
      <c r="J22" s="346"/>
      <c r="K22" s="346"/>
      <c r="L22" s="394"/>
      <c r="M22" s="346"/>
      <c r="N22" s="353"/>
      <c r="O22" s="346"/>
      <c r="P22" s="346"/>
      <c r="Q22" s="346"/>
      <c r="R22" s="346"/>
      <c r="S22" s="346"/>
      <c r="T22" s="346"/>
      <c r="U22" s="346"/>
      <c r="V22" s="346"/>
      <c r="W22" s="346"/>
      <c r="X22" s="346"/>
      <c r="Y22" s="346"/>
      <c r="Z22" s="346"/>
      <c r="AA22" s="346"/>
      <c r="AB22" s="346"/>
      <c r="AC22" s="346"/>
      <c r="AD22" s="346"/>
      <c r="AE22" s="346"/>
    </row>
    <row r="23" spans="1:31" s="1" customFormat="1" x14ac:dyDescent="0.25">
      <c r="A23" s="12">
        <v>872</v>
      </c>
      <c r="B23" s="13" t="s">
        <v>502</v>
      </c>
      <c r="C23" s="13"/>
      <c r="D23" s="325"/>
      <c r="E23" s="49" t="s">
        <v>522</v>
      </c>
      <c r="F23" s="379"/>
      <c r="G23" s="328"/>
      <c r="H23" s="313"/>
      <c r="I23" s="346"/>
      <c r="J23" s="346"/>
      <c r="K23" s="346"/>
      <c r="L23" s="394"/>
      <c r="M23" s="346"/>
      <c r="N23" s="354"/>
      <c r="O23" s="346"/>
      <c r="P23" s="346"/>
      <c r="Q23" s="346"/>
      <c r="R23" s="346"/>
      <c r="S23" s="346"/>
      <c r="T23" s="346"/>
      <c r="U23" s="346"/>
      <c r="V23" s="346"/>
      <c r="W23" s="346"/>
      <c r="X23" s="346"/>
      <c r="Y23" s="346"/>
      <c r="Z23" s="346"/>
      <c r="AA23" s="346"/>
      <c r="AB23" s="346"/>
      <c r="AC23" s="346"/>
      <c r="AD23" s="346"/>
      <c r="AE23" s="346"/>
    </row>
    <row r="24" spans="1:31" s="1" customFormat="1" ht="42.75" x14ac:dyDescent="0.25">
      <c r="A24" s="12">
        <v>873</v>
      </c>
      <c r="B24" s="13" t="s">
        <v>502</v>
      </c>
      <c r="C24" s="13"/>
      <c r="D24" s="325"/>
      <c r="E24" s="49" t="s">
        <v>1465</v>
      </c>
      <c r="F24" s="379"/>
      <c r="G24" s="328"/>
      <c r="H24" s="313"/>
      <c r="I24" s="346"/>
      <c r="J24" s="346"/>
      <c r="K24" s="346"/>
      <c r="L24" s="394"/>
      <c r="M24" s="346"/>
      <c r="N24" s="354"/>
      <c r="O24" s="346"/>
      <c r="P24" s="346"/>
      <c r="Q24" s="346"/>
      <c r="R24" s="346"/>
      <c r="S24" s="346"/>
      <c r="T24" s="346"/>
      <c r="U24" s="346"/>
      <c r="V24" s="346"/>
      <c r="W24" s="346"/>
      <c r="X24" s="346"/>
      <c r="Y24" s="346"/>
      <c r="Z24" s="346"/>
      <c r="AA24" s="346"/>
      <c r="AB24" s="346"/>
      <c r="AC24" s="346"/>
      <c r="AD24" s="346"/>
      <c r="AE24" s="346"/>
    </row>
    <row r="25" spans="1:31" s="1" customFormat="1" ht="28.5" x14ac:dyDescent="0.25">
      <c r="A25" s="12">
        <v>874</v>
      </c>
      <c r="B25" s="13" t="s">
        <v>502</v>
      </c>
      <c r="C25" s="13"/>
      <c r="D25" s="325"/>
      <c r="E25" s="51" t="s">
        <v>1251</v>
      </c>
      <c r="F25" s="379"/>
      <c r="G25" s="328"/>
      <c r="H25" s="314"/>
      <c r="I25" s="346"/>
      <c r="J25" s="346"/>
      <c r="K25" s="346"/>
      <c r="L25" s="394"/>
      <c r="M25" s="346"/>
      <c r="N25" s="355"/>
      <c r="O25" s="346"/>
      <c r="P25" s="346"/>
      <c r="Q25" s="346"/>
      <c r="R25" s="346"/>
      <c r="S25" s="346"/>
      <c r="T25" s="346"/>
      <c r="U25" s="346"/>
      <c r="V25" s="346"/>
      <c r="W25" s="346"/>
      <c r="X25" s="346"/>
      <c r="Y25" s="346"/>
      <c r="Z25" s="346"/>
      <c r="AA25" s="346"/>
      <c r="AB25" s="346"/>
      <c r="AC25" s="346"/>
      <c r="AD25" s="346"/>
      <c r="AE25" s="346"/>
    </row>
    <row r="26" spans="1:31" s="1" customFormat="1" ht="30" x14ac:dyDescent="0.25">
      <c r="A26" s="12"/>
      <c r="B26" s="13"/>
      <c r="C26" s="68"/>
      <c r="D26" s="14"/>
      <c r="E26" s="17" t="s">
        <v>1317</v>
      </c>
      <c r="F26" s="14" t="s">
        <v>37</v>
      </c>
      <c r="G26" s="16" t="s">
        <v>37</v>
      </c>
      <c r="H26" s="216" t="s">
        <v>37</v>
      </c>
      <c r="I26" s="18" t="s">
        <v>37</v>
      </c>
      <c r="J26" s="18" t="s">
        <v>37</v>
      </c>
      <c r="K26" s="18" t="s">
        <v>37</v>
      </c>
      <c r="L26" s="228">
        <v>5500</v>
      </c>
      <c r="M26" s="18"/>
      <c r="N26" s="201"/>
      <c r="O26" s="18" t="s">
        <v>37</v>
      </c>
      <c r="P26" s="18"/>
      <c r="Q26" s="18"/>
      <c r="R26" s="18"/>
      <c r="S26" s="18"/>
      <c r="T26" s="18"/>
      <c r="U26" s="18"/>
      <c r="V26" s="18"/>
      <c r="W26" s="18"/>
      <c r="X26" s="18"/>
      <c r="Y26" s="18"/>
      <c r="Z26" s="18"/>
      <c r="AA26" s="18"/>
      <c r="AB26" s="18"/>
      <c r="AC26" s="14"/>
      <c r="AD26" s="14"/>
      <c r="AE26" s="18" t="s">
        <v>37</v>
      </c>
    </row>
    <row r="27" spans="1:31" s="1" customFormat="1" x14ac:dyDescent="0.25">
      <c r="D27" s="245"/>
      <c r="E27" s="249"/>
      <c r="F27" s="246"/>
      <c r="G27" s="247"/>
      <c r="H27" s="247"/>
      <c r="I27" s="246"/>
      <c r="J27" s="246"/>
      <c r="K27" s="246"/>
      <c r="L27" s="246"/>
      <c r="M27" s="246"/>
      <c r="N27" s="246"/>
      <c r="O27" s="246"/>
      <c r="P27" s="246"/>
      <c r="Q27" s="246"/>
      <c r="R27" s="246"/>
      <c r="S27" s="246"/>
      <c r="T27" s="246"/>
      <c r="U27" s="246"/>
      <c r="V27" s="246"/>
      <c r="W27" s="246"/>
      <c r="X27" s="246"/>
      <c r="Y27" s="246"/>
      <c r="Z27" s="246"/>
      <c r="AA27" s="246"/>
      <c r="AB27" s="246"/>
      <c r="AC27" s="248"/>
      <c r="AD27" s="248"/>
      <c r="AE27" s="246"/>
    </row>
    <row r="28" spans="1:31" s="1" customFormat="1" x14ac:dyDescent="0.25">
      <c r="D28" s="245"/>
      <c r="E28" s="249"/>
      <c r="F28" s="246"/>
      <c r="G28" s="247"/>
      <c r="H28" s="247"/>
      <c r="I28" s="246"/>
      <c r="J28" s="246"/>
      <c r="K28" s="246"/>
      <c r="L28" s="246"/>
      <c r="M28" s="246"/>
      <c r="N28" s="246"/>
      <c r="O28" s="246"/>
      <c r="P28" s="246"/>
      <c r="Q28" s="246"/>
      <c r="R28" s="246"/>
      <c r="S28" s="246"/>
      <c r="T28" s="246"/>
      <c r="U28" s="246"/>
      <c r="V28" s="246"/>
      <c r="W28" s="246"/>
      <c r="X28" s="246"/>
      <c r="Y28" s="246"/>
      <c r="Z28" s="246"/>
      <c r="AA28" s="246"/>
      <c r="AB28" s="246"/>
      <c r="AC28" s="248"/>
      <c r="AD28" s="248"/>
      <c r="AE28" s="246"/>
    </row>
    <row r="29" spans="1:31" s="1" customFormat="1" x14ac:dyDescent="0.25">
      <c r="D29" s="245"/>
      <c r="E29" s="249"/>
      <c r="F29" s="246"/>
      <c r="G29" s="247"/>
      <c r="H29" s="247"/>
      <c r="I29" s="246"/>
      <c r="J29" s="246"/>
      <c r="K29" s="246"/>
      <c r="L29" s="246"/>
      <c r="M29" s="246"/>
      <c r="N29" s="246"/>
      <c r="O29" s="246"/>
      <c r="P29" s="246"/>
      <c r="Q29" s="246"/>
      <c r="R29" s="246"/>
      <c r="S29" s="246"/>
      <c r="T29" s="246"/>
      <c r="U29" s="246"/>
      <c r="V29" s="246"/>
      <c r="W29" s="246"/>
      <c r="X29" s="246"/>
      <c r="Y29" s="246"/>
      <c r="Z29" s="246"/>
      <c r="AA29" s="246"/>
      <c r="AB29" s="246"/>
      <c r="AC29" s="248"/>
      <c r="AD29" s="248"/>
      <c r="AE29" s="246"/>
    </row>
    <row r="30" spans="1:31" s="1" customFormat="1" x14ac:dyDescent="0.25">
      <c r="D30" s="245"/>
      <c r="E30" s="249"/>
      <c r="F30" s="246"/>
      <c r="G30" s="247"/>
      <c r="H30" s="247"/>
      <c r="I30" s="246"/>
      <c r="J30" s="246"/>
      <c r="K30" s="246"/>
      <c r="L30" s="246"/>
      <c r="M30" s="246"/>
      <c r="N30" s="246"/>
      <c r="O30" s="246"/>
      <c r="P30" s="246"/>
      <c r="Q30" s="246"/>
      <c r="R30" s="246"/>
      <c r="S30" s="246"/>
      <c r="T30" s="246"/>
      <c r="U30" s="246"/>
      <c r="V30" s="246"/>
      <c r="W30" s="246"/>
      <c r="X30" s="246"/>
      <c r="Y30" s="246"/>
      <c r="Z30" s="246"/>
      <c r="AA30" s="246"/>
      <c r="AB30" s="246"/>
      <c r="AC30" s="248"/>
      <c r="AD30" s="248"/>
      <c r="AE30" s="246"/>
    </row>
    <row r="31" spans="1:31" s="1" customFormat="1" x14ac:dyDescent="0.25">
      <c r="D31" s="245"/>
      <c r="E31" s="249"/>
      <c r="F31" s="246"/>
      <c r="G31" s="247"/>
      <c r="H31" s="247"/>
      <c r="I31" s="246"/>
      <c r="J31" s="246"/>
      <c r="K31" s="246"/>
      <c r="L31" s="246"/>
      <c r="M31" s="246"/>
      <c r="N31" s="246"/>
      <c r="O31" s="246"/>
      <c r="P31" s="246"/>
      <c r="Q31" s="246"/>
      <c r="R31" s="246"/>
      <c r="S31" s="246"/>
      <c r="T31" s="246"/>
      <c r="U31" s="246"/>
      <c r="V31" s="246"/>
      <c r="W31" s="246"/>
      <c r="X31" s="246"/>
      <c r="Y31" s="246"/>
      <c r="Z31" s="246"/>
      <c r="AA31" s="246"/>
      <c r="AB31" s="246"/>
      <c r="AC31" s="248"/>
      <c r="AD31" s="248"/>
      <c r="AE31" s="246"/>
    </row>
    <row r="32" spans="1:31" s="1" customFormat="1" x14ac:dyDescent="0.25">
      <c r="D32" s="245"/>
      <c r="E32" s="249"/>
      <c r="F32" s="246"/>
      <c r="G32" s="247"/>
      <c r="H32" s="247"/>
      <c r="I32" s="246"/>
      <c r="J32" s="246"/>
      <c r="K32" s="246"/>
      <c r="L32" s="246"/>
      <c r="M32" s="246"/>
      <c r="N32" s="246"/>
      <c r="O32" s="246"/>
      <c r="P32" s="246"/>
      <c r="Q32" s="246"/>
      <c r="R32" s="246"/>
      <c r="S32" s="246"/>
      <c r="T32" s="246"/>
      <c r="U32" s="246"/>
      <c r="V32" s="246"/>
      <c r="W32" s="246"/>
      <c r="X32" s="246"/>
      <c r="Y32" s="246"/>
      <c r="Z32" s="246"/>
      <c r="AA32" s="246"/>
      <c r="AB32" s="246"/>
      <c r="AC32" s="248"/>
      <c r="AD32" s="248"/>
      <c r="AE32" s="246"/>
    </row>
    <row r="33" spans="4:31" s="1" customFormat="1" x14ac:dyDescent="0.25">
      <c r="D33" s="245"/>
      <c r="E33" s="249"/>
      <c r="F33" s="246"/>
      <c r="G33" s="247"/>
      <c r="H33" s="247"/>
      <c r="I33" s="246"/>
      <c r="J33" s="246"/>
      <c r="K33" s="246"/>
      <c r="L33" s="246"/>
      <c r="M33" s="246"/>
      <c r="N33" s="246"/>
      <c r="O33" s="246"/>
      <c r="P33" s="246"/>
      <c r="Q33" s="246"/>
      <c r="R33" s="246"/>
      <c r="S33" s="246"/>
      <c r="T33" s="246"/>
      <c r="U33" s="246"/>
      <c r="V33" s="246"/>
      <c r="W33" s="246"/>
      <c r="X33" s="246"/>
      <c r="Y33" s="246"/>
      <c r="Z33" s="246"/>
      <c r="AA33" s="246"/>
      <c r="AB33" s="246"/>
      <c r="AC33" s="248"/>
      <c r="AD33" s="248"/>
      <c r="AE33" s="246"/>
    </row>
    <row r="34" spans="4:31" s="1" customFormat="1" x14ac:dyDescent="0.25">
      <c r="D34" s="245"/>
      <c r="E34" s="249"/>
      <c r="F34" s="246"/>
      <c r="G34" s="247"/>
      <c r="H34" s="247"/>
      <c r="I34" s="246"/>
      <c r="J34" s="246"/>
      <c r="K34" s="246"/>
      <c r="L34" s="246"/>
      <c r="M34" s="246"/>
      <c r="N34" s="246"/>
      <c r="O34" s="246"/>
      <c r="P34" s="246"/>
      <c r="Q34" s="246"/>
      <c r="R34" s="246"/>
      <c r="S34" s="246"/>
      <c r="T34" s="246"/>
      <c r="U34" s="246"/>
      <c r="V34" s="246"/>
      <c r="W34" s="246"/>
      <c r="X34" s="246"/>
      <c r="Y34" s="246"/>
      <c r="Z34" s="246"/>
      <c r="AA34" s="246"/>
      <c r="AB34" s="246"/>
      <c r="AC34" s="248"/>
      <c r="AD34" s="248"/>
      <c r="AE34" s="246"/>
    </row>
    <row r="35" spans="4:31" s="1" customFormat="1" x14ac:dyDescent="0.25">
      <c r="D35" s="245"/>
      <c r="E35" s="249"/>
      <c r="F35" s="246"/>
      <c r="G35" s="247"/>
      <c r="H35" s="247"/>
      <c r="I35" s="246"/>
      <c r="J35" s="246"/>
      <c r="K35" s="246"/>
      <c r="L35" s="246"/>
      <c r="M35" s="246"/>
      <c r="N35" s="246"/>
      <c r="O35" s="246"/>
      <c r="P35" s="246"/>
      <c r="Q35" s="246"/>
      <c r="R35" s="246"/>
      <c r="S35" s="246"/>
      <c r="T35" s="246"/>
      <c r="U35" s="246"/>
      <c r="V35" s="246"/>
      <c r="W35" s="246"/>
      <c r="X35" s="246"/>
      <c r="Y35" s="246"/>
      <c r="Z35" s="246"/>
      <c r="AA35" s="246"/>
      <c r="AB35" s="246"/>
      <c r="AC35" s="248"/>
      <c r="AD35" s="248"/>
      <c r="AE35" s="246"/>
    </row>
    <row r="36" spans="4:31" s="1" customFormat="1" x14ac:dyDescent="0.25">
      <c r="D36" s="245"/>
      <c r="E36" s="249"/>
      <c r="F36" s="246"/>
      <c r="G36" s="247"/>
      <c r="H36" s="247"/>
      <c r="I36" s="246"/>
      <c r="J36" s="246"/>
      <c r="K36" s="246"/>
      <c r="L36" s="246"/>
      <c r="M36" s="246"/>
      <c r="N36" s="246"/>
      <c r="O36" s="246"/>
      <c r="P36" s="246"/>
      <c r="Q36" s="246"/>
      <c r="R36" s="246"/>
      <c r="S36" s="246"/>
      <c r="T36" s="246"/>
      <c r="U36" s="246"/>
      <c r="V36" s="246"/>
      <c r="W36" s="246"/>
      <c r="X36" s="246"/>
      <c r="Y36" s="246"/>
      <c r="Z36" s="246"/>
      <c r="AA36" s="246"/>
      <c r="AB36" s="246"/>
      <c r="AC36" s="248"/>
      <c r="AD36" s="248"/>
      <c r="AE36" s="246"/>
    </row>
    <row r="37" spans="4:31" s="1" customFormat="1" x14ac:dyDescent="0.25">
      <c r="D37" s="245"/>
      <c r="E37" s="249"/>
      <c r="F37" s="246"/>
      <c r="G37" s="247"/>
      <c r="H37" s="247"/>
      <c r="I37" s="246"/>
      <c r="J37" s="246"/>
      <c r="K37" s="246"/>
      <c r="L37" s="246"/>
      <c r="M37" s="246"/>
      <c r="N37" s="246"/>
      <c r="O37" s="246"/>
      <c r="P37" s="246"/>
      <c r="Q37" s="246"/>
      <c r="R37" s="246"/>
      <c r="S37" s="246"/>
      <c r="T37" s="246"/>
      <c r="U37" s="246"/>
      <c r="V37" s="246"/>
      <c r="W37" s="246"/>
      <c r="X37" s="246"/>
      <c r="Y37" s="246"/>
      <c r="Z37" s="246"/>
      <c r="AA37" s="246"/>
      <c r="AB37" s="246"/>
      <c r="AC37" s="248"/>
      <c r="AD37" s="248"/>
      <c r="AE37" s="246"/>
    </row>
    <row r="38" spans="4:31" s="1" customFormat="1" x14ac:dyDescent="0.25">
      <c r="D38" s="245"/>
      <c r="E38" s="249"/>
      <c r="F38" s="246"/>
      <c r="G38" s="247"/>
      <c r="H38" s="247"/>
      <c r="I38" s="246"/>
      <c r="J38" s="246"/>
      <c r="K38" s="246"/>
      <c r="L38" s="246"/>
      <c r="M38" s="246"/>
      <c r="N38" s="246"/>
      <c r="O38" s="246"/>
      <c r="P38" s="246"/>
      <c r="Q38" s="246"/>
      <c r="R38" s="246"/>
      <c r="S38" s="246"/>
      <c r="T38" s="246"/>
      <c r="U38" s="246"/>
      <c r="V38" s="246"/>
      <c r="W38" s="246"/>
      <c r="X38" s="246"/>
      <c r="Y38" s="246"/>
      <c r="Z38" s="246"/>
      <c r="AA38" s="246"/>
      <c r="AB38" s="246"/>
      <c r="AC38" s="248"/>
      <c r="AD38" s="248"/>
      <c r="AE38" s="246"/>
    </row>
    <row r="39" spans="4:31" s="1" customFormat="1" x14ac:dyDescent="0.25">
      <c r="D39" s="245"/>
      <c r="E39" s="249"/>
      <c r="F39" s="246"/>
      <c r="G39" s="247"/>
      <c r="H39" s="247"/>
      <c r="I39" s="246"/>
      <c r="J39" s="246"/>
      <c r="K39" s="246"/>
      <c r="L39" s="246"/>
      <c r="M39" s="246"/>
      <c r="N39" s="246"/>
      <c r="O39" s="246"/>
      <c r="P39" s="246"/>
      <c r="Q39" s="246"/>
      <c r="R39" s="246"/>
      <c r="S39" s="246"/>
      <c r="T39" s="246"/>
      <c r="U39" s="246"/>
      <c r="V39" s="246"/>
      <c r="W39" s="246"/>
      <c r="X39" s="246"/>
      <c r="Y39" s="246"/>
      <c r="Z39" s="246"/>
      <c r="AA39" s="246"/>
      <c r="AB39" s="246"/>
      <c r="AC39" s="248"/>
      <c r="AD39" s="248"/>
      <c r="AE39" s="246"/>
    </row>
    <row r="40" spans="4:31" s="1" customFormat="1" x14ac:dyDescent="0.25">
      <c r="D40" s="245"/>
      <c r="E40" s="249"/>
      <c r="F40" s="246"/>
      <c r="G40" s="247"/>
      <c r="H40" s="247"/>
      <c r="I40" s="246"/>
      <c r="J40" s="246"/>
      <c r="K40" s="246"/>
      <c r="L40" s="246"/>
      <c r="M40" s="246"/>
      <c r="N40" s="246"/>
      <c r="O40" s="246"/>
      <c r="P40" s="246"/>
      <c r="Q40" s="246"/>
      <c r="R40" s="246"/>
      <c r="S40" s="246"/>
      <c r="T40" s="246"/>
      <c r="U40" s="246"/>
      <c r="V40" s="246"/>
      <c r="W40" s="246"/>
      <c r="X40" s="246"/>
      <c r="Y40" s="246"/>
      <c r="Z40" s="246"/>
      <c r="AA40" s="246"/>
      <c r="AB40" s="246"/>
      <c r="AC40" s="248"/>
      <c r="AD40" s="248"/>
      <c r="AE40" s="246"/>
    </row>
    <row r="41" spans="4:31" s="1" customFormat="1" x14ac:dyDescent="0.25">
      <c r="D41" s="245"/>
      <c r="E41" s="249"/>
      <c r="F41" s="246"/>
      <c r="G41" s="247"/>
      <c r="H41" s="247"/>
      <c r="I41" s="246"/>
      <c r="J41" s="246"/>
      <c r="K41" s="246"/>
      <c r="L41" s="246"/>
      <c r="M41" s="246"/>
      <c r="N41" s="246"/>
      <c r="O41" s="246"/>
      <c r="P41" s="246"/>
      <c r="Q41" s="246"/>
      <c r="R41" s="246"/>
      <c r="S41" s="246"/>
      <c r="T41" s="246"/>
      <c r="U41" s="246"/>
      <c r="V41" s="246"/>
      <c r="W41" s="246"/>
      <c r="X41" s="246"/>
      <c r="Y41" s="246"/>
      <c r="Z41" s="246"/>
      <c r="AA41" s="246"/>
      <c r="AB41" s="246"/>
      <c r="AC41" s="248"/>
      <c r="AD41" s="248"/>
      <c r="AE41" s="246"/>
    </row>
    <row r="42" spans="4:31" s="1" customFormat="1" x14ac:dyDescent="0.25">
      <c r="D42" s="245"/>
      <c r="E42" s="249"/>
      <c r="F42" s="246"/>
      <c r="G42" s="247"/>
      <c r="H42" s="247"/>
      <c r="I42" s="246"/>
      <c r="J42" s="246"/>
      <c r="K42" s="246"/>
      <c r="L42" s="246"/>
      <c r="M42" s="246"/>
      <c r="N42" s="246"/>
      <c r="O42" s="246"/>
      <c r="P42" s="246"/>
      <c r="Q42" s="246"/>
      <c r="R42" s="246"/>
      <c r="S42" s="246"/>
      <c r="T42" s="246"/>
      <c r="U42" s="246"/>
      <c r="V42" s="246"/>
      <c r="W42" s="246"/>
      <c r="X42" s="246"/>
      <c r="Y42" s="246"/>
      <c r="Z42" s="246"/>
      <c r="AA42" s="246"/>
      <c r="AB42" s="246"/>
      <c r="AC42" s="248"/>
      <c r="AD42" s="248"/>
      <c r="AE42" s="246"/>
    </row>
    <row r="43" spans="4:31" s="1" customFormat="1" x14ac:dyDescent="0.25">
      <c r="D43" s="245"/>
      <c r="E43" s="249"/>
      <c r="F43" s="246"/>
      <c r="G43" s="247"/>
      <c r="H43" s="247"/>
      <c r="I43" s="246"/>
      <c r="J43" s="246"/>
      <c r="K43" s="246"/>
      <c r="L43" s="246"/>
      <c r="M43" s="246"/>
      <c r="N43" s="246"/>
      <c r="O43" s="246"/>
      <c r="P43" s="246"/>
      <c r="Q43" s="246"/>
      <c r="R43" s="246"/>
      <c r="S43" s="246"/>
      <c r="T43" s="246"/>
      <c r="U43" s="246"/>
      <c r="V43" s="246"/>
      <c r="W43" s="246"/>
      <c r="X43" s="246"/>
      <c r="Y43" s="246"/>
      <c r="Z43" s="246"/>
      <c r="AA43" s="246"/>
      <c r="AB43" s="246"/>
      <c r="AC43" s="248"/>
      <c r="AD43" s="248"/>
      <c r="AE43" s="246"/>
    </row>
    <row r="44" spans="4:31" s="1" customFormat="1" x14ac:dyDescent="0.25">
      <c r="D44" s="245"/>
      <c r="E44" s="249"/>
      <c r="F44" s="246"/>
      <c r="G44" s="247"/>
      <c r="H44" s="247"/>
      <c r="I44" s="246"/>
      <c r="J44" s="246"/>
      <c r="K44" s="246"/>
      <c r="L44" s="246"/>
      <c r="M44" s="246"/>
      <c r="N44" s="246"/>
      <c r="O44" s="246"/>
      <c r="P44" s="246"/>
      <c r="Q44" s="246"/>
      <c r="R44" s="246"/>
      <c r="S44" s="246"/>
      <c r="T44" s="246"/>
      <c r="U44" s="246"/>
      <c r="V44" s="246"/>
      <c r="W44" s="246"/>
      <c r="X44" s="246"/>
      <c r="Y44" s="246"/>
      <c r="Z44" s="246"/>
      <c r="AA44" s="246"/>
      <c r="AB44" s="246"/>
      <c r="AC44" s="248"/>
      <c r="AD44" s="248"/>
      <c r="AE44" s="246"/>
    </row>
    <row r="45" spans="4:31" s="1" customFormat="1" x14ac:dyDescent="0.25">
      <c r="D45" s="245"/>
      <c r="E45" s="249"/>
      <c r="F45" s="246"/>
      <c r="G45" s="247"/>
      <c r="H45" s="247"/>
      <c r="I45" s="246"/>
      <c r="J45" s="246"/>
      <c r="K45" s="246"/>
      <c r="L45" s="246"/>
      <c r="M45" s="246"/>
      <c r="N45" s="246"/>
      <c r="O45" s="246"/>
      <c r="P45" s="246"/>
      <c r="Q45" s="246"/>
      <c r="R45" s="246"/>
      <c r="S45" s="246"/>
      <c r="T45" s="246"/>
      <c r="U45" s="246"/>
      <c r="V45" s="246"/>
      <c r="W45" s="246"/>
      <c r="X45" s="246"/>
      <c r="Y45" s="246"/>
      <c r="Z45" s="246"/>
      <c r="AA45" s="246"/>
      <c r="AB45" s="246"/>
      <c r="AC45" s="248"/>
      <c r="AD45" s="248"/>
      <c r="AE45" s="246"/>
    </row>
    <row r="46" spans="4:31" s="1" customFormat="1" x14ac:dyDescent="0.25">
      <c r="D46" s="245"/>
      <c r="E46" s="249"/>
      <c r="F46" s="246"/>
      <c r="G46" s="247"/>
      <c r="H46" s="247"/>
      <c r="I46" s="246"/>
      <c r="J46" s="246"/>
      <c r="K46" s="246"/>
      <c r="L46" s="246"/>
      <c r="M46" s="246"/>
      <c r="N46" s="246"/>
      <c r="O46" s="246"/>
      <c r="P46" s="246"/>
      <c r="Q46" s="246"/>
      <c r="R46" s="246"/>
      <c r="S46" s="246"/>
      <c r="T46" s="246"/>
      <c r="U46" s="246"/>
      <c r="V46" s="246"/>
      <c r="W46" s="246"/>
      <c r="X46" s="246"/>
      <c r="Y46" s="246"/>
      <c r="Z46" s="246"/>
      <c r="AA46" s="246"/>
      <c r="AB46" s="246"/>
      <c r="AC46" s="248"/>
      <c r="AD46" s="248"/>
      <c r="AE46" s="246"/>
    </row>
    <row r="47" spans="4:31" s="1" customFormat="1" x14ac:dyDescent="0.25">
      <c r="D47" s="245"/>
      <c r="E47" s="249"/>
      <c r="F47" s="246"/>
      <c r="G47" s="247"/>
      <c r="H47" s="247"/>
      <c r="I47" s="246"/>
      <c r="J47" s="246"/>
      <c r="K47" s="246"/>
      <c r="L47" s="246"/>
      <c r="M47" s="246"/>
      <c r="N47" s="246"/>
      <c r="O47" s="246"/>
      <c r="P47" s="246"/>
      <c r="Q47" s="246"/>
      <c r="R47" s="246"/>
      <c r="S47" s="246"/>
      <c r="T47" s="246"/>
      <c r="U47" s="246"/>
      <c r="V47" s="246"/>
      <c r="W47" s="246"/>
      <c r="X47" s="246"/>
      <c r="Y47" s="246"/>
      <c r="Z47" s="246"/>
      <c r="AA47" s="246"/>
      <c r="AB47" s="246"/>
      <c r="AC47" s="248"/>
      <c r="AD47" s="248"/>
      <c r="AE47" s="246"/>
    </row>
    <row r="48" spans="4:31" s="1" customFormat="1" x14ac:dyDescent="0.25">
      <c r="D48" s="245"/>
      <c r="E48" s="249"/>
      <c r="F48" s="246"/>
      <c r="G48" s="247"/>
      <c r="H48" s="247"/>
      <c r="I48" s="246"/>
      <c r="J48" s="246"/>
      <c r="K48" s="246"/>
      <c r="L48" s="246"/>
      <c r="M48" s="246"/>
      <c r="N48" s="246"/>
      <c r="O48" s="246"/>
      <c r="P48" s="246"/>
      <c r="Q48" s="246"/>
      <c r="R48" s="246"/>
      <c r="S48" s="246"/>
      <c r="T48" s="246"/>
      <c r="U48" s="246"/>
      <c r="V48" s="246"/>
      <c r="W48" s="246"/>
      <c r="X48" s="246"/>
      <c r="Y48" s="246"/>
      <c r="Z48" s="246"/>
      <c r="AA48" s="246"/>
      <c r="AB48" s="246"/>
      <c r="AC48" s="248"/>
      <c r="AD48" s="248"/>
      <c r="AE48" s="246"/>
    </row>
    <row r="49" spans="4:31" s="1" customFormat="1" x14ac:dyDescent="0.25">
      <c r="D49" s="245"/>
      <c r="E49" s="249"/>
      <c r="F49" s="246"/>
      <c r="G49" s="247"/>
      <c r="H49" s="247"/>
      <c r="I49" s="246"/>
      <c r="J49" s="246"/>
      <c r="K49" s="246"/>
      <c r="L49" s="246"/>
      <c r="M49" s="246"/>
      <c r="N49" s="246"/>
      <c r="O49" s="246"/>
      <c r="P49" s="246"/>
      <c r="Q49" s="246"/>
      <c r="R49" s="246"/>
      <c r="S49" s="246"/>
      <c r="T49" s="246"/>
      <c r="U49" s="246"/>
      <c r="V49" s="246"/>
      <c r="W49" s="246"/>
      <c r="X49" s="246"/>
      <c r="Y49" s="246"/>
      <c r="Z49" s="246"/>
      <c r="AA49" s="246"/>
      <c r="AB49" s="246"/>
      <c r="AC49" s="248"/>
      <c r="AD49" s="248"/>
      <c r="AE49" s="246"/>
    </row>
    <row r="50" spans="4:31" s="1" customFormat="1" x14ac:dyDescent="0.25">
      <c r="D50" s="245"/>
      <c r="E50" s="249"/>
      <c r="F50" s="246"/>
      <c r="G50" s="247"/>
      <c r="H50" s="247"/>
      <c r="I50" s="246"/>
      <c r="J50" s="246"/>
      <c r="K50" s="246"/>
      <c r="L50" s="246"/>
      <c r="M50" s="246"/>
      <c r="N50" s="246"/>
      <c r="O50" s="246"/>
      <c r="P50" s="246"/>
      <c r="Q50" s="246"/>
      <c r="R50" s="246"/>
      <c r="S50" s="246"/>
      <c r="T50" s="246"/>
      <c r="U50" s="246"/>
      <c r="V50" s="246"/>
      <c r="W50" s="246"/>
      <c r="X50" s="246"/>
      <c r="Y50" s="246"/>
      <c r="Z50" s="246"/>
      <c r="AA50" s="246"/>
      <c r="AB50" s="246"/>
      <c r="AC50" s="248"/>
      <c r="AD50" s="248"/>
      <c r="AE50" s="246"/>
    </row>
    <row r="51" spans="4:31" s="1" customFormat="1" x14ac:dyDescent="0.25">
      <c r="D51" s="245"/>
      <c r="E51" s="249"/>
      <c r="F51" s="246"/>
      <c r="G51" s="247"/>
      <c r="H51" s="247"/>
      <c r="I51" s="246"/>
      <c r="J51" s="246"/>
      <c r="K51" s="246"/>
      <c r="L51" s="246"/>
      <c r="M51" s="246"/>
      <c r="N51" s="246"/>
      <c r="O51" s="246"/>
      <c r="P51" s="246"/>
      <c r="Q51" s="246"/>
      <c r="R51" s="246"/>
      <c r="S51" s="246"/>
      <c r="T51" s="246"/>
      <c r="U51" s="246"/>
      <c r="V51" s="246"/>
      <c r="W51" s="246"/>
      <c r="X51" s="246"/>
      <c r="Y51" s="246"/>
      <c r="Z51" s="246"/>
      <c r="AA51" s="246"/>
      <c r="AB51" s="246"/>
      <c r="AC51" s="248"/>
      <c r="AD51" s="248"/>
      <c r="AE51" s="246"/>
    </row>
    <row r="52" spans="4:31" s="1" customFormat="1" x14ac:dyDescent="0.25">
      <c r="D52" s="245"/>
      <c r="E52" s="249"/>
      <c r="F52" s="246"/>
      <c r="G52" s="247"/>
      <c r="H52" s="247"/>
      <c r="I52" s="246"/>
      <c r="J52" s="246"/>
      <c r="K52" s="246"/>
      <c r="L52" s="246"/>
      <c r="M52" s="246"/>
      <c r="N52" s="246"/>
      <c r="O52" s="246"/>
      <c r="P52" s="246"/>
      <c r="Q52" s="246"/>
      <c r="R52" s="246"/>
      <c r="S52" s="246"/>
      <c r="T52" s="246"/>
      <c r="U52" s="246"/>
      <c r="V52" s="246"/>
      <c r="W52" s="246"/>
      <c r="X52" s="246"/>
      <c r="Y52" s="246"/>
      <c r="Z52" s="246"/>
      <c r="AA52" s="246"/>
      <c r="AB52" s="246"/>
      <c r="AC52" s="248"/>
      <c r="AD52" s="248"/>
      <c r="AE52" s="246"/>
    </row>
    <row r="53" spans="4:31" s="1" customFormat="1" x14ac:dyDescent="0.25">
      <c r="D53" s="245"/>
      <c r="E53" s="249"/>
      <c r="F53" s="246"/>
      <c r="G53" s="247"/>
      <c r="H53" s="247"/>
      <c r="I53" s="246"/>
      <c r="J53" s="246"/>
      <c r="K53" s="246"/>
      <c r="L53" s="246"/>
      <c r="M53" s="246"/>
      <c r="N53" s="246"/>
      <c r="O53" s="246"/>
      <c r="P53" s="246"/>
      <c r="Q53" s="246"/>
      <c r="R53" s="246"/>
      <c r="S53" s="246"/>
      <c r="T53" s="246"/>
      <c r="U53" s="246"/>
      <c r="V53" s="246"/>
      <c r="W53" s="246"/>
      <c r="X53" s="246"/>
      <c r="Y53" s="246"/>
      <c r="Z53" s="246"/>
      <c r="AA53" s="246"/>
      <c r="AB53" s="246"/>
      <c r="AC53" s="248"/>
      <c r="AD53" s="248"/>
      <c r="AE53" s="246"/>
    </row>
    <row r="54" spans="4:31" s="1" customFormat="1" x14ac:dyDescent="0.25">
      <c r="D54" s="245"/>
      <c r="E54" s="249"/>
      <c r="F54" s="246"/>
      <c r="G54" s="247"/>
      <c r="H54" s="247"/>
      <c r="I54" s="246"/>
      <c r="J54" s="246"/>
      <c r="K54" s="246"/>
      <c r="L54" s="246"/>
      <c r="M54" s="246"/>
      <c r="N54" s="246"/>
      <c r="O54" s="246"/>
      <c r="P54" s="246"/>
      <c r="Q54" s="246"/>
      <c r="R54" s="246"/>
      <c r="S54" s="246"/>
      <c r="T54" s="246"/>
      <c r="U54" s="246"/>
      <c r="V54" s="246"/>
      <c r="W54" s="246"/>
      <c r="X54" s="246"/>
      <c r="Y54" s="246"/>
      <c r="Z54" s="246"/>
      <c r="AA54" s="246"/>
      <c r="AB54" s="246"/>
      <c r="AC54" s="248"/>
      <c r="AD54" s="248"/>
      <c r="AE54" s="246"/>
    </row>
    <row r="55" spans="4:31" s="1" customFormat="1" x14ac:dyDescent="0.25">
      <c r="D55" s="245"/>
      <c r="E55" s="249"/>
      <c r="F55" s="246"/>
      <c r="G55" s="247"/>
      <c r="H55" s="247"/>
      <c r="I55" s="246"/>
      <c r="J55" s="246"/>
      <c r="K55" s="246"/>
      <c r="L55" s="246"/>
      <c r="M55" s="246"/>
      <c r="N55" s="246"/>
      <c r="O55" s="246"/>
      <c r="P55" s="246"/>
      <c r="Q55" s="246"/>
      <c r="R55" s="246"/>
      <c r="S55" s="246"/>
      <c r="T55" s="246"/>
      <c r="U55" s="246"/>
      <c r="V55" s="246"/>
      <c r="W55" s="246"/>
      <c r="X55" s="246"/>
      <c r="Y55" s="246"/>
      <c r="Z55" s="246"/>
      <c r="AA55" s="246"/>
      <c r="AB55" s="246"/>
      <c r="AC55" s="248"/>
      <c r="AD55" s="248"/>
      <c r="AE55" s="246"/>
    </row>
    <row r="56" spans="4:31" s="1" customFormat="1" x14ac:dyDescent="0.25">
      <c r="D56" s="245"/>
      <c r="E56" s="249"/>
      <c r="F56" s="246"/>
      <c r="G56" s="247"/>
      <c r="H56" s="247"/>
      <c r="I56" s="246"/>
      <c r="J56" s="246"/>
      <c r="K56" s="246"/>
      <c r="L56" s="246"/>
      <c r="M56" s="246"/>
      <c r="N56" s="246"/>
      <c r="O56" s="246"/>
      <c r="P56" s="246"/>
      <c r="Q56" s="246"/>
      <c r="R56" s="246"/>
      <c r="S56" s="246"/>
      <c r="T56" s="246"/>
      <c r="U56" s="246"/>
      <c r="V56" s="246"/>
      <c r="W56" s="246"/>
      <c r="X56" s="246"/>
      <c r="Y56" s="246"/>
      <c r="Z56" s="246"/>
      <c r="AA56" s="246"/>
      <c r="AB56" s="246"/>
      <c r="AC56" s="248"/>
      <c r="AD56" s="248"/>
      <c r="AE56" s="246"/>
    </row>
    <row r="57" spans="4:31" s="1" customFormat="1" x14ac:dyDescent="0.25">
      <c r="D57" s="245"/>
      <c r="E57" s="249"/>
      <c r="F57" s="246"/>
      <c r="G57" s="247"/>
      <c r="H57" s="247"/>
      <c r="I57" s="246"/>
      <c r="J57" s="246"/>
      <c r="K57" s="246"/>
      <c r="L57" s="246"/>
      <c r="M57" s="246"/>
      <c r="N57" s="246"/>
      <c r="O57" s="246"/>
      <c r="P57" s="246"/>
      <c r="Q57" s="246"/>
      <c r="R57" s="246"/>
      <c r="S57" s="246"/>
      <c r="T57" s="246"/>
      <c r="U57" s="246"/>
      <c r="V57" s="246"/>
      <c r="W57" s="246"/>
      <c r="X57" s="246"/>
      <c r="Y57" s="246"/>
      <c r="Z57" s="246"/>
      <c r="AA57" s="246"/>
      <c r="AB57" s="246"/>
      <c r="AC57" s="248"/>
      <c r="AD57" s="248"/>
      <c r="AE57" s="246"/>
    </row>
    <row r="58" spans="4:31" s="1" customFormat="1" x14ac:dyDescent="0.25">
      <c r="D58" s="245"/>
      <c r="E58" s="249"/>
      <c r="F58" s="246"/>
      <c r="G58" s="247"/>
      <c r="H58" s="247"/>
      <c r="I58" s="246"/>
      <c r="J58" s="246"/>
      <c r="K58" s="246"/>
      <c r="L58" s="246"/>
      <c r="M58" s="246"/>
      <c r="N58" s="246"/>
      <c r="O58" s="246"/>
      <c r="P58" s="246"/>
      <c r="Q58" s="246"/>
      <c r="R58" s="246"/>
      <c r="S58" s="246"/>
      <c r="T58" s="246"/>
      <c r="U58" s="246"/>
      <c r="V58" s="246"/>
      <c r="W58" s="246"/>
      <c r="X58" s="246"/>
      <c r="Y58" s="246"/>
      <c r="Z58" s="246"/>
      <c r="AA58" s="246"/>
      <c r="AB58" s="246"/>
      <c r="AC58" s="248"/>
      <c r="AD58" s="248"/>
      <c r="AE58" s="246"/>
    </row>
    <row r="59" spans="4:31" s="1" customFormat="1" x14ac:dyDescent="0.25">
      <c r="D59" s="245"/>
      <c r="E59" s="249"/>
      <c r="F59" s="246"/>
      <c r="G59" s="247"/>
      <c r="H59" s="247"/>
      <c r="I59" s="246"/>
      <c r="J59" s="246"/>
      <c r="K59" s="246"/>
      <c r="L59" s="246"/>
      <c r="M59" s="246"/>
      <c r="N59" s="246"/>
      <c r="O59" s="246"/>
      <c r="P59" s="246"/>
      <c r="Q59" s="246"/>
      <c r="R59" s="246"/>
      <c r="S59" s="246"/>
      <c r="T59" s="246"/>
      <c r="U59" s="246"/>
      <c r="V59" s="246"/>
      <c r="W59" s="246"/>
      <c r="X59" s="246"/>
      <c r="Y59" s="246"/>
      <c r="Z59" s="246"/>
      <c r="AA59" s="246"/>
      <c r="AB59" s="246"/>
      <c r="AC59" s="248"/>
      <c r="AD59" s="248"/>
      <c r="AE59" s="246"/>
    </row>
    <row r="60" spans="4:31" s="1" customFormat="1" x14ac:dyDescent="0.25">
      <c r="D60" s="245"/>
      <c r="E60" s="249"/>
      <c r="F60" s="246"/>
      <c r="G60" s="247"/>
      <c r="H60" s="247"/>
      <c r="I60" s="246"/>
      <c r="J60" s="246"/>
      <c r="K60" s="246"/>
      <c r="L60" s="246"/>
      <c r="M60" s="246"/>
      <c r="N60" s="246"/>
      <c r="O60" s="246"/>
      <c r="P60" s="246"/>
      <c r="Q60" s="246"/>
      <c r="R60" s="246"/>
      <c r="S60" s="246"/>
      <c r="T60" s="246"/>
      <c r="U60" s="246"/>
      <c r="V60" s="246"/>
      <c r="W60" s="246"/>
      <c r="X60" s="246"/>
      <c r="Y60" s="246"/>
      <c r="Z60" s="246"/>
      <c r="AA60" s="246"/>
      <c r="AB60" s="246"/>
      <c r="AC60" s="248"/>
      <c r="AD60" s="248"/>
      <c r="AE60" s="246"/>
    </row>
  </sheetData>
  <mergeCells count="84">
    <mergeCell ref="D2:AE2"/>
    <mergeCell ref="D3:AE3"/>
    <mergeCell ref="C4:AD4"/>
    <mergeCell ref="D5:D14"/>
    <mergeCell ref="F5:F14"/>
    <mergeCell ref="G5:G14"/>
    <mergeCell ref="H5:H14"/>
    <mergeCell ref="I5:I14"/>
    <mergeCell ref="J5:J14"/>
    <mergeCell ref="K5:K14"/>
    <mergeCell ref="L5:L14"/>
    <mergeCell ref="X5:X14"/>
    <mergeCell ref="M5:M14"/>
    <mergeCell ref="N5:N14"/>
    <mergeCell ref="O5:O14"/>
    <mergeCell ref="P5:P14"/>
    <mergeCell ref="AB5:AB14"/>
    <mergeCell ref="Q5:Q14"/>
    <mergeCell ref="R5:R14"/>
    <mergeCell ref="S5:S14"/>
    <mergeCell ref="T5:T14"/>
    <mergeCell ref="U5:U14"/>
    <mergeCell ref="D15:D21"/>
    <mergeCell ref="F15:F21"/>
    <mergeCell ref="G15:G21"/>
    <mergeCell ref="H15:H21"/>
    <mergeCell ref="I15:I21"/>
    <mergeCell ref="AC5:AC14"/>
    <mergeCell ref="AD5:AD14"/>
    <mergeCell ref="AD15:AD21"/>
    <mergeCell ref="AE15:AE21"/>
    <mergeCell ref="T15:T21"/>
    <mergeCell ref="U15:U21"/>
    <mergeCell ref="V15:V21"/>
    <mergeCell ref="W15:W21"/>
    <mergeCell ref="X15:X21"/>
    <mergeCell ref="Y15:Y21"/>
    <mergeCell ref="V5:V14"/>
    <mergeCell ref="W5:W14"/>
    <mergeCell ref="AE5:AE14"/>
    <mergeCell ref="Y5:Y14"/>
    <mergeCell ref="Z5:Z14"/>
    <mergeCell ref="AA5:AA14"/>
    <mergeCell ref="J22:J25"/>
    <mergeCell ref="Z15:Z21"/>
    <mergeCell ref="AA15:AA21"/>
    <mergeCell ref="AB15:AB21"/>
    <mergeCell ref="AC15:AC21"/>
    <mergeCell ref="N15:N21"/>
    <mergeCell ref="O15:O21"/>
    <mergeCell ref="P15:P21"/>
    <mergeCell ref="Q15:Q21"/>
    <mergeCell ref="R15:R21"/>
    <mergeCell ref="S15:S21"/>
    <mergeCell ref="J15:J21"/>
    <mergeCell ref="K15:K21"/>
    <mergeCell ref="L15:L21"/>
    <mergeCell ref="M15:M21"/>
    <mergeCell ref="W22:W25"/>
    <mergeCell ref="D22:D25"/>
    <mergeCell ref="F22:F25"/>
    <mergeCell ref="G22:G25"/>
    <mergeCell ref="H22:H25"/>
    <mergeCell ref="I22:I25"/>
    <mergeCell ref="K22:K25"/>
    <mergeCell ref="L22:L25"/>
    <mergeCell ref="M22:M25"/>
    <mergeCell ref="N22:N25"/>
    <mergeCell ref="O22:O25"/>
    <mergeCell ref="P22:P25"/>
    <mergeCell ref="AC22:AC25"/>
    <mergeCell ref="AD22:AD25"/>
    <mergeCell ref="AE22:AE25"/>
    <mergeCell ref="Z22:Z25"/>
    <mergeCell ref="AA22:AA25"/>
    <mergeCell ref="AB22:AB25"/>
    <mergeCell ref="X22:X25"/>
    <mergeCell ref="Y22:Y25"/>
    <mergeCell ref="Q22:Q25"/>
    <mergeCell ref="R22:R25"/>
    <mergeCell ref="S22:S25"/>
    <mergeCell ref="T22:T25"/>
    <mergeCell ref="U22:U25"/>
    <mergeCell ref="V22:V25"/>
  </mergeCells>
  <pageMargins left="0.25" right="0.25" top="0.75" bottom="0.75" header="0.51180555555555496" footer="0.51180555555555496"/>
  <pageSetup paperSize="9" scale="70" firstPageNumber="0" orientation="portrait" r:id="rId1"/>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dimension ref="A1:AMH60"/>
  <sheetViews>
    <sheetView topLeftCell="D1" zoomScaleNormal="100" workbookViewId="0">
      <pane ySplit="1" topLeftCell="A8" activePane="bottomLeft" state="frozen"/>
      <selection activeCell="N19" sqref="N19"/>
      <selection pane="bottomLeft" activeCell="H26" sqref="H26"/>
    </sheetView>
  </sheetViews>
  <sheetFormatPr defaultColWidth="9.140625" defaultRowHeight="15" x14ac:dyDescent="0.25"/>
  <cols>
    <col min="1" max="1" width="3.28515625" style="1" hidden="1" customWidth="1"/>
    <col min="2" max="2" width="3.7109375" style="1" hidden="1" customWidth="1"/>
    <col min="3" max="3" width="30.42578125" style="1" hidden="1" customWidth="1"/>
    <col min="4" max="4" width="6.5703125" style="1" customWidth="1"/>
    <col min="5" max="5" width="42.7109375" style="2" customWidth="1"/>
    <col min="6" max="6" width="7" style="3" customWidth="1"/>
    <col min="7" max="7" width="11.42578125" style="4" hidden="1" customWidth="1"/>
    <col min="8" max="8" width="11.42578125" style="222" customWidth="1"/>
    <col min="9" max="11" width="9.140625" style="3"/>
    <col min="12" max="12" width="12.28515625" style="244" hidden="1" customWidth="1"/>
    <col min="13" max="13" width="12.85546875" style="3" customWidth="1"/>
    <col min="14" max="14" width="12.85546875" style="208" customWidth="1"/>
    <col min="15" max="15" width="14.140625" style="3" customWidth="1"/>
    <col min="16" max="28" width="9.140625" style="3" hidden="1" customWidth="1"/>
    <col min="29" max="30" width="9.140625" style="5" hidden="1" customWidth="1"/>
    <col min="31" max="31" width="12.7109375" style="3" hidden="1" customWidth="1"/>
    <col min="32" max="1022" width="9.140625" style="1"/>
  </cols>
  <sheetData>
    <row r="1" spans="1:31" s="11" customFormat="1" ht="85.5" x14ac:dyDescent="0.25">
      <c r="A1" s="6" t="s">
        <v>0</v>
      </c>
      <c r="B1" s="6" t="s">
        <v>1</v>
      </c>
      <c r="C1" s="7" t="s">
        <v>2</v>
      </c>
      <c r="D1" s="6" t="s">
        <v>3</v>
      </c>
      <c r="E1" s="8" t="s">
        <v>4</v>
      </c>
      <c r="F1" s="6" t="s">
        <v>5</v>
      </c>
      <c r="G1" s="9" t="s">
        <v>6</v>
      </c>
      <c r="H1" s="215" t="s">
        <v>1285</v>
      </c>
      <c r="I1" s="6" t="s">
        <v>7</v>
      </c>
      <c r="J1" s="6" t="s">
        <v>8</v>
      </c>
      <c r="K1" s="6" t="s">
        <v>9</v>
      </c>
      <c r="L1" s="226" t="s">
        <v>10</v>
      </c>
      <c r="M1" s="6" t="s">
        <v>1286</v>
      </c>
      <c r="N1" s="199" t="s">
        <v>1921</v>
      </c>
      <c r="O1" s="6" t="s">
        <v>1445</v>
      </c>
      <c r="P1" s="10" t="s">
        <v>13</v>
      </c>
      <c r="Q1" s="10" t="s">
        <v>14</v>
      </c>
      <c r="R1" s="10" t="s">
        <v>15</v>
      </c>
      <c r="S1" s="10" t="s">
        <v>16</v>
      </c>
      <c r="T1" s="10" t="s">
        <v>17</v>
      </c>
      <c r="U1" s="10" t="s">
        <v>18</v>
      </c>
      <c r="V1" s="10" t="s">
        <v>19</v>
      </c>
      <c r="W1" s="10" t="s">
        <v>20</v>
      </c>
      <c r="X1" s="10" t="s">
        <v>21</v>
      </c>
      <c r="Y1" s="10" t="s">
        <v>22</v>
      </c>
      <c r="Z1" s="10" t="s">
        <v>23</v>
      </c>
      <c r="AA1" s="10" t="s">
        <v>24</v>
      </c>
      <c r="AB1" s="10" t="s">
        <v>25</v>
      </c>
      <c r="AC1" s="10" t="s">
        <v>26</v>
      </c>
      <c r="AD1" s="10" t="s">
        <v>27</v>
      </c>
      <c r="AE1" s="6" t="s">
        <v>28</v>
      </c>
    </row>
    <row r="2" spans="1:31" s="11" customFormat="1" ht="146.25" customHeight="1" x14ac:dyDescent="0.25">
      <c r="A2" s="6"/>
      <c r="B2" s="6"/>
      <c r="C2" s="7"/>
      <c r="D2" s="305" t="s">
        <v>1442</v>
      </c>
      <c r="E2" s="305"/>
      <c r="F2" s="305"/>
      <c r="G2" s="305"/>
      <c r="H2" s="305"/>
      <c r="I2" s="305"/>
      <c r="J2" s="305"/>
      <c r="K2" s="305"/>
      <c r="L2" s="305"/>
      <c r="M2" s="305"/>
      <c r="N2" s="305"/>
      <c r="O2" s="305"/>
      <c r="P2" s="305"/>
      <c r="Q2" s="305"/>
      <c r="R2" s="305"/>
      <c r="S2" s="305"/>
      <c r="T2" s="305"/>
      <c r="U2" s="305"/>
      <c r="V2" s="305"/>
      <c r="W2" s="305"/>
      <c r="X2" s="305"/>
      <c r="Y2" s="305"/>
      <c r="Z2" s="305"/>
      <c r="AA2" s="305"/>
      <c r="AB2" s="305"/>
      <c r="AC2" s="305"/>
      <c r="AD2" s="305"/>
      <c r="AE2" s="305"/>
    </row>
    <row r="3" spans="1:31" s="11" customFormat="1" ht="60.75" customHeight="1" x14ac:dyDescent="0.25">
      <c r="A3" s="6"/>
      <c r="B3" s="6"/>
      <c r="C3" s="7"/>
      <c r="D3" s="307" t="s">
        <v>1507</v>
      </c>
      <c r="E3" s="307"/>
      <c r="F3" s="307"/>
      <c r="G3" s="307"/>
      <c r="H3" s="307"/>
      <c r="I3" s="307"/>
      <c r="J3" s="307"/>
      <c r="K3" s="307"/>
      <c r="L3" s="307"/>
      <c r="M3" s="307"/>
      <c r="N3" s="307"/>
      <c r="O3" s="307"/>
      <c r="P3" s="307"/>
      <c r="Q3" s="307"/>
      <c r="R3" s="307"/>
      <c r="S3" s="307"/>
      <c r="T3" s="307"/>
      <c r="U3" s="307"/>
      <c r="V3" s="307"/>
      <c r="W3" s="307"/>
      <c r="X3" s="307"/>
      <c r="Y3" s="307"/>
      <c r="Z3" s="307"/>
      <c r="AA3" s="307"/>
      <c r="AB3" s="307"/>
      <c r="AC3" s="307"/>
      <c r="AD3" s="307"/>
      <c r="AE3" s="307"/>
    </row>
    <row r="4" spans="1:31" s="1" customFormat="1" ht="34.5" customHeight="1" x14ac:dyDescent="0.25">
      <c r="A4" s="12"/>
      <c r="B4" s="13"/>
      <c r="C4" s="309" t="s">
        <v>523</v>
      </c>
      <c r="D4" s="309"/>
      <c r="E4" s="309"/>
      <c r="F4" s="309"/>
      <c r="G4" s="309"/>
      <c r="H4" s="309"/>
      <c r="I4" s="309"/>
      <c r="J4" s="309"/>
      <c r="K4" s="309"/>
      <c r="L4" s="309"/>
      <c r="M4" s="309"/>
      <c r="N4" s="309"/>
      <c r="O4" s="309"/>
      <c r="P4" s="309"/>
      <c r="Q4" s="309"/>
      <c r="R4" s="309"/>
      <c r="S4" s="309"/>
      <c r="T4" s="309"/>
      <c r="U4" s="309"/>
      <c r="V4" s="309"/>
      <c r="W4" s="309"/>
      <c r="X4" s="309"/>
      <c r="Y4" s="309"/>
      <c r="Z4" s="309"/>
      <c r="AA4" s="309"/>
      <c r="AB4" s="309"/>
      <c r="AC4" s="309"/>
      <c r="AD4" s="309"/>
      <c r="AE4" s="20"/>
    </row>
    <row r="5" spans="1:31" s="1" customFormat="1" ht="60" x14ac:dyDescent="0.25">
      <c r="A5" s="12">
        <v>880</v>
      </c>
      <c r="B5" s="13" t="s">
        <v>524</v>
      </c>
      <c r="C5" s="13"/>
      <c r="D5" s="325" t="s">
        <v>525</v>
      </c>
      <c r="E5" s="78" t="s">
        <v>526</v>
      </c>
      <c r="F5" s="325"/>
      <c r="G5" s="328"/>
      <c r="H5" s="321"/>
      <c r="I5" s="346"/>
      <c r="J5" s="346"/>
      <c r="K5" s="346"/>
      <c r="L5" s="394"/>
      <c r="M5" s="346"/>
      <c r="N5" s="353"/>
      <c r="O5" s="346"/>
      <c r="P5" s="346"/>
      <c r="Q5" s="346"/>
      <c r="R5" s="346"/>
      <c r="S5" s="346"/>
      <c r="T5" s="346"/>
      <c r="U5" s="346"/>
      <c r="V5" s="346"/>
      <c r="W5" s="346"/>
      <c r="X5" s="346"/>
      <c r="Y5" s="346"/>
      <c r="Z5" s="346"/>
      <c r="AA5" s="346"/>
      <c r="AB5" s="346"/>
      <c r="AC5" s="346"/>
      <c r="AD5" s="346"/>
      <c r="AE5" s="346"/>
    </row>
    <row r="6" spans="1:31" s="1" customFormat="1" x14ac:dyDescent="0.25">
      <c r="A6" s="12">
        <v>881</v>
      </c>
      <c r="B6" s="13" t="s">
        <v>524</v>
      </c>
      <c r="C6" s="13"/>
      <c r="D6" s="325"/>
      <c r="E6" s="49" t="s">
        <v>527</v>
      </c>
      <c r="F6" s="325"/>
      <c r="G6" s="328"/>
      <c r="H6" s="313"/>
      <c r="I6" s="346"/>
      <c r="J6" s="346"/>
      <c r="K6" s="346"/>
      <c r="L6" s="394"/>
      <c r="M6" s="346"/>
      <c r="N6" s="354"/>
      <c r="O6" s="346"/>
      <c r="P6" s="346"/>
      <c r="Q6" s="346"/>
      <c r="R6" s="346"/>
      <c r="S6" s="346"/>
      <c r="T6" s="346"/>
      <c r="U6" s="346"/>
      <c r="V6" s="346"/>
      <c r="W6" s="346"/>
      <c r="X6" s="346"/>
      <c r="Y6" s="346"/>
      <c r="Z6" s="346"/>
      <c r="AA6" s="346"/>
      <c r="AB6" s="346"/>
      <c r="AC6" s="346"/>
      <c r="AD6" s="346"/>
      <c r="AE6" s="346"/>
    </row>
    <row r="7" spans="1:31" s="1" customFormat="1" ht="45" x14ac:dyDescent="0.25">
      <c r="A7" s="12">
        <v>882</v>
      </c>
      <c r="B7" s="13" t="s">
        <v>524</v>
      </c>
      <c r="C7" s="13"/>
      <c r="D7" s="325"/>
      <c r="E7" s="31" t="s">
        <v>528</v>
      </c>
      <c r="F7" s="325"/>
      <c r="G7" s="328"/>
      <c r="H7" s="313"/>
      <c r="I7" s="346"/>
      <c r="J7" s="346"/>
      <c r="K7" s="346"/>
      <c r="L7" s="394"/>
      <c r="M7" s="346"/>
      <c r="N7" s="354"/>
      <c r="O7" s="346"/>
      <c r="P7" s="346"/>
      <c r="Q7" s="346"/>
      <c r="R7" s="346"/>
      <c r="S7" s="346"/>
      <c r="T7" s="346"/>
      <c r="U7" s="346"/>
      <c r="V7" s="346"/>
      <c r="W7" s="346"/>
      <c r="X7" s="346"/>
      <c r="Y7" s="346"/>
      <c r="Z7" s="346"/>
      <c r="AA7" s="346"/>
      <c r="AB7" s="346"/>
      <c r="AC7" s="346"/>
      <c r="AD7" s="346"/>
      <c r="AE7" s="346"/>
    </row>
    <row r="8" spans="1:31" s="1" customFormat="1" ht="58.5" x14ac:dyDescent="0.25">
      <c r="A8" s="12">
        <v>883</v>
      </c>
      <c r="B8" s="13" t="s">
        <v>524</v>
      </c>
      <c r="C8" s="13"/>
      <c r="D8" s="325"/>
      <c r="E8" s="31" t="s">
        <v>1425</v>
      </c>
      <c r="F8" s="325"/>
      <c r="G8" s="328"/>
      <c r="H8" s="313"/>
      <c r="I8" s="346"/>
      <c r="J8" s="346"/>
      <c r="K8" s="346"/>
      <c r="L8" s="394"/>
      <c r="M8" s="346"/>
      <c r="N8" s="354"/>
      <c r="O8" s="346"/>
      <c r="P8" s="346"/>
      <c r="Q8" s="346"/>
      <c r="R8" s="346"/>
      <c r="S8" s="346"/>
      <c r="T8" s="346"/>
      <c r="U8" s="346"/>
      <c r="V8" s="346"/>
      <c r="W8" s="346"/>
      <c r="X8" s="346"/>
      <c r="Y8" s="346"/>
      <c r="Z8" s="346"/>
      <c r="AA8" s="346"/>
      <c r="AB8" s="346"/>
      <c r="AC8" s="346"/>
      <c r="AD8" s="346"/>
      <c r="AE8" s="346"/>
    </row>
    <row r="9" spans="1:31" s="1" customFormat="1" x14ac:dyDescent="0.25">
      <c r="A9" s="12">
        <v>884</v>
      </c>
      <c r="B9" s="13" t="s">
        <v>524</v>
      </c>
      <c r="C9" s="13"/>
      <c r="D9" s="325"/>
      <c r="E9" s="49" t="s">
        <v>1426</v>
      </c>
      <c r="F9" s="325"/>
      <c r="G9" s="328"/>
      <c r="H9" s="314"/>
      <c r="I9" s="346"/>
      <c r="J9" s="346"/>
      <c r="K9" s="346"/>
      <c r="L9" s="394"/>
      <c r="M9" s="346"/>
      <c r="N9" s="355"/>
      <c r="O9" s="346"/>
      <c r="P9" s="346"/>
      <c r="Q9" s="346"/>
      <c r="R9" s="346"/>
      <c r="S9" s="346"/>
      <c r="T9" s="346"/>
      <c r="U9" s="346"/>
      <c r="V9" s="346"/>
      <c r="W9" s="346"/>
      <c r="X9" s="346"/>
      <c r="Y9" s="346"/>
      <c r="Z9" s="346"/>
      <c r="AA9" s="346"/>
      <c r="AB9" s="346"/>
      <c r="AC9" s="346"/>
      <c r="AD9" s="346"/>
      <c r="AE9" s="346"/>
    </row>
    <row r="10" spans="1:31" s="1" customFormat="1" x14ac:dyDescent="0.25">
      <c r="A10" s="12">
        <v>885</v>
      </c>
      <c r="B10" s="13" t="s">
        <v>524</v>
      </c>
      <c r="C10" s="13"/>
      <c r="D10" s="325"/>
      <c r="E10" s="15" t="s">
        <v>1424</v>
      </c>
      <c r="F10" s="40" t="s">
        <v>488</v>
      </c>
      <c r="G10" s="16">
        <f>+SUM(P10:AC10)</f>
        <v>63</v>
      </c>
      <c r="H10" s="216">
        <v>38</v>
      </c>
      <c r="I10" s="7"/>
      <c r="J10" s="7"/>
      <c r="K10" s="7"/>
      <c r="L10" s="227"/>
      <c r="M10" s="7"/>
      <c r="N10" s="205"/>
      <c r="O10" s="7"/>
      <c r="P10" s="7"/>
      <c r="Q10" s="7"/>
      <c r="R10" s="7"/>
      <c r="S10" s="7"/>
      <c r="T10" s="7"/>
      <c r="U10" s="7">
        <v>15</v>
      </c>
      <c r="V10" s="7"/>
      <c r="W10" s="7"/>
      <c r="X10" s="7"/>
      <c r="Y10" s="7"/>
      <c r="Z10" s="7"/>
      <c r="AA10" s="7"/>
      <c r="AB10" s="7"/>
      <c r="AC10" s="14">
        <v>48</v>
      </c>
      <c r="AD10" s="14"/>
      <c r="AE10" s="7"/>
    </row>
    <row r="11" spans="1:31" s="1" customFormat="1" ht="15.75" x14ac:dyDescent="0.25">
      <c r="A11" s="12">
        <v>886</v>
      </c>
      <c r="B11" s="13" t="s">
        <v>524</v>
      </c>
      <c r="C11" s="13"/>
      <c r="D11" s="325"/>
      <c r="E11" s="29" t="s">
        <v>1419</v>
      </c>
      <c r="F11" s="40" t="s">
        <v>488</v>
      </c>
      <c r="G11" s="16">
        <f>+SUM(P11:AC11)</f>
        <v>56</v>
      </c>
      <c r="H11" s="216">
        <v>216</v>
      </c>
      <c r="I11" s="7"/>
      <c r="J11" s="7"/>
      <c r="K11" s="7"/>
      <c r="L11" s="227"/>
      <c r="M11" s="7"/>
      <c r="N11" s="205"/>
      <c r="O11" s="7"/>
      <c r="P11" s="7"/>
      <c r="Q11" s="7"/>
      <c r="R11" s="7"/>
      <c r="S11" s="7"/>
      <c r="T11" s="7"/>
      <c r="U11" s="7">
        <v>8</v>
      </c>
      <c r="V11" s="7"/>
      <c r="W11" s="7"/>
      <c r="X11" s="7"/>
      <c r="Y11" s="7"/>
      <c r="Z11" s="7"/>
      <c r="AA11" s="14"/>
      <c r="AB11" s="7"/>
      <c r="AC11" s="14">
        <v>48</v>
      </c>
      <c r="AD11" s="14"/>
      <c r="AE11" s="7"/>
    </row>
    <row r="12" spans="1:31" s="1" customFormat="1" x14ac:dyDescent="0.25">
      <c r="A12" s="12"/>
      <c r="B12" s="13"/>
      <c r="C12" s="13"/>
      <c r="D12" s="52"/>
      <c r="E12" s="29" t="s">
        <v>529</v>
      </c>
      <c r="F12" s="83" t="s">
        <v>488</v>
      </c>
      <c r="G12" s="16">
        <f>+SUM(P12:AC12)</f>
        <v>80</v>
      </c>
      <c r="H12" s="220">
        <v>130</v>
      </c>
      <c r="I12" s="48"/>
      <c r="J12" s="48"/>
      <c r="K12" s="48"/>
      <c r="L12" s="238"/>
      <c r="M12" s="48"/>
      <c r="N12" s="209"/>
      <c r="O12" s="48"/>
      <c r="P12" s="48"/>
      <c r="Q12" s="48"/>
      <c r="R12" s="48"/>
      <c r="S12" s="48"/>
      <c r="T12" s="48"/>
      <c r="U12" s="48"/>
      <c r="V12" s="48"/>
      <c r="W12" s="48"/>
      <c r="X12" s="48"/>
      <c r="Y12" s="48"/>
      <c r="Z12" s="48"/>
      <c r="AA12" s="34"/>
      <c r="AB12" s="48"/>
      <c r="AC12" s="34">
        <v>80</v>
      </c>
      <c r="AD12" s="34"/>
      <c r="AE12" s="48"/>
    </row>
    <row r="13" spans="1:31" s="1" customFormat="1" x14ac:dyDescent="0.25">
      <c r="A13" s="12">
        <v>891</v>
      </c>
      <c r="B13" s="13" t="s">
        <v>524</v>
      </c>
      <c r="C13" s="13"/>
      <c r="D13" s="325" t="s">
        <v>530</v>
      </c>
      <c r="E13" s="78" t="s">
        <v>531</v>
      </c>
      <c r="F13" s="325"/>
      <c r="G13" s="328"/>
      <c r="H13" s="321"/>
      <c r="I13" s="346"/>
      <c r="J13" s="346"/>
      <c r="K13" s="346"/>
      <c r="L13" s="394"/>
      <c r="M13" s="346"/>
      <c r="N13" s="353"/>
      <c r="O13" s="346"/>
      <c r="P13" s="346"/>
      <c r="Q13" s="346"/>
      <c r="R13" s="346"/>
      <c r="S13" s="346"/>
      <c r="T13" s="346"/>
      <c r="U13" s="346"/>
      <c r="V13" s="346"/>
      <c r="W13" s="346"/>
      <c r="X13" s="346"/>
      <c r="Y13" s="346"/>
      <c r="Z13" s="346"/>
      <c r="AA13" s="346"/>
      <c r="AB13" s="346"/>
      <c r="AC13" s="346"/>
      <c r="AD13" s="346"/>
      <c r="AE13" s="346"/>
    </row>
    <row r="14" spans="1:31" s="1" customFormat="1" x14ac:dyDescent="0.25">
      <c r="A14" s="12">
        <v>892</v>
      </c>
      <c r="B14" s="13" t="s">
        <v>524</v>
      </c>
      <c r="C14" s="13"/>
      <c r="D14" s="325"/>
      <c r="E14" s="31" t="s">
        <v>532</v>
      </c>
      <c r="F14" s="325"/>
      <c r="G14" s="328"/>
      <c r="H14" s="313"/>
      <c r="I14" s="346"/>
      <c r="J14" s="346"/>
      <c r="K14" s="346"/>
      <c r="L14" s="394"/>
      <c r="M14" s="346"/>
      <c r="N14" s="354"/>
      <c r="O14" s="346"/>
      <c r="P14" s="346"/>
      <c r="Q14" s="346"/>
      <c r="R14" s="346"/>
      <c r="S14" s="346"/>
      <c r="T14" s="346"/>
      <c r="U14" s="346"/>
      <c r="V14" s="346"/>
      <c r="W14" s="346"/>
      <c r="X14" s="346"/>
      <c r="Y14" s="346"/>
      <c r="Z14" s="346"/>
      <c r="AA14" s="346"/>
      <c r="AB14" s="346"/>
      <c r="AC14" s="346"/>
      <c r="AD14" s="346"/>
      <c r="AE14" s="346"/>
    </row>
    <row r="15" spans="1:31" s="1" customFormat="1" ht="30" x14ac:dyDescent="0.25">
      <c r="A15" s="12">
        <v>893</v>
      </c>
      <c r="B15" s="13" t="s">
        <v>524</v>
      </c>
      <c r="C15" s="13"/>
      <c r="D15" s="325"/>
      <c r="E15" s="31" t="s">
        <v>1420</v>
      </c>
      <c r="F15" s="325"/>
      <c r="G15" s="328"/>
      <c r="H15" s="313"/>
      <c r="I15" s="346"/>
      <c r="J15" s="346"/>
      <c r="K15" s="346"/>
      <c r="L15" s="394"/>
      <c r="M15" s="346"/>
      <c r="N15" s="354"/>
      <c r="O15" s="346"/>
      <c r="P15" s="346"/>
      <c r="Q15" s="346"/>
      <c r="R15" s="346"/>
      <c r="S15" s="346"/>
      <c r="T15" s="346"/>
      <c r="U15" s="346"/>
      <c r="V15" s="346"/>
      <c r="W15" s="346"/>
      <c r="X15" s="346"/>
      <c r="Y15" s="346"/>
      <c r="Z15" s="346"/>
      <c r="AA15" s="346"/>
      <c r="AB15" s="346"/>
      <c r="AC15" s="346"/>
      <c r="AD15" s="346"/>
      <c r="AE15" s="346"/>
    </row>
    <row r="16" spans="1:31" s="1" customFormat="1" ht="30" x14ac:dyDescent="0.25">
      <c r="A16" s="12">
        <v>894</v>
      </c>
      <c r="B16" s="13" t="s">
        <v>524</v>
      </c>
      <c r="C16" s="13"/>
      <c r="D16" s="325"/>
      <c r="E16" s="31" t="s">
        <v>1421</v>
      </c>
      <c r="F16" s="325"/>
      <c r="G16" s="328"/>
      <c r="H16" s="313"/>
      <c r="I16" s="346"/>
      <c r="J16" s="346"/>
      <c r="K16" s="346"/>
      <c r="L16" s="394"/>
      <c r="M16" s="346"/>
      <c r="N16" s="354"/>
      <c r="O16" s="346"/>
      <c r="P16" s="346"/>
      <c r="Q16" s="346"/>
      <c r="R16" s="346"/>
      <c r="S16" s="346"/>
      <c r="T16" s="346"/>
      <c r="U16" s="346"/>
      <c r="V16" s="346"/>
      <c r="W16" s="346"/>
      <c r="X16" s="346"/>
      <c r="Y16" s="346"/>
      <c r="Z16" s="346"/>
      <c r="AA16" s="346"/>
      <c r="AB16" s="346"/>
      <c r="AC16" s="346"/>
      <c r="AD16" s="346"/>
      <c r="AE16" s="346"/>
    </row>
    <row r="17" spans="1:31" s="1" customFormat="1" x14ac:dyDescent="0.25">
      <c r="A17" s="12">
        <v>895</v>
      </c>
      <c r="B17" s="13" t="s">
        <v>524</v>
      </c>
      <c r="C17" s="13"/>
      <c r="D17" s="325"/>
      <c r="E17" s="79" t="s">
        <v>533</v>
      </c>
      <c r="F17" s="325"/>
      <c r="G17" s="328"/>
      <c r="H17" s="313"/>
      <c r="I17" s="346"/>
      <c r="J17" s="346"/>
      <c r="K17" s="346"/>
      <c r="L17" s="394"/>
      <c r="M17" s="346"/>
      <c r="N17" s="354"/>
      <c r="O17" s="346"/>
      <c r="P17" s="346"/>
      <c r="Q17" s="346"/>
      <c r="R17" s="346"/>
      <c r="S17" s="346"/>
      <c r="T17" s="346"/>
      <c r="U17" s="346"/>
      <c r="V17" s="346"/>
      <c r="W17" s="346"/>
      <c r="X17" s="346"/>
      <c r="Y17" s="346"/>
      <c r="Z17" s="346"/>
      <c r="AA17" s="346"/>
      <c r="AB17" s="346"/>
      <c r="AC17" s="346"/>
      <c r="AD17" s="346"/>
      <c r="AE17" s="346"/>
    </row>
    <row r="18" spans="1:31" s="1" customFormat="1" ht="29.25" x14ac:dyDescent="0.25">
      <c r="A18" s="12">
        <v>896</v>
      </c>
      <c r="B18" s="13" t="s">
        <v>524</v>
      </c>
      <c r="C18" s="13"/>
      <c r="D18" s="325"/>
      <c r="E18" s="51" t="s">
        <v>534</v>
      </c>
      <c r="F18" s="325"/>
      <c r="G18" s="328"/>
      <c r="H18" s="313"/>
      <c r="I18" s="346"/>
      <c r="J18" s="346"/>
      <c r="K18" s="346"/>
      <c r="L18" s="394"/>
      <c r="M18" s="346"/>
      <c r="N18" s="354"/>
      <c r="O18" s="346"/>
      <c r="P18" s="346"/>
      <c r="Q18" s="346"/>
      <c r="R18" s="346"/>
      <c r="S18" s="346"/>
      <c r="T18" s="346"/>
      <c r="U18" s="346"/>
      <c r="V18" s="346"/>
      <c r="W18" s="346"/>
      <c r="X18" s="346"/>
      <c r="Y18" s="346"/>
      <c r="Z18" s="346"/>
      <c r="AA18" s="346"/>
      <c r="AB18" s="346"/>
      <c r="AC18" s="346"/>
      <c r="AD18" s="346"/>
      <c r="AE18" s="346"/>
    </row>
    <row r="19" spans="1:31" s="1" customFormat="1" ht="30" x14ac:dyDescent="0.25">
      <c r="A19" s="12">
        <v>897</v>
      </c>
      <c r="B19" s="13" t="s">
        <v>524</v>
      </c>
      <c r="C19" s="13"/>
      <c r="D19" s="325"/>
      <c r="E19" s="31" t="s">
        <v>1422</v>
      </c>
      <c r="F19" s="325"/>
      <c r="G19" s="328"/>
      <c r="H19" s="313"/>
      <c r="I19" s="346"/>
      <c r="J19" s="346"/>
      <c r="K19" s="346"/>
      <c r="L19" s="394"/>
      <c r="M19" s="346"/>
      <c r="N19" s="354"/>
      <c r="O19" s="346"/>
      <c r="P19" s="346"/>
      <c r="Q19" s="346"/>
      <c r="R19" s="346"/>
      <c r="S19" s="346"/>
      <c r="T19" s="346"/>
      <c r="U19" s="346"/>
      <c r="V19" s="346"/>
      <c r="W19" s="346"/>
      <c r="X19" s="346"/>
      <c r="Y19" s="346"/>
      <c r="Z19" s="346"/>
      <c r="AA19" s="346"/>
      <c r="AB19" s="346"/>
      <c r="AC19" s="346"/>
      <c r="AD19" s="346"/>
      <c r="AE19" s="346"/>
    </row>
    <row r="20" spans="1:31" s="1" customFormat="1" x14ac:dyDescent="0.25">
      <c r="A20" s="12">
        <v>898</v>
      </c>
      <c r="B20" s="13" t="s">
        <v>524</v>
      </c>
      <c r="C20" s="13"/>
      <c r="D20" s="325"/>
      <c r="E20" s="31" t="s">
        <v>1423</v>
      </c>
      <c r="F20" s="325"/>
      <c r="G20" s="328"/>
      <c r="H20" s="314"/>
      <c r="I20" s="346"/>
      <c r="J20" s="346"/>
      <c r="K20" s="346"/>
      <c r="L20" s="394"/>
      <c r="M20" s="346"/>
      <c r="N20" s="355"/>
      <c r="O20" s="346"/>
      <c r="P20" s="346"/>
      <c r="Q20" s="346"/>
      <c r="R20" s="346"/>
      <c r="S20" s="346"/>
      <c r="T20" s="346"/>
      <c r="U20" s="346"/>
      <c r="V20" s="346"/>
      <c r="W20" s="346"/>
      <c r="X20" s="346"/>
      <c r="Y20" s="346"/>
      <c r="Z20" s="346"/>
      <c r="AA20" s="346"/>
      <c r="AB20" s="346"/>
      <c r="AC20" s="346"/>
      <c r="AD20" s="346"/>
      <c r="AE20" s="346"/>
    </row>
    <row r="21" spans="1:31" s="1" customFormat="1" x14ac:dyDescent="0.25">
      <c r="A21" s="12">
        <v>899</v>
      </c>
      <c r="B21" s="13" t="s">
        <v>524</v>
      </c>
      <c r="C21" s="13"/>
      <c r="D21" s="325"/>
      <c r="E21" s="15" t="s">
        <v>1424</v>
      </c>
      <c r="F21" s="40" t="s">
        <v>488</v>
      </c>
      <c r="G21" s="16">
        <f>+SUM(P21:AD21)</f>
        <v>602</v>
      </c>
      <c r="H21" s="216">
        <v>1492</v>
      </c>
      <c r="I21" s="7"/>
      <c r="J21" s="7"/>
      <c r="K21" s="7"/>
      <c r="L21" s="227"/>
      <c r="M21" s="7"/>
      <c r="N21" s="205"/>
      <c r="O21" s="7"/>
      <c r="P21" s="7"/>
      <c r="Q21" s="7"/>
      <c r="R21" s="7"/>
      <c r="S21" s="7"/>
      <c r="T21" s="7"/>
      <c r="U21" s="7">
        <v>600</v>
      </c>
      <c r="V21" s="7"/>
      <c r="W21" s="7"/>
      <c r="X21" s="7"/>
      <c r="Y21" s="7"/>
      <c r="Z21" s="14">
        <v>2</v>
      </c>
      <c r="AA21" s="14"/>
      <c r="AB21" s="7"/>
      <c r="AC21" s="14"/>
      <c r="AD21" s="14"/>
      <c r="AE21" s="7"/>
    </row>
    <row r="22" spans="1:31" s="1" customFormat="1" x14ac:dyDescent="0.25">
      <c r="A22" s="12">
        <v>900</v>
      </c>
      <c r="B22" s="13" t="s">
        <v>524</v>
      </c>
      <c r="C22" s="13"/>
      <c r="D22" s="325"/>
      <c r="E22" s="15" t="s">
        <v>535</v>
      </c>
      <c r="F22" s="40" t="s">
        <v>488</v>
      </c>
      <c r="G22" s="16">
        <f>+SUM(P22:AD22)</f>
        <v>41</v>
      </c>
      <c r="H22" s="216">
        <v>65</v>
      </c>
      <c r="I22" s="7"/>
      <c r="J22" s="7"/>
      <c r="K22" s="7"/>
      <c r="L22" s="227"/>
      <c r="M22" s="7"/>
      <c r="N22" s="205"/>
      <c r="O22" s="7"/>
      <c r="P22" s="7"/>
      <c r="Q22" s="7"/>
      <c r="R22" s="7"/>
      <c r="S22" s="7"/>
      <c r="T22" s="7"/>
      <c r="U22" s="7">
        <v>8</v>
      </c>
      <c r="V22" s="7"/>
      <c r="W22" s="7"/>
      <c r="X22" s="7"/>
      <c r="Y22" s="7">
        <v>2</v>
      </c>
      <c r="Z22" s="14">
        <v>5</v>
      </c>
      <c r="AA22" s="14">
        <v>6</v>
      </c>
      <c r="AB22" s="7"/>
      <c r="AC22" s="14">
        <v>20</v>
      </c>
      <c r="AD22" s="14"/>
      <c r="AE22" s="7"/>
    </row>
    <row r="23" spans="1:31" s="1" customFormat="1" ht="28.5" x14ac:dyDescent="0.25">
      <c r="A23" s="12">
        <v>901</v>
      </c>
      <c r="B23" s="13" t="s">
        <v>524</v>
      </c>
      <c r="C23" s="13"/>
      <c r="D23" s="56"/>
      <c r="E23" s="78" t="s">
        <v>536</v>
      </c>
      <c r="F23" s="325"/>
      <c r="G23" s="328"/>
      <c r="H23" s="321"/>
      <c r="I23" s="346"/>
      <c r="J23" s="346"/>
      <c r="K23" s="346"/>
      <c r="L23" s="395"/>
      <c r="M23" s="346"/>
      <c r="N23" s="353"/>
      <c r="O23" s="346"/>
      <c r="P23" s="346"/>
      <c r="Q23" s="346"/>
      <c r="R23" s="346"/>
      <c r="S23" s="346"/>
      <c r="T23" s="346"/>
      <c r="U23" s="346"/>
      <c r="V23" s="346"/>
      <c r="W23" s="346"/>
      <c r="X23" s="346"/>
      <c r="Y23" s="346"/>
      <c r="Z23" s="346"/>
      <c r="AA23" s="346"/>
      <c r="AB23" s="346"/>
      <c r="AC23" s="346"/>
      <c r="AD23" s="346"/>
      <c r="AE23" s="346"/>
    </row>
    <row r="24" spans="1:31" s="1" customFormat="1" ht="45" x14ac:dyDescent="0.25">
      <c r="A24" s="12">
        <v>902</v>
      </c>
      <c r="B24" s="13" t="s">
        <v>524</v>
      </c>
      <c r="C24" s="13"/>
      <c r="D24" s="311"/>
      <c r="E24" s="31" t="s">
        <v>537</v>
      </c>
      <c r="F24" s="325"/>
      <c r="G24" s="328"/>
      <c r="H24" s="313"/>
      <c r="I24" s="346"/>
      <c r="J24" s="346"/>
      <c r="K24" s="346"/>
      <c r="L24" s="394"/>
      <c r="M24" s="346"/>
      <c r="N24" s="354"/>
      <c r="O24" s="346"/>
      <c r="P24" s="346"/>
      <c r="Q24" s="346"/>
      <c r="R24" s="346"/>
      <c r="S24" s="346"/>
      <c r="T24" s="346"/>
      <c r="U24" s="346"/>
      <c r="V24" s="346"/>
      <c r="W24" s="346"/>
      <c r="X24" s="346"/>
      <c r="Y24" s="346"/>
      <c r="Z24" s="346"/>
      <c r="AA24" s="346"/>
      <c r="AB24" s="346"/>
      <c r="AC24" s="346"/>
      <c r="AD24" s="346"/>
      <c r="AE24" s="346"/>
    </row>
    <row r="25" spans="1:31" s="1" customFormat="1" ht="42.75" x14ac:dyDescent="0.25">
      <c r="A25" s="12">
        <v>903</v>
      </c>
      <c r="B25" s="13" t="s">
        <v>524</v>
      </c>
      <c r="C25" s="13"/>
      <c r="D25" s="311"/>
      <c r="E25" s="32" t="s">
        <v>1427</v>
      </c>
      <c r="F25" s="325"/>
      <c r="G25" s="328"/>
      <c r="H25" s="314"/>
      <c r="I25" s="346"/>
      <c r="J25" s="346"/>
      <c r="K25" s="346"/>
      <c r="L25" s="394"/>
      <c r="M25" s="346"/>
      <c r="N25" s="355"/>
      <c r="O25" s="346"/>
      <c r="P25" s="346"/>
      <c r="Q25" s="346"/>
      <c r="R25" s="346"/>
      <c r="S25" s="346"/>
      <c r="T25" s="346"/>
      <c r="U25" s="346"/>
      <c r="V25" s="346"/>
      <c r="W25" s="346"/>
      <c r="X25" s="346"/>
      <c r="Y25" s="346"/>
      <c r="Z25" s="346"/>
      <c r="AA25" s="346"/>
      <c r="AB25" s="346"/>
      <c r="AC25" s="346"/>
      <c r="AD25" s="346"/>
      <c r="AE25" s="346"/>
    </row>
    <row r="26" spans="1:31" s="1" customFormat="1" ht="30" x14ac:dyDescent="0.25">
      <c r="A26" s="12"/>
      <c r="B26" s="13"/>
      <c r="C26" s="68"/>
      <c r="D26" s="14"/>
      <c r="E26" s="17" t="s">
        <v>1318</v>
      </c>
      <c r="F26" s="14" t="s">
        <v>37</v>
      </c>
      <c r="G26" s="16" t="s">
        <v>37</v>
      </c>
      <c r="H26" s="216" t="s">
        <v>37</v>
      </c>
      <c r="I26" s="18" t="s">
        <v>37</v>
      </c>
      <c r="J26" s="18" t="s">
        <v>37</v>
      </c>
      <c r="K26" s="18" t="s">
        <v>37</v>
      </c>
      <c r="L26" s="228">
        <v>4500</v>
      </c>
      <c r="M26" s="18"/>
      <c r="N26" s="201"/>
      <c r="O26" s="18" t="s">
        <v>37</v>
      </c>
      <c r="P26" s="18"/>
      <c r="Q26" s="18"/>
      <c r="R26" s="18"/>
      <c r="S26" s="18"/>
      <c r="T26" s="18"/>
      <c r="U26" s="18"/>
      <c r="V26" s="18"/>
      <c r="W26" s="18"/>
      <c r="X26" s="18"/>
      <c r="Y26" s="18"/>
      <c r="Z26" s="18"/>
      <c r="AA26" s="18"/>
      <c r="AB26" s="18"/>
      <c r="AC26" s="14"/>
      <c r="AD26" s="14"/>
      <c r="AE26" s="18" t="s">
        <v>37</v>
      </c>
    </row>
    <row r="27" spans="1:31" s="1" customFormat="1" x14ac:dyDescent="0.25">
      <c r="D27" s="245"/>
      <c r="E27" s="249"/>
      <c r="F27" s="246"/>
      <c r="G27" s="247"/>
      <c r="H27" s="247"/>
      <c r="I27" s="246"/>
      <c r="J27" s="246"/>
      <c r="K27" s="246"/>
      <c r="L27" s="246"/>
      <c r="M27" s="246"/>
      <c r="N27" s="246"/>
      <c r="O27" s="246"/>
      <c r="P27" s="246"/>
      <c r="Q27" s="246"/>
      <c r="R27" s="246"/>
      <c r="S27" s="246"/>
      <c r="T27" s="246"/>
      <c r="U27" s="246"/>
      <c r="V27" s="246"/>
      <c r="W27" s="246"/>
      <c r="X27" s="246"/>
      <c r="Y27" s="246"/>
      <c r="Z27" s="246"/>
      <c r="AA27" s="246"/>
      <c r="AB27" s="246"/>
      <c r="AC27" s="248"/>
      <c r="AD27" s="248"/>
      <c r="AE27" s="246"/>
    </row>
    <row r="28" spans="1:31" s="1" customFormat="1" x14ac:dyDescent="0.25">
      <c r="D28" s="245"/>
      <c r="E28" s="249"/>
      <c r="F28" s="246"/>
      <c r="G28" s="247"/>
      <c r="H28" s="247"/>
      <c r="I28" s="246"/>
      <c r="J28" s="246"/>
      <c r="K28" s="246"/>
      <c r="L28" s="246"/>
      <c r="M28" s="246"/>
      <c r="N28" s="246"/>
      <c r="O28" s="246"/>
      <c r="P28" s="246"/>
      <c r="Q28" s="246"/>
      <c r="R28" s="246"/>
      <c r="S28" s="246"/>
      <c r="T28" s="246"/>
      <c r="U28" s="246"/>
      <c r="V28" s="246"/>
      <c r="W28" s="246"/>
      <c r="X28" s="246"/>
      <c r="Y28" s="246"/>
      <c r="Z28" s="246"/>
      <c r="AA28" s="246"/>
      <c r="AB28" s="246"/>
      <c r="AC28" s="248"/>
      <c r="AD28" s="248"/>
      <c r="AE28" s="246"/>
    </row>
    <row r="29" spans="1:31" s="1" customFormat="1" x14ac:dyDescent="0.25">
      <c r="D29" s="245"/>
      <c r="E29" s="249"/>
      <c r="F29" s="246"/>
      <c r="G29" s="247"/>
      <c r="H29" s="247"/>
      <c r="I29" s="246"/>
      <c r="J29" s="246"/>
      <c r="K29" s="246"/>
      <c r="L29" s="246"/>
      <c r="M29" s="246"/>
      <c r="N29" s="246"/>
      <c r="O29" s="246"/>
      <c r="P29" s="246"/>
      <c r="Q29" s="246"/>
      <c r="R29" s="246"/>
      <c r="S29" s="246"/>
      <c r="T29" s="246"/>
      <c r="U29" s="246"/>
      <c r="V29" s="246"/>
      <c r="W29" s="246"/>
      <c r="X29" s="246"/>
      <c r="Y29" s="246"/>
      <c r="Z29" s="246"/>
      <c r="AA29" s="246"/>
      <c r="AB29" s="246"/>
      <c r="AC29" s="248"/>
      <c r="AD29" s="248"/>
      <c r="AE29" s="246"/>
    </row>
    <row r="30" spans="1:31" s="1" customFormat="1" x14ac:dyDescent="0.25">
      <c r="D30" s="245"/>
      <c r="E30" s="249"/>
      <c r="F30" s="246"/>
      <c r="G30" s="247"/>
      <c r="H30" s="247"/>
      <c r="I30" s="246"/>
      <c r="J30" s="246"/>
      <c r="K30" s="246"/>
      <c r="L30" s="246"/>
      <c r="M30" s="246"/>
      <c r="N30" s="246"/>
      <c r="O30" s="246"/>
      <c r="P30" s="246"/>
      <c r="Q30" s="246"/>
      <c r="R30" s="246"/>
      <c r="S30" s="246"/>
      <c r="T30" s="246"/>
      <c r="U30" s="246"/>
      <c r="V30" s="246"/>
      <c r="W30" s="246"/>
      <c r="X30" s="246"/>
      <c r="Y30" s="246"/>
      <c r="Z30" s="246"/>
      <c r="AA30" s="246"/>
      <c r="AB30" s="246"/>
      <c r="AC30" s="248"/>
      <c r="AD30" s="248"/>
      <c r="AE30" s="246"/>
    </row>
    <row r="31" spans="1:31" s="1" customFormat="1" x14ac:dyDescent="0.25">
      <c r="D31" s="245"/>
      <c r="E31" s="249"/>
      <c r="F31" s="246"/>
      <c r="G31" s="247"/>
      <c r="H31" s="247"/>
      <c r="I31" s="246"/>
      <c r="J31" s="246"/>
      <c r="K31" s="246"/>
      <c r="L31" s="246"/>
      <c r="M31" s="246"/>
      <c r="N31" s="246"/>
      <c r="O31" s="246"/>
      <c r="P31" s="246"/>
      <c r="Q31" s="246"/>
      <c r="R31" s="246"/>
      <c r="S31" s="246"/>
      <c r="T31" s="246"/>
      <c r="U31" s="246"/>
      <c r="V31" s="246"/>
      <c r="W31" s="246"/>
      <c r="X31" s="246"/>
      <c r="Y31" s="246"/>
      <c r="Z31" s="246"/>
      <c r="AA31" s="246"/>
      <c r="AB31" s="246"/>
      <c r="AC31" s="248"/>
      <c r="AD31" s="248"/>
      <c r="AE31" s="246"/>
    </row>
    <row r="32" spans="1:31" s="1" customFormat="1" x14ac:dyDescent="0.25">
      <c r="D32" s="245"/>
      <c r="E32" s="249"/>
      <c r="F32" s="246"/>
      <c r="G32" s="247"/>
      <c r="H32" s="247"/>
      <c r="I32" s="246"/>
      <c r="J32" s="246"/>
      <c r="K32" s="246"/>
      <c r="L32" s="246"/>
      <c r="M32" s="246"/>
      <c r="N32" s="246"/>
      <c r="O32" s="246"/>
      <c r="P32" s="246"/>
      <c r="Q32" s="246"/>
      <c r="R32" s="246"/>
      <c r="S32" s="246"/>
      <c r="T32" s="246"/>
      <c r="U32" s="246"/>
      <c r="V32" s="246"/>
      <c r="W32" s="246"/>
      <c r="X32" s="246"/>
      <c r="Y32" s="246"/>
      <c r="Z32" s="246"/>
      <c r="AA32" s="246"/>
      <c r="AB32" s="246"/>
      <c r="AC32" s="248"/>
      <c r="AD32" s="248"/>
      <c r="AE32" s="246"/>
    </row>
    <row r="33" spans="4:31" s="1" customFormat="1" x14ac:dyDescent="0.25">
      <c r="D33" s="245"/>
      <c r="E33" s="249"/>
      <c r="F33" s="246"/>
      <c r="G33" s="247"/>
      <c r="H33" s="247"/>
      <c r="I33" s="246"/>
      <c r="J33" s="246"/>
      <c r="K33" s="246"/>
      <c r="L33" s="246"/>
      <c r="M33" s="246"/>
      <c r="N33" s="246"/>
      <c r="O33" s="246"/>
      <c r="P33" s="246"/>
      <c r="Q33" s="246"/>
      <c r="R33" s="246"/>
      <c r="S33" s="246"/>
      <c r="T33" s="246"/>
      <c r="U33" s="246"/>
      <c r="V33" s="246"/>
      <c r="W33" s="246"/>
      <c r="X33" s="246"/>
      <c r="Y33" s="246"/>
      <c r="Z33" s="246"/>
      <c r="AA33" s="246"/>
      <c r="AB33" s="246"/>
      <c r="AC33" s="248"/>
      <c r="AD33" s="248"/>
      <c r="AE33" s="246"/>
    </row>
    <row r="34" spans="4:31" s="1" customFormat="1" x14ac:dyDescent="0.25">
      <c r="D34" s="245"/>
      <c r="E34" s="249"/>
      <c r="F34" s="246"/>
      <c r="G34" s="247"/>
      <c r="H34" s="247"/>
      <c r="I34" s="246"/>
      <c r="J34" s="246"/>
      <c r="K34" s="246"/>
      <c r="L34" s="246"/>
      <c r="M34" s="246"/>
      <c r="N34" s="246"/>
      <c r="O34" s="246"/>
      <c r="P34" s="246"/>
      <c r="Q34" s="246"/>
      <c r="R34" s="246"/>
      <c r="S34" s="246"/>
      <c r="T34" s="246"/>
      <c r="U34" s="246"/>
      <c r="V34" s="246"/>
      <c r="W34" s="246"/>
      <c r="X34" s="246"/>
      <c r="Y34" s="246"/>
      <c r="Z34" s="246"/>
      <c r="AA34" s="246"/>
      <c r="AB34" s="246"/>
      <c r="AC34" s="248"/>
      <c r="AD34" s="248"/>
      <c r="AE34" s="246"/>
    </row>
    <row r="35" spans="4:31" s="1" customFormat="1" x14ac:dyDescent="0.25">
      <c r="D35" s="245"/>
      <c r="E35" s="249"/>
      <c r="F35" s="246"/>
      <c r="G35" s="247"/>
      <c r="H35" s="247"/>
      <c r="I35" s="246"/>
      <c r="J35" s="246"/>
      <c r="K35" s="246"/>
      <c r="L35" s="246"/>
      <c r="M35" s="246"/>
      <c r="N35" s="246"/>
      <c r="O35" s="246"/>
      <c r="P35" s="246"/>
      <c r="Q35" s="246"/>
      <c r="R35" s="246"/>
      <c r="S35" s="246"/>
      <c r="T35" s="246"/>
      <c r="U35" s="246"/>
      <c r="V35" s="246"/>
      <c r="W35" s="246"/>
      <c r="X35" s="246"/>
      <c r="Y35" s="246"/>
      <c r="Z35" s="246"/>
      <c r="AA35" s="246"/>
      <c r="AB35" s="246"/>
      <c r="AC35" s="248"/>
      <c r="AD35" s="248"/>
      <c r="AE35" s="246"/>
    </row>
    <row r="36" spans="4:31" s="1" customFormat="1" x14ac:dyDescent="0.25">
      <c r="D36" s="245"/>
      <c r="E36" s="249"/>
      <c r="F36" s="246"/>
      <c r="G36" s="247"/>
      <c r="H36" s="247"/>
      <c r="I36" s="246"/>
      <c r="J36" s="246"/>
      <c r="K36" s="246"/>
      <c r="L36" s="246"/>
      <c r="M36" s="246"/>
      <c r="N36" s="246"/>
      <c r="O36" s="246"/>
      <c r="P36" s="246"/>
      <c r="Q36" s="246"/>
      <c r="R36" s="246"/>
      <c r="S36" s="246"/>
      <c r="T36" s="246"/>
      <c r="U36" s="246"/>
      <c r="V36" s="246"/>
      <c r="W36" s="246"/>
      <c r="X36" s="246"/>
      <c r="Y36" s="246"/>
      <c r="Z36" s="246"/>
      <c r="AA36" s="246"/>
      <c r="AB36" s="246"/>
      <c r="AC36" s="248"/>
      <c r="AD36" s="248"/>
      <c r="AE36" s="246"/>
    </row>
    <row r="37" spans="4:31" s="1" customFormat="1" x14ac:dyDescent="0.25">
      <c r="D37" s="245"/>
      <c r="E37" s="249"/>
      <c r="F37" s="246"/>
      <c r="G37" s="247"/>
      <c r="H37" s="247"/>
      <c r="I37" s="246"/>
      <c r="J37" s="246"/>
      <c r="K37" s="246"/>
      <c r="L37" s="246"/>
      <c r="M37" s="246"/>
      <c r="N37" s="246"/>
      <c r="O37" s="246"/>
      <c r="P37" s="246"/>
      <c r="Q37" s="246"/>
      <c r="R37" s="246"/>
      <c r="S37" s="246"/>
      <c r="T37" s="246"/>
      <c r="U37" s="246"/>
      <c r="V37" s="246"/>
      <c r="W37" s="246"/>
      <c r="X37" s="246"/>
      <c r="Y37" s="246"/>
      <c r="Z37" s="246"/>
      <c r="AA37" s="246"/>
      <c r="AB37" s="246"/>
      <c r="AC37" s="248"/>
      <c r="AD37" s="248"/>
      <c r="AE37" s="246"/>
    </row>
    <row r="38" spans="4:31" s="1" customFormat="1" x14ac:dyDescent="0.25">
      <c r="D38" s="245"/>
      <c r="E38" s="249"/>
      <c r="F38" s="246"/>
      <c r="G38" s="247"/>
      <c r="H38" s="247"/>
      <c r="I38" s="246"/>
      <c r="J38" s="246"/>
      <c r="K38" s="246"/>
      <c r="L38" s="246"/>
      <c r="M38" s="246"/>
      <c r="N38" s="246"/>
      <c r="O38" s="246"/>
      <c r="P38" s="246"/>
      <c r="Q38" s="246"/>
      <c r="R38" s="246"/>
      <c r="S38" s="246"/>
      <c r="T38" s="246"/>
      <c r="U38" s="246"/>
      <c r="V38" s="246"/>
      <c r="W38" s="246"/>
      <c r="X38" s="246"/>
      <c r="Y38" s="246"/>
      <c r="Z38" s="246"/>
      <c r="AA38" s="246"/>
      <c r="AB38" s="246"/>
      <c r="AC38" s="248"/>
      <c r="AD38" s="248"/>
      <c r="AE38" s="246"/>
    </row>
    <row r="39" spans="4:31" s="1" customFormat="1" x14ac:dyDescent="0.25">
      <c r="D39" s="245"/>
      <c r="E39" s="249"/>
      <c r="F39" s="246"/>
      <c r="G39" s="247"/>
      <c r="H39" s="247"/>
      <c r="I39" s="246"/>
      <c r="J39" s="246"/>
      <c r="K39" s="246"/>
      <c r="L39" s="246"/>
      <c r="M39" s="246"/>
      <c r="N39" s="246"/>
      <c r="O39" s="246"/>
      <c r="P39" s="246"/>
      <c r="Q39" s="246"/>
      <c r="R39" s="246"/>
      <c r="S39" s="246"/>
      <c r="T39" s="246"/>
      <c r="U39" s="246"/>
      <c r="V39" s="246"/>
      <c r="W39" s="246"/>
      <c r="X39" s="246"/>
      <c r="Y39" s="246"/>
      <c r="Z39" s="246"/>
      <c r="AA39" s="246"/>
      <c r="AB39" s="246"/>
      <c r="AC39" s="248"/>
      <c r="AD39" s="248"/>
      <c r="AE39" s="246"/>
    </row>
    <row r="40" spans="4:31" s="1" customFormat="1" x14ac:dyDescent="0.25">
      <c r="D40" s="245"/>
      <c r="E40" s="249"/>
      <c r="F40" s="246"/>
      <c r="G40" s="247"/>
      <c r="H40" s="247"/>
      <c r="I40" s="246"/>
      <c r="J40" s="246"/>
      <c r="K40" s="246"/>
      <c r="L40" s="246"/>
      <c r="M40" s="246"/>
      <c r="N40" s="246"/>
      <c r="O40" s="246"/>
      <c r="P40" s="246"/>
      <c r="Q40" s="246"/>
      <c r="R40" s="246"/>
      <c r="S40" s="246"/>
      <c r="T40" s="246"/>
      <c r="U40" s="246"/>
      <c r="V40" s="246"/>
      <c r="W40" s="246"/>
      <c r="X40" s="246"/>
      <c r="Y40" s="246"/>
      <c r="Z40" s="246"/>
      <c r="AA40" s="246"/>
      <c r="AB40" s="246"/>
      <c r="AC40" s="248"/>
      <c r="AD40" s="248"/>
      <c r="AE40" s="246"/>
    </row>
    <row r="41" spans="4:31" s="1" customFormat="1" x14ac:dyDescent="0.25">
      <c r="D41" s="245"/>
      <c r="E41" s="249"/>
      <c r="F41" s="246"/>
      <c r="G41" s="247"/>
      <c r="H41" s="247"/>
      <c r="I41" s="246"/>
      <c r="J41" s="246"/>
      <c r="K41" s="246"/>
      <c r="L41" s="246"/>
      <c r="M41" s="246"/>
      <c r="N41" s="246"/>
      <c r="O41" s="246"/>
      <c r="P41" s="246"/>
      <c r="Q41" s="246"/>
      <c r="R41" s="246"/>
      <c r="S41" s="246"/>
      <c r="T41" s="246"/>
      <c r="U41" s="246"/>
      <c r="V41" s="246"/>
      <c r="W41" s="246"/>
      <c r="X41" s="246"/>
      <c r="Y41" s="246"/>
      <c r="Z41" s="246"/>
      <c r="AA41" s="246"/>
      <c r="AB41" s="246"/>
      <c r="AC41" s="248"/>
      <c r="AD41" s="248"/>
      <c r="AE41" s="246"/>
    </row>
    <row r="42" spans="4:31" s="1" customFormat="1" x14ac:dyDescent="0.25">
      <c r="D42" s="245"/>
      <c r="E42" s="249"/>
      <c r="F42" s="246"/>
      <c r="G42" s="247"/>
      <c r="H42" s="247"/>
      <c r="I42" s="246"/>
      <c r="J42" s="246"/>
      <c r="K42" s="246"/>
      <c r="L42" s="246"/>
      <c r="M42" s="246"/>
      <c r="N42" s="246"/>
      <c r="O42" s="246"/>
      <c r="P42" s="246"/>
      <c r="Q42" s="246"/>
      <c r="R42" s="246"/>
      <c r="S42" s="246"/>
      <c r="T42" s="246"/>
      <c r="U42" s="246"/>
      <c r="V42" s="246"/>
      <c r="W42" s="246"/>
      <c r="X42" s="246"/>
      <c r="Y42" s="246"/>
      <c r="Z42" s="246"/>
      <c r="AA42" s="246"/>
      <c r="AB42" s="246"/>
      <c r="AC42" s="248"/>
      <c r="AD42" s="248"/>
      <c r="AE42" s="246"/>
    </row>
    <row r="43" spans="4:31" s="1" customFormat="1" x14ac:dyDescent="0.25">
      <c r="D43" s="245"/>
      <c r="E43" s="249"/>
      <c r="F43" s="246"/>
      <c r="G43" s="247"/>
      <c r="H43" s="247"/>
      <c r="I43" s="246"/>
      <c r="J43" s="246"/>
      <c r="K43" s="246"/>
      <c r="L43" s="246"/>
      <c r="M43" s="246"/>
      <c r="N43" s="246"/>
      <c r="O43" s="246"/>
      <c r="P43" s="246"/>
      <c r="Q43" s="246"/>
      <c r="R43" s="246"/>
      <c r="S43" s="246"/>
      <c r="T43" s="246"/>
      <c r="U43" s="246"/>
      <c r="V43" s="246"/>
      <c r="W43" s="246"/>
      <c r="X43" s="246"/>
      <c r="Y43" s="246"/>
      <c r="Z43" s="246"/>
      <c r="AA43" s="246"/>
      <c r="AB43" s="246"/>
      <c r="AC43" s="248"/>
      <c r="AD43" s="248"/>
      <c r="AE43" s="246"/>
    </row>
    <row r="44" spans="4:31" s="1" customFormat="1" x14ac:dyDescent="0.25">
      <c r="D44" s="245"/>
      <c r="E44" s="249"/>
      <c r="F44" s="246"/>
      <c r="G44" s="247"/>
      <c r="H44" s="247"/>
      <c r="I44" s="246"/>
      <c r="J44" s="246"/>
      <c r="K44" s="246"/>
      <c r="L44" s="246"/>
      <c r="M44" s="246"/>
      <c r="N44" s="246"/>
      <c r="O44" s="246"/>
      <c r="P44" s="246"/>
      <c r="Q44" s="246"/>
      <c r="R44" s="246"/>
      <c r="S44" s="246"/>
      <c r="T44" s="246"/>
      <c r="U44" s="246"/>
      <c r="V44" s="246"/>
      <c r="W44" s="246"/>
      <c r="X44" s="246"/>
      <c r="Y44" s="246"/>
      <c r="Z44" s="246"/>
      <c r="AA44" s="246"/>
      <c r="AB44" s="246"/>
      <c r="AC44" s="248"/>
      <c r="AD44" s="248"/>
      <c r="AE44" s="246"/>
    </row>
    <row r="45" spans="4:31" s="1" customFormat="1" x14ac:dyDescent="0.25">
      <c r="D45" s="245"/>
      <c r="E45" s="249"/>
      <c r="F45" s="246"/>
      <c r="G45" s="247"/>
      <c r="H45" s="247"/>
      <c r="I45" s="246"/>
      <c r="J45" s="246"/>
      <c r="K45" s="246"/>
      <c r="L45" s="246"/>
      <c r="M45" s="246"/>
      <c r="N45" s="246"/>
      <c r="O45" s="246"/>
      <c r="P45" s="246"/>
      <c r="Q45" s="246"/>
      <c r="R45" s="246"/>
      <c r="S45" s="246"/>
      <c r="T45" s="246"/>
      <c r="U45" s="246"/>
      <c r="V45" s="246"/>
      <c r="W45" s="246"/>
      <c r="X45" s="246"/>
      <c r="Y45" s="246"/>
      <c r="Z45" s="246"/>
      <c r="AA45" s="246"/>
      <c r="AB45" s="246"/>
      <c r="AC45" s="248"/>
      <c r="AD45" s="248"/>
      <c r="AE45" s="246"/>
    </row>
    <row r="46" spans="4:31" s="1" customFormat="1" x14ac:dyDescent="0.25">
      <c r="D46" s="245"/>
      <c r="E46" s="249"/>
      <c r="F46" s="246"/>
      <c r="G46" s="247"/>
      <c r="H46" s="247"/>
      <c r="I46" s="246"/>
      <c r="J46" s="246"/>
      <c r="K46" s="246"/>
      <c r="L46" s="246"/>
      <c r="M46" s="246"/>
      <c r="N46" s="246"/>
      <c r="O46" s="246"/>
      <c r="P46" s="246"/>
      <c r="Q46" s="246"/>
      <c r="R46" s="246"/>
      <c r="S46" s="246"/>
      <c r="T46" s="246"/>
      <c r="U46" s="246"/>
      <c r="V46" s="246"/>
      <c r="W46" s="246"/>
      <c r="X46" s="246"/>
      <c r="Y46" s="246"/>
      <c r="Z46" s="246"/>
      <c r="AA46" s="246"/>
      <c r="AB46" s="246"/>
      <c r="AC46" s="248"/>
      <c r="AD46" s="248"/>
      <c r="AE46" s="246"/>
    </row>
    <row r="47" spans="4:31" s="1" customFormat="1" x14ac:dyDescent="0.25">
      <c r="D47" s="245"/>
      <c r="E47" s="249"/>
      <c r="F47" s="246"/>
      <c r="G47" s="247"/>
      <c r="H47" s="247"/>
      <c r="I47" s="246"/>
      <c r="J47" s="246"/>
      <c r="K47" s="246"/>
      <c r="L47" s="246"/>
      <c r="M47" s="246"/>
      <c r="N47" s="246"/>
      <c r="O47" s="246"/>
      <c r="P47" s="246"/>
      <c r="Q47" s="246"/>
      <c r="R47" s="246"/>
      <c r="S47" s="246"/>
      <c r="T47" s="246"/>
      <c r="U47" s="246"/>
      <c r="V47" s="246"/>
      <c r="W47" s="246"/>
      <c r="X47" s="246"/>
      <c r="Y47" s="246"/>
      <c r="Z47" s="246"/>
      <c r="AA47" s="246"/>
      <c r="AB47" s="246"/>
      <c r="AC47" s="248"/>
      <c r="AD47" s="248"/>
      <c r="AE47" s="246"/>
    </row>
    <row r="48" spans="4:31" s="1" customFormat="1" x14ac:dyDescent="0.25">
      <c r="D48" s="245"/>
      <c r="E48" s="249"/>
      <c r="F48" s="246"/>
      <c r="G48" s="247"/>
      <c r="H48" s="247"/>
      <c r="I48" s="246"/>
      <c r="J48" s="246"/>
      <c r="K48" s="246"/>
      <c r="L48" s="246"/>
      <c r="M48" s="246"/>
      <c r="N48" s="246"/>
      <c r="O48" s="246"/>
      <c r="P48" s="246"/>
      <c r="Q48" s="246"/>
      <c r="R48" s="246"/>
      <c r="S48" s="246"/>
      <c r="T48" s="246"/>
      <c r="U48" s="246"/>
      <c r="V48" s="246"/>
      <c r="W48" s="246"/>
      <c r="X48" s="246"/>
      <c r="Y48" s="246"/>
      <c r="Z48" s="246"/>
      <c r="AA48" s="246"/>
      <c r="AB48" s="246"/>
      <c r="AC48" s="248"/>
      <c r="AD48" s="248"/>
      <c r="AE48" s="246"/>
    </row>
    <row r="49" spans="4:31" s="1" customFormat="1" x14ac:dyDescent="0.25">
      <c r="D49" s="245"/>
      <c r="E49" s="249"/>
      <c r="F49" s="246"/>
      <c r="G49" s="247"/>
      <c r="H49" s="247"/>
      <c r="I49" s="246"/>
      <c r="J49" s="246"/>
      <c r="K49" s="246"/>
      <c r="L49" s="246"/>
      <c r="M49" s="246"/>
      <c r="N49" s="246"/>
      <c r="O49" s="246"/>
      <c r="P49" s="246"/>
      <c r="Q49" s="246"/>
      <c r="R49" s="246"/>
      <c r="S49" s="246"/>
      <c r="T49" s="246"/>
      <c r="U49" s="246"/>
      <c r="V49" s="246"/>
      <c r="W49" s="246"/>
      <c r="X49" s="246"/>
      <c r="Y49" s="246"/>
      <c r="Z49" s="246"/>
      <c r="AA49" s="246"/>
      <c r="AB49" s="246"/>
      <c r="AC49" s="248"/>
      <c r="AD49" s="248"/>
      <c r="AE49" s="246"/>
    </row>
    <row r="50" spans="4:31" s="1" customFormat="1" x14ac:dyDescent="0.25">
      <c r="D50" s="245"/>
      <c r="E50" s="249"/>
      <c r="F50" s="246"/>
      <c r="G50" s="247"/>
      <c r="H50" s="247"/>
      <c r="I50" s="246"/>
      <c r="J50" s="246"/>
      <c r="K50" s="246"/>
      <c r="L50" s="246"/>
      <c r="M50" s="246"/>
      <c r="N50" s="246"/>
      <c r="O50" s="246"/>
      <c r="P50" s="246"/>
      <c r="Q50" s="246"/>
      <c r="R50" s="246"/>
      <c r="S50" s="246"/>
      <c r="T50" s="246"/>
      <c r="U50" s="246"/>
      <c r="V50" s="246"/>
      <c r="W50" s="246"/>
      <c r="X50" s="246"/>
      <c r="Y50" s="246"/>
      <c r="Z50" s="246"/>
      <c r="AA50" s="246"/>
      <c r="AB50" s="246"/>
      <c r="AC50" s="248"/>
      <c r="AD50" s="248"/>
      <c r="AE50" s="246"/>
    </row>
    <row r="51" spans="4:31" s="1" customFormat="1" x14ac:dyDescent="0.25">
      <c r="D51" s="245"/>
      <c r="E51" s="249"/>
      <c r="F51" s="246"/>
      <c r="G51" s="247"/>
      <c r="H51" s="247"/>
      <c r="I51" s="246"/>
      <c r="J51" s="246"/>
      <c r="K51" s="246"/>
      <c r="L51" s="246"/>
      <c r="M51" s="246"/>
      <c r="N51" s="246"/>
      <c r="O51" s="246"/>
      <c r="P51" s="246"/>
      <c r="Q51" s="246"/>
      <c r="R51" s="246"/>
      <c r="S51" s="246"/>
      <c r="T51" s="246"/>
      <c r="U51" s="246"/>
      <c r="V51" s="246"/>
      <c r="W51" s="246"/>
      <c r="X51" s="246"/>
      <c r="Y51" s="246"/>
      <c r="Z51" s="246"/>
      <c r="AA51" s="246"/>
      <c r="AB51" s="246"/>
      <c r="AC51" s="248"/>
      <c r="AD51" s="248"/>
      <c r="AE51" s="246"/>
    </row>
    <row r="52" spans="4:31" s="1" customFormat="1" x14ac:dyDescent="0.25">
      <c r="D52" s="245"/>
      <c r="E52" s="249"/>
      <c r="F52" s="246"/>
      <c r="G52" s="247"/>
      <c r="H52" s="247"/>
      <c r="I52" s="246"/>
      <c r="J52" s="246"/>
      <c r="K52" s="246"/>
      <c r="L52" s="246"/>
      <c r="M52" s="246"/>
      <c r="N52" s="246"/>
      <c r="O52" s="246"/>
      <c r="P52" s="246"/>
      <c r="Q52" s="246"/>
      <c r="R52" s="246"/>
      <c r="S52" s="246"/>
      <c r="T52" s="246"/>
      <c r="U52" s="246"/>
      <c r="V52" s="246"/>
      <c r="W52" s="246"/>
      <c r="X52" s="246"/>
      <c r="Y52" s="246"/>
      <c r="Z52" s="246"/>
      <c r="AA52" s="246"/>
      <c r="AB52" s="246"/>
      <c r="AC52" s="248"/>
      <c r="AD52" s="248"/>
      <c r="AE52" s="246"/>
    </row>
    <row r="53" spans="4:31" s="1" customFormat="1" x14ac:dyDescent="0.25">
      <c r="D53" s="245"/>
      <c r="E53" s="249"/>
      <c r="F53" s="246"/>
      <c r="G53" s="247"/>
      <c r="H53" s="247"/>
      <c r="I53" s="246"/>
      <c r="J53" s="246"/>
      <c r="K53" s="246"/>
      <c r="L53" s="246"/>
      <c r="M53" s="246"/>
      <c r="N53" s="246"/>
      <c r="O53" s="246"/>
      <c r="P53" s="246"/>
      <c r="Q53" s="246"/>
      <c r="R53" s="246"/>
      <c r="S53" s="246"/>
      <c r="T53" s="246"/>
      <c r="U53" s="246"/>
      <c r="V53" s="246"/>
      <c r="W53" s="246"/>
      <c r="X53" s="246"/>
      <c r="Y53" s="246"/>
      <c r="Z53" s="246"/>
      <c r="AA53" s="246"/>
      <c r="AB53" s="246"/>
      <c r="AC53" s="248"/>
      <c r="AD53" s="248"/>
      <c r="AE53" s="246"/>
    </row>
    <row r="54" spans="4:31" s="1" customFormat="1" x14ac:dyDescent="0.25">
      <c r="D54" s="245"/>
      <c r="E54" s="249"/>
      <c r="F54" s="246"/>
      <c r="G54" s="247"/>
      <c r="H54" s="247"/>
      <c r="I54" s="246"/>
      <c r="J54" s="246"/>
      <c r="K54" s="246"/>
      <c r="L54" s="246"/>
      <c r="M54" s="246"/>
      <c r="N54" s="246"/>
      <c r="O54" s="246"/>
      <c r="P54" s="246"/>
      <c r="Q54" s="246"/>
      <c r="R54" s="246"/>
      <c r="S54" s="246"/>
      <c r="T54" s="246"/>
      <c r="U54" s="246"/>
      <c r="V54" s="246"/>
      <c r="W54" s="246"/>
      <c r="X54" s="246"/>
      <c r="Y54" s="246"/>
      <c r="Z54" s="246"/>
      <c r="AA54" s="246"/>
      <c r="AB54" s="246"/>
      <c r="AC54" s="248"/>
      <c r="AD54" s="248"/>
      <c r="AE54" s="246"/>
    </row>
    <row r="55" spans="4:31" s="1" customFormat="1" x14ac:dyDescent="0.25">
      <c r="D55" s="245"/>
      <c r="E55" s="249"/>
      <c r="F55" s="246"/>
      <c r="G55" s="247"/>
      <c r="H55" s="247"/>
      <c r="I55" s="246"/>
      <c r="J55" s="246"/>
      <c r="K55" s="246"/>
      <c r="L55" s="246"/>
      <c r="M55" s="246"/>
      <c r="N55" s="246"/>
      <c r="O55" s="246"/>
      <c r="P55" s="246"/>
      <c r="Q55" s="246"/>
      <c r="R55" s="246"/>
      <c r="S55" s="246"/>
      <c r="T55" s="246"/>
      <c r="U55" s="246"/>
      <c r="V55" s="246"/>
      <c r="W55" s="246"/>
      <c r="X55" s="246"/>
      <c r="Y55" s="246"/>
      <c r="Z55" s="246"/>
      <c r="AA55" s="246"/>
      <c r="AB55" s="246"/>
      <c r="AC55" s="248"/>
      <c r="AD55" s="248"/>
      <c r="AE55" s="246"/>
    </row>
    <row r="56" spans="4:31" s="1" customFormat="1" x14ac:dyDescent="0.25">
      <c r="D56" s="245"/>
      <c r="E56" s="249"/>
      <c r="F56" s="246"/>
      <c r="G56" s="247"/>
      <c r="H56" s="247"/>
      <c r="I56" s="246"/>
      <c r="J56" s="246"/>
      <c r="K56" s="246"/>
      <c r="L56" s="246"/>
      <c r="M56" s="246"/>
      <c r="N56" s="246"/>
      <c r="O56" s="246"/>
      <c r="P56" s="246"/>
      <c r="Q56" s="246"/>
      <c r="R56" s="246"/>
      <c r="S56" s="246"/>
      <c r="T56" s="246"/>
      <c r="U56" s="246"/>
      <c r="V56" s="246"/>
      <c r="W56" s="246"/>
      <c r="X56" s="246"/>
      <c r="Y56" s="246"/>
      <c r="Z56" s="246"/>
      <c r="AA56" s="246"/>
      <c r="AB56" s="246"/>
      <c r="AC56" s="248"/>
      <c r="AD56" s="248"/>
      <c r="AE56" s="246"/>
    </row>
    <row r="57" spans="4:31" s="1" customFormat="1" x14ac:dyDescent="0.25">
      <c r="D57" s="245"/>
      <c r="E57" s="249"/>
      <c r="F57" s="246"/>
      <c r="G57" s="247"/>
      <c r="H57" s="247"/>
      <c r="I57" s="246"/>
      <c r="J57" s="246"/>
      <c r="K57" s="246"/>
      <c r="L57" s="246"/>
      <c r="M57" s="246"/>
      <c r="N57" s="246"/>
      <c r="O57" s="246"/>
      <c r="P57" s="246"/>
      <c r="Q57" s="246"/>
      <c r="R57" s="246"/>
      <c r="S57" s="246"/>
      <c r="T57" s="246"/>
      <c r="U57" s="246"/>
      <c r="V57" s="246"/>
      <c r="W57" s="246"/>
      <c r="X57" s="246"/>
      <c r="Y57" s="246"/>
      <c r="Z57" s="246"/>
      <c r="AA57" s="246"/>
      <c r="AB57" s="246"/>
      <c r="AC57" s="248"/>
      <c r="AD57" s="248"/>
      <c r="AE57" s="246"/>
    </row>
    <row r="58" spans="4:31" s="1" customFormat="1" x14ac:dyDescent="0.25">
      <c r="D58" s="245"/>
      <c r="E58" s="249"/>
      <c r="F58" s="246"/>
      <c r="G58" s="247"/>
      <c r="H58" s="247"/>
      <c r="I58" s="246"/>
      <c r="J58" s="246"/>
      <c r="K58" s="246"/>
      <c r="L58" s="246"/>
      <c r="M58" s="246"/>
      <c r="N58" s="246"/>
      <c r="O58" s="246"/>
      <c r="P58" s="246"/>
      <c r="Q58" s="246"/>
      <c r="R58" s="246"/>
      <c r="S58" s="246"/>
      <c r="T58" s="246"/>
      <c r="U58" s="246"/>
      <c r="V58" s="246"/>
      <c r="W58" s="246"/>
      <c r="X58" s="246"/>
      <c r="Y58" s="246"/>
      <c r="Z58" s="246"/>
      <c r="AA58" s="246"/>
      <c r="AB58" s="246"/>
      <c r="AC58" s="248"/>
      <c r="AD58" s="248"/>
      <c r="AE58" s="246"/>
    </row>
    <row r="59" spans="4:31" s="1" customFormat="1" x14ac:dyDescent="0.25">
      <c r="D59" s="245"/>
      <c r="E59" s="249"/>
      <c r="F59" s="246"/>
      <c r="G59" s="247"/>
      <c r="H59" s="247"/>
      <c r="I59" s="246"/>
      <c r="J59" s="246"/>
      <c r="K59" s="246"/>
      <c r="L59" s="246"/>
      <c r="M59" s="246"/>
      <c r="N59" s="246"/>
      <c r="O59" s="246"/>
      <c r="P59" s="246"/>
      <c r="Q59" s="246"/>
      <c r="R59" s="246"/>
      <c r="S59" s="246"/>
      <c r="T59" s="246"/>
      <c r="U59" s="246"/>
      <c r="V59" s="246"/>
      <c r="W59" s="246"/>
      <c r="X59" s="246"/>
      <c r="Y59" s="246"/>
      <c r="Z59" s="246"/>
      <c r="AA59" s="246"/>
      <c r="AB59" s="246"/>
      <c r="AC59" s="248"/>
      <c r="AD59" s="248"/>
      <c r="AE59" s="246"/>
    </row>
    <row r="60" spans="4:31" s="1" customFormat="1" x14ac:dyDescent="0.25">
      <c r="D60" s="245"/>
      <c r="E60" s="249"/>
      <c r="F60" s="246"/>
      <c r="G60" s="247"/>
      <c r="H60" s="247"/>
      <c r="I60" s="246"/>
      <c r="J60" s="246"/>
      <c r="K60" s="246"/>
      <c r="L60" s="246"/>
      <c r="M60" s="246"/>
      <c r="N60" s="246"/>
      <c r="O60" s="246"/>
      <c r="P60" s="246"/>
      <c r="Q60" s="246"/>
      <c r="R60" s="246"/>
      <c r="S60" s="246"/>
      <c r="T60" s="246"/>
      <c r="U60" s="246"/>
      <c r="V60" s="246"/>
      <c r="W60" s="246"/>
      <c r="X60" s="246"/>
      <c r="Y60" s="246"/>
      <c r="Z60" s="246"/>
      <c r="AA60" s="246"/>
      <c r="AB60" s="246"/>
      <c r="AC60" s="248"/>
      <c r="AD60" s="248"/>
      <c r="AE60" s="246"/>
    </row>
  </sheetData>
  <mergeCells count="84">
    <mergeCell ref="O5:O9"/>
    <mergeCell ref="P5:P9"/>
    <mergeCell ref="T5:T9"/>
    <mergeCell ref="U5:U9"/>
    <mergeCell ref="D2:AE2"/>
    <mergeCell ref="D3:AE3"/>
    <mergeCell ref="C4:AD4"/>
    <mergeCell ref="D5:D11"/>
    <mergeCell ref="F5:F9"/>
    <mergeCell ref="G5:G9"/>
    <mergeCell ref="H5:H9"/>
    <mergeCell ref="I5:I9"/>
    <mergeCell ref="J5:J9"/>
    <mergeCell ref="K5:K9"/>
    <mergeCell ref="W5:W9"/>
    <mergeCell ref="L5:L9"/>
    <mergeCell ref="M5:M9"/>
    <mergeCell ref="N5:N9"/>
    <mergeCell ref="AD5:AD9"/>
    <mergeCell ref="AE5:AE9"/>
    <mergeCell ref="D13:D22"/>
    <mergeCell ref="F13:F20"/>
    <mergeCell ref="G13:G20"/>
    <mergeCell ref="H13:H20"/>
    <mergeCell ref="I13:I20"/>
    <mergeCell ref="J13:J20"/>
    <mergeCell ref="K13:K20"/>
    <mergeCell ref="L13:L20"/>
    <mergeCell ref="X5:X9"/>
    <mergeCell ref="Y5:Y9"/>
    <mergeCell ref="Z5:Z9"/>
    <mergeCell ref="AA5:AA9"/>
    <mergeCell ref="AB5:AB9"/>
    <mergeCell ref="Q5:Q9"/>
    <mergeCell ref="AC5:AC9"/>
    <mergeCell ref="X13:X20"/>
    <mergeCell ref="M13:M20"/>
    <mergeCell ref="N13:N20"/>
    <mergeCell ref="O13:O20"/>
    <mergeCell ref="P13:P20"/>
    <mergeCell ref="Q13:Q20"/>
    <mergeCell ref="R13:R20"/>
    <mergeCell ref="S13:S20"/>
    <mergeCell ref="T13:T20"/>
    <mergeCell ref="U13:U20"/>
    <mergeCell ref="V13:V20"/>
    <mergeCell ref="W13:W20"/>
    <mergeCell ref="V5:V9"/>
    <mergeCell ref="R5:R9"/>
    <mergeCell ref="S5:S9"/>
    <mergeCell ref="AE13:AE20"/>
    <mergeCell ref="F23:F25"/>
    <mergeCell ref="G23:G25"/>
    <mergeCell ref="H23:H25"/>
    <mergeCell ref="I23:I25"/>
    <mergeCell ref="J23:J25"/>
    <mergeCell ref="K23:K25"/>
    <mergeCell ref="L23:L25"/>
    <mergeCell ref="M23:M25"/>
    <mergeCell ref="N23:N25"/>
    <mergeCell ref="Y13:Y20"/>
    <mergeCell ref="Z13:Z20"/>
    <mergeCell ref="AA13:AA20"/>
    <mergeCell ref="AB13:AB20"/>
    <mergeCell ref="AC13:AC20"/>
    <mergeCell ref="AD13:AD20"/>
    <mergeCell ref="Y23:Y25"/>
    <mergeCell ref="Z23:Z25"/>
    <mergeCell ref="O23:O25"/>
    <mergeCell ref="P23:P25"/>
    <mergeCell ref="Q23:Q25"/>
    <mergeCell ref="R23:R25"/>
    <mergeCell ref="S23:S25"/>
    <mergeCell ref="T23:T25"/>
    <mergeCell ref="AA23:AA25"/>
    <mergeCell ref="AB23:AB25"/>
    <mergeCell ref="AC23:AC25"/>
    <mergeCell ref="AD23:AD25"/>
    <mergeCell ref="AE23:AE25"/>
    <mergeCell ref="D24:D25"/>
    <mergeCell ref="U23:U25"/>
    <mergeCell ref="V23:V25"/>
    <mergeCell ref="W23:W25"/>
    <mergeCell ref="X23:X25"/>
  </mergeCells>
  <pageMargins left="0.25" right="0.25" top="0.75" bottom="0.75" header="0.51180555555555496" footer="0.51180555555555496"/>
  <pageSetup paperSize="9" scale="70" firstPageNumber="0" orientation="portrait" r:id="rId1"/>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dimension ref="A1:AMH42"/>
  <sheetViews>
    <sheetView topLeftCell="D1" zoomScaleNormal="100" workbookViewId="0">
      <pane ySplit="1" topLeftCell="A5" activePane="bottomLeft" state="frozen"/>
      <selection activeCell="N19" sqref="N19"/>
      <selection pane="bottomLeft" activeCell="H8" sqref="H8"/>
    </sheetView>
  </sheetViews>
  <sheetFormatPr defaultColWidth="9.140625" defaultRowHeight="15" x14ac:dyDescent="0.25"/>
  <cols>
    <col min="1" max="1" width="3.28515625" style="1" hidden="1" customWidth="1"/>
    <col min="2" max="2" width="3.7109375" style="1" hidden="1" customWidth="1"/>
    <col min="3" max="3" width="30.42578125" style="1" hidden="1" customWidth="1"/>
    <col min="4" max="4" width="6.5703125" style="1" customWidth="1"/>
    <col min="5" max="5" width="42.7109375" style="2" customWidth="1"/>
    <col min="6" max="6" width="7" style="3" customWidth="1"/>
    <col min="7" max="7" width="11.42578125" style="4" hidden="1" customWidth="1"/>
    <col min="8" max="8" width="11.42578125" style="222" customWidth="1"/>
    <col min="9" max="11" width="9.140625" style="3"/>
    <col min="12" max="12" width="12.28515625" style="244" hidden="1" customWidth="1"/>
    <col min="13" max="13" width="12.85546875" style="3" customWidth="1"/>
    <col min="14" max="14" width="12.85546875" style="208" customWidth="1"/>
    <col min="15" max="15" width="14.140625" style="3" customWidth="1"/>
    <col min="16" max="28" width="9.140625" style="3" hidden="1" customWidth="1"/>
    <col min="29" max="30" width="9.140625" style="5" hidden="1" customWidth="1"/>
    <col min="31" max="31" width="12.7109375" style="3" hidden="1" customWidth="1"/>
    <col min="32" max="1022" width="9.140625" style="1"/>
  </cols>
  <sheetData>
    <row r="1" spans="1:31" s="11" customFormat="1" ht="85.5" x14ac:dyDescent="0.25">
      <c r="A1" s="6" t="s">
        <v>0</v>
      </c>
      <c r="B1" s="6" t="s">
        <v>1</v>
      </c>
      <c r="C1" s="7" t="s">
        <v>2</v>
      </c>
      <c r="D1" s="6" t="s">
        <v>3</v>
      </c>
      <c r="E1" s="8" t="s">
        <v>4</v>
      </c>
      <c r="F1" s="6" t="s">
        <v>5</v>
      </c>
      <c r="G1" s="9" t="s">
        <v>6</v>
      </c>
      <c r="H1" s="215" t="s">
        <v>1285</v>
      </c>
      <c r="I1" s="6" t="s">
        <v>7</v>
      </c>
      <c r="J1" s="6" t="s">
        <v>8</v>
      </c>
      <c r="K1" s="6" t="s">
        <v>9</v>
      </c>
      <c r="L1" s="226" t="s">
        <v>10</v>
      </c>
      <c r="M1" s="6" t="s">
        <v>1286</v>
      </c>
      <c r="N1" s="199" t="s">
        <v>1921</v>
      </c>
      <c r="O1" s="6" t="s">
        <v>1437</v>
      </c>
      <c r="P1" s="10" t="s">
        <v>13</v>
      </c>
      <c r="Q1" s="10" t="s">
        <v>14</v>
      </c>
      <c r="R1" s="10" t="s">
        <v>15</v>
      </c>
      <c r="S1" s="10" t="s">
        <v>16</v>
      </c>
      <c r="T1" s="10" t="s">
        <v>17</v>
      </c>
      <c r="U1" s="10" t="s">
        <v>18</v>
      </c>
      <c r="V1" s="10" t="s">
        <v>19</v>
      </c>
      <c r="W1" s="10" t="s">
        <v>20</v>
      </c>
      <c r="X1" s="10" t="s">
        <v>21</v>
      </c>
      <c r="Y1" s="10" t="s">
        <v>22</v>
      </c>
      <c r="Z1" s="10" t="s">
        <v>23</v>
      </c>
      <c r="AA1" s="10" t="s">
        <v>24</v>
      </c>
      <c r="AB1" s="10" t="s">
        <v>25</v>
      </c>
      <c r="AC1" s="10" t="s">
        <v>26</v>
      </c>
      <c r="AD1" s="10" t="s">
        <v>27</v>
      </c>
      <c r="AE1" s="6" t="s">
        <v>28</v>
      </c>
    </row>
    <row r="2" spans="1:31" s="11" customFormat="1" ht="146.25" customHeight="1" x14ac:dyDescent="0.25">
      <c r="A2" s="6"/>
      <c r="B2" s="6"/>
      <c r="C2" s="7"/>
      <c r="D2" s="305" t="s">
        <v>1438</v>
      </c>
      <c r="E2" s="305"/>
      <c r="F2" s="305"/>
      <c r="G2" s="305"/>
      <c r="H2" s="305"/>
      <c r="I2" s="305"/>
      <c r="J2" s="305"/>
      <c r="K2" s="305"/>
      <c r="L2" s="305"/>
      <c r="M2" s="305"/>
      <c r="N2" s="305"/>
      <c r="O2" s="305"/>
      <c r="P2" s="305"/>
      <c r="Q2" s="305"/>
      <c r="R2" s="305"/>
      <c r="S2" s="305"/>
      <c r="T2" s="305"/>
      <c r="U2" s="305"/>
      <c r="V2" s="305"/>
      <c r="W2" s="305"/>
      <c r="X2" s="305"/>
      <c r="Y2" s="305"/>
      <c r="Z2" s="305"/>
      <c r="AA2" s="305"/>
      <c r="AB2" s="305"/>
      <c r="AC2" s="305"/>
      <c r="AD2" s="305"/>
      <c r="AE2" s="305"/>
    </row>
    <row r="3" spans="1:31" s="11" customFormat="1" ht="60.75" customHeight="1" x14ac:dyDescent="0.25">
      <c r="A3" s="6"/>
      <c r="B3" s="6"/>
      <c r="C3" s="7"/>
      <c r="D3" s="307" t="s">
        <v>1507</v>
      </c>
      <c r="E3" s="307"/>
      <c r="F3" s="307"/>
      <c r="G3" s="307"/>
      <c r="H3" s="307"/>
      <c r="I3" s="307"/>
      <c r="J3" s="307"/>
      <c r="K3" s="307"/>
      <c r="L3" s="307"/>
      <c r="M3" s="307"/>
      <c r="N3" s="307"/>
      <c r="O3" s="307"/>
      <c r="P3" s="307"/>
      <c r="Q3" s="307"/>
      <c r="R3" s="307"/>
      <c r="S3" s="307"/>
      <c r="T3" s="307"/>
      <c r="U3" s="307"/>
      <c r="V3" s="307"/>
      <c r="W3" s="307"/>
      <c r="X3" s="307"/>
      <c r="Y3" s="307"/>
      <c r="Z3" s="307"/>
      <c r="AA3" s="307"/>
      <c r="AB3" s="307"/>
      <c r="AC3" s="307"/>
      <c r="AD3" s="307"/>
      <c r="AE3" s="307"/>
    </row>
    <row r="4" spans="1:31" s="1" customFormat="1" ht="45.75" customHeight="1" x14ac:dyDescent="0.25">
      <c r="A4" s="12"/>
      <c r="B4" s="13"/>
      <c r="C4" s="309" t="s">
        <v>538</v>
      </c>
      <c r="D4" s="309"/>
      <c r="E4" s="309"/>
      <c r="F4" s="309"/>
      <c r="G4" s="309"/>
      <c r="H4" s="309"/>
      <c r="I4" s="309"/>
      <c r="J4" s="309"/>
      <c r="K4" s="309"/>
      <c r="L4" s="309"/>
      <c r="M4" s="309"/>
      <c r="N4" s="309"/>
      <c r="O4" s="309"/>
      <c r="P4" s="309"/>
      <c r="Q4" s="309"/>
      <c r="R4" s="309"/>
      <c r="S4" s="309"/>
      <c r="T4" s="309"/>
      <c r="U4" s="309"/>
      <c r="V4" s="309"/>
      <c r="W4" s="309"/>
      <c r="X4" s="309"/>
      <c r="Y4" s="309"/>
      <c r="Z4" s="309"/>
      <c r="AA4" s="309"/>
      <c r="AB4" s="309"/>
      <c r="AC4" s="309"/>
      <c r="AD4" s="309"/>
      <c r="AE4" s="20"/>
    </row>
    <row r="5" spans="1:31" s="1" customFormat="1" ht="300" x14ac:dyDescent="0.25">
      <c r="A5" s="12">
        <v>904</v>
      </c>
      <c r="B5" s="13" t="s">
        <v>539</v>
      </c>
      <c r="C5" s="13"/>
      <c r="D5" s="23" t="s">
        <v>540</v>
      </c>
      <c r="E5" s="30" t="s">
        <v>1464</v>
      </c>
      <c r="F5" s="14" t="s">
        <v>541</v>
      </c>
      <c r="G5" s="16">
        <f>+SUM(P5:AD5)</f>
        <v>22050</v>
      </c>
      <c r="H5" s="216">
        <v>6100</v>
      </c>
      <c r="I5" s="14"/>
      <c r="J5" s="14"/>
      <c r="K5" s="14"/>
      <c r="L5" s="227"/>
      <c r="M5" s="14"/>
      <c r="N5" s="200"/>
      <c r="O5" s="14"/>
      <c r="P5" s="14"/>
      <c r="Q5" s="14"/>
      <c r="R5" s="14"/>
      <c r="S5" s="14"/>
      <c r="T5" s="14"/>
      <c r="U5" s="14">
        <v>16000</v>
      </c>
      <c r="V5" s="14"/>
      <c r="W5" s="14">
        <v>6000</v>
      </c>
      <c r="X5" s="14">
        <v>50</v>
      </c>
      <c r="Y5" s="14"/>
      <c r="Z5" s="14"/>
      <c r="AA5" s="14"/>
      <c r="AB5" s="14"/>
      <c r="AC5" s="14"/>
      <c r="AD5" s="14"/>
      <c r="AE5" s="14"/>
    </row>
    <row r="6" spans="1:31" s="1" customFormat="1" ht="270" x14ac:dyDescent="0.25">
      <c r="A6" s="12">
        <v>909</v>
      </c>
      <c r="B6" s="13" t="s">
        <v>539</v>
      </c>
      <c r="C6" s="13"/>
      <c r="D6" s="23" t="s">
        <v>542</v>
      </c>
      <c r="E6" s="29" t="s">
        <v>543</v>
      </c>
      <c r="F6" s="14" t="s">
        <v>541</v>
      </c>
      <c r="G6" s="16">
        <v>12000</v>
      </c>
      <c r="H6" s="216">
        <v>6000</v>
      </c>
      <c r="I6" s="14"/>
      <c r="J6" s="14"/>
      <c r="K6" s="14"/>
      <c r="L6" s="227"/>
      <c r="M6" s="14"/>
      <c r="N6" s="200"/>
      <c r="O6" s="14"/>
      <c r="P6" s="14"/>
      <c r="Q6" s="14"/>
      <c r="R6" s="14"/>
      <c r="S6" s="14"/>
      <c r="T6" s="14"/>
      <c r="U6" s="14">
        <v>12000</v>
      </c>
      <c r="V6" s="14"/>
      <c r="W6" s="14"/>
      <c r="X6" s="14"/>
      <c r="Y6" s="14"/>
      <c r="Z6" s="14"/>
      <c r="AA6" s="14"/>
      <c r="AB6" s="14"/>
      <c r="AC6" s="14"/>
      <c r="AD6" s="14"/>
      <c r="AE6" s="14"/>
    </row>
    <row r="7" spans="1:31" s="1" customFormat="1" ht="240" customHeight="1" x14ac:dyDescent="0.25">
      <c r="A7" s="12">
        <v>925</v>
      </c>
      <c r="B7" s="13" t="s">
        <v>539</v>
      </c>
      <c r="C7" s="13"/>
      <c r="D7" s="23" t="s">
        <v>1232</v>
      </c>
      <c r="E7" s="15" t="s">
        <v>1357</v>
      </c>
      <c r="F7" s="14" t="s">
        <v>544</v>
      </c>
      <c r="G7" s="16">
        <f>+SUM(P7:AD7)</f>
        <v>10000</v>
      </c>
      <c r="H7" s="216">
        <v>15000</v>
      </c>
      <c r="I7" s="14"/>
      <c r="J7" s="14"/>
      <c r="K7" s="14"/>
      <c r="L7" s="227"/>
      <c r="M7" s="14"/>
      <c r="N7" s="200"/>
      <c r="O7" s="14"/>
      <c r="P7" s="14"/>
      <c r="Q7" s="14"/>
      <c r="R7" s="14"/>
      <c r="S7" s="14"/>
      <c r="T7" s="14"/>
      <c r="U7" s="14">
        <v>10000</v>
      </c>
      <c r="V7" s="14"/>
      <c r="W7" s="14"/>
      <c r="X7" s="14"/>
      <c r="Y7" s="14"/>
      <c r="Z7" s="14"/>
      <c r="AA7" s="14"/>
      <c r="AB7" s="14"/>
      <c r="AC7" s="14"/>
      <c r="AD7" s="14"/>
      <c r="AE7" s="14"/>
    </row>
    <row r="8" spans="1:31" s="1" customFormat="1" ht="30" x14ac:dyDescent="0.25">
      <c r="A8" s="12"/>
      <c r="B8" s="13"/>
      <c r="C8" s="68"/>
      <c r="D8" s="14"/>
      <c r="E8" s="17" t="s">
        <v>545</v>
      </c>
      <c r="F8" s="14" t="s">
        <v>37</v>
      </c>
      <c r="G8" s="16" t="s">
        <v>37</v>
      </c>
      <c r="H8" s="216" t="s">
        <v>37</v>
      </c>
      <c r="I8" s="18" t="s">
        <v>37</v>
      </c>
      <c r="J8" s="18" t="s">
        <v>37</v>
      </c>
      <c r="K8" s="18" t="s">
        <v>37</v>
      </c>
      <c r="L8" s="228">
        <v>27900</v>
      </c>
      <c r="M8" s="18"/>
      <c r="N8" s="201"/>
      <c r="O8" s="18" t="s">
        <v>37</v>
      </c>
      <c r="P8" s="18"/>
      <c r="Q8" s="18"/>
      <c r="R8" s="18"/>
      <c r="S8" s="18"/>
      <c r="T8" s="18"/>
      <c r="U8" s="18"/>
      <c r="V8" s="18"/>
      <c r="W8" s="18"/>
      <c r="X8" s="18"/>
      <c r="Y8" s="18"/>
      <c r="Z8" s="18"/>
      <c r="AA8" s="18"/>
      <c r="AB8" s="18"/>
      <c r="AC8" s="14"/>
      <c r="AD8" s="14"/>
      <c r="AE8" s="18" t="s">
        <v>37</v>
      </c>
    </row>
    <row r="9" spans="1:31" s="1" customFormat="1" x14ac:dyDescent="0.25">
      <c r="D9" s="245"/>
      <c r="E9" s="249"/>
      <c r="F9" s="246"/>
      <c r="G9" s="247"/>
      <c r="H9" s="247"/>
      <c r="I9" s="246"/>
      <c r="J9" s="246"/>
      <c r="K9" s="246"/>
      <c r="L9" s="246"/>
      <c r="M9" s="246"/>
      <c r="N9" s="246"/>
      <c r="O9" s="246"/>
      <c r="P9" s="246"/>
      <c r="Q9" s="246"/>
      <c r="R9" s="246"/>
      <c r="S9" s="246"/>
      <c r="T9" s="246"/>
      <c r="U9" s="246"/>
      <c r="V9" s="246"/>
      <c r="W9" s="246"/>
      <c r="X9" s="246"/>
      <c r="Y9" s="246"/>
      <c r="Z9" s="246"/>
      <c r="AA9" s="246"/>
      <c r="AB9" s="246"/>
      <c r="AC9" s="248"/>
      <c r="AD9" s="248"/>
      <c r="AE9" s="246"/>
    </row>
    <row r="10" spans="1:31" s="1" customFormat="1" x14ac:dyDescent="0.25">
      <c r="D10" s="245"/>
      <c r="E10" s="249"/>
      <c r="F10" s="246"/>
      <c r="G10" s="247"/>
      <c r="H10" s="247"/>
      <c r="I10" s="246"/>
      <c r="J10" s="246"/>
      <c r="K10" s="246"/>
      <c r="L10" s="246"/>
      <c r="M10" s="246"/>
      <c r="N10" s="246"/>
      <c r="O10" s="246"/>
      <c r="P10" s="246"/>
      <c r="Q10" s="246"/>
      <c r="R10" s="246"/>
      <c r="S10" s="246"/>
      <c r="T10" s="246"/>
      <c r="U10" s="246"/>
      <c r="V10" s="246"/>
      <c r="W10" s="246"/>
      <c r="X10" s="246"/>
      <c r="Y10" s="246"/>
      <c r="Z10" s="246"/>
      <c r="AA10" s="246"/>
      <c r="AB10" s="246"/>
      <c r="AC10" s="248"/>
      <c r="AD10" s="248"/>
      <c r="AE10" s="246"/>
    </row>
    <row r="11" spans="1:31" s="1" customFormat="1" x14ac:dyDescent="0.25">
      <c r="D11" s="245"/>
      <c r="E11" s="249"/>
      <c r="F11" s="246"/>
      <c r="G11" s="247"/>
      <c r="H11" s="247"/>
      <c r="I11" s="246"/>
      <c r="J11" s="246"/>
      <c r="K11" s="246"/>
      <c r="L11" s="246"/>
      <c r="M11" s="246"/>
      <c r="N11" s="246"/>
      <c r="O11" s="246"/>
      <c r="P11" s="246"/>
      <c r="Q11" s="246"/>
      <c r="R11" s="246"/>
      <c r="S11" s="246"/>
      <c r="T11" s="246"/>
      <c r="U11" s="246"/>
      <c r="V11" s="246"/>
      <c r="W11" s="246"/>
      <c r="X11" s="246"/>
      <c r="Y11" s="246"/>
      <c r="Z11" s="246"/>
      <c r="AA11" s="246"/>
      <c r="AB11" s="246"/>
      <c r="AC11" s="248"/>
      <c r="AD11" s="248"/>
      <c r="AE11" s="246"/>
    </row>
    <row r="12" spans="1:31" s="1" customFormat="1" x14ac:dyDescent="0.25">
      <c r="D12" s="245"/>
      <c r="E12" s="249"/>
      <c r="F12" s="246"/>
      <c r="G12" s="247"/>
      <c r="H12" s="247"/>
      <c r="I12" s="246"/>
      <c r="J12" s="246"/>
      <c r="K12" s="246"/>
      <c r="L12" s="246"/>
      <c r="M12" s="246"/>
      <c r="N12" s="246"/>
      <c r="O12" s="246"/>
      <c r="P12" s="246"/>
      <c r="Q12" s="246"/>
      <c r="R12" s="246"/>
      <c r="S12" s="246"/>
      <c r="T12" s="246"/>
      <c r="U12" s="246"/>
      <c r="V12" s="246"/>
      <c r="W12" s="246"/>
      <c r="X12" s="246"/>
      <c r="Y12" s="246"/>
      <c r="Z12" s="246"/>
      <c r="AA12" s="246"/>
      <c r="AB12" s="246"/>
      <c r="AC12" s="248"/>
      <c r="AD12" s="248"/>
      <c r="AE12" s="246"/>
    </row>
    <row r="13" spans="1:31" s="1" customFormat="1" x14ac:dyDescent="0.25">
      <c r="D13" s="245"/>
      <c r="E13" s="249"/>
      <c r="F13" s="246"/>
      <c r="G13" s="247"/>
      <c r="H13" s="247"/>
      <c r="I13" s="246"/>
      <c r="J13" s="246"/>
      <c r="K13" s="246"/>
      <c r="L13" s="246"/>
      <c r="M13" s="246"/>
      <c r="N13" s="246"/>
      <c r="O13" s="246"/>
      <c r="P13" s="246"/>
      <c r="Q13" s="246"/>
      <c r="R13" s="246"/>
      <c r="S13" s="246"/>
      <c r="T13" s="246"/>
      <c r="U13" s="246"/>
      <c r="V13" s="246"/>
      <c r="W13" s="246"/>
      <c r="X13" s="246"/>
      <c r="Y13" s="246"/>
      <c r="Z13" s="246"/>
      <c r="AA13" s="246"/>
      <c r="AB13" s="246"/>
      <c r="AC13" s="248"/>
      <c r="AD13" s="248"/>
      <c r="AE13" s="246"/>
    </row>
    <row r="14" spans="1:31" s="1" customFormat="1" x14ac:dyDescent="0.25">
      <c r="D14" s="245"/>
      <c r="E14" s="249"/>
      <c r="F14" s="246"/>
      <c r="G14" s="247"/>
      <c r="H14" s="247"/>
      <c r="I14" s="246"/>
      <c r="J14" s="246"/>
      <c r="K14" s="246"/>
      <c r="L14" s="246"/>
      <c r="M14" s="246"/>
      <c r="N14" s="246"/>
      <c r="O14" s="246"/>
      <c r="P14" s="246"/>
      <c r="Q14" s="246"/>
      <c r="R14" s="246"/>
      <c r="S14" s="246"/>
      <c r="T14" s="246"/>
      <c r="U14" s="246"/>
      <c r="V14" s="246"/>
      <c r="W14" s="246"/>
      <c r="X14" s="246"/>
      <c r="Y14" s="246"/>
      <c r="Z14" s="246"/>
      <c r="AA14" s="246"/>
      <c r="AB14" s="246"/>
      <c r="AC14" s="248"/>
      <c r="AD14" s="248"/>
      <c r="AE14" s="246"/>
    </row>
    <row r="15" spans="1:31" s="1" customFormat="1" x14ac:dyDescent="0.25">
      <c r="D15" s="245"/>
      <c r="E15" s="249"/>
      <c r="F15" s="246"/>
      <c r="G15" s="247"/>
      <c r="H15" s="247"/>
      <c r="I15" s="246"/>
      <c r="J15" s="246"/>
      <c r="K15" s="246"/>
      <c r="L15" s="246"/>
      <c r="M15" s="246"/>
      <c r="N15" s="246"/>
      <c r="O15" s="246"/>
      <c r="P15" s="246"/>
      <c r="Q15" s="246"/>
      <c r="R15" s="246"/>
      <c r="S15" s="246"/>
      <c r="T15" s="246"/>
      <c r="U15" s="246"/>
      <c r="V15" s="246"/>
      <c r="W15" s="246"/>
      <c r="X15" s="246"/>
      <c r="Y15" s="246"/>
      <c r="Z15" s="246"/>
      <c r="AA15" s="246"/>
      <c r="AB15" s="246"/>
      <c r="AC15" s="248"/>
      <c r="AD15" s="248"/>
      <c r="AE15" s="246"/>
    </row>
    <row r="16" spans="1:31" s="1" customFormat="1" x14ac:dyDescent="0.25">
      <c r="D16" s="245"/>
      <c r="E16" s="249"/>
      <c r="F16" s="246"/>
      <c r="G16" s="247"/>
      <c r="H16" s="247"/>
      <c r="I16" s="246"/>
      <c r="J16" s="246"/>
      <c r="K16" s="246"/>
      <c r="L16" s="246"/>
      <c r="M16" s="246"/>
      <c r="N16" s="246"/>
      <c r="O16" s="246"/>
      <c r="P16" s="246"/>
      <c r="Q16" s="246"/>
      <c r="R16" s="246"/>
      <c r="S16" s="246"/>
      <c r="T16" s="246"/>
      <c r="U16" s="246"/>
      <c r="V16" s="246"/>
      <c r="W16" s="246"/>
      <c r="X16" s="246"/>
      <c r="Y16" s="246"/>
      <c r="Z16" s="246"/>
      <c r="AA16" s="246"/>
      <c r="AB16" s="246"/>
      <c r="AC16" s="248"/>
      <c r="AD16" s="248"/>
      <c r="AE16" s="246"/>
    </row>
    <row r="17" spans="4:31" s="1" customFormat="1" x14ac:dyDescent="0.25">
      <c r="D17" s="245"/>
      <c r="E17" s="249"/>
      <c r="F17" s="246"/>
      <c r="G17" s="247"/>
      <c r="H17" s="247"/>
      <c r="I17" s="246"/>
      <c r="J17" s="246"/>
      <c r="K17" s="246"/>
      <c r="L17" s="246"/>
      <c r="M17" s="246"/>
      <c r="N17" s="246"/>
      <c r="O17" s="246"/>
      <c r="P17" s="246"/>
      <c r="Q17" s="246"/>
      <c r="R17" s="246"/>
      <c r="S17" s="246"/>
      <c r="T17" s="246"/>
      <c r="U17" s="246"/>
      <c r="V17" s="246"/>
      <c r="W17" s="246"/>
      <c r="X17" s="246"/>
      <c r="Y17" s="246"/>
      <c r="Z17" s="246"/>
      <c r="AA17" s="246"/>
      <c r="AB17" s="246"/>
      <c r="AC17" s="248"/>
      <c r="AD17" s="248"/>
      <c r="AE17" s="246"/>
    </row>
    <row r="18" spans="4:31" s="1" customFormat="1" x14ac:dyDescent="0.25">
      <c r="D18" s="245"/>
      <c r="E18" s="249"/>
      <c r="F18" s="246"/>
      <c r="G18" s="247"/>
      <c r="H18" s="247"/>
      <c r="I18" s="246"/>
      <c r="J18" s="246"/>
      <c r="K18" s="246"/>
      <c r="L18" s="246"/>
      <c r="M18" s="246"/>
      <c r="N18" s="246"/>
      <c r="O18" s="246"/>
      <c r="P18" s="246"/>
      <c r="Q18" s="246"/>
      <c r="R18" s="246"/>
      <c r="S18" s="246"/>
      <c r="T18" s="246"/>
      <c r="U18" s="246"/>
      <c r="V18" s="246"/>
      <c r="W18" s="246"/>
      <c r="X18" s="246"/>
      <c r="Y18" s="246"/>
      <c r="Z18" s="246"/>
      <c r="AA18" s="246"/>
      <c r="AB18" s="246"/>
      <c r="AC18" s="248"/>
      <c r="AD18" s="248"/>
      <c r="AE18" s="246"/>
    </row>
    <row r="19" spans="4:31" s="1" customFormat="1" x14ac:dyDescent="0.25">
      <c r="D19" s="245"/>
      <c r="E19" s="249"/>
      <c r="F19" s="246"/>
      <c r="G19" s="247"/>
      <c r="H19" s="247"/>
      <c r="I19" s="246"/>
      <c r="J19" s="246"/>
      <c r="K19" s="246"/>
      <c r="L19" s="246"/>
      <c r="M19" s="246"/>
      <c r="N19" s="246"/>
      <c r="O19" s="246"/>
      <c r="P19" s="246"/>
      <c r="Q19" s="246"/>
      <c r="R19" s="246"/>
      <c r="S19" s="246"/>
      <c r="T19" s="246"/>
      <c r="U19" s="246"/>
      <c r="V19" s="246"/>
      <c r="W19" s="246"/>
      <c r="X19" s="246"/>
      <c r="Y19" s="246"/>
      <c r="Z19" s="246"/>
      <c r="AA19" s="246"/>
      <c r="AB19" s="246"/>
      <c r="AC19" s="248"/>
      <c r="AD19" s="248"/>
      <c r="AE19" s="246"/>
    </row>
    <row r="20" spans="4:31" s="1" customFormat="1" x14ac:dyDescent="0.25">
      <c r="D20" s="245"/>
      <c r="E20" s="249"/>
      <c r="F20" s="246"/>
      <c r="G20" s="247"/>
      <c r="H20" s="247"/>
      <c r="I20" s="246"/>
      <c r="J20" s="246"/>
      <c r="K20" s="246"/>
      <c r="L20" s="246"/>
      <c r="M20" s="246"/>
      <c r="N20" s="246"/>
      <c r="O20" s="246"/>
      <c r="P20" s="246"/>
      <c r="Q20" s="246"/>
      <c r="R20" s="246"/>
      <c r="S20" s="246"/>
      <c r="T20" s="246"/>
      <c r="U20" s="246"/>
      <c r="V20" s="246"/>
      <c r="W20" s="246"/>
      <c r="X20" s="246"/>
      <c r="Y20" s="246"/>
      <c r="Z20" s="246"/>
      <c r="AA20" s="246"/>
      <c r="AB20" s="246"/>
      <c r="AC20" s="248"/>
      <c r="AD20" s="248"/>
      <c r="AE20" s="246"/>
    </row>
    <row r="21" spans="4:31" s="1" customFormat="1" x14ac:dyDescent="0.25">
      <c r="D21" s="245"/>
      <c r="E21" s="249"/>
      <c r="F21" s="246"/>
      <c r="G21" s="247"/>
      <c r="H21" s="247"/>
      <c r="I21" s="246"/>
      <c r="J21" s="246"/>
      <c r="K21" s="246"/>
      <c r="L21" s="246"/>
      <c r="M21" s="246"/>
      <c r="N21" s="246"/>
      <c r="O21" s="246"/>
      <c r="P21" s="246"/>
      <c r="Q21" s="246"/>
      <c r="R21" s="246"/>
      <c r="S21" s="246"/>
      <c r="T21" s="246"/>
      <c r="U21" s="246"/>
      <c r="V21" s="246"/>
      <c r="W21" s="246"/>
      <c r="X21" s="246"/>
      <c r="Y21" s="246"/>
      <c r="Z21" s="246"/>
      <c r="AA21" s="246"/>
      <c r="AB21" s="246"/>
      <c r="AC21" s="248"/>
      <c r="AD21" s="248"/>
      <c r="AE21" s="246"/>
    </row>
    <row r="22" spans="4:31" s="1" customFormat="1" x14ac:dyDescent="0.25">
      <c r="D22" s="245"/>
      <c r="E22" s="249"/>
      <c r="F22" s="246"/>
      <c r="G22" s="247"/>
      <c r="H22" s="247"/>
      <c r="I22" s="246"/>
      <c r="J22" s="246"/>
      <c r="K22" s="246"/>
      <c r="L22" s="246"/>
      <c r="M22" s="246"/>
      <c r="N22" s="246"/>
      <c r="O22" s="246"/>
      <c r="P22" s="246"/>
      <c r="Q22" s="246"/>
      <c r="R22" s="246"/>
      <c r="S22" s="246"/>
      <c r="T22" s="246"/>
      <c r="U22" s="246"/>
      <c r="V22" s="246"/>
      <c r="W22" s="246"/>
      <c r="X22" s="246"/>
      <c r="Y22" s="246"/>
      <c r="Z22" s="246"/>
      <c r="AA22" s="246"/>
      <c r="AB22" s="246"/>
      <c r="AC22" s="248"/>
      <c r="AD22" s="248"/>
      <c r="AE22" s="246"/>
    </row>
    <row r="23" spans="4:31" s="1" customFormat="1" x14ac:dyDescent="0.25">
      <c r="D23" s="245"/>
      <c r="E23" s="249"/>
      <c r="F23" s="246"/>
      <c r="G23" s="247"/>
      <c r="H23" s="247"/>
      <c r="I23" s="246"/>
      <c r="J23" s="246"/>
      <c r="K23" s="246"/>
      <c r="L23" s="246"/>
      <c r="M23" s="246"/>
      <c r="N23" s="246"/>
      <c r="O23" s="246"/>
      <c r="P23" s="246"/>
      <c r="Q23" s="246"/>
      <c r="R23" s="246"/>
      <c r="S23" s="246"/>
      <c r="T23" s="246"/>
      <c r="U23" s="246"/>
      <c r="V23" s="246"/>
      <c r="W23" s="246"/>
      <c r="X23" s="246"/>
      <c r="Y23" s="246"/>
      <c r="Z23" s="246"/>
      <c r="AA23" s="246"/>
      <c r="AB23" s="246"/>
      <c r="AC23" s="248"/>
      <c r="AD23" s="248"/>
      <c r="AE23" s="246"/>
    </row>
    <row r="24" spans="4:31" s="1" customFormat="1" x14ac:dyDescent="0.25">
      <c r="D24" s="245"/>
      <c r="E24" s="249"/>
      <c r="F24" s="246"/>
      <c r="G24" s="247"/>
      <c r="H24" s="247"/>
      <c r="I24" s="246"/>
      <c r="J24" s="246"/>
      <c r="K24" s="246"/>
      <c r="L24" s="246"/>
      <c r="M24" s="246"/>
      <c r="N24" s="246"/>
      <c r="O24" s="246"/>
      <c r="P24" s="246"/>
      <c r="Q24" s="246"/>
      <c r="R24" s="246"/>
      <c r="S24" s="246"/>
      <c r="T24" s="246"/>
      <c r="U24" s="246"/>
      <c r="V24" s="246"/>
      <c r="W24" s="246"/>
      <c r="X24" s="246"/>
      <c r="Y24" s="246"/>
      <c r="Z24" s="246"/>
      <c r="AA24" s="246"/>
      <c r="AB24" s="246"/>
      <c r="AC24" s="248"/>
      <c r="AD24" s="248"/>
      <c r="AE24" s="246"/>
    </row>
    <row r="25" spans="4:31" s="1" customFormat="1" x14ac:dyDescent="0.25">
      <c r="D25" s="245"/>
      <c r="E25" s="249"/>
      <c r="F25" s="246"/>
      <c r="G25" s="247"/>
      <c r="H25" s="247"/>
      <c r="I25" s="246"/>
      <c r="J25" s="246"/>
      <c r="K25" s="246"/>
      <c r="L25" s="246"/>
      <c r="M25" s="246"/>
      <c r="N25" s="246"/>
      <c r="O25" s="246"/>
      <c r="P25" s="246"/>
      <c r="Q25" s="246"/>
      <c r="R25" s="246"/>
      <c r="S25" s="246"/>
      <c r="T25" s="246"/>
      <c r="U25" s="246"/>
      <c r="V25" s="246"/>
      <c r="W25" s="246"/>
      <c r="X25" s="246"/>
      <c r="Y25" s="246"/>
      <c r="Z25" s="246"/>
      <c r="AA25" s="246"/>
      <c r="AB25" s="246"/>
      <c r="AC25" s="248"/>
      <c r="AD25" s="248"/>
      <c r="AE25" s="246"/>
    </row>
    <row r="26" spans="4:31" s="1" customFormat="1" x14ac:dyDescent="0.25">
      <c r="D26" s="245"/>
      <c r="E26" s="249"/>
      <c r="F26" s="246"/>
      <c r="G26" s="247"/>
      <c r="H26" s="247"/>
      <c r="I26" s="246"/>
      <c r="J26" s="246"/>
      <c r="K26" s="246"/>
      <c r="L26" s="246"/>
      <c r="M26" s="246"/>
      <c r="N26" s="246"/>
      <c r="O26" s="246"/>
      <c r="P26" s="246"/>
      <c r="Q26" s="246"/>
      <c r="R26" s="246"/>
      <c r="S26" s="246"/>
      <c r="T26" s="246"/>
      <c r="U26" s="246"/>
      <c r="V26" s="246"/>
      <c r="W26" s="246"/>
      <c r="X26" s="246"/>
      <c r="Y26" s="246"/>
      <c r="Z26" s="246"/>
      <c r="AA26" s="246"/>
      <c r="AB26" s="246"/>
      <c r="AC26" s="248"/>
      <c r="AD26" s="248"/>
      <c r="AE26" s="246"/>
    </row>
    <row r="27" spans="4:31" s="1" customFormat="1" x14ac:dyDescent="0.25">
      <c r="D27" s="245"/>
      <c r="E27" s="249"/>
      <c r="F27" s="246"/>
      <c r="G27" s="247"/>
      <c r="H27" s="247"/>
      <c r="I27" s="246"/>
      <c r="J27" s="246"/>
      <c r="K27" s="246"/>
      <c r="L27" s="246"/>
      <c r="M27" s="246"/>
      <c r="N27" s="246"/>
      <c r="O27" s="246"/>
      <c r="P27" s="246"/>
      <c r="Q27" s="246"/>
      <c r="R27" s="246"/>
      <c r="S27" s="246"/>
      <c r="T27" s="246"/>
      <c r="U27" s="246"/>
      <c r="V27" s="246"/>
      <c r="W27" s="246"/>
      <c r="X27" s="246"/>
      <c r="Y27" s="246"/>
      <c r="Z27" s="246"/>
      <c r="AA27" s="246"/>
      <c r="AB27" s="246"/>
      <c r="AC27" s="248"/>
      <c r="AD27" s="248"/>
      <c r="AE27" s="246"/>
    </row>
    <row r="28" spans="4:31" s="1" customFormat="1" x14ac:dyDescent="0.25">
      <c r="D28" s="245"/>
      <c r="E28" s="249"/>
      <c r="F28" s="246"/>
      <c r="G28" s="247"/>
      <c r="H28" s="247"/>
      <c r="I28" s="246"/>
      <c r="J28" s="246"/>
      <c r="K28" s="246"/>
      <c r="L28" s="246"/>
      <c r="M28" s="246"/>
      <c r="N28" s="246"/>
      <c r="O28" s="246"/>
      <c r="P28" s="246"/>
      <c r="Q28" s="246"/>
      <c r="R28" s="246"/>
      <c r="S28" s="246"/>
      <c r="T28" s="246"/>
      <c r="U28" s="246"/>
      <c r="V28" s="246"/>
      <c r="W28" s="246"/>
      <c r="X28" s="246"/>
      <c r="Y28" s="246"/>
      <c r="Z28" s="246"/>
      <c r="AA28" s="246"/>
      <c r="AB28" s="246"/>
      <c r="AC28" s="248"/>
      <c r="AD28" s="248"/>
      <c r="AE28" s="246"/>
    </row>
    <row r="29" spans="4:31" s="1" customFormat="1" x14ac:dyDescent="0.25">
      <c r="D29" s="245"/>
      <c r="E29" s="249"/>
      <c r="F29" s="246"/>
      <c r="G29" s="247"/>
      <c r="H29" s="247"/>
      <c r="I29" s="246"/>
      <c r="J29" s="246"/>
      <c r="K29" s="246"/>
      <c r="L29" s="246"/>
      <c r="M29" s="246"/>
      <c r="N29" s="246"/>
      <c r="O29" s="246"/>
      <c r="P29" s="246"/>
      <c r="Q29" s="246"/>
      <c r="R29" s="246"/>
      <c r="S29" s="246"/>
      <c r="T29" s="246"/>
      <c r="U29" s="246"/>
      <c r="V29" s="246"/>
      <c r="W29" s="246"/>
      <c r="X29" s="246"/>
      <c r="Y29" s="246"/>
      <c r="Z29" s="246"/>
      <c r="AA29" s="246"/>
      <c r="AB29" s="246"/>
      <c r="AC29" s="248"/>
      <c r="AD29" s="248"/>
      <c r="AE29" s="246"/>
    </row>
    <row r="30" spans="4:31" s="1" customFormat="1" x14ac:dyDescent="0.25">
      <c r="D30" s="245"/>
      <c r="E30" s="249"/>
      <c r="F30" s="246"/>
      <c r="G30" s="247"/>
      <c r="H30" s="247"/>
      <c r="I30" s="246"/>
      <c r="J30" s="246"/>
      <c r="K30" s="246"/>
      <c r="L30" s="246"/>
      <c r="M30" s="246"/>
      <c r="N30" s="246"/>
      <c r="O30" s="246"/>
      <c r="P30" s="246"/>
      <c r="Q30" s="246"/>
      <c r="R30" s="246"/>
      <c r="S30" s="246"/>
      <c r="T30" s="246"/>
      <c r="U30" s="246"/>
      <c r="V30" s="246"/>
      <c r="W30" s="246"/>
      <c r="X30" s="246"/>
      <c r="Y30" s="246"/>
      <c r="Z30" s="246"/>
      <c r="AA30" s="246"/>
      <c r="AB30" s="246"/>
      <c r="AC30" s="248"/>
      <c r="AD30" s="248"/>
      <c r="AE30" s="246"/>
    </row>
    <row r="31" spans="4:31" s="1" customFormat="1" x14ac:dyDescent="0.25">
      <c r="D31" s="245"/>
      <c r="E31" s="249"/>
      <c r="F31" s="246"/>
      <c r="G31" s="247"/>
      <c r="H31" s="247"/>
      <c r="I31" s="246"/>
      <c r="J31" s="246"/>
      <c r="K31" s="246"/>
      <c r="L31" s="246"/>
      <c r="M31" s="246"/>
      <c r="N31" s="246"/>
      <c r="O31" s="246"/>
      <c r="P31" s="246"/>
      <c r="Q31" s="246"/>
      <c r="R31" s="246"/>
      <c r="S31" s="246"/>
      <c r="T31" s="246"/>
      <c r="U31" s="246"/>
      <c r="V31" s="246"/>
      <c r="W31" s="246"/>
      <c r="X31" s="246"/>
      <c r="Y31" s="246"/>
      <c r="Z31" s="246"/>
      <c r="AA31" s="246"/>
      <c r="AB31" s="246"/>
      <c r="AC31" s="248"/>
      <c r="AD31" s="248"/>
      <c r="AE31" s="246"/>
    </row>
    <row r="32" spans="4:31" s="1" customFormat="1" x14ac:dyDescent="0.25">
      <c r="D32" s="245"/>
      <c r="E32" s="249"/>
      <c r="F32" s="246"/>
      <c r="G32" s="247"/>
      <c r="H32" s="247"/>
      <c r="I32" s="246"/>
      <c r="J32" s="246"/>
      <c r="K32" s="246"/>
      <c r="L32" s="246"/>
      <c r="M32" s="246"/>
      <c r="N32" s="246"/>
      <c r="O32" s="246"/>
      <c r="P32" s="246"/>
      <c r="Q32" s="246"/>
      <c r="R32" s="246"/>
      <c r="S32" s="246"/>
      <c r="T32" s="246"/>
      <c r="U32" s="246"/>
      <c r="V32" s="246"/>
      <c r="W32" s="246"/>
      <c r="X32" s="246"/>
      <c r="Y32" s="246"/>
      <c r="Z32" s="246"/>
      <c r="AA32" s="246"/>
      <c r="AB32" s="246"/>
      <c r="AC32" s="248"/>
      <c r="AD32" s="248"/>
      <c r="AE32" s="246"/>
    </row>
    <row r="33" spans="4:31" s="1" customFormat="1" x14ac:dyDescent="0.25">
      <c r="D33" s="245"/>
      <c r="E33" s="249"/>
      <c r="F33" s="246"/>
      <c r="G33" s="247"/>
      <c r="H33" s="247"/>
      <c r="I33" s="246"/>
      <c r="J33" s="246"/>
      <c r="K33" s="246"/>
      <c r="L33" s="246"/>
      <c r="M33" s="246"/>
      <c r="N33" s="246"/>
      <c r="O33" s="246"/>
      <c r="P33" s="246"/>
      <c r="Q33" s="246"/>
      <c r="R33" s="246"/>
      <c r="S33" s="246"/>
      <c r="T33" s="246"/>
      <c r="U33" s="246"/>
      <c r="V33" s="246"/>
      <c r="W33" s="246"/>
      <c r="X33" s="246"/>
      <c r="Y33" s="246"/>
      <c r="Z33" s="246"/>
      <c r="AA33" s="246"/>
      <c r="AB33" s="246"/>
      <c r="AC33" s="248"/>
      <c r="AD33" s="248"/>
      <c r="AE33" s="246"/>
    </row>
    <row r="34" spans="4:31" s="1" customFormat="1" x14ac:dyDescent="0.25">
      <c r="D34" s="245"/>
      <c r="E34" s="249"/>
      <c r="F34" s="246"/>
      <c r="G34" s="247"/>
      <c r="H34" s="247"/>
      <c r="I34" s="246"/>
      <c r="J34" s="246"/>
      <c r="K34" s="246"/>
      <c r="L34" s="246"/>
      <c r="M34" s="246"/>
      <c r="N34" s="246"/>
      <c r="O34" s="246"/>
      <c r="P34" s="246"/>
      <c r="Q34" s="246"/>
      <c r="R34" s="246"/>
      <c r="S34" s="246"/>
      <c r="T34" s="246"/>
      <c r="U34" s="246"/>
      <c r="V34" s="246"/>
      <c r="W34" s="246"/>
      <c r="X34" s="246"/>
      <c r="Y34" s="246"/>
      <c r="Z34" s="246"/>
      <c r="AA34" s="246"/>
      <c r="AB34" s="246"/>
      <c r="AC34" s="248"/>
      <c r="AD34" s="248"/>
      <c r="AE34" s="246"/>
    </row>
    <row r="35" spans="4:31" s="1" customFormat="1" x14ac:dyDescent="0.25">
      <c r="D35" s="245"/>
      <c r="E35" s="249"/>
      <c r="F35" s="246"/>
      <c r="G35" s="247"/>
      <c r="H35" s="247"/>
      <c r="I35" s="246"/>
      <c r="J35" s="246"/>
      <c r="K35" s="246"/>
      <c r="L35" s="246"/>
      <c r="M35" s="246"/>
      <c r="N35" s="246"/>
      <c r="O35" s="246"/>
      <c r="P35" s="246"/>
      <c r="Q35" s="246"/>
      <c r="R35" s="246"/>
      <c r="S35" s="246"/>
      <c r="T35" s="246"/>
      <c r="U35" s="246"/>
      <c r="V35" s="246"/>
      <c r="W35" s="246"/>
      <c r="X35" s="246"/>
      <c r="Y35" s="246"/>
      <c r="Z35" s="246"/>
      <c r="AA35" s="246"/>
      <c r="AB35" s="246"/>
      <c r="AC35" s="248"/>
      <c r="AD35" s="248"/>
      <c r="AE35" s="246"/>
    </row>
    <row r="36" spans="4:31" s="1" customFormat="1" x14ac:dyDescent="0.25">
      <c r="D36" s="245"/>
      <c r="E36" s="249"/>
      <c r="F36" s="246"/>
      <c r="G36" s="247"/>
      <c r="H36" s="247"/>
      <c r="I36" s="246"/>
      <c r="J36" s="246"/>
      <c r="K36" s="246"/>
      <c r="L36" s="246"/>
      <c r="M36" s="246"/>
      <c r="N36" s="246"/>
      <c r="O36" s="246"/>
      <c r="P36" s="246"/>
      <c r="Q36" s="246"/>
      <c r="R36" s="246"/>
      <c r="S36" s="246"/>
      <c r="T36" s="246"/>
      <c r="U36" s="246"/>
      <c r="V36" s="246"/>
      <c r="W36" s="246"/>
      <c r="X36" s="246"/>
      <c r="Y36" s="246"/>
      <c r="Z36" s="246"/>
      <c r="AA36" s="246"/>
      <c r="AB36" s="246"/>
      <c r="AC36" s="248"/>
      <c r="AD36" s="248"/>
      <c r="AE36" s="246"/>
    </row>
    <row r="37" spans="4:31" s="1" customFormat="1" x14ac:dyDescent="0.25">
      <c r="D37" s="245"/>
      <c r="E37" s="249"/>
      <c r="F37" s="246"/>
      <c r="G37" s="247"/>
      <c r="H37" s="247"/>
      <c r="I37" s="246"/>
      <c r="J37" s="246"/>
      <c r="K37" s="246"/>
      <c r="L37" s="246"/>
      <c r="M37" s="246"/>
      <c r="N37" s="246"/>
      <c r="O37" s="246"/>
      <c r="P37" s="246"/>
      <c r="Q37" s="246"/>
      <c r="R37" s="246"/>
      <c r="S37" s="246"/>
      <c r="T37" s="246"/>
      <c r="U37" s="246"/>
      <c r="V37" s="246"/>
      <c r="W37" s="246"/>
      <c r="X37" s="246"/>
      <c r="Y37" s="246"/>
      <c r="Z37" s="246"/>
      <c r="AA37" s="246"/>
      <c r="AB37" s="246"/>
      <c r="AC37" s="248"/>
      <c r="AD37" s="248"/>
      <c r="AE37" s="246"/>
    </row>
    <row r="38" spans="4:31" s="1" customFormat="1" x14ac:dyDescent="0.25">
      <c r="D38" s="245"/>
      <c r="E38" s="249"/>
      <c r="F38" s="246"/>
      <c r="G38" s="247"/>
      <c r="H38" s="247"/>
      <c r="I38" s="246"/>
      <c r="J38" s="246"/>
      <c r="K38" s="246"/>
      <c r="L38" s="246"/>
      <c r="M38" s="246"/>
      <c r="N38" s="246"/>
      <c r="O38" s="246"/>
      <c r="P38" s="246"/>
      <c r="Q38" s="246"/>
      <c r="R38" s="246"/>
      <c r="S38" s="246"/>
      <c r="T38" s="246"/>
      <c r="U38" s="246"/>
      <c r="V38" s="246"/>
      <c r="W38" s="246"/>
      <c r="X38" s="246"/>
      <c r="Y38" s="246"/>
      <c r="Z38" s="246"/>
      <c r="AA38" s="246"/>
      <c r="AB38" s="246"/>
      <c r="AC38" s="248"/>
      <c r="AD38" s="248"/>
      <c r="AE38" s="246"/>
    </row>
    <row r="39" spans="4:31" s="1" customFormat="1" x14ac:dyDescent="0.25">
      <c r="D39" s="245"/>
      <c r="E39" s="249"/>
      <c r="F39" s="246"/>
      <c r="G39" s="247"/>
      <c r="H39" s="247"/>
      <c r="I39" s="246"/>
      <c r="J39" s="246"/>
      <c r="K39" s="246"/>
      <c r="L39" s="246"/>
      <c r="M39" s="246"/>
      <c r="N39" s="246"/>
      <c r="O39" s="246"/>
      <c r="P39" s="246"/>
      <c r="Q39" s="246"/>
      <c r="R39" s="246"/>
      <c r="S39" s="246"/>
      <c r="T39" s="246"/>
      <c r="U39" s="246"/>
      <c r="V39" s="246"/>
      <c r="W39" s="246"/>
      <c r="X39" s="246"/>
      <c r="Y39" s="246"/>
      <c r="Z39" s="246"/>
      <c r="AA39" s="246"/>
      <c r="AB39" s="246"/>
      <c r="AC39" s="248"/>
      <c r="AD39" s="248"/>
      <c r="AE39" s="246"/>
    </row>
    <row r="40" spans="4:31" s="1" customFormat="1" x14ac:dyDescent="0.25">
      <c r="D40" s="245"/>
      <c r="E40" s="249"/>
      <c r="F40" s="246"/>
      <c r="G40" s="247"/>
      <c r="H40" s="247"/>
      <c r="I40" s="246"/>
      <c r="J40" s="246"/>
      <c r="K40" s="246"/>
      <c r="L40" s="246"/>
      <c r="M40" s="246"/>
      <c r="N40" s="246"/>
      <c r="O40" s="246"/>
      <c r="P40" s="246"/>
      <c r="Q40" s="246"/>
      <c r="R40" s="246"/>
      <c r="S40" s="246"/>
      <c r="T40" s="246"/>
      <c r="U40" s="246"/>
      <c r="V40" s="246"/>
      <c r="W40" s="246"/>
      <c r="X40" s="246"/>
      <c r="Y40" s="246"/>
      <c r="Z40" s="246"/>
      <c r="AA40" s="246"/>
      <c r="AB40" s="246"/>
      <c r="AC40" s="248"/>
      <c r="AD40" s="248"/>
      <c r="AE40" s="246"/>
    </row>
    <row r="41" spans="4:31" s="1" customFormat="1" x14ac:dyDescent="0.25">
      <c r="D41" s="245"/>
      <c r="E41" s="249"/>
      <c r="F41" s="246"/>
      <c r="G41" s="247"/>
      <c r="H41" s="247"/>
      <c r="I41" s="246"/>
      <c r="J41" s="246"/>
      <c r="K41" s="246"/>
      <c r="L41" s="246"/>
      <c r="M41" s="246"/>
      <c r="N41" s="246"/>
      <c r="O41" s="246"/>
      <c r="P41" s="246"/>
      <c r="Q41" s="246"/>
      <c r="R41" s="246"/>
      <c r="S41" s="246"/>
      <c r="T41" s="246"/>
      <c r="U41" s="246"/>
      <c r="V41" s="246"/>
      <c r="W41" s="246"/>
      <c r="X41" s="246"/>
      <c r="Y41" s="246"/>
      <c r="Z41" s="246"/>
      <c r="AA41" s="246"/>
      <c r="AB41" s="246"/>
      <c r="AC41" s="248"/>
      <c r="AD41" s="248"/>
      <c r="AE41" s="246"/>
    </row>
    <row r="42" spans="4:31" s="1" customFormat="1" x14ac:dyDescent="0.25">
      <c r="D42" s="245"/>
      <c r="E42" s="249"/>
      <c r="F42" s="246"/>
      <c r="G42" s="247"/>
      <c r="H42" s="247"/>
      <c r="I42" s="246"/>
      <c r="J42" s="246"/>
      <c r="K42" s="246"/>
      <c r="L42" s="246"/>
      <c r="M42" s="246"/>
      <c r="N42" s="246"/>
      <c r="O42" s="246"/>
      <c r="P42" s="246"/>
      <c r="Q42" s="246"/>
      <c r="R42" s="246"/>
      <c r="S42" s="246"/>
      <c r="T42" s="246"/>
      <c r="U42" s="246"/>
      <c r="V42" s="246"/>
      <c r="W42" s="246"/>
      <c r="X42" s="246"/>
      <c r="Y42" s="246"/>
      <c r="Z42" s="246"/>
      <c r="AA42" s="246"/>
      <c r="AB42" s="246"/>
      <c r="AC42" s="248"/>
      <c r="AD42" s="248"/>
      <c r="AE42" s="246"/>
    </row>
  </sheetData>
  <mergeCells count="3">
    <mergeCell ref="C4:AD4"/>
    <mergeCell ref="D2:AE2"/>
    <mergeCell ref="D3:AE3"/>
  </mergeCells>
  <pageMargins left="0.25" right="0.25" top="0.75" bottom="0.75" header="0.51180555555555496" footer="0.51180555555555496"/>
  <pageSetup paperSize="9" scale="70" firstPageNumber="0"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MH47"/>
  <sheetViews>
    <sheetView topLeftCell="D1" zoomScaleNormal="100" workbookViewId="0">
      <pane ySplit="1" topLeftCell="A8" activePane="bottomLeft" state="frozen"/>
      <selection pane="bottomLeft" activeCell="H13" sqref="H13"/>
    </sheetView>
  </sheetViews>
  <sheetFormatPr defaultColWidth="9.140625" defaultRowHeight="15" x14ac:dyDescent="0.25"/>
  <cols>
    <col min="1" max="1" width="3.28515625" style="1" hidden="1" customWidth="1"/>
    <col min="2" max="2" width="3.7109375" style="1" hidden="1" customWidth="1"/>
    <col min="3" max="3" width="30.42578125" style="1" hidden="1" customWidth="1"/>
    <col min="4" max="4" width="6.5703125" style="1" customWidth="1"/>
    <col min="5" max="5" width="42.7109375" style="2" customWidth="1"/>
    <col min="6" max="6" width="7" style="3" customWidth="1"/>
    <col min="7" max="7" width="11.42578125" style="4" hidden="1" customWidth="1"/>
    <col min="8" max="8" width="11.42578125" style="222" customWidth="1"/>
    <col min="9" max="11" width="9.140625" style="3"/>
    <col min="12" max="12" width="12.28515625" style="244" hidden="1" customWidth="1"/>
    <col min="13" max="13" width="12.85546875" style="3" customWidth="1"/>
    <col min="14" max="14" width="12.85546875" style="208" customWidth="1"/>
    <col min="15" max="15" width="14.140625" style="3" customWidth="1"/>
    <col min="16" max="28" width="9.140625" style="3" hidden="1" customWidth="1"/>
    <col min="29" max="30" width="9.140625" style="5" hidden="1" customWidth="1"/>
    <col min="31" max="31" width="12.7109375" style="3" hidden="1" customWidth="1"/>
    <col min="32" max="1022" width="9.140625" style="1"/>
  </cols>
  <sheetData>
    <row r="1" spans="1:1022" s="11" customFormat="1" ht="85.5" x14ac:dyDescent="0.25">
      <c r="A1" s="6" t="s">
        <v>0</v>
      </c>
      <c r="B1" s="6" t="s">
        <v>1</v>
      </c>
      <c r="C1" s="7" t="s">
        <v>2</v>
      </c>
      <c r="D1" s="6" t="s">
        <v>3</v>
      </c>
      <c r="E1" s="8" t="s">
        <v>4</v>
      </c>
      <c r="F1" s="6" t="s">
        <v>5</v>
      </c>
      <c r="G1" s="9" t="s">
        <v>6</v>
      </c>
      <c r="H1" s="215" t="s">
        <v>1285</v>
      </c>
      <c r="I1" s="6" t="s">
        <v>7</v>
      </c>
      <c r="J1" s="6" t="s">
        <v>8</v>
      </c>
      <c r="K1" s="6" t="s">
        <v>9</v>
      </c>
      <c r="L1" s="226" t="s">
        <v>10</v>
      </c>
      <c r="M1" s="6" t="s">
        <v>1286</v>
      </c>
      <c r="N1" s="199" t="s">
        <v>1921</v>
      </c>
      <c r="O1" s="6" t="s">
        <v>1437</v>
      </c>
      <c r="P1" s="10" t="s">
        <v>13</v>
      </c>
      <c r="Q1" s="10" t="s">
        <v>14</v>
      </c>
      <c r="R1" s="10" t="s">
        <v>15</v>
      </c>
      <c r="S1" s="10" t="s">
        <v>16</v>
      </c>
      <c r="T1" s="10" t="s">
        <v>17</v>
      </c>
      <c r="U1" s="10" t="s">
        <v>18</v>
      </c>
      <c r="V1" s="10" t="s">
        <v>19</v>
      </c>
      <c r="W1" s="10" t="s">
        <v>20</v>
      </c>
      <c r="X1" s="10" t="s">
        <v>21</v>
      </c>
      <c r="Y1" s="10" t="s">
        <v>22</v>
      </c>
      <c r="Z1" s="10" t="s">
        <v>23</v>
      </c>
      <c r="AA1" s="10" t="s">
        <v>24</v>
      </c>
      <c r="AB1" s="10" t="s">
        <v>25</v>
      </c>
      <c r="AC1" s="10" t="s">
        <v>26</v>
      </c>
      <c r="AD1" s="10" t="s">
        <v>27</v>
      </c>
      <c r="AE1" s="6" t="s">
        <v>28</v>
      </c>
    </row>
    <row r="2" spans="1:1022" s="11" customFormat="1" ht="146.25" customHeight="1" x14ac:dyDescent="0.25">
      <c r="A2" s="6"/>
      <c r="B2" s="6"/>
      <c r="C2" s="7"/>
      <c r="D2" s="305" t="s">
        <v>1439</v>
      </c>
      <c r="E2" s="305"/>
      <c r="F2" s="305"/>
      <c r="G2" s="305"/>
      <c r="H2" s="305"/>
      <c r="I2" s="305"/>
      <c r="J2" s="305"/>
      <c r="K2" s="305"/>
      <c r="L2" s="305"/>
      <c r="M2" s="305"/>
      <c r="N2" s="305"/>
      <c r="O2" s="305"/>
      <c r="P2" s="305"/>
      <c r="Q2" s="305"/>
      <c r="R2" s="305"/>
      <c r="S2" s="305"/>
      <c r="T2" s="305"/>
      <c r="U2" s="305"/>
      <c r="V2" s="305"/>
      <c r="W2" s="305"/>
      <c r="X2" s="305"/>
      <c r="Y2" s="305"/>
      <c r="Z2" s="305"/>
      <c r="AA2" s="305"/>
      <c r="AB2" s="305"/>
      <c r="AC2" s="305"/>
      <c r="AD2" s="305"/>
      <c r="AE2" s="305"/>
    </row>
    <row r="3" spans="1:1022" s="11" customFormat="1" ht="60.75" customHeight="1" x14ac:dyDescent="0.25">
      <c r="A3" s="6"/>
      <c r="B3" s="6"/>
      <c r="C3" s="7"/>
      <c r="D3" s="307" t="s">
        <v>1507</v>
      </c>
      <c r="E3" s="307"/>
      <c r="F3" s="307"/>
      <c r="G3" s="307"/>
      <c r="H3" s="307"/>
      <c r="I3" s="307"/>
      <c r="J3" s="307"/>
      <c r="K3" s="307"/>
      <c r="L3" s="307"/>
      <c r="M3" s="307"/>
      <c r="N3" s="307"/>
      <c r="O3" s="307"/>
      <c r="P3" s="307"/>
      <c r="Q3" s="307"/>
      <c r="R3" s="307"/>
      <c r="S3" s="307"/>
      <c r="T3" s="307"/>
      <c r="U3" s="307"/>
      <c r="V3" s="307"/>
      <c r="W3" s="307"/>
      <c r="X3" s="307"/>
      <c r="Y3" s="307"/>
      <c r="Z3" s="307"/>
      <c r="AA3" s="307"/>
      <c r="AB3" s="307"/>
      <c r="AC3" s="307"/>
      <c r="AD3" s="307"/>
      <c r="AE3" s="307"/>
    </row>
    <row r="4" spans="1:1022" ht="32.25" customHeight="1" x14ac:dyDescent="0.25">
      <c r="A4" s="12"/>
      <c r="B4" s="13"/>
      <c r="C4" s="309" t="s">
        <v>54</v>
      </c>
      <c r="D4" s="309"/>
      <c r="E4" s="309"/>
      <c r="F4" s="309"/>
      <c r="G4" s="309"/>
      <c r="H4" s="309"/>
      <c r="I4" s="309"/>
      <c r="J4" s="309"/>
      <c r="K4" s="309"/>
      <c r="L4" s="309"/>
      <c r="M4" s="309"/>
      <c r="N4" s="309"/>
      <c r="O4" s="309"/>
      <c r="P4" s="309"/>
      <c r="Q4" s="309"/>
      <c r="R4" s="309"/>
      <c r="S4" s="309"/>
      <c r="T4" s="309"/>
      <c r="U4" s="309"/>
      <c r="V4" s="309"/>
      <c r="W4" s="309"/>
      <c r="X4" s="309"/>
      <c r="Y4" s="309"/>
      <c r="Z4" s="309"/>
      <c r="AA4" s="309"/>
      <c r="AB4" s="309"/>
      <c r="AC4" s="309"/>
      <c r="AD4" s="309"/>
      <c r="AE4" s="20"/>
    </row>
    <row r="5" spans="1:1022" ht="60" x14ac:dyDescent="0.25">
      <c r="A5" s="12">
        <v>24</v>
      </c>
      <c r="B5" s="13" t="s">
        <v>55</v>
      </c>
      <c r="C5" s="13"/>
      <c r="D5" s="14" t="s">
        <v>56</v>
      </c>
      <c r="E5" s="22" t="s">
        <v>57</v>
      </c>
      <c r="F5" s="14" t="s">
        <v>31</v>
      </c>
      <c r="G5" s="16">
        <f t="shared" ref="G5:G11" si="0">+SUM(P5:AD5)</f>
        <v>1200</v>
      </c>
      <c r="H5" s="216">
        <v>1200</v>
      </c>
      <c r="I5" s="14"/>
      <c r="J5" s="14"/>
      <c r="K5" s="14"/>
      <c r="L5" s="227"/>
      <c r="M5" s="14"/>
      <c r="N5" s="200"/>
      <c r="O5" s="14"/>
      <c r="P5" s="14"/>
      <c r="Q5" s="14"/>
      <c r="R5" s="14"/>
      <c r="S5" s="14"/>
      <c r="T5" s="14"/>
      <c r="U5" s="14"/>
      <c r="V5" s="14">
        <v>600</v>
      </c>
      <c r="W5" s="14">
        <v>600</v>
      </c>
      <c r="X5" s="14"/>
      <c r="Y5" s="14"/>
      <c r="Z5" s="14"/>
      <c r="AA5" s="14"/>
      <c r="AB5" s="14"/>
      <c r="AC5" s="14"/>
      <c r="AD5" s="14"/>
      <c r="AE5" s="14"/>
    </row>
    <row r="6" spans="1:1022" ht="67.5" customHeight="1" x14ac:dyDescent="0.25">
      <c r="A6" s="12">
        <v>25</v>
      </c>
      <c r="B6" s="13" t="s">
        <v>55</v>
      </c>
      <c r="C6" s="13"/>
      <c r="D6" s="14" t="s">
        <v>58</v>
      </c>
      <c r="E6" s="22" t="s">
        <v>59</v>
      </c>
      <c r="F6" s="14" t="s">
        <v>31</v>
      </c>
      <c r="G6" s="16">
        <f t="shared" si="0"/>
        <v>2300</v>
      </c>
      <c r="H6" s="216">
        <v>2500</v>
      </c>
      <c r="I6" s="14"/>
      <c r="J6" s="14"/>
      <c r="K6" s="14"/>
      <c r="L6" s="227"/>
      <c r="M6" s="14"/>
      <c r="N6" s="200"/>
      <c r="O6" s="14"/>
      <c r="P6" s="14"/>
      <c r="Q6" s="14"/>
      <c r="R6" s="14">
        <v>100</v>
      </c>
      <c r="S6" s="14"/>
      <c r="T6" s="14"/>
      <c r="U6" s="14"/>
      <c r="V6" s="14">
        <v>600</v>
      </c>
      <c r="W6" s="14">
        <v>600</v>
      </c>
      <c r="X6" s="14">
        <v>1000</v>
      </c>
      <c r="Y6" s="14"/>
      <c r="Z6" s="14"/>
      <c r="AA6" s="14"/>
      <c r="AB6" s="14"/>
      <c r="AC6" s="14"/>
      <c r="AD6" s="14"/>
      <c r="AE6" s="14"/>
    </row>
    <row r="7" spans="1:1022" ht="75" x14ac:dyDescent="0.25">
      <c r="A7" s="12">
        <v>26</v>
      </c>
      <c r="B7" s="13" t="s">
        <v>55</v>
      </c>
      <c r="C7" s="13"/>
      <c r="D7" s="14" t="s">
        <v>60</v>
      </c>
      <c r="E7" s="15" t="s">
        <v>61</v>
      </c>
      <c r="F7" s="14" t="s">
        <v>31</v>
      </c>
      <c r="G7" s="16">
        <f t="shared" si="0"/>
        <v>8720</v>
      </c>
      <c r="H7" s="216">
        <v>15600</v>
      </c>
      <c r="I7" s="14"/>
      <c r="J7" s="14"/>
      <c r="K7" s="14"/>
      <c r="L7" s="227"/>
      <c r="M7" s="14"/>
      <c r="N7" s="200"/>
      <c r="O7" s="14"/>
      <c r="P7" s="14"/>
      <c r="Q7" s="14"/>
      <c r="R7" s="14">
        <v>1500</v>
      </c>
      <c r="S7" s="14"/>
      <c r="T7" s="14"/>
      <c r="U7" s="14"/>
      <c r="V7" s="14">
        <v>1200</v>
      </c>
      <c r="W7" s="14">
        <v>600</v>
      </c>
      <c r="X7" s="14">
        <v>2400</v>
      </c>
      <c r="Y7" s="14">
        <v>20</v>
      </c>
      <c r="Z7" s="14">
        <v>2500</v>
      </c>
      <c r="AA7" s="14">
        <v>500</v>
      </c>
      <c r="AB7" s="14"/>
      <c r="AC7" s="14"/>
      <c r="AD7" s="14"/>
      <c r="AE7" s="14"/>
    </row>
    <row r="8" spans="1:1022" ht="75" x14ac:dyDescent="0.25">
      <c r="A8" s="12">
        <v>27</v>
      </c>
      <c r="B8" s="13" t="s">
        <v>55</v>
      </c>
      <c r="C8" s="13"/>
      <c r="D8" s="14" t="s">
        <v>62</v>
      </c>
      <c r="E8" s="15" t="s">
        <v>63</v>
      </c>
      <c r="F8" s="14" t="s">
        <v>31</v>
      </c>
      <c r="G8" s="16">
        <f t="shared" si="0"/>
        <v>9100</v>
      </c>
      <c r="H8" s="216">
        <v>13200</v>
      </c>
      <c r="I8" s="14"/>
      <c r="J8" s="14"/>
      <c r="K8" s="14"/>
      <c r="L8" s="227"/>
      <c r="M8" s="14"/>
      <c r="N8" s="200"/>
      <c r="O8" s="14"/>
      <c r="P8" s="14"/>
      <c r="Q8" s="14"/>
      <c r="R8" s="14">
        <v>2400</v>
      </c>
      <c r="S8" s="14"/>
      <c r="T8" s="14"/>
      <c r="U8" s="14"/>
      <c r="V8" s="14">
        <v>1200</v>
      </c>
      <c r="W8" s="14">
        <v>1200</v>
      </c>
      <c r="X8" s="14">
        <v>600</v>
      </c>
      <c r="Y8" s="14"/>
      <c r="Z8" s="14">
        <v>2500</v>
      </c>
      <c r="AA8" s="14">
        <v>1200</v>
      </c>
      <c r="AB8" s="14"/>
      <c r="AC8" s="14"/>
      <c r="AD8" s="14"/>
      <c r="AE8" s="14"/>
    </row>
    <row r="9" spans="1:1022" ht="75" x14ac:dyDescent="0.25">
      <c r="A9" s="12">
        <v>28</v>
      </c>
      <c r="B9" s="13" t="s">
        <v>55</v>
      </c>
      <c r="C9" s="13"/>
      <c r="D9" s="14" t="s">
        <v>64</v>
      </c>
      <c r="E9" s="15" t="s">
        <v>65</v>
      </c>
      <c r="F9" s="14" t="s">
        <v>31</v>
      </c>
      <c r="G9" s="33">
        <f t="shared" si="0"/>
        <v>1500</v>
      </c>
      <c r="H9" s="217">
        <v>2400</v>
      </c>
      <c r="I9" s="14"/>
      <c r="J9" s="14"/>
      <c r="K9" s="14"/>
      <c r="L9" s="227"/>
      <c r="M9" s="14"/>
      <c r="N9" s="200"/>
      <c r="O9" s="14"/>
      <c r="P9" s="14"/>
      <c r="Q9" s="14"/>
      <c r="R9" s="14">
        <v>300</v>
      </c>
      <c r="S9" s="14"/>
      <c r="T9" s="14"/>
      <c r="U9" s="14"/>
      <c r="V9" s="14">
        <v>600</v>
      </c>
      <c r="W9" s="14">
        <v>600</v>
      </c>
      <c r="X9" s="14"/>
      <c r="Y9" s="14"/>
      <c r="Z9" s="14"/>
      <c r="AA9" s="14"/>
      <c r="AB9" s="14"/>
      <c r="AC9" s="14"/>
      <c r="AD9" s="14"/>
      <c r="AE9" s="14"/>
    </row>
    <row r="10" spans="1:1022" s="181" customFormat="1" ht="30" x14ac:dyDescent="0.25">
      <c r="A10" s="104"/>
      <c r="B10" s="105"/>
      <c r="C10" s="105"/>
      <c r="D10" s="14" t="s">
        <v>1349</v>
      </c>
      <c r="E10" s="15" t="s">
        <v>70</v>
      </c>
      <c r="F10" s="14" t="s">
        <v>31</v>
      </c>
      <c r="G10" s="33" t="e">
        <f>+SUM(#REF!)</f>
        <v>#REF!</v>
      </c>
      <c r="H10" s="217">
        <v>1350</v>
      </c>
      <c r="I10" s="182"/>
      <c r="J10" s="182"/>
      <c r="K10" s="182"/>
      <c r="L10" s="243"/>
      <c r="M10" s="182"/>
      <c r="N10" s="214"/>
      <c r="O10" s="182"/>
      <c r="P10" s="182"/>
      <c r="Q10" s="182"/>
      <c r="R10" s="182"/>
      <c r="S10" s="182"/>
      <c r="T10" s="182"/>
      <c r="U10" s="182"/>
      <c r="V10" s="182"/>
      <c r="W10" s="182"/>
      <c r="X10" s="182"/>
      <c r="Y10" s="182"/>
      <c r="Z10" s="182"/>
      <c r="AA10" s="182"/>
      <c r="AB10" s="182"/>
      <c r="AC10" s="182"/>
      <c r="AD10" s="182"/>
      <c r="AE10" s="182"/>
      <c r="AF10" s="107"/>
      <c r="AG10" s="107"/>
      <c r="AH10" s="107"/>
      <c r="AI10" s="107"/>
      <c r="AJ10" s="107"/>
      <c r="AK10" s="107"/>
      <c r="AL10" s="107"/>
      <c r="AM10" s="107"/>
      <c r="AN10" s="107"/>
      <c r="AO10" s="107"/>
      <c r="AP10" s="107"/>
      <c r="AQ10" s="107"/>
      <c r="AR10" s="107"/>
      <c r="AS10" s="107"/>
      <c r="AT10" s="107"/>
      <c r="AU10" s="107"/>
      <c r="AV10" s="107"/>
      <c r="AW10" s="107"/>
      <c r="AX10" s="107"/>
      <c r="AY10" s="107"/>
      <c r="AZ10" s="107"/>
      <c r="BA10" s="107"/>
      <c r="BB10" s="107"/>
      <c r="BC10" s="107"/>
      <c r="BD10" s="107"/>
      <c r="BE10" s="107"/>
      <c r="BF10" s="107"/>
      <c r="BG10" s="107"/>
      <c r="BH10" s="107"/>
      <c r="BI10" s="107"/>
      <c r="BJ10" s="107"/>
      <c r="BK10" s="107"/>
      <c r="BL10" s="107"/>
      <c r="BM10" s="107"/>
      <c r="BN10" s="107"/>
      <c r="BO10" s="107"/>
      <c r="BP10" s="107"/>
      <c r="BQ10" s="107"/>
      <c r="BR10" s="107"/>
      <c r="BS10" s="107"/>
      <c r="BT10" s="107"/>
      <c r="BU10" s="107"/>
      <c r="BV10" s="107"/>
      <c r="BW10" s="107"/>
      <c r="BX10" s="107"/>
      <c r="BY10" s="107"/>
      <c r="BZ10" s="107"/>
      <c r="CA10" s="107"/>
      <c r="CB10" s="107"/>
      <c r="CC10" s="107"/>
      <c r="CD10" s="107"/>
      <c r="CE10" s="107"/>
      <c r="CF10" s="107"/>
      <c r="CG10" s="107"/>
      <c r="CH10" s="107"/>
      <c r="CI10" s="107"/>
      <c r="CJ10" s="107"/>
      <c r="CK10" s="107"/>
      <c r="CL10" s="107"/>
      <c r="CM10" s="107"/>
      <c r="CN10" s="107"/>
      <c r="CO10" s="107"/>
      <c r="CP10" s="107"/>
      <c r="CQ10" s="107"/>
      <c r="CR10" s="107"/>
      <c r="CS10" s="107"/>
      <c r="CT10" s="107"/>
      <c r="CU10" s="107"/>
      <c r="CV10" s="107"/>
      <c r="CW10" s="107"/>
      <c r="CX10" s="107"/>
      <c r="CY10" s="107"/>
      <c r="CZ10" s="107"/>
      <c r="DA10" s="107"/>
      <c r="DB10" s="107"/>
      <c r="DC10" s="107"/>
      <c r="DD10" s="107"/>
      <c r="DE10" s="107"/>
      <c r="DF10" s="107"/>
      <c r="DG10" s="107"/>
      <c r="DH10" s="107"/>
      <c r="DI10" s="107"/>
      <c r="DJ10" s="107"/>
      <c r="DK10" s="107"/>
      <c r="DL10" s="107"/>
      <c r="DM10" s="107"/>
      <c r="DN10" s="107"/>
      <c r="DO10" s="107"/>
      <c r="DP10" s="107"/>
      <c r="DQ10" s="107"/>
      <c r="DR10" s="107"/>
      <c r="DS10" s="107"/>
      <c r="DT10" s="107"/>
      <c r="DU10" s="107"/>
      <c r="DV10" s="107"/>
      <c r="DW10" s="107"/>
      <c r="DX10" s="107"/>
      <c r="DY10" s="107"/>
      <c r="DZ10" s="107"/>
      <c r="EA10" s="107"/>
      <c r="EB10" s="107"/>
      <c r="EC10" s="107"/>
      <c r="ED10" s="107"/>
      <c r="EE10" s="107"/>
      <c r="EF10" s="107"/>
      <c r="EG10" s="107"/>
      <c r="EH10" s="107"/>
      <c r="EI10" s="107"/>
      <c r="EJ10" s="107"/>
      <c r="EK10" s="107"/>
      <c r="EL10" s="107"/>
      <c r="EM10" s="107"/>
      <c r="EN10" s="107"/>
      <c r="EO10" s="107"/>
      <c r="EP10" s="107"/>
      <c r="EQ10" s="107"/>
      <c r="ER10" s="107"/>
      <c r="ES10" s="107"/>
      <c r="ET10" s="107"/>
      <c r="EU10" s="107"/>
      <c r="EV10" s="107"/>
      <c r="EW10" s="107"/>
      <c r="EX10" s="107"/>
      <c r="EY10" s="107"/>
      <c r="EZ10" s="107"/>
      <c r="FA10" s="107"/>
      <c r="FB10" s="107"/>
      <c r="FC10" s="107"/>
      <c r="FD10" s="107"/>
      <c r="FE10" s="107"/>
      <c r="FF10" s="107"/>
      <c r="FG10" s="107"/>
      <c r="FH10" s="107"/>
      <c r="FI10" s="107"/>
      <c r="FJ10" s="107"/>
      <c r="FK10" s="107"/>
      <c r="FL10" s="107"/>
      <c r="FM10" s="107"/>
      <c r="FN10" s="107"/>
      <c r="FO10" s="107"/>
      <c r="FP10" s="107"/>
      <c r="FQ10" s="107"/>
      <c r="FR10" s="107"/>
      <c r="FS10" s="107"/>
      <c r="FT10" s="107"/>
      <c r="FU10" s="107"/>
      <c r="FV10" s="107"/>
      <c r="FW10" s="107"/>
      <c r="FX10" s="107"/>
      <c r="FY10" s="107"/>
      <c r="FZ10" s="107"/>
      <c r="GA10" s="107"/>
      <c r="GB10" s="107"/>
      <c r="GC10" s="107"/>
      <c r="GD10" s="107"/>
      <c r="GE10" s="107"/>
      <c r="GF10" s="107"/>
      <c r="GG10" s="107"/>
      <c r="GH10" s="107"/>
      <c r="GI10" s="107"/>
      <c r="GJ10" s="107"/>
      <c r="GK10" s="107"/>
      <c r="GL10" s="107"/>
      <c r="GM10" s="107"/>
      <c r="GN10" s="107"/>
      <c r="GO10" s="107"/>
      <c r="GP10" s="107"/>
      <c r="GQ10" s="107"/>
      <c r="GR10" s="107"/>
      <c r="GS10" s="107"/>
      <c r="GT10" s="107"/>
      <c r="GU10" s="107"/>
      <c r="GV10" s="107"/>
      <c r="GW10" s="107"/>
      <c r="GX10" s="107"/>
      <c r="GY10" s="107"/>
      <c r="GZ10" s="107"/>
      <c r="HA10" s="107"/>
      <c r="HB10" s="107"/>
      <c r="HC10" s="107"/>
      <c r="HD10" s="107"/>
      <c r="HE10" s="107"/>
      <c r="HF10" s="107"/>
      <c r="HG10" s="107"/>
      <c r="HH10" s="107"/>
      <c r="HI10" s="107"/>
      <c r="HJ10" s="107"/>
      <c r="HK10" s="107"/>
      <c r="HL10" s="107"/>
      <c r="HM10" s="107"/>
      <c r="HN10" s="107"/>
      <c r="HO10" s="107"/>
      <c r="HP10" s="107"/>
      <c r="HQ10" s="107"/>
      <c r="HR10" s="107"/>
      <c r="HS10" s="107"/>
      <c r="HT10" s="107"/>
      <c r="HU10" s="107"/>
      <c r="HV10" s="107"/>
      <c r="HW10" s="107"/>
      <c r="HX10" s="107"/>
      <c r="HY10" s="107"/>
      <c r="HZ10" s="107"/>
      <c r="IA10" s="107"/>
      <c r="IB10" s="107"/>
      <c r="IC10" s="107"/>
      <c r="ID10" s="107"/>
      <c r="IE10" s="107"/>
      <c r="IF10" s="107"/>
      <c r="IG10" s="107"/>
      <c r="IH10" s="107"/>
      <c r="II10" s="107"/>
      <c r="IJ10" s="107"/>
      <c r="IK10" s="107"/>
      <c r="IL10" s="107"/>
      <c r="IM10" s="107"/>
      <c r="IN10" s="107"/>
      <c r="IO10" s="107"/>
      <c r="IP10" s="107"/>
      <c r="IQ10" s="107"/>
      <c r="IR10" s="107"/>
      <c r="IS10" s="107"/>
      <c r="IT10" s="107"/>
      <c r="IU10" s="107"/>
      <c r="IV10" s="107"/>
      <c r="IW10" s="107"/>
      <c r="IX10" s="107"/>
      <c r="IY10" s="107"/>
      <c r="IZ10" s="107"/>
      <c r="JA10" s="107"/>
      <c r="JB10" s="107"/>
      <c r="JC10" s="107"/>
      <c r="JD10" s="107"/>
      <c r="JE10" s="107"/>
      <c r="JF10" s="107"/>
      <c r="JG10" s="107"/>
      <c r="JH10" s="107"/>
      <c r="JI10" s="107"/>
      <c r="JJ10" s="107"/>
      <c r="JK10" s="107"/>
      <c r="JL10" s="107"/>
      <c r="JM10" s="107"/>
      <c r="JN10" s="107"/>
      <c r="JO10" s="107"/>
      <c r="JP10" s="107"/>
      <c r="JQ10" s="107"/>
      <c r="JR10" s="107"/>
      <c r="JS10" s="107"/>
      <c r="JT10" s="107"/>
      <c r="JU10" s="107"/>
      <c r="JV10" s="107"/>
      <c r="JW10" s="107"/>
      <c r="JX10" s="107"/>
      <c r="JY10" s="107"/>
      <c r="JZ10" s="107"/>
      <c r="KA10" s="107"/>
      <c r="KB10" s="107"/>
      <c r="KC10" s="107"/>
      <c r="KD10" s="107"/>
      <c r="KE10" s="107"/>
      <c r="KF10" s="107"/>
      <c r="KG10" s="107"/>
      <c r="KH10" s="107"/>
      <c r="KI10" s="107"/>
      <c r="KJ10" s="107"/>
      <c r="KK10" s="107"/>
      <c r="KL10" s="107"/>
      <c r="KM10" s="107"/>
      <c r="KN10" s="107"/>
      <c r="KO10" s="107"/>
      <c r="KP10" s="107"/>
      <c r="KQ10" s="107"/>
      <c r="KR10" s="107"/>
      <c r="KS10" s="107"/>
      <c r="KT10" s="107"/>
      <c r="KU10" s="107"/>
      <c r="KV10" s="107"/>
      <c r="KW10" s="107"/>
      <c r="KX10" s="107"/>
      <c r="KY10" s="107"/>
      <c r="KZ10" s="107"/>
      <c r="LA10" s="107"/>
      <c r="LB10" s="107"/>
      <c r="LC10" s="107"/>
      <c r="LD10" s="107"/>
      <c r="LE10" s="107"/>
      <c r="LF10" s="107"/>
      <c r="LG10" s="107"/>
      <c r="LH10" s="107"/>
      <c r="LI10" s="107"/>
      <c r="LJ10" s="107"/>
      <c r="LK10" s="107"/>
      <c r="LL10" s="107"/>
      <c r="LM10" s="107"/>
      <c r="LN10" s="107"/>
      <c r="LO10" s="107"/>
      <c r="LP10" s="107"/>
      <c r="LQ10" s="107"/>
      <c r="LR10" s="107"/>
      <c r="LS10" s="107"/>
      <c r="LT10" s="107"/>
      <c r="LU10" s="107"/>
      <c r="LV10" s="107"/>
      <c r="LW10" s="107"/>
      <c r="LX10" s="107"/>
      <c r="LY10" s="107"/>
      <c r="LZ10" s="107"/>
      <c r="MA10" s="107"/>
      <c r="MB10" s="107"/>
      <c r="MC10" s="107"/>
      <c r="MD10" s="107"/>
      <c r="ME10" s="107"/>
      <c r="MF10" s="107"/>
      <c r="MG10" s="107"/>
      <c r="MH10" s="107"/>
      <c r="MI10" s="107"/>
      <c r="MJ10" s="107"/>
      <c r="MK10" s="107"/>
      <c r="ML10" s="107"/>
      <c r="MM10" s="107"/>
      <c r="MN10" s="107"/>
      <c r="MO10" s="107"/>
      <c r="MP10" s="107"/>
      <c r="MQ10" s="107"/>
      <c r="MR10" s="107"/>
      <c r="MS10" s="107"/>
      <c r="MT10" s="107"/>
      <c r="MU10" s="107"/>
      <c r="MV10" s="107"/>
      <c r="MW10" s="107"/>
      <c r="MX10" s="107"/>
      <c r="MY10" s="107"/>
      <c r="MZ10" s="107"/>
      <c r="NA10" s="107"/>
      <c r="NB10" s="107"/>
      <c r="NC10" s="107"/>
      <c r="ND10" s="107"/>
      <c r="NE10" s="107"/>
      <c r="NF10" s="107"/>
      <c r="NG10" s="107"/>
      <c r="NH10" s="107"/>
      <c r="NI10" s="107"/>
      <c r="NJ10" s="107"/>
      <c r="NK10" s="107"/>
      <c r="NL10" s="107"/>
      <c r="NM10" s="107"/>
      <c r="NN10" s="107"/>
      <c r="NO10" s="107"/>
      <c r="NP10" s="107"/>
      <c r="NQ10" s="107"/>
      <c r="NR10" s="107"/>
      <c r="NS10" s="107"/>
      <c r="NT10" s="107"/>
      <c r="NU10" s="107"/>
      <c r="NV10" s="107"/>
      <c r="NW10" s="107"/>
      <c r="NX10" s="107"/>
      <c r="NY10" s="107"/>
      <c r="NZ10" s="107"/>
      <c r="OA10" s="107"/>
      <c r="OB10" s="107"/>
      <c r="OC10" s="107"/>
      <c r="OD10" s="107"/>
      <c r="OE10" s="107"/>
      <c r="OF10" s="107"/>
      <c r="OG10" s="107"/>
      <c r="OH10" s="107"/>
      <c r="OI10" s="107"/>
      <c r="OJ10" s="107"/>
      <c r="OK10" s="107"/>
      <c r="OL10" s="107"/>
      <c r="OM10" s="107"/>
      <c r="ON10" s="107"/>
      <c r="OO10" s="107"/>
      <c r="OP10" s="107"/>
      <c r="OQ10" s="107"/>
      <c r="OR10" s="107"/>
      <c r="OS10" s="107"/>
      <c r="OT10" s="107"/>
      <c r="OU10" s="107"/>
      <c r="OV10" s="107"/>
      <c r="OW10" s="107"/>
      <c r="OX10" s="107"/>
      <c r="OY10" s="107"/>
      <c r="OZ10" s="107"/>
      <c r="PA10" s="107"/>
      <c r="PB10" s="107"/>
      <c r="PC10" s="107"/>
      <c r="PD10" s="107"/>
      <c r="PE10" s="107"/>
      <c r="PF10" s="107"/>
      <c r="PG10" s="107"/>
      <c r="PH10" s="107"/>
      <c r="PI10" s="107"/>
      <c r="PJ10" s="107"/>
      <c r="PK10" s="107"/>
      <c r="PL10" s="107"/>
      <c r="PM10" s="107"/>
      <c r="PN10" s="107"/>
      <c r="PO10" s="107"/>
      <c r="PP10" s="107"/>
      <c r="PQ10" s="107"/>
      <c r="PR10" s="107"/>
      <c r="PS10" s="107"/>
      <c r="PT10" s="107"/>
      <c r="PU10" s="107"/>
      <c r="PV10" s="107"/>
      <c r="PW10" s="107"/>
      <c r="PX10" s="107"/>
      <c r="PY10" s="107"/>
      <c r="PZ10" s="107"/>
      <c r="QA10" s="107"/>
      <c r="QB10" s="107"/>
      <c r="QC10" s="107"/>
      <c r="QD10" s="107"/>
      <c r="QE10" s="107"/>
      <c r="QF10" s="107"/>
      <c r="QG10" s="107"/>
      <c r="QH10" s="107"/>
      <c r="QI10" s="107"/>
      <c r="QJ10" s="107"/>
      <c r="QK10" s="107"/>
      <c r="QL10" s="107"/>
      <c r="QM10" s="107"/>
      <c r="QN10" s="107"/>
      <c r="QO10" s="107"/>
      <c r="QP10" s="107"/>
      <c r="QQ10" s="107"/>
      <c r="QR10" s="107"/>
      <c r="QS10" s="107"/>
      <c r="QT10" s="107"/>
      <c r="QU10" s="107"/>
      <c r="QV10" s="107"/>
      <c r="QW10" s="107"/>
      <c r="QX10" s="107"/>
      <c r="QY10" s="107"/>
      <c r="QZ10" s="107"/>
      <c r="RA10" s="107"/>
      <c r="RB10" s="107"/>
      <c r="RC10" s="107"/>
      <c r="RD10" s="107"/>
      <c r="RE10" s="107"/>
      <c r="RF10" s="107"/>
      <c r="RG10" s="107"/>
      <c r="RH10" s="107"/>
      <c r="RI10" s="107"/>
      <c r="RJ10" s="107"/>
      <c r="RK10" s="107"/>
      <c r="RL10" s="107"/>
      <c r="RM10" s="107"/>
      <c r="RN10" s="107"/>
      <c r="RO10" s="107"/>
      <c r="RP10" s="107"/>
      <c r="RQ10" s="107"/>
      <c r="RR10" s="107"/>
      <c r="RS10" s="107"/>
      <c r="RT10" s="107"/>
      <c r="RU10" s="107"/>
      <c r="RV10" s="107"/>
      <c r="RW10" s="107"/>
      <c r="RX10" s="107"/>
      <c r="RY10" s="107"/>
      <c r="RZ10" s="107"/>
      <c r="SA10" s="107"/>
      <c r="SB10" s="107"/>
      <c r="SC10" s="107"/>
      <c r="SD10" s="107"/>
      <c r="SE10" s="107"/>
      <c r="SF10" s="107"/>
      <c r="SG10" s="107"/>
      <c r="SH10" s="107"/>
      <c r="SI10" s="107"/>
      <c r="SJ10" s="107"/>
      <c r="SK10" s="107"/>
      <c r="SL10" s="107"/>
      <c r="SM10" s="107"/>
      <c r="SN10" s="107"/>
      <c r="SO10" s="107"/>
      <c r="SP10" s="107"/>
      <c r="SQ10" s="107"/>
      <c r="SR10" s="107"/>
      <c r="SS10" s="107"/>
      <c r="ST10" s="107"/>
      <c r="SU10" s="107"/>
      <c r="SV10" s="107"/>
      <c r="SW10" s="107"/>
      <c r="SX10" s="107"/>
      <c r="SY10" s="107"/>
      <c r="SZ10" s="107"/>
      <c r="TA10" s="107"/>
      <c r="TB10" s="107"/>
      <c r="TC10" s="107"/>
      <c r="TD10" s="107"/>
      <c r="TE10" s="107"/>
      <c r="TF10" s="107"/>
      <c r="TG10" s="107"/>
      <c r="TH10" s="107"/>
      <c r="TI10" s="107"/>
      <c r="TJ10" s="107"/>
      <c r="TK10" s="107"/>
      <c r="TL10" s="107"/>
      <c r="TM10" s="107"/>
      <c r="TN10" s="107"/>
      <c r="TO10" s="107"/>
      <c r="TP10" s="107"/>
      <c r="TQ10" s="107"/>
      <c r="TR10" s="107"/>
      <c r="TS10" s="107"/>
      <c r="TT10" s="107"/>
      <c r="TU10" s="107"/>
      <c r="TV10" s="107"/>
      <c r="TW10" s="107"/>
      <c r="TX10" s="107"/>
      <c r="TY10" s="107"/>
      <c r="TZ10" s="107"/>
      <c r="UA10" s="107"/>
      <c r="UB10" s="107"/>
      <c r="UC10" s="107"/>
      <c r="UD10" s="107"/>
      <c r="UE10" s="107"/>
      <c r="UF10" s="107"/>
      <c r="UG10" s="107"/>
      <c r="UH10" s="107"/>
      <c r="UI10" s="107"/>
      <c r="UJ10" s="107"/>
      <c r="UK10" s="107"/>
      <c r="UL10" s="107"/>
      <c r="UM10" s="107"/>
      <c r="UN10" s="107"/>
      <c r="UO10" s="107"/>
      <c r="UP10" s="107"/>
      <c r="UQ10" s="107"/>
      <c r="UR10" s="107"/>
      <c r="US10" s="107"/>
      <c r="UT10" s="107"/>
      <c r="UU10" s="107"/>
      <c r="UV10" s="107"/>
      <c r="UW10" s="107"/>
      <c r="UX10" s="107"/>
      <c r="UY10" s="107"/>
      <c r="UZ10" s="107"/>
      <c r="VA10" s="107"/>
      <c r="VB10" s="107"/>
      <c r="VC10" s="107"/>
      <c r="VD10" s="107"/>
      <c r="VE10" s="107"/>
      <c r="VF10" s="107"/>
      <c r="VG10" s="107"/>
      <c r="VH10" s="107"/>
      <c r="VI10" s="107"/>
      <c r="VJ10" s="107"/>
      <c r="VK10" s="107"/>
      <c r="VL10" s="107"/>
      <c r="VM10" s="107"/>
      <c r="VN10" s="107"/>
      <c r="VO10" s="107"/>
      <c r="VP10" s="107"/>
      <c r="VQ10" s="107"/>
      <c r="VR10" s="107"/>
      <c r="VS10" s="107"/>
      <c r="VT10" s="107"/>
      <c r="VU10" s="107"/>
      <c r="VV10" s="107"/>
      <c r="VW10" s="107"/>
      <c r="VX10" s="107"/>
      <c r="VY10" s="107"/>
      <c r="VZ10" s="107"/>
      <c r="WA10" s="107"/>
      <c r="WB10" s="107"/>
      <c r="WC10" s="107"/>
      <c r="WD10" s="107"/>
      <c r="WE10" s="107"/>
      <c r="WF10" s="107"/>
      <c r="WG10" s="107"/>
      <c r="WH10" s="107"/>
      <c r="WI10" s="107"/>
      <c r="WJ10" s="107"/>
      <c r="WK10" s="107"/>
      <c r="WL10" s="107"/>
      <c r="WM10" s="107"/>
      <c r="WN10" s="107"/>
      <c r="WO10" s="107"/>
      <c r="WP10" s="107"/>
      <c r="WQ10" s="107"/>
      <c r="WR10" s="107"/>
      <c r="WS10" s="107"/>
      <c r="WT10" s="107"/>
      <c r="WU10" s="107"/>
      <c r="WV10" s="107"/>
      <c r="WW10" s="107"/>
      <c r="WX10" s="107"/>
      <c r="WY10" s="107"/>
      <c r="WZ10" s="107"/>
      <c r="XA10" s="107"/>
      <c r="XB10" s="107"/>
      <c r="XC10" s="107"/>
      <c r="XD10" s="107"/>
      <c r="XE10" s="107"/>
      <c r="XF10" s="107"/>
      <c r="XG10" s="107"/>
      <c r="XH10" s="107"/>
      <c r="XI10" s="107"/>
      <c r="XJ10" s="107"/>
      <c r="XK10" s="107"/>
      <c r="XL10" s="107"/>
      <c r="XM10" s="107"/>
      <c r="XN10" s="107"/>
      <c r="XO10" s="107"/>
      <c r="XP10" s="107"/>
      <c r="XQ10" s="107"/>
      <c r="XR10" s="107"/>
      <c r="XS10" s="107"/>
      <c r="XT10" s="107"/>
      <c r="XU10" s="107"/>
      <c r="XV10" s="107"/>
      <c r="XW10" s="107"/>
      <c r="XX10" s="107"/>
      <c r="XY10" s="107"/>
      <c r="XZ10" s="107"/>
      <c r="YA10" s="107"/>
      <c r="YB10" s="107"/>
      <c r="YC10" s="107"/>
      <c r="YD10" s="107"/>
      <c r="YE10" s="107"/>
      <c r="YF10" s="107"/>
      <c r="YG10" s="107"/>
      <c r="YH10" s="107"/>
      <c r="YI10" s="107"/>
      <c r="YJ10" s="107"/>
      <c r="YK10" s="107"/>
      <c r="YL10" s="107"/>
      <c r="YM10" s="107"/>
      <c r="YN10" s="107"/>
      <c r="YO10" s="107"/>
      <c r="YP10" s="107"/>
      <c r="YQ10" s="107"/>
      <c r="YR10" s="107"/>
      <c r="YS10" s="107"/>
      <c r="YT10" s="107"/>
      <c r="YU10" s="107"/>
      <c r="YV10" s="107"/>
      <c r="YW10" s="107"/>
      <c r="YX10" s="107"/>
      <c r="YY10" s="107"/>
      <c r="YZ10" s="107"/>
      <c r="ZA10" s="107"/>
      <c r="ZB10" s="107"/>
      <c r="ZC10" s="107"/>
      <c r="ZD10" s="107"/>
      <c r="ZE10" s="107"/>
      <c r="ZF10" s="107"/>
      <c r="ZG10" s="107"/>
      <c r="ZH10" s="107"/>
      <c r="ZI10" s="107"/>
      <c r="ZJ10" s="107"/>
      <c r="ZK10" s="107"/>
      <c r="ZL10" s="107"/>
      <c r="ZM10" s="107"/>
      <c r="ZN10" s="107"/>
      <c r="ZO10" s="107"/>
      <c r="ZP10" s="107"/>
      <c r="ZQ10" s="107"/>
      <c r="ZR10" s="107"/>
      <c r="ZS10" s="107"/>
      <c r="ZT10" s="107"/>
      <c r="ZU10" s="107"/>
      <c r="ZV10" s="107"/>
      <c r="ZW10" s="107"/>
      <c r="ZX10" s="107"/>
      <c r="ZY10" s="107"/>
      <c r="ZZ10" s="107"/>
      <c r="AAA10" s="107"/>
      <c r="AAB10" s="107"/>
      <c r="AAC10" s="107"/>
      <c r="AAD10" s="107"/>
      <c r="AAE10" s="107"/>
      <c r="AAF10" s="107"/>
      <c r="AAG10" s="107"/>
      <c r="AAH10" s="107"/>
      <c r="AAI10" s="107"/>
      <c r="AAJ10" s="107"/>
      <c r="AAK10" s="107"/>
      <c r="AAL10" s="107"/>
      <c r="AAM10" s="107"/>
      <c r="AAN10" s="107"/>
      <c r="AAO10" s="107"/>
      <c r="AAP10" s="107"/>
      <c r="AAQ10" s="107"/>
      <c r="AAR10" s="107"/>
      <c r="AAS10" s="107"/>
      <c r="AAT10" s="107"/>
      <c r="AAU10" s="107"/>
      <c r="AAV10" s="107"/>
      <c r="AAW10" s="107"/>
      <c r="AAX10" s="107"/>
      <c r="AAY10" s="107"/>
      <c r="AAZ10" s="107"/>
      <c r="ABA10" s="107"/>
      <c r="ABB10" s="107"/>
      <c r="ABC10" s="107"/>
      <c r="ABD10" s="107"/>
      <c r="ABE10" s="107"/>
      <c r="ABF10" s="107"/>
      <c r="ABG10" s="107"/>
      <c r="ABH10" s="107"/>
      <c r="ABI10" s="107"/>
      <c r="ABJ10" s="107"/>
      <c r="ABK10" s="107"/>
      <c r="ABL10" s="107"/>
      <c r="ABM10" s="107"/>
      <c r="ABN10" s="107"/>
      <c r="ABO10" s="107"/>
      <c r="ABP10" s="107"/>
      <c r="ABQ10" s="107"/>
      <c r="ABR10" s="107"/>
      <c r="ABS10" s="107"/>
      <c r="ABT10" s="107"/>
      <c r="ABU10" s="107"/>
      <c r="ABV10" s="107"/>
      <c r="ABW10" s="107"/>
      <c r="ABX10" s="107"/>
      <c r="ABY10" s="107"/>
      <c r="ABZ10" s="107"/>
      <c r="ACA10" s="107"/>
      <c r="ACB10" s="107"/>
      <c r="ACC10" s="107"/>
      <c r="ACD10" s="107"/>
      <c r="ACE10" s="107"/>
      <c r="ACF10" s="107"/>
      <c r="ACG10" s="107"/>
      <c r="ACH10" s="107"/>
      <c r="ACI10" s="107"/>
      <c r="ACJ10" s="107"/>
      <c r="ACK10" s="107"/>
      <c r="ACL10" s="107"/>
      <c r="ACM10" s="107"/>
      <c r="ACN10" s="107"/>
      <c r="ACO10" s="107"/>
      <c r="ACP10" s="107"/>
      <c r="ACQ10" s="107"/>
      <c r="ACR10" s="107"/>
      <c r="ACS10" s="107"/>
      <c r="ACT10" s="107"/>
      <c r="ACU10" s="107"/>
      <c r="ACV10" s="107"/>
      <c r="ACW10" s="107"/>
      <c r="ACX10" s="107"/>
      <c r="ACY10" s="107"/>
      <c r="ACZ10" s="107"/>
      <c r="ADA10" s="107"/>
      <c r="ADB10" s="107"/>
      <c r="ADC10" s="107"/>
      <c r="ADD10" s="107"/>
      <c r="ADE10" s="107"/>
      <c r="ADF10" s="107"/>
      <c r="ADG10" s="107"/>
      <c r="ADH10" s="107"/>
      <c r="ADI10" s="107"/>
      <c r="ADJ10" s="107"/>
      <c r="ADK10" s="107"/>
      <c r="ADL10" s="107"/>
      <c r="ADM10" s="107"/>
      <c r="ADN10" s="107"/>
      <c r="ADO10" s="107"/>
      <c r="ADP10" s="107"/>
      <c r="ADQ10" s="107"/>
      <c r="ADR10" s="107"/>
      <c r="ADS10" s="107"/>
      <c r="ADT10" s="107"/>
      <c r="ADU10" s="107"/>
      <c r="ADV10" s="107"/>
      <c r="ADW10" s="107"/>
      <c r="ADX10" s="107"/>
      <c r="ADY10" s="107"/>
      <c r="ADZ10" s="107"/>
      <c r="AEA10" s="107"/>
      <c r="AEB10" s="107"/>
      <c r="AEC10" s="107"/>
      <c r="AED10" s="107"/>
      <c r="AEE10" s="107"/>
      <c r="AEF10" s="107"/>
      <c r="AEG10" s="107"/>
      <c r="AEH10" s="107"/>
      <c r="AEI10" s="107"/>
      <c r="AEJ10" s="107"/>
      <c r="AEK10" s="107"/>
      <c r="AEL10" s="107"/>
      <c r="AEM10" s="107"/>
      <c r="AEN10" s="107"/>
      <c r="AEO10" s="107"/>
      <c r="AEP10" s="107"/>
      <c r="AEQ10" s="107"/>
      <c r="AER10" s="107"/>
      <c r="AES10" s="107"/>
      <c r="AET10" s="107"/>
      <c r="AEU10" s="107"/>
      <c r="AEV10" s="107"/>
      <c r="AEW10" s="107"/>
      <c r="AEX10" s="107"/>
      <c r="AEY10" s="107"/>
      <c r="AEZ10" s="107"/>
      <c r="AFA10" s="107"/>
      <c r="AFB10" s="107"/>
      <c r="AFC10" s="107"/>
      <c r="AFD10" s="107"/>
      <c r="AFE10" s="107"/>
      <c r="AFF10" s="107"/>
      <c r="AFG10" s="107"/>
      <c r="AFH10" s="107"/>
      <c r="AFI10" s="107"/>
      <c r="AFJ10" s="107"/>
      <c r="AFK10" s="107"/>
      <c r="AFL10" s="107"/>
      <c r="AFM10" s="107"/>
      <c r="AFN10" s="107"/>
      <c r="AFO10" s="107"/>
      <c r="AFP10" s="107"/>
      <c r="AFQ10" s="107"/>
      <c r="AFR10" s="107"/>
      <c r="AFS10" s="107"/>
      <c r="AFT10" s="107"/>
      <c r="AFU10" s="107"/>
      <c r="AFV10" s="107"/>
      <c r="AFW10" s="107"/>
      <c r="AFX10" s="107"/>
      <c r="AFY10" s="107"/>
      <c r="AFZ10" s="107"/>
      <c r="AGA10" s="107"/>
      <c r="AGB10" s="107"/>
      <c r="AGC10" s="107"/>
      <c r="AGD10" s="107"/>
      <c r="AGE10" s="107"/>
      <c r="AGF10" s="107"/>
      <c r="AGG10" s="107"/>
      <c r="AGH10" s="107"/>
      <c r="AGI10" s="107"/>
      <c r="AGJ10" s="107"/>
      <c r="AGK10" s="107"/>
      <c r="AGL10" s="107"/>
      <c r="AGM10" s="107"/>
      <c r="AGN10" s="107"/>
      <c r="AGO10" s="107"/>
      <c r="AGP10" s="107"/>
      <c r="AGQ10" s="107"/>
      <c r="AGR10" s="107"/>
      <c r="AGS10" s="107"/>
      <c r="AGT10" s="107"/>
      <c r="AGU10" s="107"/>
      <c r="AGV10" s="107"/>
      <c r="AGW10" s="107"/>
      <c r="AGX10" s="107"/>
      <c r="AGY10" s="107"/>
      <c r="AGZ10" s="107"/>
      <c r="AHA10" s="107"/>
      <c r="AHB10" s="107"/>
      <c r="AHC10" s="107"/>
      <c r="AHD10" s="107"/>
      <c r="AHE10" s="107"/>
      <c r="AHF10" s="107"/>
      <c r="AHG10" s="107"/>
      <c r="AHH10" s="107"/>
      <c r="AHI10" s="107"/>
      <c r="AHJ10" s="107"/>
      <c r="AHK10" s="107"/>
      <c r="AHL10" s="107"/>
      <c r="AHM10" s="107"/>
      <c r="AHN10" s="107"/>
      <c r="AHO10" s="107"/>
      <c r="AHP10" s="107"/>
      <c r="AHQ10" s="107"/>
      <c r="AHR10" s="107"/>
      <c r="AHS10" s="107"/>
      <c r="AHT10" s="107"/>
      <c r="AHU10" s="107"/>
      <c r="AHV10" s="107"/>
      <c r="AHW10" s="107"/>
      <c r="AHX10" s="107"/>
      <c r="AHY10" s="107"/>
      <c r="AHZ10" s="107"/>
      <c r="AIA10" s="107"/>
      <c r="AIB10" s="107"/>
      <c r="AIC10" s="107"/>
      <c r="AID10" s="107"/>
      <c r="AIE10" s="107"/>
      <c r="AIF10" s="107"/>
      <c r="AIG10" s="107"/>
      <c r="AIH10" s="107"/>
      <c r="AII10" s="107"/>
      <c r="AIJ10" s="107"/>
      <c r="AIK10" s="107"/>
      <c r="AIL10" s="107"/>
      <c r="AIM10" s="107"/>
      <c r="AIN10" s="107"/>
      <c r="AIO10" s="107"/>
      <c r="AIP10" s="107"/>
      <c r="AIQ10" s="107"/>
      <c r="AIR10" s="107"/>
      <c r="AIS10" s="107"/>
      <c r="AIT10" s="107"/>
      <c r="AIU10" s="107"/>
      <c r="AIV10" s="107"/>
      <c r="AIW10" s="107"/>
      <c r="AIX10" s="107"/>
      <c r="AIY10" s="107"/>
      <c r="AIZ10" s="107"/>
      <c r="AJA10" s="107"/>
      <c r="AJB10" s="107"/>
      <c r="AJC10" s="107"/>
      <c r="AJD10" s="107"/>
      <c r="AJE10" s="107"/>
      <c r="AJF10" s="107"/>
      <c r="AJG10" s="107"/>
      <c r="AJH10" s="107"/>
      <c r="AJI10" s="107"/>
      <c r="AJJ10" s="107"/>
      <c r="AJK10" s="107"/>
      <c r="AJL10" s="107"/>
      <c r="AJM10" s="107"/>
      <c r="AJN10" s="107"/>
      <c r="AJO10" s="107"/>
      <c r="AJP10" s="107"/>
      <c r="AJQ10" s="107"/>
      <c r="AJR10" s="107"/>
      <c r="AJS10" s="107"/>
      <c r="AJT10" s="107"/>
      <c r="AJU10" s="107"/>
      <c r="AJV10" s="107"/>
      <c r="AJW10" s="107"/>
      <c r="AJX10" s="107"/>
      <c r="AJY10" s="107"/>
      <c r="AJZ10" s="107"/>
      <c r="AKA10" s="107"/>
      <c r="AKB10" s="107"/>
      <c r="AKC10" s="107"/>
      <c r="AKD10" s="107"/>
      <c r="AKE10" s="107"/>
      <c r="AKF10" s="107"/>
      <c r="AKG10" s="107"/>
      <c r="AKH10" s="107"/>
      <c r="AKI10" s="107"/>
      <c r="AKJ10" s="107"/>
      <c r="AKK10" s="107"/>
      <c r="AKL10" s="107"/>
      <c r="AKM10" s="107"/>
      <c r="AKN10" s="107"/>
      <c r="AKO10" s="107"/>
      <c r="AKP10" s="107"/>
      <c r="AKQ10" s="107"/>
      <c r="AKR10" s="107"/>
      <c r="AKS10" s="107"/>
      <c r="AKT10" s="107"/>
      <c r="AKU10" s="107"/>
      <c r="AKV10" s="107"/>
      <c r="AKW10" s="107"/>
      <c r="AKX10" s="107"/>
      <c r="AKY10" s="107"/>
      <c r="AKZ10" s="107"/>
      <c r="ALA10" s="107"/>
      <c r="ALB10" s="107"/>
      <c r="ALC10" s="107"/>
      <c r="ALD10" s="107"/>
      <c r="ALE10" s="107"/>
      <c r="ALF10" s="107"/>
      <c r="ALG10" s="107"/>
      <c r="ALH10" s="107"/>
      <c r="ALI10" s="107"/>
      <c r="ALJ10" s="107"/>
      <c r="ALK10" s="107"/>
      <c r="ALL10" s="107"/>
      <c r="ALM10" s="107"/>
      <c r="ALN10" s="107"/>
      <c r="ALO10" s="107"/>
      <c r="ALP10" s="107"/>
      <c r="ALQ10" s="107"/>
      <c r="ALR10" s="107"/>
      <c r="ALS10" s="107"/>
      <c r="ALT10" s="107"/>
      <c r="ALU10" s="107"/>
      <c r="ALV10" s="107"/>
      <c r="ALW10" s="107"/>
      <c r="ALX10" s="107"/>
      <c r="ALY10" s="107"/>
      <c r="ALZ10" s="107"/>
      <c r="AMA10" s="107"/>
      <c r="AMB10" s="107"/>
      <c r="AMC10" s="107"/>
      <c r="AMD10" s="107"/>
      <c r="AME10" s="107"/>
      <c r="AMF10" s="107"/>
      <c r="AMG10" s="107"/>
      <c r="AMH10" s="107"/>
    </row>
    <row r="11" spans="1:1022" s="181" customFormat="1" ht="126" customHeight="1" x14ac:dyDescent="0.25">
      <c r="A11" s="104"/>
      <c r="B11" s="105"/>
      <c r="C11" s="105"/>
      <c r="D11" s="23" t="s">
        <v>1350</v>
      </c>
      <c r="E11" s="176" t="s">
        <v>1278</v>
      </c>
      <c r="F11" s="14" t="s">
        <v>31</v>
      </c>
      <c r="G11" s="33">
        <f t="shared" si="0"/>
        <v>50</v>
      </c>
      <c r="H11" s="217">
        <v>50</v>
      </c>
      <c r="I11" s="182"/>
      <c r="J11" s="182"/>
      <c r="K11" s="182"/>
      <c r="L11" s="243"/>
      <c r="M11" s="182"/>
      <c r="N11" s="214"/>
      <c r="O11" s="182"/>
      <c r="P11" s="182"/>
      <c r="Q11" s="182"/>
      <c r="R11" s="182"/>
      <c r="S11" s="182"/>
      <c r="T11" s="182"/>
      <c r="U11" s="182"/>
      <c r="V11" s="182">
        <v>50</v>
      </c>
      <c r="W11" s="182"/>
      <c r="X11" s="182"/>
      <c r="Y11" s="182"/>
      <c r="Z11" s="182"/>
      <c r="AA11" s="182"/>
      <c r="AB11" s="182"/>
      <c r="AC11" s="182"/>
      <c r="AD11" s="182"/>
      <c r="AE11" s="182"/>
      <c r="AF11" s="107"/>
      <c r="AG11" s="107"/>
      <c r="AH11" s="107"/>
      <c r="AI11" s="107"/>
      <c r="AJ11" s="107"/>
      <c r="AK11" s="107"/>
      <c r="AL11" s="107"/>
      <c r="AM11" s="107"/>
      <c r="AN11" s="107"/>
      <c r="AO11" s="107"/>
      <c r="AP11" s="107"/>
      <c r="AQ11" s="107"/>
      <c r="AR11" s="107"/>
      <c r="AS11" s="107"/>
      <c r="AT11" s="107"/>
      <c r="AU11" s="107"/>
      <c r="AV11" s="107"/>
      <c r="AW11" s="107"/>
      <c r="AX11" s="107"/>
      <c r="AY11" s="107"/>
      <c r="AZ11" s="107"/>
      <c r="BA11" s="107"/>
      <c r="BB11" s="107"/>
      <c r="BC11" s="107"/>
      <c r="BD11" s="107"/>
      <c r="BE11" s="107"/>
      <c r="BF11" s="107"/>
      <c r="BG11" s="107"/>
      <c r="BH11" s="107"/>
      <c r="BI11" s="107"/>
      <c r="BJ11" s="107"/>
      <c r="BK11" s="107"/>
      <c r="BL11" s="107"/>
      <c r="BM11" s="107"/>
      <c r="BN11" s="107"/>
      <c r="BO11" s="107"/>
      <c r="BP11" s="107"/>
      <c r="BQ11" s="107"/>
      <c r="BR11" s="107"/>
      <c r="BS11" s="107"/>
      <c r="BT11" s="107"/>
      <c r="BU11" s="107"/>
      <c r="BV11" s="107"/>
      <c r="BW11" s="107"/>
      <c r="BX11" s="107"/>
      <c r="BY11" s="107"/>
      <c r="BZ11" s="107"/>
      <c r="CA11" s="107"/>
      <c r="CB11" s="107"/>
      <c r="CC11" s="107"/>
      <c r="CD11" s="107"/>
      <c r="CE11" s="107"/>
      <c r="CF11" s="107"/>
      <c r="CG11" s="107"/>
      <c r="CH11" s="107"/>
      <c r="CI11" s="107"/>
      <c r="CJ11" s="107"/>
      <c r="CK11" s="107"/>
      <c r="CL11" s="107"/>
      <c r="CM11" s="107"/>
      <c r="CN11" s="107"/>
      <c r="CO11" s="107"/>
      <c r="CP11" s="107"/>
      <c r="CQ11" s="107"/>
      <c r="CR11" s="107"/>
      <c r="CS11" s="107"/>
      <c r="CT11" s="107"/>
      <c r="CU11" s="107"/>
      <c r="CV11" s="107"/>
      <c r="CW11" s="107"/>
      <c r="CX11" s="107"/>
      <c r="CY11" s="107"/>
      <c r="CZ11" s="107"/>
      <c r="DA11" s="107"/>
      <c r="DB11" s="107"/>
      <c r="DC11" s="107"/>
      <c r="DD11" s="107"/>
      <c r="DE11" s="107"/>
      <c r="DF11" s="107"/>
      <c r="DG11" s="107"/>
      <c r="DH11" s="107"/>
      <c r="DI11" s="107"/>
      <c r="DJ11" s="107"/>
      <c r="DK11" s="107"/>
      <c r="DL11" s="107"/>
      <c r="DM11" s="107"/>
      <c r="DN11" s="107"/>
      <c r="DO11" s="107"/>
      <c r="DP11" s="107"/>
      <c r="DQ11" s="107"/>
      <c r="DR11" s="107"/>
      <c r="DS11" s="107"/>
      <c r="DT11" s="107"/>
      <c r="DU11" s="107"/>
      <c r="DV11" s="107"/>
      <c r="DW11" s="107"/>
      <c r="DX11" s="107"/>
      <c r="DY11" s="107"/>
      <c r="DZ11" s="107"/>
      <c r="EA11" s="107"/>
      <c r="EB11" s="107"/>
      <c r="EC11" s="107"/>
      <c r="ED11" s="107"/>
      <c r="EE11" s="107"/>
      <c r="EF11" s="107"/>
      <c r="EG11" s="107"/>
      <c r="EH11" s="107"/>
      <c r="EI11" s="107"/>
      <c r="EJ11" s="107"/>
      <c r="EK11" s="107"/>
      <c r="EL11" s="107"/>
      <c r="EM11" s="107"/>
      <c r="EN11" s="107"/>
      <c r="EO11" s="107"/>
      <c r="EP11" s="107"/>
      <c r="EQ11" s="107"/>
      <c r="ER11" s="107"/>
      <c r="ES11" s="107"/>
      <c r="ET11" s="107"/>
      <c r="EU11" s="107"/>
      <c r="EV11" s="107"/>
      <c r="EW11" s="107"/>
      <c r="EX11" s="107"/>
      <c r="EY11" s="107"/>
      <c r="EZ11" s="107"/>
      <c r="FA11" s="107"/>
      <c r="FB11" s="107"/>
      <c r="FC11" s="107"/>
      <c r="FD11" s="107"/>
      <c r="FE11" s="107"/>
      <c r="FF11" s="107"/>
      <c r="FG11" s="107"/>
      <c r="FH11" s="107"/>
      <c r="FI11" s="107"/>
      <c r="FJ11" s="107"/>
      <c r="FK11" s="107"/>
      <c r="FL11" s="107"/>
      <c r="FM11" s="107"/>
      <c r="FN11" s="107"/>
      <c r="FO11" s="107"/>
      <c r="FP11" s="107"/>
      <c r="FQ11" s="107"/>
      <c r="FR11" s="107"/>
      <c r="FS11" s="107"/>
      <c r="FT11" s="107"/>
      <c r="FU11" s="107"/>
      <c r="FV11" s="107"/>
      <c r="FW11" s="107"/>
      <c r="FX11" s="107"/>
      <c r="FY11" s="107"/>
      <c r="FZ11" s="107"/>
      <c r="GA11" s="107"/>
      <c r="GB11" s="107"/>
      <c r="GC11" s="107"/>
      <c r="GD11" s="107"/>
      <c r="GE11" s="107"/>
      <c r="GF11" s="107"/>
      <c r="GG11" s="107"/>
      <c r="GH11" s="107"/>
      <c r="GI11" s="107"/>
      <c r="GJ11" s="107"/>
      <c r="GK11" s="107"/>
      <c r="GL11" s="107"/>
      <c r="GM11" s="107"/>
      <c r="GN11" s="107"/>
      <c r="GO11" s="107"/>
      <c r="GP11" s="107"/>
      <c r="GQ11" s="107"/>
      <c r="GR11" s="107"/>
      <c r="GS11" s="107"/>
      <c r="GT11" s="107"/>
      <c r="GU11" s="107"/>
      <c r="GV11" s="107"/>
      <c r="GW11" s="107"/>
      <c r="GX11" s="107"/>
      <c r="GY11" s="107"/>
      <c r="GZ11" s="107"/>
      <c r="HA11" s="107"/>
      <c r="HB11" s="107"/>
      <c r="HC11" s="107"/>
      <c r="HD11" s="107"/>
      <c r="HE11" s="107"/>
      <c r="HF11" s="107"/>
      <c r="HG11" s="107"/>
      <c r="HH11" s="107"/>
      <c r="HI11" s="107"/>
      <c r="HJ11" s="107"/>
      <c r="HK11" s="107"/>
      <c r="HL11" s="107"/>
      <c r="HM11" s="107"/>
      <c r="HN11" s="107"/>
      <c r="HO11" s="107"/>
      <c r="HP11" s="107"/>
      <c r="HQ11" s="107"/>
      <c r="HR11" s="107"/>
      <c r="HS11" s="107"/>
      <c r="HT11" s="107"/>
      <c r="HU11" s="107"/>
      <c r="HV11" s="107"/>
      <c r="HW11" s="107"/>
      <c r="HX11" s="107"/>
      <c r="HY11" s="107"/>
      <c r="HZ11" s="107"/>
      <c r="IA11" s="107"/>
      <c r="IB11" s="107"/>
      <c r="IC11" s="107"/>
      <c r="ID11" s="107"/>
      <c r="IE11" s="107"/>
      <c r="IF11" s="107"/>
      <c r="IG11" s="107"/>
      <c r="IH11" s="107"/>
      <c r="II11" s="107"/>
      <c r="IJ11" s="107"/>
      <c r="IK11" s="107"/>
      <c r="IL11" s="107"/>
      <c r="IM11" s="107"/>
      <c r="IN11" s="107"/>
      <c r="IO11" s="107"/>
      <c r="IP11" s="107"/>
      <c r="IQ11" s="107"/>
      <c r="IR11" s="107"/>
      <c r="IS11" s="107"/>
      <c r="IT11" s="107"/>
      <c r="IU11" s="107"/>
      <c r="IV11" s="107"/>
      <c r="IW11" s="107"/>
      <c r="IX11" s="107"/>
      <c r="IY11" s="107"/>
      <c r="IZ11" s="107"/>
      <c r="JA11" s="107"/>
      <c r="JB11" s="107"/>
      <c r="JC11" s="107"/>
      <c r="JD11" s="107"/>
      <c r="JE11" s="107"/>
      <c r="JF11" s="107"/>
      <c r="JG11" s="107"/>
      <c r="JH11" s="107"/>
      <c r="JI11" s="107"/>
      <c r="JJ11" s="107"/>
      <c r="JK11" s="107"/>
      <c r="JL11" s="107"/>
      <c r="JM11" s="107"/>
      <c r="JN11" s="107"/>
      <c r="JO11" s="107"/>
      <c r="JP11" s="107"/>
      <c r="JQ11" s="107"/>
      <c r="JR11" s="107"/>
      <c r="JS11" s="107"/>
      <c r="JT11" s="107"/>
      <c r="JU11" s="107"/>
      <c r="JV11" s="107"/>
      <c r="JW11" s="107"/>
      <c r="JX11" s="107"/>
      <c r="JY11" s="107"/>
      <c r="JZ11" s="107"/>
      <c r="KA11" s="107"/>
      <c r="KB11" s="107"/>
      <c r="KC11" s="107"/>
      <c r="KD11" s="107"/>
      <c r="KE11" s="107"/>
      <c r="KF11" s="107"/>
      <c r="KG11" s="107"/>
      <c r="KH11" s="107"/>
      <c r="KI11" s="107"/>
      <c r="KJ11" s="107"/>
      <c r="KK11" s="107"/>
      <c r="KL11" s="107"/>
      <c r="KM11" s="107"/>
      <c r="KN11" s="107"/>
      <c r="KO11" s="107"/>
      <c r="KP11" s="107"/>
      <c r="KQ11" s="107"/>
      <c r="KR11" s="107"/>
      <c r="KS11" s="107"/>
      <c r="KT11" s="107"/>
      <c r="KU11" s="107"/>
      <c r="KV11" s="107"/>
      <c r="KW11" s="107"/>
      <c r="KX11" s="107"/>
      <c r="KY11" s="107"/>
      <c r="KZ11" s="107"/>
      <c r="LA11" s="107"/>
      <c r="LB11" s="107"/>
      <c r="LC11" s="107"/>
      <c r="LD11" s="107"/>
      <c r="LE11" s="107"/>
      <c r="LF11" s="107"/>
      <c r="LG11" s="107"/>
      <c r="LH11" s="107"/>
      <c r="LI11" s="107"/>
      <c r="LJ11" s="107"/>
      <c r="LK11" s="107"/>
      <c r="LL11" s="107"/>
      <c r="LM11" s="107"/>
      <c r="LN11" s="107"/>
      <c r="LO11" s="107"/>
      <c r="LP11" s="107"/>
      <c r="LQ11" s="107"/>
      <c r="LR11" s="107"/>
      <c r="LS11" s="107"/>
      <c r="LT11" s="107"/>
      <c r="LU11" s="107"/>
      <c r="LV11" s="107"/>
      <c r="LW11" s="107"/>
      <c r="LX11" s="107"/>
      <c r="LY11" s="107"/>
      <c r="LZ11" s="107"/>
      <c r="MA11" s="107"/>
      <c r="MB11" s="107"/>
      <c r="MC11" s="107"/>
      <c r="MD11" s="107"/>
      <c r="ME11" s="107"/>
      <c r="MF11" s="107"/>
      <c r="MG11" s="107"/>
      <c r="MH11" s="107"/>
      <c r="MI11" s="107"/>
      <c r="MJ11" s="107"/>
      <c r="MK11" s="107"/>
      <c r="ML11" s="107"/>
      <c r="MM11" s="107"/>
      <c r="MN11" s="107"/>
      <c r="MO11" s="107"/>
      <c r="MP11" s="107"/>
      <c r="MQ11" s="107"/>
      <c r="MR11" s="107"/>
      <c r="MS11" s="107"/>
      <c r="MT11" s="107"/>
      <c r="MU11" s="107"/>
      <c r="MV11" s="107"/>
      <c r="MW11" s="107"/>
      <c r="MX11" s="107"/>
      <c r="MY11" s="107"/>
      <c r="MZ11" s="107"/>
      <c r="NA11" s="107"/>
      <c r="NB11" s="107"/>
      <c r="NC11" s="107"/>
      <c r="ND11" s="107"/>
      <c r="NE11" s="107"/>
      <c r="NF11" s="107"/>
      <c r="NG11" s="107"/>
      <c r="NH11" s="107"/>
      <c r="NI11" s="107"/>
      <c r="NJ11" s="107"/>
      <c r="NK11" s="107"/>
      <c r="NL11" s="107"/>
      <c r="NM11" s="107"/>
      <c r="NN11" s="107"/>
      <c r="NO11" s="107"/>
      <c r="NP11" s="107"/>
      <c r="NQ11" s="107"/>
      <c r="NR11" s="107"/>
      <c r="NS11" s="107"/>
      <c r="NT11" s="107"/>
      <c r="NU11" s="107"/>
      <c r="NV11" s="107"/>
      <c r="NW11" s="107"/>
      <c r="NX11" s="107"/>
      <c r="NY11" s="107"/>
      <c r="NZ11" s="107"/>
      <c r="OA11" s="107"/>
      <c r="OB11" s="107"/>
      <c r="OC11" s="107"/>
      <c r="OD11" s="107"/>
      <c r="OE11" s="107"/>
      <c r="OF11" s="107"/>
      <c r="OG11" s="107"/>
      <c r="OH11" s="107"/>
      <c r="OI11" s="107"/>
      <c r="OJ11" s="107"/>
      <c r="OK11" s="107"/>
      <c r="OL11" s="107"/>
      <c r="OM11" s="107"/>
      <c r="ON11" s="107"/>
      <c r="OO11" s="107"/>
      <c r="OP11" s="107"/>
      <c r="OQ11" s="107"/>
      <c r="OR11" s="107"/>
      <c r="OS11" s="107"/>
      <c r="OT11" s="107"/>
      <c r="OU11" s="107"/>
      <c r="OV11" s="107"/>
      <c r="OW11" s="107"/>
      <c r="OX11" s="107"/>
      <c r="OY11" s="107"/>
      <c r="OZ11" s="107"/>
      <c r="PA11" s="107"/>
      <c r="PB11" s="107"/>
      <c r="PC11" s="107"/>
      <c r="PD11" s="107"/>
      <c r="PE11" s="107"/>
      <c r="PF11" s="107"/>
      <c r="PG11" s="107"/>
      <c r="PH11" s="107"/>
      <c r="PI11" s="107"/>
      <c r="PJ11" s="107"/>
      <c r="PK11" s="107"/>
      <c r="PL11" s="107"/>
      <c r="PM11" s="107"/>
      <c r="PN11" s="107"/>
      <c r="PO11" s="107"/>
      <c r="PP11" s="107"/>
      <c r="PQ11" s="107"/>
      <c r="PR11" s="107"/>
      <c r="PS11" s="107"/>
      <c r="PT11" s="107"/>
      <c r="PU11" s="107"/>
      <c r="PV11" s="107"/>
      <c r="PW11" s="107"/>
      <c r="PX11" s="107"/>
      <c r="PY11" s="107"/>
      <c r="PZ11" s="107"/>
      <c r="QA11" s="107"/>
      <c r="QB11" s="107"/>
      <c r="QC11" s="107"/>
      <c r="QD11" s="107"/>
      <c r="QE11" s="107"/>
      <c r="QF11" s="107"/>
      <c r="QG11" s="107"/>
      <c r="QH11" s="107"/>
      <c r="QI11" s="107"/>
      <c r="QJ11" s="107"/>
      <c r="QK11" s="107"/>
      <c r="QL11" s="107"/>
      <c r="QM11" s="107"/>
      <c r="QN11" s="107"/>
      <c r="QO11" s="107"/>
      <c r="QP11" s="107"/>
      <c r="QQ11" s="107"/>
      <c r="QR11" s="107"/>
      <c r="QS11" s="107"/>
      <c r="QT11" s="107"/>
      <c r="QU11" s="107"/>
      <c r="QV11" s="107"/>
      <c r="QW11" s="107"/>
      <c r="QX11" s="107"/>
      <c r="QY11" s="107"/>
      <c r="QZ11" s="107"/>
      <c r="RA11" s="107"/>
      <c r="RB11" s="107"/>
      <c r="RC11" s="107"/>
      <c r="RD11" s="107"/>
      <c r="RE11" s="107"/>
      <c r="RF11" s="107"/>
      <c r="RG11" s="107"/>
      <c r="RH11" s="107"/>
      <c r="RI11" s="107"/>
      <c r="RJ11" s="107"/>
      <c r="RK11" s="107"/>
      <c r="RL11" s="107"/>
      <c r="RM11" s="107"/>
      <c r="RN11" s="107"/>
      <c r="RO11" s="107"/>
      <c r="RP11" s="107"/>
      <c r="RQ11" s="107"/>
      <c r="RR11" s="107"/>
      <c r="RS11" s="107"/>
      <c r="RT11" s="107"/>
      <c r="RU11" s="107"/>
      <c r="RV11" s="107"/>
      <c r="RW11" s="107"/>
      <c r="RX11" s="107"/>
      <c r="RY11" s="107"/>
      <c r="RZ11" s="107"/>
      <c r="SA11" s="107"/>
      <c r="SB11" s="107"/>
      <c r="SC11" s="107"/>
      <c r="SD11" s="107"/>
      <c r="SE11" s="107"/>
      <c r="SF11" s="107"/>
      <c r="SG11" s="107"/>
      <c r="SH11" s="107"/>
      <c r="SI11" s="107"/>
      <c r="SJ11" s="107"/>
      <c r="SK11" s="107"/>
      <c r="SL11" s="107"/>
      <c r="SM11" s="107"/>
      <c r="SN11" s="107"/>
      <c r="SO11" s="107"/>
      <c r="SP11" s="107"/>
      <c r="SQ11" s="107"/>
      <c r="SR11" s="107"/>
      <c r="SS11" s="107"/>
      <c r="ST11" s="107"/>
      <c r="SU11" s="107"/>
      <c r="SV11" s="107"/>
      <c r="SW11" s="107"/>
      <c r="SX11" s="107"/>
      <c r="SY11" s="107"/>
      <c r="SZ11" s="107"/>
      <c r="TA11" s="107"/>
      <c r="TB11" s="107"/>
      <c r="TC11" s="107"/>
      <c r="TD11" s="107"/>
      <c r="TE11" s="107"/>
      <c r="TF11" s="107"/>
      <c r="TG11" s="107"/>
      <c r="TH11" s="107"/>
      <c r="TI11" s="107"/>
      <c r="TJ11" s="107"/>
      <c r="TK11" s="107"/>
      <c r="TL11" s="107"/>
      <c r="TM11" s="107"/>
      <c r="TN11" s="107"/>
      <c r="TO11" s="107"/>
      <c r="TP11" s="107"/>
      <c r="TQ11" s="107"/>
      <c r="TR11" s="107"/>
      <c r="TS11" s="107"/>
      <c r="TT11" s="107"/>
      <c r="TU11" s="107"/>
      <c r="TV11" s="107"/>
      <c r="TW11" s="107"/>
      <c r="TX11" s="107"/>
      <c r="TY11" s="107"/>
      <c r="TZ11" s="107"/>
      <c r="UA11" s="107"/>
      <c r="UB11" s="107"/>
      <c r="UC11" s="107"/>
      <c r="UD11" s="107"/>
      <c r="UE11" s="107"/>
      <c r="UF11" s="107"/>
      <c r="UG11" s="107"/>
      <c r="UH11" s="107"/>
      <c r="UI11" s="107"/>
      <c r="UJ11" s="107"/>
      <c r="UK11" s="107"/>
      <c r="UL11" s="107"/>
      <c r="UM11" s="107"/>
      <c r="UN11" s="107"/>
      <c r="UO11" s="107"/>
      <c r="UP11" s="107"/>
      <c r="UQ11" s="107"/>
      <c r="UR11" s="107"/>
      <c r="US11" s="107"/>
      <c r="UT11" s="107"/>
      <c r="UU11" s="107"/>
      <c r="UV11" s="107"/>
      <c r="UW11" s="107"/>
      <c r="UX11" s="107"/>
      <c r="UY11" s="107"/>
      <c r="UZ11" s="107"/>
      <c r="VA11" s="107"/>
      <c r="VB11" s="107"/>
      <c r="VC11" s="107"/>
      <c r="VD11" s="107"/>
      <c r="VE11" s="107"/>
      <c r="VF11" s="107"/>
      <c r="VG11" s="107"/>
      <c r="VH11" s="107"/>
      <c r="VI11" s="107"/>
      <c r="VJ11" s="107"/>
      <c r="VK11" s="107"/>
      <c r="VL11" s="107"/>
      <c r="VM11" s="107"/>
      <c r="VN11" s="107"/>
      <c r="VO11" s="107"/>
      <c r="VP11" s="107"/>
      <c r="VQ11" s="107"/>
      <c r="VR11" s="107"/>
      <c r="VS11" s="107"/>
      <c r="VT11" s="107"/>
      <c r="VU11" s="107"/>
      <c r="VV11" s="107"/>
      <c r="VW11" s="107"/>
      <c r="VX11" s="107"/>
      <c r="VY11" s="107"/>
      <c r="VZ11" s="107"/>
      <c r="WA11" s="107"/>
      <c r="WB11" s="107"/>
      <c r="WC11" s="107"/>
      <c r="WD11" s="107"/>
      <c r="WE11" s="107"/>
      <c r="WF11" s="107"/>
      <c r="WG11" s="107"/>
      <c r="WH11" s="107"/>
      <c r="WI11" s="107"/>
      <c r="WJ11" s="107"/>
      <c r="WK11" s="107"/>
      <c r="WL11" s="107"/>
      <c r="WM11" s="107"/>
      <c r="WN11" s="107"/>
      <c r="WO11" s="107"/>
      <c r="WP11" s="107"/>
      <c r="WQ11" s="107"/>
      <c r="WR11" s="107"/>
      <c r="WS11" s="107"/>
      <c r="WT11" s="107"/>
      <c r="WU11" s="107"/>
      <c r="WV11" s="107"/>
      <c r="WW11" s="107"/>
      <c r="WX11" s="107"/>
      <c r="WY11" s="107"/>
      <c r="WZ11" s="107"/>
      <c r="XA11" s="107"/>
      <c r="XB11" s="107"/>
      <c r="XC11" s="107"/>
      <c r="XD11" s="107"/>
      <c r="XE11" s="107"/>
      <c r="XF11" s="107"/>
      <c r="XG11" s="107"/>
      <c r="XH11" s="107"/>
      <c r="XI11" s="107"/>
      <c r="XJ11" s="107"/>
      <c r="XK11" s="107"/>
      <c r="XL11" s="107"/>
      <c r="XM11" s="107"/>
      <c r="XN11" s="107"/>
      <c r="XO11" s="107"/>
      <c r="XP11" s="107"/>
      <c r="XQ11" s="107"/>
      <c r="XR11" s="107"/>
      <c r="XS11" s="107"/>
      <c r="XT11" s="107"/>
      <c r="XU11" s="107"/>
      <c r="XV11" s="107"/>
      <c r="XW11" s="107"/>
      <c r="XX11" s="107"/>
      <c r="XY11" s="107"/>
      <c r="XZ11" s="107"/>
      <c r="YA11" s="107"/>
      <c r="YB11" s="107"/>
      <c r="YC11" s="107"/>
      <c r="YD11" s="107"/>
      <c r="YE11" s="107"/>
      <c r="YF11" s="107"/>
      <c r="YG11" s="107"/>
      <c r="YH11" s="107"/>
      <c r="YI11" s="107"/>
      <c r="YJ11" s="107"/>
      <c r="YK11" s="107"/>
      <c r="YL11" s="107"/>
      <c r="YM11" s="107"/>
      <c r="YN11" s="107"/>
      <c r="YO11" s="107"/>
      <c r="YP11" s="107"/>
      <c r="YQ11" s="107"/>
      <c r="YR11" s="107"/>
      <c r="YS11" s="107"/>
      <c r="YT11" s="107"/>
      <c r="YU11" s="107"/>
      <c r="YV11" s="107"/>
      <c r="YW11" s="107"/>
      <c r="YX11" s="107"/>
      <c r="YY11" s="107"/>
      <c r="YZ11" s="107"/>
      <c r="ZA11" s="107"/>
      <c r="ZB11" s="107"/>
      <c r="ZC11" s="107"/>
      <c r="ZD11" s="107"/>
      <c r="ZE11" s="107"/>
      <c r="ZF11" s="107"/>
      <c r="ZG11" s="107"/>
      <c r="ZH11" s="107"/>
      <c r="ZI11" s="107"/>
      <c r="ZJ11" s="107"/>
      <c r="ZK11" s="107"/>
      <c r="ZL11" s="107"/>
      <c r="ZM11" s="107"/>
      <c r="ZN11" s="107"/>
      <c r="ZO11" s="107"/>
      <c r="ZP11" s="107"/>
      <c r="ZQ11" s="107"/>
      <c r="ZR11" s="107"/>
      <c r="ZS11" s="107"/>
      <c r="ZT11" s="107"/>
      <c r="ZU11" s="107"/>
      <c r="ZV11" s="107"/>
      <c r="ZW11" s="107"/>
      <c r="ZX11" s="107"/>
      <c r="ZY11" s="107"/>
      <c r="ZZ11" s="107"/>
      <c r="AAA11" s="107"/>
      <c r="AAB11" s="107"/>
      <c r="AAC11" s="107"/>
      <c r="AAD11" s="107"/>
      <c r="AAE11" s="107"/>
      <c r="AAF11" s="107"/>
      <c r="AAG11" s="107"/>
      <c r="AAH11" s="107"/>
      <c r="AAI11" s="107"/>
      <c r="AAJ11" s="107"/>
      <c r="AAK11" s="107"/>
      <c r="AAL11" s="107"/>
      <c r="AAM11" s="107"/>
      <c r="AAN11" s="107"/>
      <c r="AAO11" s="107"/>
      <c r="AAP11" s="107"/>
      <c r="AAQ11" s="107"/>
      <c r="AAR11" s="107"/>
      <c r="AAS11" s="107"/>
      <c r="AAT11" s="107"/>
      <c r="AAU11" s="107"/>
      <c r="AAV11" s="107"/>
      <c r="AAW11" s="107"/>
      <c r="AAX11" s="107"/>
      <c r="AAY11" s="107"/>
      <c r="AAZ11" s="107"/>
      <c r="ABA11" s="107"/>
      <c r="ABB11" s="107"/>
      <c r="ABC11" s="107"/>
      <c r="ABD11" s="107"/>
      <c r="ABE11" s="107"/>
      <c r="ABF11" s="107"/>
      <c r="ABG11" s="107"/>
      <c r="ABH11" s="107"/>
      <c r="ABI11" s="107"/>
      <c r="ABJ11" s="107"/>
      <c r="ABK11" s="107"/>
      <c r="ABL11" s="107"/>
      <c r="ABM11" s="107"/>
      <c r="ABN11" s="107"/>
      <c r="ABO11" s="107"/>
      <c r="ABP11" s="107"/>
      <c r="ABQ11" s="107"/>
      <c r="ABR11" s="107"/>
      <c r="ABS11" s="107"/>
      <c r="ABT11" s="107"/>
      <c r="ABU11" s="107"/>
      <c r="ABV11" s="107"/>
      <c r="ABW11" s="107"/>
      <c r="ABX11" s="107"/>
      <c r="ABY11" s="107"/>
      <c r="ABZ11" s="107"/>
      <c r="ACA11" s="107"/>
      <c r="ACB11" s="107"/>
      <c r="ACC11" s="107"/>
      <c r="ACD11" s="107"/>
      <c r="ACE11" s="107"/>
      <c r="ACF11" s="107"/>
      <c r="ACG11" s="107"/>
      <c r="ACH11" s="107"/>
      <c r="ACI11" s="107"/>
      <c r="ACJ11" s="107"/>
      <c r="ACK11" s="107"/>
      <c r="ACL11" s="107"/>
      <c r="ACM11" s="107"/>
      <c r="ACN11" s="107"/>
      <c r="ACO11" s="107"/>
      <c r="ACP11" s="107"/>
      <c r="ACQ11" s="107"/>
      <c r="ACR11" s="107"/>
      <c r="ACS11" s="107"/>
      <c r="ACT11" s="107"/>
      <c r="ACU11" s="107"/>
      <c r="ACV11" s="107"/>
      <c r="ACW11" s="107"/>
      <c r="ACX11" s="107"/>
      <c r="ACY11" s="107"/>
      <c r="ACZ11" s="107"/>
      <c r="ADA11" s="107"/>
      <c r="ADB11" s="107"/>
      <c r="ADC11" s="107"/>
      <c r="ADD11" s="107"/>
      <c r="ADE11" s="107"/>
      <c r="ADF11" s="107"/>
      <c r="ADG11" s="107"/>
      <c r="ADH11" s="107"/>
      <c r="ADI11" s="107"/>
      <c r="ADJ11" s="107"/>
      <c r="ADK11" s="107"/>
      <c r="ADL11" s="107"/>
      <c r="ADM11" s="107"/>
      <c r="ADN11" s="107"/>
      <c r="ADO11" s="107"/>
      <c r="ADP11" s="107"/>
      <c r="ADQ11" s="107"/>
      <c r="ADR11" s="107"/>
      <c r="ADS11" s="107"/>
      <c r="ADT11" s="107"/>
      <c r="ADU11" s="107"/>
      <c r="ADV11" s="107"/>
      <c r="ADW11" s="107"/>
      <c r="ADX11" s="107"/>
      <c r="ADY11" s="107"/>
      <c r="ADZ11" s="107"/>
      <c r="AEA11" s="107"/>
      <c r="AEB11" s="107"/>
      <c r="AEC11" s="107"/>
      <c r="AED11" s="107"/>
      <c r="AEE11" s="107"/>
      <c r="AEF11" s="107"/>
      <c r="AEG11" s="107"/>
      <c r="AEH11" s="107"/>
      <c r="AEI11" s="107"/>
      <c r="AEJ11" s="107"/>
      <c r="AEK11" s="107"/>
      <c r="AEL11" s="107"/>
      <c r="AEM11" s="107"/>
      <c r="AEN11" s="107"/>
      <c r="AEO11" s="107"/>
      <c r="AEP11" s="107"/>
      <c r="AEQ11" s="107"/>
      <c r="AER11" s="107"/>
      <c r="AES11" s="107"/>
      <c r="AET11" s="107"/>
      <c r="AEU11" s="107"/>
      <c r="AEV11" s="107"/>
      <c r="AEW11" s="107"/>
      <c r="AEX11" s="107"/>
      <c r="AEY11" s="107"/>
      <c r="AEZ11" s="107"/>
      <c r="AFA11" s="107"/>
      <c r="AFB11" s="107"/>
      <c r="AFC11" s="107"/>
      <c r="AFD11" s="107"/>
      <c r="AFE11" s="107"/>
      <c r="AFF11" s="107"/>
      <c r="AFG11" s="107"/>
      <c r="AFH11" s="107"/>
      <c r="AFI11" s="107"/>
      <c r="AFJ11" s="107"/>
      <c r="AFK11" s="107"/>
      <c r="AFL11" s="107"/>
      <c r="AFM11" s="107"/>
      <c r="AFN11" s="107"/>
      <c r="AFO11" s="107"/>
      <c r="AFP11" s="107"/>
      <c r="AFQ11" s="107"/>
      <c r="AFR11" s="107"/>
      <c r="AFS11" s="107"/>
      <c r="AFT11" s="107"/>
      <c r="AFU11" s="107"/>
      <c r="AFV11" s="107"/>
      <c r="AFW11" s="107"/>
      <c r="AFX11" s="107"/>
      <c r="AFY11" s="107"/>
      <c r="AFZ11" s="107"/>
      <c r="AGA11" s="107"/>
      <c r="AGB11" s="107"/>
      <c r="AGC11" s="107"/>
      <c r="AGD11" s="107"/>
      <c r="AGE11" s="107"/>
      <c r="AGF11" s="107"/>
      <c r="AGG11" s="107"/>
      <c r="AGH11" s="107"/>
      <c r="AGI11" s="107"/>
      <c r="AGJ11" s="107"/>
      <c r="AGK11" s="107"/>
      <c r="AGL11" s="107"/>
      <c r="AGM11" s="107"/>
      <c r="AGN11" s="107"/>
      <c r="AGO11" s="107"/>
      <c r="AGP11" s="107"/>
      <c r="AGQ11" s="107"/>
      <c r="AGR11" s="107"/>
      <c r="AGS11" s="107"/>
      <c r="AGT11" s="107"/>
      <c r="AGU11" s="107"/>
      <c r="AGV11" s="107"/>
      <c r="AGW11" s="107"/>
      <c r="AGX11" s="107"/>
      <c r="AGY11" s="107"/>
      <c r="AGZ11" s="107"/>
      <c r="AHA11" s="107"/>
      <c r="AHB11" s="107"/>
      <c r="AHC11" s="107"/>
      <c r="AHD11" s="107"/>
      <c r="AHE11" s="107"/>
      <c r="AHF11" s="107"/>
      <c r="AHG11" s="107"/>
      <c r="AHH11" s="107"/>
      <c r="AHI11" s="107"/>
      <c r="AHJ11" s="107"/>
      <c r="AHK11" s="107"/>
      <c r="AHL11" s="107"/>
      <c r="AHM11" s="107"/>
      <c r="AHN11" s="107"/>
      <c r="AHO11" s="107"/>
      <c r="AHP11" s="107"/>
      <c r="AHQ11" s="107"/>
      <c r="AHR11" s="107"/>
      <c r="AHS11" s="107"/>
      <c r="AHT11" s="107"/>
      <c r="AHU11" s="107"/>
      <c r="AHV11" s="107"/>
      <c r="AHW11" s="107"/>
      <c r="AHX11" s="107"/>
      <c r="AHY11" s="107"/>
      <c r="AHZ11" s="107"/>
      <c r="AIA11" s="107"/>
      <c r="AIB11" s="107"/>
      <c r="AIC11" s="107"/>
      <c r="AID11" s="107"/>
      <c r="AIE11" s="107"/>
      <c r="AIF11" s="107"/>
      <c r="AIG11" s="107"/>
      <c r="AIH11" s="107"/>
      <c r="AII11" s="107"/>
      <c r="AIJ11" s="107"/>
      <c r="AIK11" s="107"/>
      <c r="AIL11" s="107"/>
      <c r="AIM11" s="107"/>
      <c r="AIN11" s="107"/>
      <c r="AIO11" s="107"/>
      <c r="AIP11" s="107"/>
      <c r="AIQ11" s="107"/>
      <c r="AIR11" s="107"/>
      <c r="AIS11" s="107"/>
      <c r="AIT11" s="107"/>
      <c r="AIU11" s="107"/>
      <c r="AIV11" s="107"/>
      <c r="AIW11" s="107"/>
      <c r="AIX11" s="107"/>
      <c r="AIY11" s="107"/>
      <c r="AIZ11" s="107"/>
      <c r="AJA11" s="107"/>
      <c r="AJB11" s="107"/>
      <c r="AJC11" s="107"/>
      <c r="AJD11" s="107"/>
      <c r="AJE11" s="107"/>
      <c r="AJF11" s="107"/>
      <c r="AJG11" s="107"/>
      <c r="AJH11" s="107"/>
      <c r="AJI11" s="107"/>
      <c r="AJJ11" s="107"/>
      <c r="AJK11" s="107"/>
      <c r="AJL11" s="107"/>
      <c r="AJM11" s="107"/>
      <c r="AJN11" s="107"/>
      <c r="AJO11" s="107"/>
      <c r="AJP11" s="107"/>
      <c r="AJQ11" s="107"/>
      <c r="AJR11" s="107"/>
      <c r="AJS11" s="107"/>
      <c r="AJT11" s="107"/>
      <c r="AJU11" s="107"/>
      <c r="AJV11" s="107"/>
      <c r="AJW11" s="107"/>
      <c r="AJX11" s="107"/>
      <c r="AJY11" s="107"/>
      <c r="AJZ11" s="107"/>
      <c r="AKA11" s="107"/>
      <c r="AKB11" s="107"/>
      <c r="AKC11" s="107"/>
      <c r="AKD11" s="107"/>
      <c r="AKE11" s="107"/>
      <c r="AKF11" s="107"/>
      <c r="AKG11" s="107"/>
      <c r="AKH11" s="107"/>
      <c r="AKI11" s="107"/>
      <c r="AKJ11" s="107"/>
      <c r="AKK11" s="107"/>
      <c r="AKL11" s="107"/>
      <c r="AKM11" s="107"/>
      <c r="AKN11" s="107"/>
      <c r="AKO11" s="107"/>
      <c r="AKP11" s="107"/>
      <c r="AKQ11" s="107"/>
      <c r="AKR11" s="107"/>
      <c r="AKS11" s="107"/>
      <c r="AKT11" s="107"/>
      <c r="AKU11" s="107"/>
      <c r="AKV11" s="107"/>
      <c r="AKW11" s="107"/>
      <c r="AKX11" s="107"/>
      <c r="AKY11" s="107"/>
      <c r="AKZ11" s="107"/>
      <c r="ALA11" s="107"/>
      <c r="ALB11" s="107"/>
      <c r="ALC11" s="107"/>
      <c r="ALD11" s="107"/>
      <c r="ALE11" s="107"/>
      <c r="ALF11" s="107"/>
      <c r="ALG11" s="107"/>
      <c r="ALH11" s="107"/>
      <c r="ALI11" s="107"/>
      <c r="ALJ11" s="107"/>
      <c r="ALK11" s="107"/>
      <c r="ALL11" s="107"/>
      <c r="ALM11" s="107"/>
      <c r="ALN11" s="107"/>
      <c r="ALO11" s="107"/>
      <c r="ALP11" s="107"/>
      <c r="ALQ11" s="107"/>
      <c r="ALR11" s="107"/>
      <c r="ALS11" s="107"/>
      <c r="ALT11" s="107"/>
      <c r="ALU11" s="107"/>
      <c r="ALV11" s="107"/>
      <c r="ALW11" s="107"/>
      <c r="ALX11" s="107"/>
      <c r="ALY11" s="107"/>
      <c r="ALZ11" s="107"/>
      <c r="AMA11" s="107"/>
      <c r="AMB11" s="107"/>
      <c r="AMC11" s="107"/>
      <c r="AMD11" s="107"/>
      <c r="AME11" s="107"/>
      <c r="AMF11" s="107"/>
      <c r="AMG11" s="107"/>
      <c r="AMH11" s="107"/>
    </row>
    <row r="12" spans="1:1022" s="181" customFormat="1" ht="59.25" customHeight="1" x14ac:dyDescent="0.25">
      <c r="A12" s="104"/>
      <c r="B12" s="105"/>
      <c r="C12" s="105"/>
      <c r="D12" s="23" t="s">
        <v>1352</v>
      </c>
      <c r="E12" s="15" t="s">
        <v>73</v>
      </c>
      <c r="F12" s="14" t="s">
        <v>31</v>
      </c>
      <c r="G12" s="33" t="e">
        <f>+SUM(#REF!)</f>
        <v>#REF!</v>
      </c>
      <c r="H12" s="217">
        <v>3800</v>
      </c>
      <c r="I12" s="182"/>
      <c r="J12" s="182"/>
      <c r="K12" s="182"/>
      <c r="L12" s="243"/>
      <c r="M12" s="182"/>
      <c r="N12" s="214"/>
      <c r="O12" s="182"/>
      <c r="P12" s="182"/>
      <c r="Q12" s="182"/>
      <c r="R12" s="182"/>
      <c r="S12" s="182"/>
      <c r="T12" s="182"/>
      <c r="U12" s="182"/>
      <c r="V12" s="182"/>
      <c r="W12" s="182"/>
      <c r="X12" s="182"/>
      <c r="Y12" s="182"/>
      <c r="Z12" s="182"/>
      <c r="AA12" s="182"/>
      <c r="AB12" s="182"/>
      <c r="AC12" s="182"/>
      <c r="AD12" s="182"/>
      <c r="AE12" s="182"/>
      <c r="AF12" s="107"/>
      <c r="AG12" s="107"/>
      <c r="AH12" s="107"/>
      <c r="AI12" s="107"/>
      <c r="AJ12" s="107"/>
      <c r="AK12" s="107"/>
      <c r="AL12" s="107"/>
      <c r="AM12" s="107"/>
      <c r="AN12" s="107"/>
      <c r="AO12" s="107"/>
      <c r="AP12" s="107"/>
      <c r="AQ12" s="107"/>
      <c r="AR12" s="107"/>
      <c r="AS12" s="107"/>
      <c r="AT12" s="107"/>
      <c r="AU12" s="107"/>
      <c r="AV12" s="107"/>
      <c r="AW12" s="107"/>
      <c r="AX12" s="107"/>
      <c r="AY12" s="107"/>
      <c r="AZ12" s="107"/>
      <c r="BA12" s="107"/>
      <c r="BB12" s="107"/>
      <c r="BC12" s="107"/>
      <c r="BD12" s="107"/>
      <c r="BE12" s="107"/>
      <c r="BF12" s="107"/>
      <c r="BG12" s="107"/>
      <c r="BH12" s="107"/>
      <c r="BI12" s="107"/>
      <c r="BJ12" s="107"/>
      <c r="BK12" s="107"/>
      <c r="BL12" s="107"/>
      <c r="BM12" s="107"/>
      <c r="BN12" s="107"/>
      <c r="BO12" s="107"/>
      <c r="BP12" s="107"/>
      <c r="BQ12" s="107"/>
      <c r="BR12" s="107"/>
      <c r="BS12" s="107"/>
      <c r="BT12" s="107"/>
      <c r="BU12" s="107"/>
      <c r="BV12" s="107"/>
      <c r="BW12" s="107"/>
      <c r="BX12" s="107"/>
      <c r="BY12" s="107"/>
      <c r="BZ12" s="107"/>
      <c r="CA12" s="107"/>
      <c r="CB12" s="107"/>
      <c r="CC12" s="107"/>
      <c r="CD12" s="107"/>
      <c r="CE12" s="107"/>
      <c r="CF12" s="107"/>
      <c r="CG12" s="107"/>
      <c r="CH12" s="107"/>
      <c r="CI12" s="107"/>
      <c r="CJ12" s="107"/>
      <c r="CK12" s="107"/>
      <c r="CL12" s="107"/>
      <c r="CM12" s="107"/>
      <c r="CN12" s="107"/>
      <c r="CO12" s="107"/>
      <c r="CP12" s="107"/>
      <c r="CQ12" s="107"/>
      <c r="CR12" s="107"/>
      <c r="CS12" s="107"/>
      <c r="CT12" s="107"/>
      <c r="CU12" s="107"/>
      <c r="CV12" s="107"/>
      <c r="CW12" s="107"/>
      <c r="CX12" s="107"/>
      <c r="CY12" s="107"/>
      <c r="CZ12" s="107"/>
      <c r="DA12" s="107"/>
      <c r="DB12" s="107"/>
      <c r="DC12" s="107"/>
      <c r="DD12" s="107"/>
      <c r="DE12" s="107"/>
      <c r="DF12" s="107"/>
      <c r="DG12" s="107"/>
      <c r="DH12" s="107"/>
      <c r="DI12" s="107"/>
      <c r="DJ12" s="107"/>
      <c r="DK12" s="107"/>
      <c r="DL12" s="107"/>
      <c r="DM12" s="107"/>
      <c r="DN12" s="107"/>
      <c r="DO12" s="107"/>
      <c r="DP12" s="107"/>
      <c r="DQ12" s="107"/>
      <c r="DR12" s="107"/>
      <c r="DS12" s="107"/>
      <c r="DT12" s="107"/>
      <c r="DU12" s="107"/>
      <c r="DV12" s="107"/>
      <c r="DW12" s="107"/>
      <c r="DX12" s="107"/>
      <c r="DY12" s="107"/>
      <c r="DZ12" s="107"/>
      <c r="EA12" s="107"/>
      <c r="EB12" s="107"/>
      <c r="EC12" s="107"/>
      <c r="ED12" s="107"/>
      <c r="EE12" s="107"/>
      <c r="EF12" s="107"/>
      <c r="EG12" s="107"/>
      <c r="EH12" s="107"/>
      <c r="EI12" s="107"/>
      <c r="EJ12" s="107"/>
      <c r="EK12" s="107"/>
      <c r="EL12" s="107"/>
      <c r="EM12" s="107"/>
      <c r="EN12" s="107"/>
      <c r="EO12" s="107"/>
      <c r="EP12" s="107"/>
      <c r="EQ12" s="107"/>
      <c r="ER12" s="107"/>
      <c r="ES12" s="107"/>
      <c r="ET12" s="107"/>
      <c r="EU12" s="107"/>
      <c r="EV12" s="107"/>
      <c r="EW12" s="107"/>
      <c r="EX12" s="107"/>
      <c r="EY12" s="107"/>
      <c r="EZ12" s="107"/>
      <c r="FA12" s="107"/>
      <c r="FB12" s="107"/>
      <c r="FC12" s="107"/>
      <c r="FD12" s="107"/>
      <c r="FE12" s="107"/>
      <c r="FF12" s="107"/>
      <c r="FG12" s="107"/>
      <c r="FH12" s="107"/>
      <c r="FI12" s="107"/>
      <c r="FJ12" s="107"/>
      <c r="FK12" s="107"/>
      <c r="FL12" s="107"/>
      <c r="FM12" s="107"/>
      <c r="FN12" s="107"/>
      <c r="FO12" s="107"/>
      <c r="FP12" s="107"/>
      <c r="FQ12" s="107"/>
      <c r="FR12" s="107"/>
      <c r="FS12" s="107"/>
      <c r="FT12" s="107"/>
      <c r="FU12" s="107"/>
      <c r="FV12" s="107"/>
      <c r="FW12" s="107"/>
      <c r="FX12" s="107"/>
      <c r="FY12" s="107"/>
      <c r="FZ12" s="107"/>
      <c r="GA12" s="107"/>
      <c r="GB12" s="107"/>
      <c r="GC12" s="107"/>
      <c r="GD12" s="107"/>
      <c r="GE12" s="107"/>
      <c r="GF12" s="107"/>
      <c r="GG12" s="107"/>
      <c r="GH12" s="107"/>
      <c r="GI12" s="107"/>
      <c r="GJ12" s="107"/>
      <c r="GK12" s="107"/>
      <c r="GL12" s="107"/>
      <c r="GM12" s="107"/>
      <c r="GN12" s="107"/>
      <c r="GO12" s="107"/>
      <c r="GP12" s="107"/>
      <c r="GQ12" s="107"/>
      <c r="GR12" s="107"/>
      <c r="GS12" s="107"/>
      <c r="GT12" s="107"/>
      <c r="GU12" s="107"/>
      <c r="GV12" s="107"/>
      <c r="GW12" s="107"/>
      <c r="GX12" s="107"/>
      <c r="GY12" s="107"/>
      <c r="GZ12" s="107"/>
      <c r="HA12" s="107"/>
      <c r="HB12" s="107"/>
      <c r="HC12" s="107"/>
      <c r="HD12" s="107"/>
      <c r="HE12" s="107"/>
      <c r="HF12" s="107"/>
      <c r="HG12" s="107"/>
      <c r="HH12" s="107"/>
      <c r="HI12" s="107"/>
      <c r="HJ12" s="107"/>
      <c r="HK12" s="107"/>
      <c r="HL12" s="107"/>
      <c r="HM12" s="107"/>
      <c r="HN12" s="107"/>
      <c r="HO12" s="107"/>
      <c r="HP12" s="107"/>
      <c r="HQ12" s="107"/>
      <c r="HR12" s="107"/>
      <c r="HS12" s="107"/>
      <c r="HT12" s="107"/>
      <c r="HU12" s="107"/>
      <c r="HV12" s="107"/>
      <c r="HW12" s="107"/>
      <c r="HX12" s="107"/>
      <c r="HY12" s="107"/>
      <c r="HZ12" s="107"/>
      <c r="IA12" s="107"/>
      <c r="IB12" s="107"/>
      <c r="IC12" s="107"/>
      <c r="ID12" s="107"/>
      <c r="IE12" s="107"/>
      <c r="IF12" s="107"/>
      <c r="IG12" s="107"/>
      <c r="IH12" s="107"/>
      <c r="II12" s="107"/>
      <c r="IJ12" s="107"/>
      <c r="IK12" s="107"/>
      <c r="IL12" s="107"/>
      <c r="IM12" s="107"/>
      <c r="IN12" s="107"/>
      <c r="IO12" s="107"/>
      <c r="IP12" s="107"/>
      <c r="IQ12" s="107"/>
      <c r="IR12" s="107"/>
      <c r="IS12" s="107"/>
      <c r="IT12" s="107"/>
      <c r="IU12" s="107"/>
      <c r="IV12" s="107"/>
      <c r="IW12" s="107"/>
      <c r="IX12" s="107"/>
      <c r="IY12" s="107"/>
      <c r="IZ12" s="107"/>
      <c r="JA12" s="107"/>
      <c r="JB12" s="107"/>
      <c r="JC12" s="107"/>
      <c r="JD12" s="107"/>
      <c r="JE12" s="107"/>
      <c r="JF12" s="107"/>
      <c r="JG12" s="107"/>
      <c r="JH12" s="107"/>
      <c r="JI12" s="107"/>
      <c r="JJ12" s="107"/>
      <c r="JK12" s="107"/>
      <c r="JL12" s="107"/>
      <c r="JM12" s="107"/>
      <c r="JN12" s="107"/>
      <c r="JO12" s="107"/>
      <c r="JP12" s="107"/>
      <c r="JQ12" s="107"/>
      <c r="JR12" s="107"/>
      <c r="JS12" s="107"/>
      <c r="JT12" s="107"/>
      <c r="JU12" s="107"/>
      <c r="JV12" s="107"/>
      <c r="JW12" s="107"/>
      <c r="JX12" s="107"/>
      <c r="JY12" s="107"/>
      <c r="JZ12" s="107"/>
      <c r="KA12" s="107"/>
      <c r="KB12" s="107"/>
      <c r="KC12" s="107"/>
      <c r="KD12" s="107"/>
      <c r="KE12" s="107"/>
      <c r="KF12" s="107"/>
      <c r="KG12" s="107"/>
      <c r="KH12" s="107"/>
      <c r="KI12" s="107"/>
      <c r="KJ12" s="107"/>
      <c r="KK12" s="107"/>
      <c r="KL12" s="107"/>
      <c r="KM12" s="107"/>
      <c r="KN12" s="107"/>
      <c r="KO12" s="107"/>
      <c r="KP12" s="107"/>
      <c r="KQ12" s="107"/>
      <c r="KR12" s="107"/>
      <c r="KS12" s="107"/>
      <c r="KT12" s="107"/>
      <c r="KU12" s="107"/>
      <c r="KV12" s="107"/>
      <c r="KW12" s="107"/>
      <c r="KX12" s="107"/>
      <c r="KY12" s="107"/>
      <c r="KZ12" s="107"/>
      <c r="LA12" s="107"/>
      <c r="LB12" s="107"/>
      <c r="LC12" s="107"/>
      <c r="LD12" s="107"/>
      <c r="LE12" s="107"/>
      <c r="LF12" s="107"/>
      <c r="LG12" s="107"/>
      <c r="LH12" s="107"/>
      <c r="LI12" s="107"/>
      <c r="LJ12" s="107"/>
      <c r="LK12" s="107"/>
      <c r="LL12" s="107"/>
      <c r="LM12" s="107"/>
      <c r="LN12" s="107"/>
      <c r="LO12" s="107"/>
      <c r="LP12" s="107"/>
      <c r="LQ12" s="107"/>
      <c r="LR12" s="107"/>
      <c r="LS12" s="107"/>
      <c r="LT12" s="107"/>
      <c r="LU12" s="107"/>
      <c r="LV12" s="107"/>
      <c r="LW12" s="107"/>
      <c r="LX12" s="107"/>
      <c r="LY12" s="107"/>
      <c r="LZ12" s="107"/>
      <c r="MA12" s="107"/>
      <c r="MB12" s="107"/>
      <c r="MC12" s="107"/>
      <c r="MD12" s="107"/>
      <c r="ME12" s="107"/>
      <c r="MF12" s="107"/>
      <c r="MG12" s="107"/>
      <c r="MH12" s="107"/>
      <c r="MI12" s="107"/>
      <c r="MJ12" s="107"/>
      <c r="MK12" s="107"/>
      <c r="ML12" s="107"/>
      <c r="MM12" s="107"/>
      <c r="MN12" s="107"/>
      <c r="MO12" s="107"/>
      <c r="MP12" s="107"/>
      <c r="MQ12" s="107"/>
      <c r="MR12" s="107"/>
      <c r="MS12" s="107"/>
      <c r="MT12" s="107"/>
      <c r="MU12" s="107"/>
      <c r="MV12" s="107"/>
      <c r="MW12" s="107"/>
      <c r="MX12" s="107"/>
      <c r="MY12" s="107"/>
      <c r="MZ12" s="107"/>
      <c r="NA12" s="107"/>
      <c r="NB12" s="107"/>
      <c r="NC12" s="107"/>
      <c r="ND12" s="107"/>
      <c r="NE12" s="107"/>
      <c r="NF12" s="107"/>
      <c r="NG12" s="107"/>
      <c r="NH12" s="107"/>
      <c r="NI12" s="107"/>
      <c r="NJ12" s="107"/>
      <c r="NK12" s="107"/>
      <c r="NL12" s="107"/>
      <c r="NM12" s="107"/>
      <c r="NN12" s="107"/>
      <c r="NO12" s="107"/>
      <c r="NP12" s="107"/>
      <c r="NQ12" s="107"/>
      <c r="NR12" s="107"/>
      <c r="NS12" s="107"/>
      <c r="NT12" s="107"/>
      <c r="NU12" s="107"/>
      <c r="NV12" s="107"/>
      <c r="NW12" s="107"/>
      <c r="NX12" s="107"/>
      <c r="NY12" s="107"/>
      <c r="NZ12" s="107"/>
      <c r="OA12" s="107"/>
      <c r="OB12" s="107"/>
      <c r="OC12" s="107"/>
      <c r="OD12" s="107"/>
      <c r="OE12" s="107"/>
      <c r="OF12" s="107"/>
      <c r="OG12" s="107"/>
      <c r="OH12" s="107"/>
      <c r="OI12" s="107"/>
      <c r="OJ12" s="107"/>
      <c r="OK12" s="107"/>
      <c r="OL12" s="107"/>
      <c r="OM12" s="107"/>
      <c r="ON12" s="107"/>
      <c r="OO12" s="107"/>
      <c r="OP12" s="107"/>
      <c r="OQ12" s="107"/>
      <c r="OR12" s="107"/>
      <c r="OS12" s="107"/>
      <c r="OT12" s="107"/>
      <c r="OU12" s="107"/>
      <c r="OV12" s="107"/>
      <c r="OW12" s="107"/>
      <c r="OX12" s="107"/>
      <c r="OY12" s="107"/>
      <c r="OZ12" s="107"/>
      <c r="PA12" s="107"/>
      <c r="PB12" s="107"/>
      <c r="PC12" s="107"/>
      <c r="PD12" s="107"/>
      <c r="PE12" s="107"/>
      <c r="PF12" s="107"/>
      <c r="PG12" s="107"/>
      <c r="PH12" s="107"/>
      <c r="PI12" s="107"/>
      <c r="PJ12" s="107"/>
      <c r="PK12" s="107"/>
      <c r="PL12" s="107"/>
      <c r="PM12" s="107"/>
      <c r="PN12" s="107"/>
      <c r="PO12" s="107"/>
      <c r="PP12" s="107"/>
      <c r="PQ12" s="107"/>
      <c r="PR12" s="107"/>
      <c r="PS12" s="107"/>
      <c r="PT12" s="107"/>
      <c r="PU12" s="107"/>
      <c r="PV12" s="107"/>
      <c r="PW12" s="107"/>
      <c r="PX12" s="107"/>
      <c r="PY12" s="107"/>
      <c r="PZ12" s="107"/>
      <c r="QA12" s="107"/>
      <c r="QB12" s="107"/>
      <c r="QC12" s="107"/>
      <c r="QD12" s="107"/>
      <c r="QE12" s="107"/>
      <c r="QF12" s="107"/>
      <c r="QG12" s="107"/>
      <c r="QH12" s="107"/>
      <c r="QI12" s="107"/>
      <c r="QJ12" s="107"/>
      <c r="QK12" s="107"/>
      <c r="QL12" s="107"/>
      <c r="QM12" s="107"/>
      <c r="QN12" s="107"/>
      <c r="QO12" s="107"/>
      <c r="QP12" s="107"/>
      <c r="QQ12" s="107"/>
      <c r="QR12" s="107"/>
      <c r="QS12" s="107"/>
      <c r="QT12" s="107"/>
      <c r="QU12" s="107"/>
      <c r="QV12" s="107"/>
      <c r="QW12" s="107"/>
      <c r="QX12" s="107"/>
      <c r="QY12" s="107"/>
      <c r="QZ12" s="107"/>
      <c r="RA12" s="107"/>
      <c r="RB12" s="107"/>
      <c r="RC12" s="107"/>
      <c r="RD12" s="107"/>
      <c r="RE12" s="107"/>
      <c r="RF12" s="107"/>
      <c r="RG12" s="107"/>
      <c r="RH12" s="107"/>
      <c r="RI12" s="107"/>
      <c r="RJ12" s="107"/>
      <c r="RK12" s="107"/>
      <c r="RL12" s="107"/>
      <c r="RM12" s="107"/>
      <c r="RN12" s="107"/>
      <c r="RO12" s="107"/>
      <c r="RP12" s="107"/>
      <c r="RQ12" s="107"/>
      <c r="RR12" s="107"/>
      <c r="RS12" s="107"/>
      <c r="RT12" s="107"/>
      <c r="RU12" s="107"/>
      <c r="RV12" s="107"/>
      <c r="RW12" s="107"/>
      <c r="RX12" s="107"/>
      <c r="RY12" s="107"/>
      <c r="RZ12" s="107"/>
      <c r="SA12" s="107"/>
      <c r="SB12" s="107"/>
      <c r="SC12" s="107"/>
      <c r="SD12" s="107"/>
      <c r="SE12" s="107"/>
      <c r="SF12" s="107"/>
      <c r="SG12" s="107"/>
      <c r="SH12" s="107"/>
      <c r="SI12" s="107"/>
      <c r="SJ12" s="107"/>
      <c r="SK12" s="107"/>
      <c r="SL12" s="107"/>
      <c r="SM12" s="107"/>
      <c r="SN12" s="107"/>
      <c r="SO12" s="107"/>
      <c r="SP12" s="107"/>
      <c r="SQ12" s="107"/>
      <c r="SR12" s="107"/>
      <c r="SS12" s="107"/>
      <c r="ST12" s="107"/>
      <c r="SU12" s="107"/>
      <c r="SV12" s="107"/>
      <c r="SW12" s="107"/>
      <c r="SX12" s="107"/>
      <c r="SY12" s="107"/>
      <c r="SZ12" s="107"/>
      <c r="TA12" s="107"/>
      <c r="TB12" s="107"/>
      <c r="TC12" s="107"/>
      <c r="TD12" s="107"/>
      <c r="TE12" s="107"/>
      <c r="TF12" s="107"/>
      <c r="TG12" s="107"/>
      <c r="TH12" s="107"/>
      <c r="TI12" s="107"/>
      <c r="TJ12" s="107"/>
      <c r="TK12" s="107"/>
      <c r="TL12" s="107"/>
      <c r="TM12" s="107"/>
      <c r="TN12" s="107"/>
      <c r="TO12" s="107"/>
      <c r="TP12" s="107"/>
      <c r="TQ12" s="107"/>
      <c r="TR12" s="107"/>
      <c r="TS12" s="107"/>
      <c r="TT12" s="107"/>
      <c r="TU12" s="107"/>
      <c r="TV12" s="107"/>
      <c r="TW12" s="107"/>
      <c r="TX12" s="107"/>
      <c r="TY12" s="107"/>
      <c r="TZ12" s="107"/>
      <c r="UA12" s="107"/>
      <c r="UB12" s="107"/>
      <c r="UC12" s="107"/>
      <c r="UD12" s="107"/>
      <c r="UE12" s="107"/>
      <c r="UF12" s="107"/>
      <c r="UG12" s="107"/>
      <c r="UH12" s="107"/>
      <c r="UI12" s="107"/>
      <c r="UJ12" s="107"/>
      <c r="UK12" s="107"/>
      <c r="UL12" s="107"/>
      <c r="UM12" s="107"/>
      <c r="UN12" s="107"/>
      <c r="UO12" s="107"/>
      <c r="UP12" s="107"/>
      <c r="UQ12" s="107"/>
      <c r="UR12" s="107"/>
      <c r="US12" s="107"/>
      <c r="UT12" s="107"/>
      <c r="UU12" s="107"/>
      <c r="UV12" s="107"/>
      <c r="UW12" s="107"/>
      <c r="UX12" s="107"/>
      <c r="UY12" s="107"/>
      <c r="UZ12" s="107"/>
      <c r="VA12" s="107"/>
      <c r="VB12" s="107"/>
      <c r="VC12" s="107"/>
      <c r="VD12" s="107"/>
      <c r="VE12" s="107"/>
      <c r="VF12" s="107"/>
      <c r="VG12" s="107"/>
      <c r="VH12" s="107"/>
      <c r="VI12" s="107"/>
      <c r="VJ12" s="107"/>
      <c r="VK12" s="107"/>
      <c r="VL12" s="107"/>
      <c r="VM12" s="107"/>
      <c r="VN12" s="107"/>
      <c r="VO12" s="107"/>
      <c r="VP12" s="107"/>
      <c r="VQ12" s="107"/>
      <c r="VR12" s="107"/>
      <c r="VS12" s="107"/>
      <c r="VT12" s="107"/>
      <c r="VU12" s="107"/>
      <c r="VV12" s="107"/>
      <c r="VW12" s="107"/>
      <c r="VX12" s="107"/>
      <c r="VY12" s="107"/>
      <c r="VZ12" s="107"/>
      <c r="WA12" s="107"/>
      <c r="WB12" s="107"/>
      <c r="WC12" s="107"/>
      <c r="WD12" s="107"/>
      <c r="WE12" s="107"/>
      <c r="WF12" s="107"/>
      <c r="WG12" s="107"/>
      <c r="WH12" s="107"/>
      <c r="WI12" s="107"/>
      <c r="WJ12" s="107"/>
      <c r="WK12" s="107"/>
      <c r="WL12" s="107"/>
      <c r="WM12" s="107"/>
      <c r="WN12" s="107"/>
      <c r="WO12" s="107"/>
      <c r="WP12" s="107"/>
      <c r="WQ12" s="107"/>
      <c r="WR12" s="107"/>
      <c r="WS12" s="107"/>
      <c r="WT12" s="107"/>
      <c r="WU12" s="107"/>
      <c r="WV12" s="107"/>
      <c r="WW12" s="107"/>
      <c r="WX12" s="107"/>
      <c r="WY12" s="107"/>
      <c r="WZ12" s="107"/>
      <c r="XA12" s="107"/>
      <c r="XB12" s="107"/>
      <c r="XC12" s="107"/>
      <c r="XD12" s="107"/>
      <c r="XE12" s="107"/>
      <c r="XF12" s="107"/>
      <c r="XG12" s="107"/>
      <c r="XH12" s="107"/>
      <c r="XI12" s="107"/>
      <c r="XJ12" s="107"/>
      <c r="XK12" s="107"/>
      <c r="XL12" s="107"/>
      <c r="XM12" s="107"/>
      <c r="XN12" s="107"/>
      <c r="XO12" s="107"/>
      <c r="XP12" s="107"/>
      <c r="XQ12" s="107"/>
      <c r="XR12" s="107"/>
      <c r="XS12" s="107"/>
      <c r="XT12" s="107"/>
      <c r="XU12" s="107"/>
      <c r="XV12" s="107"/>
      <c r="XW12" s="107"/>
      <c r="XX12" s="107"/>
      <c r="XY12" s="107"/>
      <c r="XZ12" s="107"/>
      <c r="YA12" s="107"/>
      <c r="YB12" s="107"/>
      <c r="YC12" s="107"/>
      <c r="YD12" s="107"/>
      <c r="YE12" s="107"/>
      <c r="YF12" s="107"/>
      <c r="YG12" s="107"/>
      <c r="YH12" s="107"/>
      <c r="YI12" s="107"/>
      <c r="YJ12" s="107"/>
      <c r="YK12" s="107"/>
      <c r="YL12" s="107"/>
      <c r="YM12" s="107"/>
      <c r="YN12" s="107"/>
      <c r="YO12" s="107"/>
      <c r="YP12" s="107"/>
      <c r="YQ12" s="107"/>
      <c r="YR12" s="107"/>
      <c r="YS12" s="107"/>
      <c r="YT12" s="107"/>
      <c r="YU12" s="107"/>
      <c r="YV12" s="107"/>
      <c r="YW12" s="107"/>
      <c r="YX12" s="107"/>
      <c r="YY12" s="107"/>
      <c r="YZ12" s="107"/>
      <c r="ZA12" s="107"/>
      <c r="ZB12" s="107"/>
      <c r="ZC12" s="107"/>
      <c r="ZD12" s="107"/>
      <c r="ZE12" s="107"/>
      <c r="ZF12" s="107"/>
      <c r="ZG12" s="107"/>
      <c r="ZH12" s="107"/>
      <c r="ZI12" s="107"/>
      <c r="ZJ12" s="107"/>
      <c r="ZK12" s="107"/>
      <c r="ZL12" s="107"/>
      <c r="ZM12" s="107"/>
      <c r="ZN12" s="107"/>
      <c r="ZO12" s="107"/>
      <c r="ZP12" s="107"/>
      <c r="ZQ12" s="107"/>
      <c r="ZR12" s="107"/>
      <c r="ZS12" s="107"/>
      <c r="ZT12" s="107"/>
      <c r="ZU12" s="107"/>
      <c r="ZV12" s="107"/>
      <c r="ZW12" s="107"/>
      <c r="ZX12" s="107"/>
      <c r="ZY12" s="107"/>
      <c r="ZZ12" s="107"/>
      <c r="AAA12" s="107"/>
      <c r="AAB12" s="107"/>
      <c r="AAC12" s="107"/>
      <c r="AAD12" s="107"/>
      <c r="AAE12" s="107"/>
      <c r="AAF12" s="107"/>
      <c r="AAG12" s="107"/>
      <c r="AAH12" s="107"/>
      <c r="AAI12" s="107"/>
      <c r="AAJ12" s="107"/>
      <c r="AAK12" s="107"/>
      <c r="AAL12" s="107"/>
      <c r="AAM12" s="107"/>
      <c r="AAN12" s="107"/>
      <c r="AAO12" s="107"/>
      <c r="AAP12" s="107"/>
      <c r="AAQ12" s="107"/>
      <c r="AAR12" s="107"/>
      <c r="AAS12" s="107"/>
      <c r="AAT12" s="107"/>
      <c r="AAU12" s="107"/>
      <c r="AAV12" s="107"/>
      <c r="AAW12" s="107"/>
      <c r="AAX12" s="107"/>
      <c r="AAY12" s="107"/>
      <c r="AAZ12" s="107"/>
      <c r="ABA12" s="107"/>
      <c r="ABB12" s="107"/>
      <c r="ABC12" s="107"/>
      <c r="ABD12" s="107"/>
      <c r="ABE12" s="107"/>
      <c r="ABF12" s="107"/>
      <c r="ABG12" s="107"/>
      <c r="ABH12" s="107"/>
      <c r="ABI12" s="107"/>
      <c r="ABJ12" s="107"/>
      <c r="ABK12" s="107"/>
      <c r="ABL12" s="107"/>
      <c r="ABM12" s="107"/>
      <c r="ABN12" s="107"/>
      <c r="ABO12" s="107"/>
      <c r="ABP12" s="107"/>
      <c r="ABQ12" s="107"/>
      <c r="ABR12" s="107"/>
      <c r="ABS12" s="107"/>
      <c r="ABT12" s="107"/>
      <c r="ABU12" s="107"/>
      <c r="ABV12" s="107"/>
      <c r="ABW12" s="107"/>
      <c r="ABX12" s="107"/>
      <c r="ABY12" s="107"/>
      <c r="ABZ12" s="107"/>
      <c r="ACA12" s="107"/>
      <c r="ACB12" s="107"/>
      <c r="ACC12" s="107"/>
      <c r="ACD12" s="107"/>
      <c r="ACE12" s="107"/>
      <c r="ACF12" s="107"/>
      <c r="ACG12" s="107"/>
      <c r="ACH12" s="107"/>
      <c r="ACI12" s="107"/>
      <c r="ACJ12" s="107"/>
      <c r="ACK12" s="107"/>
      <c r="ACL12" s="107"/>
      <c r="ACM12" s="107"/>
      <c r="ACN12" s="107"/>
      <c r="ACO12" s="107"/>
      <c r="ACP12" s="107"/>
      <c r="ACQ12" s="107"/>
      <c r="ACR12" s="107"/>
      <c r="ACS12" s="107"/>
      <c r="ACT12" s="107"/>
      <c r="ACU12" s="107"/>
      <c r="ACV12" s="107"/>
      <c r="ACW12" s="107"/>
      <c r="ACX12" s="107"/>
      <c r="ACY12" s="107"/>
      <c r="ACZ12" s="107"/>
      <c r="ADA12" s="107"/>
      <c r="ADB12" s="107"/>
      <c r="ADC12" s="107"/>
      <c r="ADD12" s="107"/>
      <c r="ADE12" s="107"/>
      <c r="ADF12" s="107"/>
      <c r="ADG12" s="107"/>
      <c r="ADH12" s="107"/>
      <c r="ADI12" s="107"/>
      <c r="ADJ12" s="107"/>
      <c r="ADK12" s="107"/>
      <c r="ADL12" s="107"/>
      <c r="ADM12" s="107"/>
      <c r="ADN12" s="107"/>
      <c r="ADO12" s="107"/>
      <c r="ADP12" s="107"/>
      <c r="ADQ12" s="107"/>
      <c r="ADR12" s="107"/>
      <c r="ADS12" s="107"/>
      <c r="ADT12" s="107"/>
      <c r="ADU12" s="107"/>
      <c r="ADV12" s="107"/>
      <c r="ADW12" s="107"/>
      <c r="ADX12" s="107"/>
      <c r="ADY12" s="107"/>
      <c r="ADZ12" s="107"/>
      <c r="AEA12" s="107"/>
      <c r="AEB12" s="107"/>
      <c r="AEC12" s="107"/>
      <c r="AED12" s="107"/>
      <c r="AEE12" s="107"/>
      <c r="AEF12" s="107"/>
      <c r="AEG12" s="107"/>
      <c r="AEH12" s="107"/>
      <c r="AEI12" s="107"/>
      <c r="AEJ12" s="107"/>
      <c r="AEK12" s="107"/>
      <c r="AEL12" s="107"/>
      <c r="AEM12" s="107"/>
      <c r="AEN12" s="107"/>
      <c r="AEO12" s="107"/>
      <c r="AEP12" s="107"/>
      <c r="AEQ12" s="107"/>
      <c r="AER12" s="107"/>
      <c r="AES12" s="107"/>
      <c r="AET12" s="107"/>
      <c r="AEU12" s="107"/>
      <c r="AEV12" s="107"/>
      <c r="AEW12" s="107"/>
      <c r="AEX12" s="107"/>
      <c r="AEY12" s="107"/>
      <c r="AEZ12" s="107"/>
      <c r="AFA12" s="107"/>
      <c r="AFB12" s="107"/>
      <c r="AFC12" s="107"/>
      <c r="AFD12" s="107"/>
      <c r="AFE12" s="107"/>
      <c r="AFF12" s="107"/>
      <c r="AFG12" s="107"/>
      <c r="AFH12" s="107"/>
      <c r="AFI12" s="107"/>
      <c r="AFJ12" s="107"/>
      <c r="AFK12" s="107"/>
      <c r="AFL12" s="107"/>
      <c r="AFM12" s="107"/>
      <c r="AFN12" s="107"/>
      <c r="AFO12" s="107"/>
      <c r="AFP12" s="107"/>
      <c r="AFQ12" s="107"/>
      <c r="AFR12" s="107"/>
      <c r="AFS12" s="107"/>
      <c r="AFT12" s="107"/>
      <c r="AFU12" s="107"/>
      <c r="AFV12" s="107"/>
      <c r="AFW12" s="107"/>
      <c r="AFX12" s="107"/>
      <c r="AFY12" s="107"/>
      <c r="AFZ12" s="107"/>
      <c r="AGA12" s="107"/>
      <c r="AGB12" s="107"/>
      <c r="AGC12" s="107"/>
      <c r="AGD12" s="107"/>
      <c r="AGE12" s="107"/>
      <c r="AGF12" s="107"/>
      <c r="AGG12" s="107"/>
      <c r="AGH12" s="107"/>
      <c r="AGI12" s="107"/>
      <c r="AGJ12" s="107"/>
      <c r="AGK12" s="107"/>
      <c r="AGL12" s="107"/>
      <c r="AGM12" s="107"/>
      <c r="AGN12" s="107"/>
      <c r="AGO12" s="107"/>
      <c r="AGP12" s="107"/>
      <c r="AGQ12" s="107"/>
      <c r="AGR12" s="107"/>
      <c r="AGS12" s="107"/>
      <c r="AGT12" s="107"/>
      <c r="AGU12" s="107"/>
      <c r="AGV12" s="107"/>
      <c r="AGW12" s="107"/>
      <c r="AGX12" s="107"/>
      <c r="AGY12" s="107"/>
      <c r="AGZ12" s="107"/>
      <c r="AHA12" s="107"/>
      <c r="AHB12" s="107"/>
      <c r="AHC12" s="107"/>
      <c r="AHD12" s="107"/>
      <c r="AHE12" s="107"/>
      <c r="AHF12" s="107"/>
      <c r="AHG12" s="107"/>
      <c r="AHH12" s="107"/>
      <c r="AHI12" s="107"/>
      <c r="AHJ12" s="107"/>
      <c r="AHK12" s="107"/>
      <c r="AHL12" s="107"/>
      <c r="AHM12" s="107"/>
      <c r="AHN12" s="107"/>
      <c r="AHO12" s="107"/>
      <c r="AHP12" s="107"/>
      <c r="AHQ12" s="107"/>
      <c r="AHR12" s="107"/>
      <c r="AHS12" s="107"/>
      <c r="AHT12" s="107"/>
      <c r="AHU12" s="107"/>
      <c r="AHV12" s="107"/>
      <c r="AHW12" s="107"/>
      <c r="AHX12" s="107"/>
      <c r="AHY12" s="107"/>
      <c r="AHZ12" s="107"/>
      <c r="AIA12" s="107"/>
      <c r="AIB12" s="107"/>
      <c r="AIC12" s="107"/>
      <c r="AID12" s="107"/>
      <c r="AIE12" s="107"/>
      <c r="AIF12" s="107"/>
      <c r="AIG12" s="107"/>
      <c r="AIH12" s="107"/>
      <c r="AII12" s="107"/>
      <c r="AIJ12" s="107"/>
      <c r="AIK12" s="107"/>
      <c r="AIL12" s="107"/>
      <c r="AIM12" s="107"/>
      <c r="AIN12" s="107"/>
      <c r="AIO12" s="107"/>
      <c r="AIP12" s="107"/>
      <c r="AIQ12" s="107"/>
      <c r="AIR12" s="107"/>
      <c r="AIS12" s="107"/>
      <c r="AIT12" s="107"/>
      <c r="AIU12" s="107"/>
      <c r="AIV12" s="107"/>
      <c r="AIW12" s="107"/>
      <c r="AIX12" s="107"/>
      <c r="AIY12" s="107"/>
      <c r="AIZ12" s="107"/>
      <c r="AJA12" s="107"/>
      <c r="AJB12" s="107"/>
      <c r="AJC12" s="107"/>
      <c r="AJD12" s="107"/>
      <c r="AJE12" s="107"/>
      <c r="AJF12" s="107"/>
      <c r="AJG12" s="107"/>
      <c r="AJH12" s="107"/>
      <c r="AJI12" s="107"/>
      <c r="AJJ12" s="107"/>
      <c r="AJK12" s="107"/>
      <c r="AJL12" s="107"/>
      <c r="AJM12" s="107"/>
      <c r="AJN12" s="107"/>
      <c r="AJO12" s="107"/>
      <c r="AJP12" s="107"/>
      <c r="AJQ12" s="107"/>
      <c r="AJR12" s="107"/>
      <c r="AJS12" s="107"/>
      <c r="AJT12" s="107"/>
      <c r="AJU12" s="107"/>
      <c r="AJV12" s="107"/>
      <c r="AJW12" s="107"/>
      <c r="AJX12" s="107"/>
      <c r="AJY12" s="107"/>
      <c r="AJZ12" s="107"/>
      <c r="AKA12" s="107"/>
      <c r="AKB12" s="107"/>
      <c r="AKC12" s="107"/>
      <c r="AKD12" s="107"/>
      <c r="AKE12" s="107"/>
      <c r="AKF12" s="107"/>
      <c r="AKG12" s="107"/>
      <c r="AKH12" s="107"/>
      <c r="AKI12" s="107"/>
      <c r="AKJ12" s="107"/>
      <c r="AKK12" s="107"/>
      <c r="AKL12" s="107"/>
      <c r="AKM12" s="107"/>
      <c r="AKN12" s="107"/>
      <c r="AKO12" s="107"/>
      <c r="AKP12" s="107"/>
      <c r="AKQ12" s="107"/>
      <c r="AKR12" s="107"/>
      <c r="AKS12" s="107"/>
      <c r="AKT12" s="107"/>
      <c r="AKU12" s="107"/>
      <c r="AKV12" s="107"/>
      <c r="AKW12" s="107"/>
      <c r="AKX12" s="107"/>
      <c r="AKY12" s="107"/>
      <c r="AKZ12" s="107"/>
      <c r="ALA12" s="107"/>
      <c r="ALB12" s="107"/>
      <c r="ALC12" s="107"/>
      <c r="ALD12" s="107"/>
      <c r="ALE12" s="107"/>
      <c r="ALF12" s="107"/>
      <c r="ALG12" s="107"/>
      <c r="ALH12" s="107"/>
      <c r="ALI12" s="107"/>
      <c r="ALJ12" s="107"/>
      <c r="ALK12" s="107"/>
      <c r="ALL12" s="107"/>
      <c r="ALM12" s="107"/>
      <c r="ALN12" s="107"/>
      <c r="ALO12" s="107"/>
      <c r="ALP12" s="107"/>
      <c r="ALQ12" s="107"/>
      <c r="ALR12" s="107"/>
      <c r="ALS12" s="107"/>
      <c r="ALT12" s="107"/>
      <c r="ALU12" s="107"/>
      <c r="ALV12" s="107"/>
      <c r="ALW12" s="107"/>
      <c r="ALX12" s="107"/>
      <c r="ALY12" s="107"/>
      <c r="ALZ12" s="107"/>
      <c r="AMA12" s="107"/>
      <c r="AMB12" s="107"/>
      <c r="AMC12" s="107"/>
      <c r="AMD12" s="107"/>
      <c r="AME12" s="107"/>
      <c r="AMF12" s="107"/>
      <c r="AMG12" s="107"/>
      <c r="AMH12" s="107"/>
    </row>
    <row r="13" spans="1:1022" ht="30" x14ac:dyDescent="0.25">
      <c r="A13" s="12">
        <v>31</v>
      </c>
      <c r="B13" s="13" t="s">
        <v>55</v>
      </c>
      <c r="C13" s="13"/>
      <c r="D13" s="12"/>
      <c r="E13" s="17" t="s">
        <v>1297</v>
      </c>
      <c r="F13" s="14" t="s">
        <v>37</v>
      </c>
      <c r="G13" s="16" t="s">
        <v>37</v>
      </c>
      <c r="H13" s="216" t="s">
        <v>37</v>
      </c>
      <c r="I13" s="18" t="s">
        <v>37</v>
      </c>
      <c r="J13" s="18" t="s">
        <v>37</v>
      </c>
      <c r="K13" s="18" t="s">
        <v>37</v>
      </c>
      <c r="L13" s="228">
        <v>7750</v>
      </c>
      <c r="M13" s="18"/>
      <c r="N13" s="253"/>
      <c r="O13" s="18" t="s">
        <v>37</v>
      </c>
      <c r="P13" s="18"/>
      <c r="Q13" s="18"/>
      <c r="R13" s="18"/>
      <c r="S13" s="18"/>
      <c r="T13" s="18"/>
      <c r="U13" s="18"/>
      <c r="V13" s="18"/>
      <c r="W13" s="18"/>
      <c r="X13" s="18"/>
      <c r="Y13" s="18"/>
      <c r="Z13" s="18"/>
      <c r="AA13" s="18"/>
      <c r="AB13" s="18"/>
      <c r="AC13" s="14"/>
      <c r="AD13" s="14"/>
      <c r="AE13" s="18" t="s">
        <v>37</v>
      </c>
    </row>
    <row r="14" spans="1:1022" s="1" customFormat="1" x14ac:dyDescent="0.25">
      <c r="D14" s="245"/>
      <c r="E14" s="249"/>
      <c r="F14" s="246"/>
      <c r="G14" s="247"/>
      <c r="H14" s="247"/>
      <c r="I14" s="246"/>
      <c r="J14" s="246"/>
      <c r="K14" s="246"/>
      <c r="L14" s="246"/>
      <c r="M14" s="246"/>
      <c r="N14" s="246"/>
      <c r="O14" s="246"/>
      <c r="P14" s="246"/>
      <c r="Q14" s="246"/>
      <c r="R14" s="246"/>
      <c r="S14" s="246"/>
      <c r="T14" s="246"/>
      <c r="U14" s="246"/>
      <c r="V14" s="246"/>
      <c r="W14" s="246"/>
      <c r="X14" s="246"/>
      <c r="Y14" s="246"/>
      <c r="Z14" s="246"/>
      <c r="AA14" s="246"/>
      <c r="AB14" s="246"/>
      <c r="AC14" s="248"/>
      <c r="AD14" s="248"/>
      <c r="AE14" s="246"/>
    </row>
    <row r="15" spans="1:1022" s="1" customFormat="1" x14ac:dyDescent="0.25">
      <c r="D15" s="245"/>
      <c r="E15" s="249"/>
      <c r="F15" s="246"/>
      <c r="G15" s="247"/>
      <c r="H15" s="247"/>
      <c r="I15" s="246"/>
      <c r="J15" s="246"/>
      <c r="K15" s="246"/>
      <c r="L15" s="246"/>
      <c r="M15" s="246"/>
      <c r="N15" s="246"/>
      <c r="O15" s="246"/>
      <c r="P15" s="246"/>
      <c r="Q15" s="246"/>
      <c r="R15" s="246"/>
      <c r="S15" s="246"/>
      <c r="T15" s="246"/>
      <c r="U15" s="246"/>
      <c r="V15" s="246"/>
      <c r="W15" s="246"/>
      <c r="X15" s="246"/>
      <c r="Y15" s="246"/>
      <c r="Z15" s="246"/>
      <c r="AA15" s="246"/>
      <c r="AB15" s="246"/>
      <c r="AC15" s="248"/>
      <c r="AD15" s="248"/>
      <c r="AE15" s="246"/>
    </row>
    <row r="16" spans="1:1022" s="1" customFormat="1" x14ac:dyDescent="0.25">
      <c r="D16" s="245"/>
      <c r="E16" s="249"/>
      <c r="F16" s="246"/>
      <c r="G16" s="247"/>
      <c r="H16" s="247"/>
      <c r="I16" s="246"/>
      <c r="J16" s="246"/>
      <c r="K16" s="246"/>
      <c r="L16" s="246"/>
      <c r="M16" s="246"/>
      <c r="N16" s="246"/>
      <c r="O16" s="246"/>
      <c r="P16" s="246"/>
      <c r="Q16" s="246"/>
      <c r="R16" s="246"/>
      <c r="S16" s="246"/>
      <c r="T16" s="246"/>
      <c r="U16" s="246"/>
      <c r="V16" s="246"/>
      <c r="W16" s="246"/>
      <c r="X16" s="246"/>
      <c r="Y16" s="246"/>
      <c r="Z16" s="246"/>
      <c r="AA16" s="246"/>
      <c r="AB16" s="246"/>
      <c r="AC16" s="248"/>
      <c r="AD16" s="248"/>
      <c r="AE16" s="246"/>
    </row>
    <row r="17" spans="4:31" s="1" customFormat="1" x14ac:dyDescent="0.25">
      <c r="D17" s="245"/>
      <c r="E17" s="249"/>
      <c r="F17" s="246"/>
      <c r="G17" s="247"/>
      <c r="H17" s="247"/>
      <c r="I17" s="246"/>
      <c r="J17" s="246"/>
      <c r="K17" s="246"/>
      <c r="L17" s="246"/>
      <c r="M17" s="246"/>
      <c r="N17" s="246"/>
      <c r="O17" s="246"/>
      <c r="P17" s="246"/>
      <c r="Q17" s="246"/>
      <c r="R17" s="246"/>
      <c r="S17" s="246"/>
      <c r="T17" s="246"/>
      <c r="U17" s="246"/>
      <c r="V17" s="246"/>
      <c r="W17" s="246"/>
      <c r="X17" s="246"/>
      <c r="Y17" s="246"/>
      <c r="Z17" s="246"/>
      <c r="AA17" s="246"/>
      <c r="AB17" s="246"/>
      <c r="AC17" s="248"/>
      <c r="AD17" s="248"/>
      <c r="AE17" s="246"/>
    </row>
    <row r="18" spans="4:31" s="1" customFormat="1" x14ac:dyDescent="0.25">
      <c r="D18" s="245"/>
      <c r="E18" s="249"/>
      <c r="F18" s="246"/>
      <c r="G18" s="247"/>
      <c r="H18" s="247"/>
      <c r="I18" s="246"/>
      <c r="J18" s="246"/>
      <c r="K18" s="246"/>
      <c r="L18" s="246"/>
      <c r="M18" s="246"/>
      <c r="N18" s="246"/>
      <c r="O18" s="246"/>
      <c r="P18" s="246"/>
      <c r="Q18" s="246"/>
      <c r="R18" s="246"/>
      <c r="S18" s="246"/>
      <c r="T18" s="246"/>
      <c r="U18" s="246"/>
      <c r="V18" s="246"/>
      <c r="W18" s="246"/>
      <c r="X18" s="246"/>
      <c r="Y18" s="246"/>
      <c r="Z18" s="246"/>
      <c r="AA18" s="246"/>
      <c r="AB18" s="246"/>
      <c r="AC18" s="248"/>
      <c r="AD18" s="248"/>
      <c r="AE18" s="246"/>
    </row>
    <row r="19" spans="4:31" s="1" customFormat="1" x14ac:dyDescent="0.25">
      <c r="D19" s="245"/>
      <c r="E19" s="249"/>
      <c r="F19" s="246"/>
      <c r="G19" s="247"/>
      <c r="H19" s="247"/>
      <c r="I19" s="246"/>
      <c r="J19" s="246"/>
      <c r="K19" s="246"/>
      <c r="L19" s="246"/>
      <c r="M19" s="246"/>
      <c r="N19" s="246"/>
      <c r="O19" s="246"/>
      <c r="P19" s="246"/>
      <c r="Q19" s="246"/>
      <c r="R19" s="246"/>
      <c r="S19" s="246"/>
      <c r="T19" s="246"/>
      <c r="U19" s="246"/>
      <c r="V19" s="246"/>
      <c r="W19" s="246"/>
      <c r="X19" s="246"/>
      <c r="Y19" s="246"/>
      <c r="Z19" s="246"/>
      <c r="AA19" s="246"/>
      <c r="AB19" s="246"/>
      <c r="AC19" s="248"/>
      <c r="AD19" s="248"/>
      <c r="AE19" s="246"/>
    </row>
    <row r="20" spans="4:31" s="1" customFormat="1" x14ac:dyDescent="0.25">
      <c r="D20" s="245"/>
      <c r="E20" s="249"/>
      <c r="F20" s="246"/>
      <c r="G20" s="247"/>
      <c r="H20" s="247"/>
      <c r="I20" s="246"/>
      <c r="J20" s="246"/>
      <c r="K20" s="246"/>
      <c r="L20" s="246"/>
      <c r="M20" s="246"/>
      <c r="N20" s="246"/>
      <c r="O20" s="246"/>
      <c r="P20" s="246"/>
      <c r="Q20" s="246"/>
      <c r="R20" s="246"/>
      <c r="S20" s="246"/>
      <c r="T20" s="246"/>
      <c r="U20" s="246"/>
      <c r="V20" s="246"/>
      <c r="W20" s="246"/>
      <c r="X20" s="246"/>
      <c r="Y20" s="246"/>
      <c r="Z20" s="246"/>
      <c r="AA20" s="246"/>
      <c r="AB20" s="246"/>
      <c r="AC20" s="248"/>
      <c r="AD20" s="248"/>
      <c r="AE20" s="246"/>
    </row>
    <row r="21" spans="4:31" s="1" customFormat="1" x14ac:dyDescent="0.25">
      <c r="D21" s="245"/>
      <c r="E21" s="249"/>
      <c r="F21" s="246"/>
      <c r="G21" s="247"/>
      <c r="H21" s="247"/>
      <c r="I21" s="246"/>
      <c r="J21" s="246"/>
      <c r="K21" s="246"/>
      <c r="L21" s="246"/>
      <c r="M21" s="246"/>
      <c r="N21" s="246"/>
      <c r="O21" s="246"/>
      <c r="P21" s="246"/>
      <c r="Q21" s="246"/>
      <c r="R21" s="246"/>
      <c r="S21" s="246"/>
      <c r="T21" s="246"/>
      <c r="U21" s="246"/>
      <c r="V21" s="246"/>
      <c r="W21" s="246"/>
      <c r="X21" s="246"/>
      <c r="Y21" s="246"/>
      <c r="Z21" s="246"/>
      <c r="AA21" s="246"/>
      <c r="AB21" s="246"/>
      <c r="AC21" s="248"/>
      <c r="AD21" s="248"/>
      <c r="AE21" s="246"/>
    </row>
    <row r="22" spans="4:31" s="1" customFormat="1" x14ac:dyDescent="0.25">
      <c r="D22" s="245"/>
      <c r="E22" s="249"/>
      <c r="F22" s="246"/>
      <c r="G22" s="247"/>
      <c r="H22" s="247"/>
      <c r="I22" s="246"/>
      <c r="J22" s="246"/>
      <c r="K22" s="246"/>
      <c r="L22" s="246"/>
      <c r="M22" s="246"/>
      <c r="N22" s="246"/>
      <c r="O22" s="246"/>
      <c r="P22" s="246"/>
      <c r="Q22" s="246"/>
      <c r="R22" s="246"/>
      <c r="S22" s="246"/>
      <c r="T22" s="246"/>
      <c r="U22" s="246"/>
      <c r="V22" s="246"/>
      <c r="W22" s="246"/>
      <c r="X22" s="246"/>
      <c r="Y22" s="246"/>
      <c r="Z22" s="246"/>
      <c r="AA22" s="246"/>
      <c r="AB22" s="246"/>
      <c r="AC22" s="248"/>
      <c r="AD22" s="248"/>
      <c r="AE22" s="246"/>
    </row>
    <row r="23" spans="4:31" s="1" customFormat="1" x14ac:dyDescent="0.25">
      <c r="D23" s="245"/>
      <c r="E23" s="249"/>
      <c r="F23" s="246"/>
      <c r="G23" s="247"/>
      <c r="H23" s="247"/>
      <c r="I23" s="246"/>
      <c r="J23" s="246"/>
      <c r="K23" s="246"/>
      <c r="L23" s="246"/>
      <c r="M23" s="246"/>
      <c r="N23" s="246"/>
      <c r="O23" s="246"/>
      <c r="P23" s="246"/>
      <c r="Q23" s="246"/>
      <c r="R23" s="246"/>
      <c r="S23" s="246"/>
      <c r="T23" s="246"/>
      <c r="U23" s="246"/>
      <c r="V23" s="246"/>
      <c r="W23" s="246"/>
      <c r="X23" s="246"/>
      <c r="Y23" s="246"/>
      <c r="Z23" s="246"/>
      <c r="AA23" s="246"/>
      <c r="AB23" s="246"/>
      <c r="AC23" s="248"/>
      <c r="AD23" s="248"/>
      <c r="AE23" s="246"/>
    </row>
    <row r="24" spans="4:31" s="1" customFormat="1" x14ac:dyDescent="0.25">
      <c r="D24" s="245"/>
      <c r="E24" s="249"/>
      <c r="F24" s="246"/>
      <c r="G24" s="247"/>
      <c r="H24" s="247"/>
      <c r="I24" s="246"/>
      <c r="J24" s="246"/>
      <c r="K24" s="246"/>
      <c r="L24" s="246"/>
      <c r="M24" s="246"/>
      <c r="N24" s="246"/>
      <c r="O24" s="246"/>
      <c r="P24" s="246"/>
      <c r="Q24" s="246"/>
      <c r="R24" s="246"/>
      <c r="S24" s="246"/>
      <c r="T24" s="246"/>
      <c r="U24" s="246"/>
      <c r="V24" s="246"/>
      <c r="W24" s="246"/>
      <c r="X24" s="246"/>
      <c r="Y24" s="246"/>
      <c r="Z24" s="246"/>
      <c r="AA24" s="246"/>
      <c r="AB24" s="246"/>
      <c r="AC24" s="248"/>
      <c r="AD24" s="248"/>
      <c r="AE24" s="246"/>
    </row>
    <row r="25" spans="4:31" s="1" customFormat="1" x14ac:dyDescent="0.25">
      <c r="D25" s="245"/>
      <c r="E25" s="249"/>
      <c r="F25" s="246"/>
      <c r="G25" s="247"/>
      <c r="H25" s="247"/>
      <c r="I25" s="246"/>
      <c r="J25" s="246"/>
      <c r="K25" s="246"/>
      <c r="L25" s="246"/>
      <c r="M25" s="246"/>
      <c r="N25" s="246"/>
      <c r="O25" s="246"/>
      <c r="P25" s="246"/>
      <c r="Q25" s="246"/>
      <c r="R25" s="246"/>
      <c r="S25" s="246"/>
      <c r="T25" s="246"/>
      <c r="U25" s="246"/>
      <c r="V25" s="246"/>
      <c r="W25" s="246"/>
      <c r="X25" s="246"/>
      <c r="Y25" s="246"/>
      <c r="Z25" s="246"/>
      <c r="AA25" s="246"/>
      <c r="AB25" s="246"/>
      <c r="AC25" s="248"/>
      <c r="AD25" s="248"/>
      <c r="AE25" s="246"/>
    </row>
    <row r="26" spans="4:31" s="1" customFormat="1" x14ac:dyDescent="0.25">
      <c r="D26" s="245"/>
      <c r="E26" s="249"/>
      <c r="F26" s="246"/>
      <c r="G26" s="247"/>
      <c r="H26" s="247"/>
      <c r="I26" s="246"/>
      <c r="J26" s="246"/>
      <c r="K26" s="246"/>
      <c r="L26" s="246"/>
      <c r="M26" s="246"/>
      <c r="N26" s="246"/>
      <c r="O26" s="246"/>
      <c r="P26" s="246"/>
      <c r="Q26" s="246"/>
      <c r="R26" s="246"/>
      <c r="S26" s="246"/>
      <c r="T26" s="246"/>
      <c r="U26" s="246"/>
      <c r="V26" s="246"/>
      <c r="W26" s="246"/>
      <c r="X26" s="246"/>
      <c r="Y26" s="246"/>
      <c r="Z26" s="246"/>
      <c r="AA26" s="246"/>
      <c r="AB26" s="246"/>
      <c r="AC26" s="248"/>
      <c r="AD26" s="248"/>
      <c r="AE26" s="246"/>
    </row>
    <row r="27" spans="4:31" s="1" customFormat="1" x14ac:dyDescent="0.25">
      <c r="D27" s="245"/>
      <c r="E27" s="249"/>
      <c r="F27" s="246"/>
      <c r="G27" s="247"/>
      <c r="H27" s="247"/>
      <c r="I27" s="246"/>
      <c r="J27" s="246"/>
      <c r="K27" s="246"/>
      <c r="L27" s="246"/>
      <c r="M27" s="246"/>
      <c r="N27" s="246"/>
      <c r="O27" s="246"/>
      <c r="P27" s="246"/>
      <c r="Q27" s="246"/>
      <c r="R27" s="246"/>
      <c r="S27" s="246"/>
      <c r="T27" s="246"/>
      <c r="U27" s="246"/>
      <c r="V27" s="246"/>
      <c r="W27" s="246"/>
      <c r="X27" s="246"/>
      <c r="Y27" s="246"/>
      <c r="Z27" s="246"/>
      <c r="AA27" s="246"/>
      <c r="AB27" s="246"/>
      <c r="AC27" s="248"/>
      <c r="AD27" s="248"/>
      <c r="AE27" s="246"/>
    </row>
    <row r="28" spans="4:31" s="1" customFormat="1" x14ac:dyDescent="0.25">
      <c r="D28" s="245"/>
      <c r="E28" s="249"/>
      <c r="F28" s="246"/>
      <c r="G28" s="247"/>
      <c r="H28" s="247"/>
      <c r="I28" s="246"/>
      <c r="J28" s="246"/>
      <c r="K28" s="246"/>
      <c r="L28" s="246"/>
      <c r="M28" s="246"/>
      <c r="N28" s="246"/>
      <c r="O28" s="246"/>
      <c r="P28" s="246"/>
      <c r="Q28" s="246"/>
      <c r="R28" s="246"/>
      <c r="S28" s="246"/>
      <c r="T28" s="246"/>
      <c r="U28" s="246"/>
      <c r="V28" s="246"/>
      <c r="W28" s="246"/>
      <c r="X28" s="246"/>
      <c r="Y28" s="246"/>
      <c r="Z28" s="246"/>
      <c r="AA28" s="246"/>
      <c r="AB28" s="246"/>
      <c r="AC28" s="248"/>
      <c r="AD28" s="248"/>
      <c r="AE28" s="246"/>
    </row>
    <row r="29" spans="4:31" s="1" customFormat="1" x14ac:dyDescent="0.25">
      <c r="D29" s="245"/>
      <c r="E29" s="249"/>
      <c r="F29" s="246"/>
      <c r="G29" s="247"/>
      <c r="H29" s="247"/>
      <c r="I29" s="246"/>
      <c r="J29" s="246"/>
      <c r="K29" s="246"/>
      <c r="L29" s="246"/>
      <c r="M29" s="246"/>
      <c r="N29" s="246"/>
      <c r="O29" s="246"/>
      <c r="P29" s="246"/>
      <c r="Q29" s="246"/>
      <c r="R29" s="246"/>
      <c r="S29" s="246"/>
      <c r="T29" s="246"/>
      <c r="U29" s="246"/>
      <c r="V29" s="246"/>
      <c r="W29" s="246"/>
      <c r="X29" s="246"/>
      <c r="Y29" s="246"/>
      <c r="Z29" s="246"/>
      <c r="AA29" s="246"/>
      <c r="AB29" s="246"/>
      <c r="AC29" s="248"/>
      <c r="AD29" s="248"/>
      <c r="AE29" s="246"/>
    </row>
    <row r="30" spans="4:31" s="1" customFormat="1" x14ac:dyDescent="0.25">
      <c r="D30" s="245"/>
      <c r="E30" s="249"/>
      <c r="F30" s="246"/>
      <c r="G30" s="247"/>
      <c r="H30" s="247"/>
      <c r="I30" s="246"/>
      <c r="J30" s="246"/>
      <c r="K30" s="246"/>
      <c r="L30" s="246"/>
      <c r="M30" s="246"/>
      <c r="N30" s="246"/>
      <c r="O30" s="246"/>
      <c r="P30" s="246"/>
      <c r="Q30" s="246"/>
      <c r="R30" s="246"/>
      <c r="S30" s="246"/>
      <c r="T30" s="246"/>
      <c r="U30" s="246"/>
      <c r="V30" s="246"/>
      <c r="W30" s="246"/>
      <c r="X30" s="246"/>
      <c r="Y30" s="246"/>
      <c r="Z30" s="246"/>
      <c r="AA30" s="246"/>
      <c r="AB30" s="246"/>
      <c r="AC30" s="248"/>
      <c r="AD30" s="248"/>
      <c r="AE30" s="246"/>
    </row>
    <row r="31" spans="4:31" s="1" customFormat="1" x14ac:dyDescent="0.25">
      <c r="D31" s="245"/>
      <c r="E31" s="249"/>
      <c r="F31" s="246"/>
      <c r="G31" s="247"/>
      <c r="H31" s="247"/>
      <c r="I31" s="246"/>
      <c r="J31" s="246"/>
      <c r="K31" s="246"/>
      <c r="L31" s="246"/>
      <c r="M31" s="246"/>
      <c r="N31" s="246"/>
      <c r="O31" s="246"/>
      <c r="P31" s="246"/>
      <c r="Q31" s="246"/>
      <c r="R31" s="246"/>
      <c r="S31" s="246"/>
      <c r="T31" s="246"/>
      <c r="U31" s="246"/>
      <c r="V31" s="246"/>
      <c r="W31" s="246"/>
      <c r="X31" s="246"/>
      <c r="Y31" s="246"/>
      <c r="Z31" s="246"/>
      <c r="AA31" s="246"/>
      <c r="AB31" s="246"/>
      <c r="AC31" s="248"/>
      <c r="AD31" s="248"/>
      <c r="AE31" s="246"/>
    </row>
    <row r="32" spans="4:31" s="1" customFormat="1" x14ac:dyDescent="0.25">
      <c r="D32" s="245"/>
      <c r="E32" s="249"/>
      <c r="F32" s="246"/>
      <c r="G32" s="247"/>
      <c r="H32" s="247"/>
      <c r="I32" s="246"/>
      <c r="J32" s="246"/>
      <c r="K32" s="246"/>
      <c r="L32" s="246"/>
      <c r="M32" s="246"/>
      <c r="N32" s="246"/>
      <c r="O32" s="246"/>
      <c r="P32" s="246"/>
      <c r="Q32" s="246"/>
      <c r="R32" s="246"/>
      <c r="S32" s="246"/>
      <c r="T32" s="246"/>
      <c r="U32" s="246"/>
      <c r="V32" s="246"/>
      <c r="W32" s="246"/>
      <c r="X32" s="246"/>
      <c r="Y32" s="246"/>
      <c r="Z32" s="246"/>
      <c r="AA32" s="246"/>
      <c r="AB32" s="246"/>
      <c r="AC32" s="248"/>
      <c r="AD32" s="248"/>
      <c r="AE32" s="246"/>
    </row>
    <row r="33" spans="4:31" s="1" customFormat="1" x14ac:dyDescent="0.25">
      <c r="D33" s="245"/>
      <c r="E33" s="249"/>
      <c r="F33" s="246"/>
      <c r="G33" s="247"/>
      <c r="H33" s="247"/>
      <c r="I33" s="246"/>
      <c r="J33" s="246"/>
      <c r="K33" s="246"/>
      <c r="L33" s="246"/>
      <c r="M33" s="246"/>
      <c r="N33" s="246"/>
      <c r="O33" s="246"/>
      <c r="P33" s="246"/>
      <c r="Q33" s="246"/>
      <c r="R33" s="246"/>
      <c r="S33" s="246"/>
      <c r="T33" s="246"/>
      <c r="U33" s="246"/>
      <c r="V33" s="246"/>
      <c r="W33" s="246"/>
      <c r="X33" s="246"/>
      <c r="Y33" s="246"/>
      <c r="Z33" s="246"/>
      <c r="AA33" s="246"/>
      <c r="AB33" s="246"/>
      <c r="AC33" s="248"/>
      <c r="AD33" s="248"/>
      <c r="AE33" s="246"/>
    </row>
    <row r="34" spans="4:31" s="1" customFormat="1" x14ac:dyDescent="0.25">
      <c r="D34" s="245"/>
      <c r="E34" s="249"/>
      <c r="F34" s="246"/>
      <c r="G34" s="247"/>
      <c r="H34" s="247"/>
      <c r="I34" s="246"/>
      <c r="J34" s="246"/>
      <c r="K34" s="246"/>
      <c r="L34" s="246"/>
      <c r="M34" s="246"/>
      <c r="N34" s="246"/>
      <c r="O34" s="246"/>
      <c r="P34" s="246"/>
      <c r="Q34" s="246"/>
      <c r="R34" s="246"/>
      <c r="S34" s="246"/>
      <c r="T34" s="246"/>
      <c r="U34" s="246"/>
      <c r="V34" s="246"/>
      <c r="W34" s="246"/>
      <c r="X34" s="246"/>
      <c r="Y34" s="246"/>
      <c r="Z34" s="246"/>
      <c r="AA34" s="246"/>
      <c r="AB34" s="246"/>
      <c r="AC34" s="248"/>
      <c r="AD34" s="248"/>
      <c r="AE34" s="246"/>
    </row>
    <row r="35" spans="4:31" s="1" customFormat="1" x14ac:dyDescent="0.25">
      <c r="D35" s="245"/>
      <c r="E35" s="249"/>
      <c r="F35" s="246"/>
      <c r="G35" s="247"/>
      <c r="H35" s="247"/>
      <c r="I35" s="246"/>
      <c r="J35" s="246"/>
      <c r="K35" s="246"/>
      <c r="L35" s="246"/>
      <c r="M35" s="246"/>
      <c r="N35" s="246"/>
      <c r="O35" s="246"/>
      <c r="P35" s="246"/>
      <c r="Q35" s="246"/>
      <c r="R35" s="246"/>
      <c r="S35" s="246"/>
      <c r="T35" s="246"/>
      <c r="U35" s="246"/>
      <c r="V35" s="246"/>
      <c r="W35" s="246"/>
      <c r="X35" s="246"/>
      <c r="Y35" s="246"/>
      <c r="Z35" s="246"/>
      <c r="AA35" s="246"/>
      <c r="AB35" s="246"/>
      <c r="AC35" s="248"/>
      <c r="AD35" s="248"/>
      <c r="AE35" s="246"/>
    </row>
    <row r="36" spans="4:31" s="1" customFormat="1" x14ac:dyDescent="0.25">
      <c r="D36" s="245"/>
      <c r="E36" s="249"/>
      <c r="F36" s="246"/>
      <c r="G36" s="247"/>
      <c r="H36" s="247"/>
      <c r="I36" s="246"/>
      <c r="J36" s="246"/>
      <c r="K36" s="246"/>
      <c r="L36" s="246"/>
      <c r="M36" s="246"/>
      <c r="N36" s="246"/>
      <c r="O36" s="246"/>
      <c r="P36" s="246"/>
      <c r="Q36" s="246"/>
      <c r="R36" s="246"/>
      <c r="S36" s="246"/>
      <c r="T36" s="246"/>
      <c r="U36" s="246"/>
      <c r="V36" s="246"/>
      <c r="W36" s="246"/>
      <c r="X36" s="246"/>
      <c r="Y36" s="246"/>
      <c r="Z36" s="246"/>
      <c r="AA36" s="246"/>
      <c r="AB36" s="246"/>
      <c r="AC36" s="248"/>
      <c r="AD36" s="248"/>
      <c r="AE36" s="246"/>
    </row>
    <row r="37" spans="4:31" s="1" customFormat="1" x14ac:dyDescent="0.25">
      <c r="D37" s="245"/>
      <c r="E37" s="249"/>
      <c r="F37" s="246"/>
      <c r="G37" s="247"/>
      <c r="H37" s="247"/>
      <c r="I37" s="246"/>
      <c r="J37" s="246"/>
      <c r="K37" s="246"/>
      <c r="L37" s="246"/>
      <c r="M37" s="246"/>
      <c r="N37" s="246"/>
      <c r="O37" s="246"/>
      <c r="P37" s="246"/>
      <c r="Q37" s="246"/>
      <c r="R37" s="246"/>
      <c r="S37" s="246"/>
      <c r="T37" s="246"/>
      <c r="U37" s="246"/>
      <c r="V37" s="246"/>
      <c r="W37" s="246"/>
      <c r="X37" s="246"/>
      <c r="Y37" s="246"/>
      <c r="Z37" s="246"/>
      <c r="AA37" s="246"/>
      <c r="AB37" s="246"/>
      <c r="AC37" s="248"/>
      <c r="AD37" s="248"/>
      <c r="AE37" s="246"/>
    </row>
    <row r="38" spans="4:31" s="1" customFormat="1" x14ac:dyDescent="0.25">
      <c r="D38" s="245"/>
      <c r="E38" s="249"/>
      <c r="F38" s="246"/>
      <c r="G38" s="247"/>
      <c r="H38" s="247"/>
      <c r="I38" s="246"/>
      <c r="J38" s="246"/>
      <c r="K38" s="246"/>
      <c r="L38" s="246"/>
      <c r="M38" s="246"/>
      <c r="N38" s="246"/>
      <c r="O38" s="246"/>
      <c r="P38" s="246"/>
      <c r="Q38" s="246"/>
      <c r="R38" s="246"/>
      <c r="S38" s="246"/>
      <c r="T38" s="246"/>
      <c r="U38" s="246"/>
      <c r="V38" s="246"/>
      <c r="W38" s="246"/>
      <c r="X38" s="246"/>
      <c r="Y38" s="246"/>
      <c r="Z38" s="246"/>
      <c r="AA38" s="246"/>
      <c r="AB38" s="246"/>
      <c r="AC38" s="248"/>
      <c r="AD38" s="248"/>
      <c r="AE38" s="246"/>
    </row>
    <row r="39" spans="4:31" s="1" customFormat="1" x14ac:dyDescent="0.25">
      <c r="D39" s="245"/>
      <c r="E39" s="249"/>
      <c r="F39" s="246"/>
      <c r="G39" s="247"/>
      <c r="H39" s="247"/>
      <c r="I39" s="246"/>
      <c r="J39" s="246"/>
      <c r="K39" s="246"/>
      <c r="L39" s="246"/>
      <c r="M39" s="246"/>
      <c r="N39" s="246"/>
      <c r="O39" s="246"/>
      <c r="P39" s="246"/>
      <c r="Q39" s="246"/>
      <c r="R39" s="246"/>
      <c r="S39" s="246"/>
      <c r="T39" s="246"/>
      <c r="U39" s="246"/>
      <c r="V39" s="246"/>
      <c r="W39" s="246"/>
      <c r="X39" s="246"/>
      <c r="Y39" s="246"/>
      <c r="Z39" s="246"/>
      <c r="AA39" s="246"/>
      <c r="AB39" s="246"/>
      <c r="AC39" s="248"/>
      <c r="AD39" s="248"/>
      <c r="AE39" s="246"/>
    </row>
    <row r="40" spans="4:31" s="1" customFormat="1" x14ac:dyDescent="0.25">
      <c r="D40" s="245"/>
      <c r="E40" s="249"/>
      <c r="F40" s="246"/>
      <c r="G40" s="247"/>
      <c r="H40" s="247"/>
      <c r="I40" s="246"/>
      <c r="J40" s="246"/>
      <c r="K40" s="246"/>
      <c r="L40" s="246"/>
      <c r="M40" s="246"/>
      <c r="N40" s="246"/>
      <c r="O40" s="246"/>
      <c r="P40" s="246"/>
      <c r="Q40" s="246"/>
      <c r="R40" s="246"/>
      <c r="S40" s="246"/>
      <c r="T40" s="246"/>
      <c r="U40" s="246"/>
      <c r="V40" s="246"/>
      <c r="W40" s="246"/>
      <c r="X40" s="246"/>
      <c r="Y40" s="246"/>
      <c r="Z40" s="246"/>
      <c r="AA40" s="246"/>
      <c r="AB40" s="246"/>
      <c r="AC40" s="248"/>
      <c r="AD40" s="248"/>
      <c r="AE40" s="246"/>
    </row>
    <row r="41" spans="4:31" s="1" customFormat="1" x14ac:dyDescent="0.25">
      <c r="D41" s="245"/>
      <c r="E41" s="249"/>
      <c r="F41" s="246"/>
      <c r="G41" s="247"/>
      <c r="H41" s="247"/>
      <c r="I41" s="246"/>
      <c r="J41" s="246"/>
      <c r="K41" s="246"/>
      <c r="L41" s="246"/>
      <c r="M41" s="246"/>
      <c r="N41" s="246"/>
      <c r="O41" s="246"/>
      <c r="P41" s="246"/>
      <c r="Q41" s="246"/>
      <c r="R41" s="246"/>
      <c r="S41" s="246"/>
      <c r="T41" s="246"/>
      <c r="U41" s="246"/>
      <c r="V41" s="246"/>
      <c r="W41" s="246"/>
      <c r="X41" s="246"/>
      <c r="Y41" s="246"/>
      <c r="Z41" s="246"/>
      <c r="AA41" s="246"/>
      <c r="AB41" s="246"/>
      <c r="AC41" s="248"/>
      <c r="AD41" s="248"/>
      <c r="AE41" s="246"/>
    </row>
    <row r="42" spans="4:31" s="1" customFormat="1" x14ac:dyDescent="0.25">
      <c r="D42" s="245"/>
      <c r="E42" s="249"/>
      <c r="F42" s="246"/>
      <c r="G42" s="247"/>
      <c r="H42" s="247"/>
      <c r="I42" s="246"/>
      <c r="J42" s="246"/>
      <c r="K42" s="246"/>
      <c r="L42" s="246"/>
      <c r="M42" s="246"/>
      <c r="N42" s="246"/>
      <c r="O42" s="246"/>
      <c r="P42" s="246"/>
      <c r="Q42" s="246"/>
      <c r="R42" s="246"/>
      <c r="S42" s="246"/>
      <c r="T42" s="246"/>
      <c r="U42" s="246"/>
      <c r="V42" s="246"/>
      <c r="W42" s="246"/>
      <c r="X42" s="246"/>
      <c r="Y42" s="246"/>
      <c r="Z42" s="246"/>
      <c r="AA42" s="246"/>
      <c r="AB42" s="246"/>
      <c r="AC42" s="248"/>
      <c r="AD42" s="248"/>
      <c r="AE42" s="246"/>
    </row>
    <row r="43" spans="4:31" s="1" customFormat="1" x14ac:dyDescent="0.25">
      <c r="D43" s="245"/>
      <c r="E43" s="249"/>
      <c r="F43" s="246"/>
      <c r="G43" s="247"/>
      <c r="H43" s="247"/>
      <c r="I43" s="246"/>
      <c r="J43" s="246"/>
      <c r="K43" s="246"/>
      <c r="L43" s="246"/>
      <c r="M43" s="246"/>
      <c r="N43" s="246"/>
      <c r="O43" s="246"/>
      <c r="P43" s="246"/>
      <c r="Q43" s="246"/>
      <c r="R43" s="246"/>
      <c r="S43" s="246"/>
      <c r="T43" s="246"/>
      <c r="U43" s="246"/>
      <c r="V43" s="246"/>
      <c r="W43" s="246"/>
      <c r="X43" s="246"/>
      <c r="Y43" s="246"/>
      <c r="Z43" s="246"/>
      <c r="AA43" s="246"/>
      <c r="AB43" s="246"/>
      <c r="AC43" s="248"/>
      <c r="AD43" s="248"/>
      <c r="AE43" s="246"/>
    </row>
    <row r="44" spans="4:31" s="1" customFormat="1" x14ac:dyDescent="0.25">
      <c r="D44" s="245"/>
      <c r="E44" s="249"/>
      <c r="F44" s="246"/>
      <c r="G44" s="247"/>
      <c r="H44" s="247"/>
      <c r="I44" s="246"/>
      <c r="J44" s="246"/>
      <c r="K44" s="246"/>
      <c r="L44" s="246"/>
      <c r="M44" s="246"/>
      <c r="N44" s="246"/>
      <c r="O44" s="246"/>
      <c r="P44" s="246"/>
      <c r="Q44" s="246"/>
      <c r="R44" s="246"/>
      <c r="S44" s="246"/>
      <c r="T44" s="246"/>
      <c r="U44" s="246"/>
      <c r="V44" s="246"/>
      <c r="W44" s="246"/>
      <c r="X44" s="246"/>
      <c r="Y44" s="246"/>
      <c r="Z44" s="246"/>
      <c r="AA44" s="246"/>
      <c r="AB44" s="246"/>
      <c r="AC44" s="248"/>
      <c r="AD44" s="248"/>
      <c r="AE44" s="246"/>
    </row>
    <row r="45" spans="4:31" s="1" customFormat="1" x14ac:dyDescent="0.25">
      <c r="D45" s="245"/>
      <c r="E45" s="249"/>
      <c r="F45" s="246"/>
      <c r="G45" s="247"/>
      <c r="H45" s="247"/>
      <c r="I45" s="246"/>
      <c r="J45" s="246"/>
      <c r="K45" s="246"/>
      <c r="L45" s="246"/>
      <c r="M45" s="246"/>
      <c r="N45" s="246"/>
      <c r="O45" s="246"/>
      <c r="P45" s="246"/>
      <c r="Q45" s="246"/>
      <c r="R45" s="246"/>
      <c r="S45" s="246"/>
      <c r="T45" s="246"/>
      <c r="U45" s="246"/>
      <c r="V45" s="246"/>
      <c r="W45" s="246"/>
      <c r="X45" s="246"/>
      <c r="Y45" s="246"/>
      <c r="Z45" s="246"/>
      <c r="AA45" s="246"/>
      <c r="AB45" s="246"/>
      <c r="AC45" s="248"/>
      <c r="AD45" s="248"/>
      <c r="AE45" s="246"/>
    </row>
    <row r="46" spans="4:31" s="1" customFormat="1" x14ac:dyDescent="0.25">
      <c r="D46" s="245"/>
      <c r="E46" s="249"/>
      <c r="F46" s="246"/>
      <c r="G46" s="247"/>
      <c r="H46" s="247"/>
      <c r="I46" s="246"/>
      <c r="J46" s="246"/>
      <c r="K46" s="246"/>
      <c r="L46" s="246"/>
      <c r="M46" s="246"/>
      <c r="N46" s="246"/>
      <c r="O46" s="246"/>
      <c r="P46" s="246"/>
      <c r="Q46" s="246"/>
      <c r="R46" s="246"/>
      <c r="S46" s="246"/>
      <c r="T46" s="246"/>
      <c r="U46" s="246"/>
      <c r="V46" s="246"/>
      <c r="W46" s="246"/>
      <c r="X46" s="246"/>
      <c r="Y46" s="246"/>
      <c r="Z46" s="246"/>
      <c r="AA46" s="246"/>
      <c r="AB46" s="246"/>
      <c r="AC46" s="248"/>
      <c r="AD46" s="248"/>
      <c r="AE46" s="246"/>
    </row>
    <row r="47" spans="4:31" s="1" customFormat="1" x14ac:dyDescent="0.25">
      <c r="D47" s="245"/>
      <c r="E47" s="249"/>
      <c r="F47" s="246"/>
      <c r="G47" s="247"/>
      <c r="H47" s="247"/>
      <c r="I47" s="246"/>
      <c r="J47" s="246"/>
      <c r="K47" s="246"/>
      <c r="L47" s="246"/>
      <c r="M47" s="246"/>
      <c r="N47" s="246"/>
      <c r="O47" s="246"/>
      <c r="P47" s="246"/>
      <c r="Q47" s="246"/>
      <c r="R47" s="246"/>
      <c r="S47" s="246"/>
      <c r="T47" s="246"/>
      <c r="U47" s="246"/>
      <c r="V47" s="246"/>
      <c r="W47" s="246"/>
      <c r="X47" s="246"/>
      <c r="Y47" s="246"/>
      <c r="Z47" s="246"/>
      <c r="AA47" s="246"/>
      <c r="AB47" s="246"/>
      <c r="AC47" s="248"/>
      <c r="AD47" s="248"/>
      <c r="AE47" s="246"/>
    </row>
  </sheetData>
  <mergeCells count="3">
    <mergeCell ref="D2:AE2"/>
    <mergeCell ref="D3:AE3"/>
    <mergeCell ref="C4:AD4"/>
  </mergeCells>
  <pageMargins left="0.25" right="0.25" top="0.75" bottom="0.75" header="0.51180555555555496" footer="0.51180555555555496"/>
  <pageSetup paperSize="9" scale="70" firstPageNumber="0" orientation="portrait"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dimension ref="A1:AMH84"/>
  <sheetViews>
    <sheetView tabSelected="1" topLeftCell="D1" zoomScaleNormal="100" workbookViewId="0">
      <pane ySplit="1" topLeftCell="A44" activePane="bottomLeft" state="frozen"/>
      <selection activeCell="N19" sqref="N19"/>
      <selection pane="bottomLeft" activeCell="AH30" sqref="AH30"/>
    </sheetView>
  </sheetViews>
  <sheetFormatPr defaultColWidth="9.140625" defaultRowHeight="15" x14ac:dyDescent="0.25"/>
  <cols>
    <col min="1" max="1" width="3.28515625" style="1" hidden="1" customWidth="1"/>
    <col min="2" max="2" width="3.7109375" style="1" hidden="1" customWidth="1"/>
    <col min="3" max="3" width="30.42578125" style="1" hidden="1" customWidth="1"/>
    <col min="4" max="4" width="6.5703125" style="1" customWidth="1"/>
    <col min="5" max="5" width="42.7109375" style="2" customWidth="1"/>
    <col min="6" max="6" width="7" style="3" customWidth="1"/>
    <col min="7" max="7" width="11.42578125" style="4" hidden="1" customWidth="1"/>
    <col min="8" max="8" width="11.42578125" style="222" customWidth="1"/>
    <col min="9" max="11" width="9.140625" style="3"/>
    <col min="12" max="12" width="12.28515625" style="244" hidden="1" customWidth="1"/>
    <col min="13" max="13" width="12.85546875" style="3" customWidth="1"/>
    <col min="14" max="14" width="12.85546875" style="208" customWidth="1"/>
    <col min="15" max="15" width="14.140625" style="3" customWidth="1"/>
    <col min="16" max="28" width="9.140625" style="3" hidden="1" customWidth="1"/>
    <col min="29" max="30" width="9.140625" style="5" hidden="1" customWidth="1"/>
    <col min="31" max="31" width="12.7109375" style="3" hidden="1" customWidth="1"/>
    <col min="32" max="1022" width="9.140625" style="1"/>
  </cols>
  <sheetData>
    <row r="1" spans="1:31" s="11" customFormat="1" ht="85.5" x14ac:dyDescent="0.25">
      <c r="A1" s="6" t="s">
        <v>0</v>
      </c>
      <c r="B1" s="6" t="s">
        <v>1</v>
      </c>
      <c r="C1" s="7" t="s">
        <v>2</v>
      </c>
      <c r="D1" s="6" t="s">
        <v>3</v>
      </c>
      <c r="E1" s="8" t="s">
        <v>4</v>
      </c>
      <c r="F1" s="6" t="s">
        <v>5</v>
      </c>
      <c r="G1" s="9" t="s">
        <v>6</v>
      </c>
      <c r="H1" s="215" t="s">
        <v>1285</v>
      </c>
      <c r="I1" s="6" t="s">
        <v>7</v>
      </c>
      <c r="J1" s="6" t="s">
        <v>8</v>
      </c>
      <c r="K1" s="6" t="s">
        <v>9</v>
      </c>
      <c r="L1" s="226" t="s">
        <v>10</v>
      </c>
      <c r="M1" s="6" t="s">
        <v>1286</v>
      </c>
      <c r="N1" s="199" t="s">
        <v>1921</v>
      </c>
      <c r="O1" s="6" t="s">
        <v>1437</v>
      </c>
      <c r="P1" s="10" t="s">
        <v>13</v>
      </c>
      <c r="Q1" s="10" t="s">
        <v>14</v>
      </c>
      <c r="R1" s="10" t="s">
        <v>15</v>
      </c>
      <c r="S1" s="10" t="s">
        <v>16</v>
      </c>
      <c r="T1" s="10" t="s">
        <v>17</v>
      </c>
      <c r="U1" s="10" t="s">
        <v>18</v>
      </c>
      <c r="V1" s="10" t="s">
        <v>19</v>
      </c>
      <c r="W1" s="10" t="s">
        <v>20</v>
      </c>
      <c r="X1" s="10" t="s">
        <v>21</v>
      </c>
      <c r="Y1" s="10" t="s">
        <v>22</v>
      </c>
      <c r="Z1" s="10" t="s">
        <v>23</v>
      </c>
      <c r="AA1" s="10" t="s">
        <v>24</v>
      </c>
      <c r="AB1" s="10" t="s">
        <v>25</v>
      </c>
      <c r="AC1" s="10" t="s">
        <v>26</v>
      </c>
      <c r="AD1" s="10" t="s">
        <v>27</v>
      </c>
      <c r="AE1" s="6" t="s">
        <v>28</v>
      </c>
    </row>
    <row r="2" spans="1:31" s="11" customFormat="1" ht="146.25" customHeight="1" x14ac:dyDescent="0.25">
      <c r="A2" s="6"/>
      <c r="B2" s="6"/>
      <c r="C2" s="7"/>
      <c r="D2" s="305" t="s">
        <v>1442</v>
      </c>
      <c r="E2" s="305"/>
      <c r="F2" s="305"/>
      <c r="G2" s="305"/>
      <c r="H2" s="305"/>
      <c r="I2" s="305"/>
      <c r="J2" s="305"/>
      <c r="K2" s="305"/>
      <c r="L2" s="305"/>
      <c r="M2" s="305"/>
      <c r="N2" s="305"/>
      <c r="O2" s="305"/>
      <c r="P2" s="305"/>
      <c r="Q2" s="305"/>
      <c r="R2" s="305"/>
      <c r="S2" s="305"/>
      <c r="T2" s="305"/>
      <c r="U2" s="305"/>
      <c r="V2" s="305"/>
      <c r="W2" s="305"/>
      <c r="X2" s="305"/>
      <c r="Y2" s="305"/>
      <c r="Z2" s="305"/>
      <c r="AA2" s="305"/>
      <c r="AB2" s="305"/>
      <c r="AC2" s="305"/>
      <c r="AD2" s="305"/>
      <c r="AE2" s="305"/>
    </row>
    <row r="3" spans="1:31" s="11" customFormat="1" ht="60.75" customHeight="1" x14ac:dyDescent="0.25">
      <c r="A3" s="6"/>
      <c r="B3" s="6"/>
      <c r="C3" s="7"/>
      <c r="D3" s="307" t="s">
        <v>1507</v>
      </c>
      <c r="E3" s="307"/>
      <c r="F3" s="307"/>
      <c r="G3" s="307"/>
      <c r="H3" s="307"/>
      <c r="I3" s="307"/>
      <c r="J3" s="307"/>
      <c r="K3" s="307"/>
      <c r="L3" s="307"/>
      <c r="M3" s="307"/>
      <c r="N3" s="307"/>
      <c r="O3" s="307"/>
      <c r="P3" s="307"/>
      <c r="Q3" s="307"/>
      <c r="R3" s="307"/>
      <c r="S3" s="307"/>
      <c r="T3" s="307"/>
      <c r="U3" s="307"/>
      <c r="V3" s="307"/>
      <c r="W3" s="307"/>
      <c r="X3" s="307"/>
      <c r="Y3" s="307"/>
      <c r="Z3" s="307"/>
      <c r="AA3" s="307"/>
      <c r="AB3" s="307"/>
      <c r="AC3" s="307"/>
      <c r="AD3" s="307"/>
      <c r="AE3" s="307"/>
    </row>
    <row r="4" spans="1:31" s="1" customFormat="1" ht="42.75" customHeight="1" x14ac:dyDescent="0.25">
      <c r="A4" s="12"/>
      <c r="B4" s="13"/>
      <c r="C4" s="309" t="s">
        <v>546</v>
      </c>
      <c r="D4" s="309"/>
      <c r="E4" s="309"/>
      <c r="F4" s="309"/>
      <c r="G4" s="309"/>
      <c r="H4" s="309"/>
      <c r="I4" s="309"/>
      <c r="J4" s="309"/>
      <c r="K4" s="309"/>
      <c r="L4" s="309"/>
      <c r="M4" s="309"/>
      <c r="N4" s="309"/>
      <c r="O4" s="309"/>
      <c r="P4" s="309"/>
      <c r="Q4" s="309"/>
      <c r="R4" s="309"/>
      <c r="S4" s="309"/>
      <c r="T4" s="309"/>
      <c r="U4" s="309"/>
      <c r="V4" s="309"/>
      <c r="W4" s="309"/>
      <c r="X4" s="309"/>
      <c r="Y4" s="309"/>
      <c r="Z4" s="309"/>
      <c r="AA4" s="309"/>
      <c r="AB4" s="309"/>
      <c r="AC4" s="309"/>
      <c r="AD4" s="309"/>
      <c r="AE4" s="20"/>
    </row>
    <row r="5" spans="1:31" s="1" customFormat="1" x14ac:dyDescent="0.25">
      <c r="A5" s="12">
        <v>926</v>
      </c>
      <c r="B5" s="13" t="s">
        <v>547</v>
      </c>
      <c r="C5" s="13" t="s">
        <v>548</v>
      </c>
      <c r="D5" s="325" t="s">
        <v>549</v>
      </c>
      <c r="E5" s="27" t="s">
        <v>550</v>
      </c>
      <c r="F5" s="325" t="s">
        <v>31</v>
      </c>
      <c r="G5" s="328">
        <f>+SUM(P5:AD8)</f>
        <v>3100</v>
      </c>
      <c r="H5" s="321">
        <v>3200</v>
      </c>
      <c r="I5" s="325"/>
      <c r="J5" s="325"/>
      <c r="K5" s="325"/>
      <c r="L5" s="327"/>
      <c r="M5" s="325"/>
      <c r="N5" s="324"/>
      <c r="O5" s="325"/>
      <c r="P5" s="325"/>
      <c r="Q5" s="325"/>
      <c r="R5" s="325"/>
      <c r="S5" s="325"/>
      <c r="T5" s="325"/>
      <c r="U5" s="325"/>
      <c r="V5" s="325">
        <v>1000</v>
      </c>
      <c r="W5" s="325">
        <v>2000</v>
      </c>
      <c r="X5" s="325"/>
      <c r="Y5" s="325"/>
      <c r="Z5" s="325"/>
      <c r="AA5" s="325">
        <v>100</v>
      </c>
      <c r="AB5" s="325"/>
      <c r="AC5" s="325"/>
      <c r="AD5" s="325"/>
      <c r="AE5" s="325"/>
    </row>
    <row r="6" spans="1:31" s="1" customFormat="1" x14ac:dyDescent="0.25">
      <c r="A6" s="12">
        <v>927</v>
      </c>
      <c r="B6" s="13" t="s">
        <v>547</v>
      </c>
      <c r="C6" s="13"/>
      <c r="D6" s="325"/>
      <c r="E6" s="31" t="s">
        <v>551</v>
      </c>
      <c r="F6" s="325"/>
      <c r="G6" s="328"/>
      <c r="H6" s="313"/>
      <c r="I6" s="325"/>
      <c r="J6" s="325"/>
      <c r="K6" s="325"/>
      <c r="L6" s="327"/>
      <c r="M6" s="325"/>
      <c r="N6" s="315"/>
      <c r="O6" s="325"/>
      <c r="P6" s="325"/>
      <c r="Q6" s="325"/>
      <c r="R6" s="325"/>
      <c r="S6" s="325"/>
      <c r="T6" s="325"/>
      <c r="U6" s="325"/>
      <c r="V6" s="325"/>
      <c r="W6" s="325"/>
      <c r="X6" s="325"/>
      <c r="Y6" s="325"/>
      <c r="Z6" s="325"/>
      <c r="AA6" s="325"/>
      <c r="AB6" s="325"/>
      <c r="AC6" s="325"/>
      <c r="AD6" s="325"/>
      <c r="AE6" s="325"/>
    </row>
    <row r="7" spans="1:31" s="1" customFormat="1" ht="165" x14ac:dyDescent="0.25">
      <c r="A7" s="12">
        <v>928</v>
      </c>
      <c r="B7" s="13" t="s">
        <v>547</v>
      </c>
      <c r="C7" s="13"/>
      <c r="D7" s="325"/>
      <c r="E7" s="31" t="s">
        <v>552</v>
      </c>
      <c r="F7" s="325"/>
      <c r="G7" s="328"/>
      <c r="H7" s="313"/>
      <c r="I7" s="325"/>
      <c r="J7" s="325"/>
      <c r="K7" s="325"/>
      <c r="L7" s="327"/>
      <c r="M7" s="325"/>
      <c r="N7" s="315"/>
      <c r="O7" s="325"/>
      <c r="P7" s="325"/>
      <c r="Q7" s="325"/>
      <c r="R7" s="325"/>
      <c r="S7" s="325"/>
      <c r="T7" s="325"/>
      <c r="U7" s="325"/>
      <c r="V7" s="325"/>
      <c r="W7" s="325"/>
      <c r="X7" s="325"/>
      <c r="Y7" s="325"/>
      <c r="Z7" s="325"/>
      <c r="AA7" s="325"/>
      <c r="AB7" s="325"/>
      <c r="AC7" s="325"/>
      <c r="AD7" s="325"/>
      <c r="AE7" s="325"/>
    </row>
    <row r="8" spans="1:31" s="1" customFormat="1" x14ac:dyDescent="0.25">
      <c r="A8" s="12">
        <v>929</v>
      </c>
      <c r="B8" s="13" t="s">
        <v>547</v>
      </c>
      <c r="C8" s="13"/>
      <c r="D8" s="325"/>
      <c r="E8" s="31" t="s">
        <v>553</v>
      </c>
      <c r="F8" s="325"/>
      <c r="G8" s="328"/>
      <c r="H8" s="314"/>
      <c r="I8" s="325"/>
      <c r="J8" s="325"/>
      <c r="K8" s="325"/>
      <c r="L8" s="327"/>
      <c r="M8" s="325"/>
      <c r="N8" s="316"/>
      <c r="O8" s="325"/>
      <c r="P8" s="325"/>
      <c r="Q8" s="325"/>
      <c r="R8" s="325"/>
      <c r="S8" s="325"/>
      <c r="T8" s="325"/>
      <c r="U8" s="325"/>
      <c r="V8" s="325"/>
      <c r="W8" s="325"/>
      <c r="X8" s="325"/>
      <c r="Y8" s="325"/>
      <c r="Z8" s="325"/>
      <c r="AA8" s="325"/>
      <c r="AB8" s="325"/>
      <c r="AC8" s="325"/>
      <c r="AD8" s="325"/>
      <c r="AE8" s="325"/>
    </row>
    <row r="9" spans="1:31" s="1" customFormat="1" x14ac:dyDescent="0.25">
      <c r="A9" s="12">
        <v>930</v>
      </c>
      <c r="B9" s="13" t="s">
        <v>547</v>
      </c>
      <c r="C9" s="13"/>
      <c r="D9" s="325" t="s">
        <v>554</v>
      </c>
      <c r="E9" s="27" t="s">
        <v>555</v>
      </c>
      <c r="F9" s="325" t="s">
        <v>31</v>
      </c>
      <c r="G9" s="328">
        <f>+SUM(P9:AD10)</f>
        <v>500</v>
      </c>
      <c r="H9" s="321">
        <v>500</v>
      </c>
      <c r="I9" s="325"/>
      <c r="J9" s="325"/>
      <c r="K9" s="325"/>
      <c r="L9" s="327"/>
      <c r="M9" s="325"/>
      <c r="N9" s="324"/>
      <c r="O9" s="325"/>
      <c r="P9" s="325"/>
      <c r="Q9" s="325"/>
      <c r="R9" s="325"/>
      <c r="S9" s="325"/>
      <c r="T9" s="325"/>
      <c r="U9" s="325"/>
      <c r="V9" s="325">
        <v>500</v>
      </c>
      <c r="W9" s="325"/>
      <c r="X9" s="325"/>
      <c r="Y9" s="325"/>
      <c r="Z9" s="325"/>
      <c r="AA9" s="325"/>
      <c r="AB9" s="325"/>
      <c r="AC9" s="325"/>
      <c r="AD9" s="325"/>
      <c r="AE9" s="325"/>
    </row>
    <row r="10" spans="1:31" s="1" customFormat="1" ht="90" x14ac:dyDescent="0.25">
      <c r="A10" s="12">
        <v>931</v>
      </c>
      <c r="B10" s="13" t="s">
        <v>547</v>
      </c>
      <c r="C10" s="13"/>
      <c r="D10" s="325"/>
      <c r="E10" s="31" t="s">
        <v>1282</v>
      </c>
      <c r="F10" s="325"/>
      <c r="G10" s="328"/>
      <c r="H10" s="314"/>
      <c r="I10" s="325"/>
      <c r="J10" s="325"/>
      <c r="K10" s="325"/>
      <c r="L10" s="327"/>
      <c r="M10" s="325"/>
      <c r="N10" s="316"/>
      <c r="O10" s="325"/>
      <c r="P10" s="325"/>
      <c r="Q10" s="325"/>
      <c r="R10" s="325"/>
      <c r="S10" s="325"/>
      <c r="T10" s="325"/>
      <c r="U10" s="325"/>
      <c r="V10" s="325"/>
      <c r="W10" s="325"/>
      <c r="X10" s="325"/>
      <c r="Y10" s="325"/>
      <c r="Z10" s="325"/>
      <c r="AA10" s="325"/>
      <c r="AB10" s="325"/>
      <c r="AC10" s="325"/>
      <c r="AD10" s="325"/>
      <c r="AE10" s="325"/>
    </row>
    <row r="11" spans="1:31" s="1" customFormat="1" ht="30" x14ac:dyDescent="0.25">
      <c r="A11" s="12">
        <v>932</v>
      </c>
      <c r="B11" s="13" t="s">
        <v>547</v>
      </c>
      <c r="C11" s="13"/>
      <c r="D11" s="325" t="s">
        <v>556</v>
      </c>
      <c r="E11" s="27" t="s">
        <v>557</v>
      </c>
      <c r="F11" s="325" t="s">
        <v>31</v>
      </c>
      <c r="G11" s="328">
        <f>+SUM(P11:AD12)</f>
        <v>5800</v>
      </c>
      <c r="H11" s="321">
        <v>8800</v>
      </c>
      <c r="I11" s="325"/>
      <c r="J11" s="325"/>
      <c r="K11" s="325"/>
      <c r="L11" s="327"/>
      <c r="M11" s="325"/>
      <c r="N11" s="324"/>
      <c r="O11" s="325"/>
      <c r="P11" s="325"/>
      <c r="Q11" s="325"/>
      <c r="R11" s="325">
        <v>500</v>
      </c>
      <c r="S11" s="325"/>
      <c r="T11" s="325"/>
      <c r="U11" s="325"/>
      <c r="V11" s="325">
        <v>2000</v>
      </c>
      <c r="W11" s="325">
        <v>2000</v>
      </c>
      <c r="X11" s="325"/>
      <c r="Y11" s="325"/>
      <c r="Z11" s="325">
        <v>1000</v>
      </c>
      <c r="AA11" s="325">
        <v>300</v>
      </c>
      <c r="AB11" s="325"/>
      <c r="AC11" s="325"/>
      <c r="AD11" s="325"/>
      <c r="AE11" s="325"/>
    </row>
    <row r="12" spans="1:31" s="1" customFormat="1" ht="120" x14ac:dyDescent="0.25">
      <c r="A12" s="12">
        <v>933</v>
      </c>
      <c r="B12" s="13" t="s">
        <v>547</v>
      </c>
      <c r="C12" s="13"/>
      <c r="D12" s="325"/>
      <c r="E12" s="31" t="s">
        <v>558</v>
      </c>
      <c r="F12" s="325"/>
      <c r="G12" s="328"/>
      <c r="H12" s="314"/>
      <c r="I12" s="325"/>
      <c r="J12" s="325"/>
      <c r="K12" s="325"/>
      <c r="L12" s="327"/>
      <c r="M12" s="325"/>
      <c r="N12" s="316"/>
      <c r="O12" s="325"/>
      <c r="P12" s="325"/>
      <c r="Q12" s="325"/>
      <c r="R12" s="325"/>
      <c r="S12" s="325"/>
      <c r="T12" s="325"/>
      <c r="U12" s="325"/>
      <c r="V12" s="325"/>
      <c r="W12" s="325"/>
      <c r="X12" s="325"/>
      <c r="Y12" s="325"/>
      <c r="Z12" s="325"/>
      <c r="AA12" s="325"/>
      <c r="AB12" s="325"/>
      <c r="AC12" s="325"/>
      <c r="AD12" s="325"/>
      <c r="AE12" s="325"/>
    </row>
    <row r="13" spans="1:31" s="1" customFormat="1" x14ac:dyDescent="0.25">
      <c r="A13" s="12">
        <v>934</v>
      </c>
      <c r="B13" s="13" t="s">
        <v>547</v>
      </c>
      <c r="C13" s="13"/>
      <c r="D13" s="325" t="s">
        <v>559</v>
      </c>
      <c r="E13" s="27" t="s">
        <v>560</v>
      </c>
      <c r="F13" s="325" t="s">
        <v>31</v>
      </c>
      <c r="G13" s="328">
        <f>+SUM(P13:AD14)</f>
        <v>560</v>
      </c>
      <c r="H13" s="321">
        <v>540</v>
      </c>
      <c r="I13" s="325"/>
      <c r="J13" s="325"/>
      <c r="K13" s="325"/>
      <c r="L13" s="327"/>
      <c r="M13" s="325"/>
      <c r="N13" s="324"/>
      <c r="O13" s="325"/>
      <c r="P13" s="325"/>
      <c r="Q13" s="325"/>
      <c r="R13" s="325">
        <v>40</v>
      </c>
      <c r="S13" s="325"/>
      <c r="T13" s="325"/>
      <c r="U13" s="325"/>
      <c r="V13" s="325">
        <v>300</v>
      </c>
      <c r="W13" s="325">
        <v>200</v>
      </c>
      <c r="X13" s="325"/>
      <c r="Y13" s="325"/>
      <c r="Z13" s="325"/>
      <c r="AA13" s="325">
        <v>20</v>
      </c>
      <c r="AB13" s="325"/>
      <c r="AC13" s="325"/>
      <c r="AD13" s="325"/>
      <c r="AE13" s="325"/>
    </row>
    <row r="14" spans="1:31" s="1" customFormat="1" ht="45" x14ac:dyDescent="0.25">
      <c r="A14" s="12">
        <v>935</v>
      </c>
      <c r="B14" s="13" t="s">
        <v>547</v>
      </c>
      <c r="C14" s="13"/>
      <c r="D14" s="325"/>
      <c r="E14" s="31" t="s">
        <v>561</v>
      </c>
      <c r="F14" s="325"/>
      <c r="G14" s="328"/>
      <c r="H14" s="314"/>
      <c r="I14" s="325"/>
      <c r="J14" s="325"/>
      <c r="K14" s="325"/>
      <c r="L14" s="327"/>
      <c r="M14" s="325"/>
      <c r="N14" s="316"/>
      <c r="O14" s="325"/>
      <c r="P14" s="325"/>
      <c r="Q14" s="325"/>
      <c r="R14" s="325"/>
      <c r="S14" s="325"/>
      <c r="T14" s="325"/>
      <c r="U14" s="325"/>
      <c r="V14" s="325"/>
      <c r="W14" s="325"/>
      <c r="X14" s="325"/>
      <c r="Y14" s="325"/>
      <c r="Z14" s="325"/>
      <c r="AA14" s="325"/>
      <c r="AB14" s="325"/>
      <c r="AC14" s="325"/>
      <c r="AD14" s="325"/>
      <c r="AE14" s="325"/>
    </row>
    <row r="15" spans="1:31" s="1" customFormat="1" ht="30" x14ac:dyDescent="0.25">
      <c r="A15" s="12">
        <v>936</v>
      </c>
      <c r="B15" s="13" t="s">
        <v>547</v>
      </c>
      <c r="C15" s="13"/>
      <c r="D15" s="325" t="s">
        <v>562</v>
      </c>
      <c r="E15" s="27" t="s">
        <v>563</v>
      </c>
      <c r="F15" s="325" t="s">
        <v>31</v>
      </c>
      <c r="G15" s="328">
        <f>+SUM(P15:AD18)</f>
        <v>2000</v>
      </c>
      <c r="H15" s="321">
        <v>3000</v>
      </c>
      <c r="I15" s="325"/>
      <c r="J15" s="325"/>
      <c r="K15" s="325"/>
      <c r="L15" s="327"/>
      <c r="M15" s="325"/>
      <c r="N15" s="324"/>
      <c r="O15" s="325"/>
      <c r="P15" s="325"/>
      <c r="Q15" s="325"/>
      <c r="R15" s="325"/>
      <c r="S15" s="325"/>
      <c r="T15" s="325"/>
      <c r="U15" s="325"/>
      <c r="V15" s="325"/>
      <c r="W15" s="325">
        <v>2000</v>
      </c>
      <c r="X15" s="325"/>
      <c r="Y15" s="325"/>
      <c r="Z15" s="325"/>
      <c r="AA15" s="325"/>
      <c r="AB15" s="325"/>
      <c r="AC15" s="325"/>
      <c r="AD15" s="325"/>
      <c r="AE15" s="325"/>
    </row>
    <row r="16" spans="1:31" s="1" customFormat="1" ht="60" x14ac:dyDescent="0.25">
      <c r="A16" s="12">
        <v>937</v>
      </c>
      <c r="B16" s="13" t="s">
        <v>547</v>
      </c>
      <c r="C16" s="13"/>
      <c r="D16" s="325"/>
      <c r="E16" s="31" t="s">
        <v>564</v>
      </c>
      <c r="F16" s="325"/>
      <c r="G16" s="328"/>
      <c r="H16" s="313"/>
      <c r="I16" s="325"/>
      <c r="J16" s="325"/>
      <c r="K16" s="325"/>
      <c r="L16" s="327"/>
      <c r="M16" s="325"/>
      <c r="N16" s="315"/>
      <c r="O16" s="325"/>
      <c r="P16" s="325"/>
      <c r="Q16" s="325"/>
      <c r="R16" s="325"/>
      <c r="S16" s="325"/>
      <c r="T16" s="325"/>
      <c r="U16" s="325"/>
      <c r="V16" s="325"/>
      <c r="W16" s="325"/>
      <c r="X16" s="325"/>
      <c r="Y16" s="325"/>
      <c r="Z16" s="325"/>
      <c r="AA16" s="325"/>
      <c r="AB16" s="325"/>
      <c r="AC16" s="325"/>
      <c r="AD16" s="325"/>
      <c r="AE16" s="325"/>
    </row>
    <row r="17" spans="1:31" s="1" customFormat="1" ht="30" x14ac:dyDescent="0.25">
      <c r="A17" s="12">
        <v>938</v>
      </c>
      <c r="B17" s="13" t="s">
        <v>547</v>
      </c>
      <c r="C17" s="13"/>
      <c r="D17" s="325"/>
      <c r="E17" s="31" t="s">
        <v>565</v>
      </c>
      <c r="F17" s="325"/>
      <c r="G17" s="328"/>
      <c r="H17" s="313"/>
      <c r="I17" s="325"/>
      <c r="J17" s="325"/>
      <c r="K17" s="325"/>
      <c r="L17" s="327"/>
      <c r="M17" s="325"/>
      <c r="N17" s="315"/>
      <c r="O17" s="325"/>
      <c r="P17" s="325"/>
      <c r="Q17" s="325"/>
      <c r="R17" s="325"/>
      <c r="S17" s="325"/>
      <c r="T17" s="325"/>
      <c r="U17" s="325"/>
      <c r="V17" s="325"/>
      <c r="W17" s="325"/>
      <c r="X17" s="325"/>
      <c r="Y17" s="325"/>
      <c r="Z17" s="325"/>
      <c r="AA17" s="325"/>
      <c r="AB17" s="325"/>
      <c r="AC17" s="325"/>
      <c r="AD17" s="325"/>
      <c r="AE17" s="325"/>
    </row>
    <row r="18" spans="1:31" s="1" customFormat="1" ht="45" x14ac:dyDescent="0.25">
      <c r="A18" s="12">
        <v>939</v>
      </c>
      <c r="B18" s="13" t="s">
        <v>547</v>
      </c>
      <c r="C18" s="13"/>
      <c r="D18" s="325"/>
      <c r="E18" s="31" t="s">
        <v>566</v>
      </c>
      <c r="F18" s="325"/>
      <c r="G18" s="328"/>
      <c r="H18" s="314"/>
      <c r="I18" s="325"/>
      <c r="J18" s="325"/>
      <c r="K18" s="325"/>
      <c r="L18" s="327"/>
      <c r="M18" s="325"/>
      <c r="N18" s="316"/>
      <c r="O18" s="325"/>
      <c r="P18" s="325"/>
      <c r="Q18" s="325"/>
      <c r="R18" s="325"/>
      <c r="S18" s="325"/>
      <c r="T18" s="325"/>
      <c r="U18" s="325"/>
      <c r="V18" s="325"/>
      <c r="W18" s="325"/>
      <c r="X18" s="325"/>
      <c r="Y18" s="325"/>
      <c r="Z18" s="325"/>
      <c r="AA18" s="325"/>
      <c r="AB18" s="325"/>
      <c r="AC18" s="325"/>
      <c r="AD18" s="325"/>
      <c r="AE18" s="325"/>
    </row>
    <row r="19" spans="1:31" s="1" customFormat="1" ht="29.25" x14ac:dyDescent="0.25">
      <c r="A19" s="12">
        <v>940</v>
      </c>
      <c r="B19" s="13" t="s">
        <v>547</v>
      </c>
      <c r="C19" s="13"/>
      <c r="D19" s="325" t="s">
        <v>567</v>
      </c>
      <c r="E19" s="27" t="s">
        <v>568</v>
      </c>
      <c r="F19" s="325" t="s">
        <v>31</v>
      </c>
      <c r="G19" s="328">
        <f>+SUM(P19:AD21)</f>
        <v>1800</v>
      </c>
      <c r="H19" s="321">
        <v>2500</v>
      </c>
      <c r="I19" s="325"/>
      <c r="J19" s="325"/>
      <c r="K19" s="325"/>
      <c r="L19" s="327"/>
      <c r="M19" s="325"/>
      <c r="N19" s="324"/>
      <c r="O19" s="325"/>
      <c r="P19" s="325"/>
      <c r="Q19" s="325"/>
      <c r="R19" s="325">
        <v>200</v>
      </c>
      <c r="S19" s="325"/>
      <c r="T19" s="325"/>
      <c r="U19" s="325"/>
      <c r="V19" s="325">
        <v>1000</v>
      </c>
      <c r="W19" s="325">
        <v>100</v>
      </c>
      <c r="X19" s="325"/>
      <c r="Y19" s="325"/>
      <c r="Z19" s="325">
        <v>200</v>
      </c>
      <c r="AA19" s="325">
        <v>300</v>
      </c>
      <c r="AB19" s="325"/>
      <c r="AC19" s="325"/>
      <c r="AD19" s="325"/>
      <c r="AE19" s="325"/>
    </row>
    <row r="20" spans="1:31" s="1" customFormat="1" ht="90" x14ac:dyDescent="0.25">
      <c r="A20" s="12">
        <v>941</v>
      </c>
      <c r="B20" s="13" t="s">
        <v>547</v>
      </c>
      <c r="C20" s="13"/>
      <c r="D20" s="325"/>
      <c r="E20" s="31" t="s">
        <v>569</v>
      </c>
      <c r="F20" s="325"/>
      <c r="G20" s="328"/>
      <c r="H20" s="313"/>
      <c r="I20" s="325"/>
      <c r="J20" s="325"/>
      <c r="K20" s="325"/>
      <c r="L20" s="327"/>
      <c r="M20" s="325"/>
      <c r="N20" s="315"/>
      <c r="O20" s="325"/>
      <c r="P20" s="325"/>
      <c r="Q20" s="325"/>
      <c r="R20" s="325"/>
      <c r="S20" s="325"/>
      <c r="T20" s="325"/>
      <c r="U20" s="325"/>
      <c r="V20" s="325"/>
      <c r="W20" s="325"/>
      <c r="X20" s="325"/>
      <c r="Y20" s="325"/>
      <c r="Z20" s="325"/>
      <c r="AA20" s="325"/>
      <c r="AB20" s="325"/>
      <c r="AC20" s="325"/>
      <c r="AD20" s="325"/>
      <c r="AE20" s="325"/>
    </row>
    <row r="21" spans="1:31" s="1" customFormat="1" ht="45" x14ac:dyDescent="0.25">
      <c r="A21" s="12">
        <v>942</v>
      </c>
      <c r="B21" s="13" t="s">
        <v>547</v>
      </c>
      <c r="C21" s="13"/>
      <c r="D21" s="325"/>
      <c r="E21" s="30" t="s">
        <v>570</v>
      </c>
      <c r="F21" s="325"/>
      <c r="G21" s="328"/>
      <c r="H21" s="314"/>
      <c r="I21" s="325"/>
      <c r="J21" s="325"/>
      <c r="K21" s="325"/>
      <c r="L21" s="327"/>
      <c r="M21" s="325"/>
      <c r="N21" s="316"/>
      <c r="O21" s="325"/>
      <c r="P21" s="325"/>
      <c r="Q21" s="325"/>
      <c r="R21" s="325"/>
      <c r="S21" s="325"/>
      <c r="T21" s="325"/>
      <c r="U21" s="325"/>
      <c r="V21" s="325"/>
      <c r="W21" s="325"/>
      <c r="X21" s="325"/>
      <c r="Y21" s="325"/>
      <c r="Z21" s="325"/>
      <c r="AA21" s="325"/>
      <c r="AB21" s="325"/>
      <c r="AC21" s="325"/>
      <c r="AD21" s="325"/>
      <c r="AE21" s="325"/>
    </row>
    <row r="22" spans="1:31" s="1" customFormat="1" x14ac:dyDescent="0.25">
      <c r="A22" s="12">
        <v>943</v>
      </c>
      <c r="B22" s="13" t="s">
        <v>547</v>
      </c>
      <c r="C22" s="13"/>
      <c r="D22" s="23" t="s">
        <v>571</v>
      </c>
      <c r="E22" s="32" t="s">
        <v>572</v>
      </c>
      <c r="F22" s="14" t="s">
        <v>31</v>
      </c>
      <c r="G22" s="16">
        <f t="shared" ref="G22:G39" si="0">+SUM(P22:AD22)</f>
        <v>600</v>
      </c>
      <c r="H22" s="216">
        <v>1000</v>
      </c>
      <c r="I22" s="14"/>
      <c r="J22" s="14"/>
      <c r="K22" s="14"/>
      <c r="L22" s="227"/>
      <c r="M22" s="14"/>
      <c r="N22" s="200"/>
      <c r="O22" s="14"/>
      <c r="P22" s="14"/>
      <c r="Q22" s="14"/>
      <c r="R22" s="14"/>
      <c r="S22" s="14"/>
      <c r="T22" s="14"/>
      <c r="U22" s="14"/>
      <c r="V22" s="14"/>
      <c r="W22" s="14">
        <v>600</v>
      </c>
      <c r="X22" s="14"/>
      <c r="Y22" s="14"/>
      <c r="Z22" s="14"/>
      <c r="AA22" s="14"/>
      <c r="AB22" s="14"/>
      <c r="AC22" s="14"/>
      <c r="AD22" s="14"/>
      <c r="AE22" s="14"/>
    </row>
    <row r="23" spans="1:31" s="1" customFormat="1" ht="90" x14ac:dyDescent="0.25">
      <c r="A23" s="12">
        <v>944</v>
      </c>
      <c r="B23" s="13" t="s">
        <v>547</v>
      </c>
      <c r="C23" s="13"/>
      <c r="D23" s="23" t="s">
        <v>573</v>
      </c>
      <c r="E23" s="8" t="s">
        <v>574</v>
      </c>
      <c r="F23" s="14" t="s">
        <v>174</v>
      </c>
      <c r="G23" s="16">
        <f t="shared" si="0"/>
        <v>50</v>
      </c>
      <c r="H23" s="216">
        <v>100</v>
      </c>
      <c r="I23" s="14"/>
      <c r="J23" s="14"/>
      <c r="K23" s="14"/>
      <c r="L23" s="227"/>
      <c r="M23" s="14"/>
      <c r="N23" s="200"/>
      <c r="O23" s="14"/>
      <c r="P23" s="14"/>
      <c r="Q23" s="14"/>
      <c r="R23" s="14"/>
      <c r="S23" s="14"/>
      <c r="T23" s="14"/>
      <c r="U23" s="14"/>
      <c r="V23" s="14"/>
      <c r="W23" s="14">
        <v>50</v>
      </c>
      <c r="X23" s="14"/>
      <c r="Y23" s="14"/>
      <c r="Z23" s="14"/>
      <c r="AA23" s="14"/>
      <c r="AB23" s="14"/>
      <c r="AC23" s="14"/>
      <c r="AD23" s="14"/>
      <c r="AE23" s="14"/>
    </row>
    <row r="24" spans="1:31" s="1" customFormat="1" ht="30" x14ac:dyDescent="0.25">
      <c r="A24" s="12">
        <v>945</v>
      </c>
      <c r="B24" s="13" t="s">
        <v>547</v>
      </c>
      <c r="C24" s="13"/>
      <c r="D24" s="23" t="s">
        <v>575</v>
      </c>
      <c r="E24" s="8" t="s">
        <v>576</v>
      </c>
      <c r="F24" s="14" t="s">
        <v>31</v>
      </c>
      <c r="G24" s="16">
        <f t="shared" si="0"/>
        <v>350</v>
      </c>
      <c r="H24" s="216">
        <v>50</v>
      </c>
      <c r="I24" s="14"/>
      <c r="J24" s="14"/>
      <c r="K24" s="14"/>
      <c r="L24" s="227"/>
      <c r="M24" s="14"/>
      <c r="N24" s="200"/>
      <c r="O24" s="14"/>
      <c r="P24" s="14"/>
      <c r="Q24" s="14"/>
      <c r="R24" s="14"/>
      <c r="S24" s="14"/>
      <c r="T24" s="14"/>
      <c r="U24" s="14"/>
      <c r="V24" s="14">
        <v>100</v>
      </c>
      <c r="W24" s="14">
        <v>50</v>
      </c>
      <c r="X24" s="14"/>
      <c r="Y24" s="14"/>
      <c r="Z24" s="14"/>
      <c r="AA24" s="14">
        <v>200</v>
      </c>
      <c r="AB24" s="14"/>
      <c r="AC24" s="14"/>
      <c r="AD24" s="14"/>
      <c r="AE24" s="14"/>
    </row>
    <row r="25" spans="1:31" s="1" customFormat="1" ht="30" x14ac:dyDescent="0.25">
      <c r="A25" s="12">
        <v>946</v>
      </c>
      <c r="B25" s="13" t="s">
        <v>547</v>
      </c>
      <c r="C25" s="13"/>
      <c r="D25" s="23" t="s">
        <v>577</v>
      </c>
      <c r="E25" s="15" t="s">
        <v>578</v>
      </c>
      <c r="F25" s="14" t="s">
        <v>31</v>
      </c>
      <c r="G25" s="16">
        <f t="shared" si="0"/>
        <v>1000</v>
      </c>
      <c r="H25" s="216">
        <v>1000</v>
      </c>
      <c r="I25" s="14"/>
      <c r="J25" s="14"/>
      <c r="K25" s="14"/>
      <c r="L25" s="227"/>
      <c r="M25" s="14"/>
      <c r="N25" s="200"/>
      <c r="O25" s="14"/>
      <c r="P25" s="14"/>
      <c r="Q25" s="14"/>
      <c r="R25" s="14"/>
      <c r="S25" s="14"/>
      <c r="T25" s="14"/>
      <c r="U25" s="14"/>
      <c r="V25" s="14">
        <v>1000</v>
      </c>
      <c r="W25" s="14"/>
      <c r="X25" s="14"/>
      <c r="Y25" s="14"/>
      <c r="Z25" s="14"/>
      <c r="AA25" s="14"/>
      <c r="AB25" s="14"/>
      <c r="AC25" s="14"/>
      <c r="AD25" s="14"/>
      <c r="AE25" s="14"/>
    </row>
    <row r="26" spans="1:31" s="1" customFormat="1" ht="45" x14ac:dyDescent="0.25">
      <c r="A26" s="12">
        <v>947</v>
      </c>
      <c r="B26" s="13" t="s">
        <v>547</v>
      </c>
      <c r="C26" s="13"/>
      <c r="D26" s="23" t="s">
        <v>579</v>
      </c>
      <c r="E26" s="15" t="s">
        <v>580</v>
      </c>
      <c r="F26" s="14" t="s">
        <v>31</v>
      </c>
      <c r="G26" s="16">
        <f t="shared" si="0"/>
        <v>1200</v>
      </c>
      <c r="H26" s="216">
        <v>800</v>
      </c>
      <c r="I26" s="14"/>
      <c r="J26" s="14"/>
      <c r="K26" s="14"/>
      <c r="L26" s="227"/>
      <c r="M26" s="14"/>
      <c r="N26" s="200"/>
      <c r="O26" s="14"/>
      <c r="P26" s="14"/>
      <c r="Q26" s="14"/>
      <c r="R26" s="14">
        <v>150</v>
      </c>
      <c r="S26" s="14"/>
      <c r="T26" s="14"/>
      <c r="U26" s="14"/>
      <c r="V26" s="14">
        <v>1000</v>
      </c>
      <c r="W26" s="14"/>
      <c r="X26" s="14"/>
      <c r="Y26" s="14"/>
      <c r="Z26" s="14">
        <v>50</v>
      </c>
      <c r="AA26" s="14"/>
      <c r="AB26" s="14"/>
      <c r="AC26" s="14"/>
      <c r="AD26" s="14"/>
      <c r="AE26" s="14"/>
    </row>
    <row r="27" spans="1:31" s="26" customFormat="1" ht="30" x14ac:dyDescent="0.25">
      <c r="A27" s="24">
        <v>948</v>
      </c>
      <c r="B27" s="25" t="s">
        <v>547</v>
      </c>
      <c r="C27" s="25"/>
      <c r="D27" s="23" t="s">
        <v>581</v>
      </c>
      <c r="E27" s="15" t="s">
        <v>582</v>
      </c>
      <c r="F27" s="14" t="s">
        <v>31</v>
      </c>
      <c r="G27" s="16">
        <f t="shared" si="0"/>
        <v>20</v>
      </c>
      <c r="H27" s="216">
        <v>10</v>
      </c>
      <c r="I27" s="14"/>
      <c r="J27" s="14"/>
      <c r="K27" s="14"/>
      <c r="L27" s="227"/>
      <c r="M27" s="14"/>
      <c r="N27" s="200"/>
      <c r="O27" s="14"/>
      <c r="P27" s="14"/>
      <c r="Q27" s="14"/>
      <c r="R27" s="14"/>
      <c r="S27" s="14"/>
      <c r="T27" s="14"/>
      <c r="U27" s="14"/>
      <c r="V27" s="14"/>
      <c r="W27" s="14">
        <v>20</v>
      </c>
      <c r="X27" s="14"/>
      <c r="Y27" s="14"/>
      <c r="Z27" s="14"/>
      <c r="AA27" s="14"/>
      <c r="AB27" s="14"/>
      <c r="AC27" s="14"/>
      <c r="AD27" s="14"/>
      <c r="AE27" s="14"/>
    </row>
    <row r="28" spans="1:31" s="1" customFormat="1" ht="30" x14ac:dyDescent="0.25">
      <c r="A28" s="12">
        <v>949</v>
      </c>
      <c r="B28" s="13" t="s">
        <v>547</v>
      </c>
      <c r="C28" s="13"/>
      <c r="D28" s="23" t="s">
        <v>583</v>
      </c>
      <c r="E28" s="15" t="s">
        <v>584</v>
      </c>
      <c r="F28" s="14" t="s">
        <v>31</v>
      </c>
      <c r="G28" s="16">
        <f t="shared" si="0"/>
        <v>220</v>
      </c>
      <c r="H28" s="216">
        <v>340</v>
      </c>
      <c r="I28" s="14"/>
      <c r="J28" s="14"/>
      <c r="K28" s="14"/>
      <c r="L28" s="227"/>
      <c r="M28" s="14"/>
      <c r="N28" s="200"/>
      <c r="O28" s="14"/>
      <c r="P28" s="14"/>
      <c r="Q28" s="14"/>
      <c r="R28" s="14"/>
      <c r="S28" s="14"/>
      <c r="T28" s="14"/>
      <c r="U28" s="14"/>
      <c r="V28" s="14">
        <v>100</v>
      </c>
      <c r="W28" s="14">
        <v>100</v>
      </c>
      <c r="X28" s="14"/>
      <c r="Y28" s="14"/>
      <c r="Z28" s="14"/>
      <c r="AA28" s="14">
        <v>20</v>
      </c>
      <c r="AB28" s="14"/>
      <c r="AC28" s="14"/>
      <c r="AD28" s="14"/>
      <c r="AE28" s="14"/>
    </row>
    <row r="29" spans="1:31" s="1" customFormat="1" ht="30" x14ac:dyDescent="0.25">
      <c r="A29" s="12">
        <v>950</v>
      </c>
      <c r="B29" s="13" t="s">
        <v>547</v>
      </c>
      <c r="C29" s="13"/>
      <c r="D29" s="23" t="s">
        <v>585</v>
      </c>
      <c r="E29" s="15" t="s">
        <v>586</v>
      </c>
      <c r="F29" s="14" t="s">
        <v>31</v>
      </c>
      <c r="G29" s="16">
        <f t="shared" si="0"/>
        <v>10</v>
      </c>
      <c r="H29" s="216">
        <v>10</v>
      </c>
      <c r="I29" s="14"/>
      <c r="J29" s="14"/>
      <c r="K29" s="14"/>
      <c r="L29" s="227"/>
      <c r="M29" s="14"/>
      <c r="N29" s="200"/>
      <c r="O29" s="14"/>
      <c r="P29" s="14"/>
      <c r="Q29" s="14"/>
      <c r="R29" s="14"/>
      <c r="S29" s="14"/>
      <c r="T29" s="14"/>
      <c r="U29" s="14"/>
      <c r="V29" s="14">
        <v>10</v>
      </c>
      <c r="W29" s="14"/>
      <c r="X29" s="14"/>
      <c r="Y29" s="14"/>
      <c r="Z29" s="14"/>
      <c r="AA29" s="14"/>
      <c r="AB29" s="14"/>
      <c r="AC29" s="14"/>
      <c r="AD29" s="14"/>
      <c r="AE29" s="14"/>
    </row>
    <row r="30" spans="1:31" s="1" customFormat="1" ht="30" x14ac:dyDescent="0.25">
      <c r="A30" s="12">
        <v>952</v>
      </c>
      <c r="B30" s="13" t="s">
        <v>547</v>
      </c>
      <c r="C30" s="13"/>
      <c r="D30" s="23" t="s">
        <v>587</v>
      </c>
      <c r="E30" s="15" t="s">
        <v>588</v>
      </c>
      <c r="F30" s="14" t="s">
        <v>31</v>
      </c>
      <c r="G30" s="16">
        <f t="shared" si="0"/>
        <v>10</v>
      </c>
      <c r="H30" s="216">
        <v>10</v>
      </c>
      <c r="I30" s="14"/>
      <c r="J30" s="14"/>
      <c r="K30" s="14"/>
      <c r="L30" s="227"/>
      <c r="M30" s="14"/>
      <c r="N30" s="200"/>
      <c r="O30" s="14"/>
      <c r="P30" s="14"/>
      <c r="Q30" s="14"/>
      <c r="R30" s="14"/>
      <c r="S30" s="14"/>
      <c r="T30" s="14"/>
      <c r="U30" s="14"/>
      <c r="V30" s="14">
        <v>10</v>
      </c>
      <c r="W30" s="14"/>
      <c r="X30" s="14"/>
      <c r="Y30" s="14"/>
      <c r="Z30" s="14"/>
      <c r="AA30" s="14"/>
      <c r="AB30" s="14"/>
      <c r="AC30" s="14"/>
      <c r="AD30" s="14"/>
      <c r="AE30" s="14"/>
    </row>
    <row r="31" spans="1:31" s="1" customFormat="1" ht="30" x14ac:dyDescent="0.25">
      <c r="A31" s="12">
        <v>953</v>
      </c>
      <c r="B31" s="13" t="s">
        <v>547</v>
      </c>
      <c r="C31" s="13"/>
      <c r="D31" s="23" t="s">
        <v>589</v>
      </c>
      <c r="E31" s="15" t="s">
        <v>590</v>
      </c>
      <c r="F31" s="14" t="s">
        <v>31</v>
      </c>
      <c r="G31" s="16">
        <f t="shared" si="0"/>
        <v>10</v>
      </c>
      <c r="H31" s="216">
        <v>10</v>
      </c>
      <c r="I31" s="14"/>
      <c r="J31" s="14"/>
      <c r="K31" s="14"/>
      <c r="L31" s="227"/>
      <c r="M31" s="14"/>
      <c r="N31" s="200"/>
      <c r="O31" s="14"/>
      <c r="P31" s="14"/>
      <c r="Q31" s="14"/>
      <c r="R31" s="14"/>
      <c r="S31" s="14"/>
      <c r="T31" s="14"/>
      <c r="U31" s="14"/>
      <c r="V31" s="14">
        <v>10</v>
      </c>
      <c r="W31" s="14"/>
      <c r="X31" s="14"/>
      <c r="Y31" s="14"/>
      <c r="Z31" s="14"/>
      <c r="AA31" s="14"/>
      <c r="AB31" s="14"/>
      <c r="AC31" s="14"/>
      <c r="AD31" s="14"/>
      <c r="AE31" s="14"/>
    </row>
    <row r="32" spans="1:31" s="1" customFormat="1" x14ac:dyDescent="0.25">
      <c r="A32" s="12">
        <v>954</v>
      </c>
      <c r="B32" s="13" t="s">
        <v>547</v>
      </c>
      <c r="C32" s="13"/>
      <c r="D32" s="23" t="s">
        <v>591</v>
      </c>
      <c r="E32" s="15" t="s">
        <v>592</v>
      </c>
      <c r="F32" s="14" t="s">
        <v>31</v>
      </c>
      <c r="G32" s="16">
        <f t="shared" si="0"/>
        <v>100</v>
      </c>
      <c r="H32" s="216">
        <v>100</v>
      </c>
      <c r="I32" s="14"/>
      <c r="J32" s="14"/>
      <c r="K32" s="14"/>
      <c r="L32" s="227"/>
      <c r="M32" s="14"/>
      <c r="N32" s="200"/>
      <c r="O32" s="14"/>
      <c r="P32" s="14"/>
      <c r="Q32" s="14"/>
      <c r="R32" s="14"/>
      <c r="S32" s="14"/>
      <c r="T32" s="14"/>
      <c r="U32" s="14"/>
      <c r="V32" s="14">
        <v>100</v>
      </c>
      <c r="W32" s="14"/>
      <c r="X32" s="14"/>
      <c r="Y32" s="14"/>
      <c r="Z32" s="14"/>
      <c r="AA32" s="14"/>
      <c r="AB32" s="14"/>
      <c r="AC32" s="14"/>
      <c r="AD32" s="14"/>
      <c r="AE32" s="14"/>
    </row>
    <row r="33" spans="1:31" s="1" customFormat="1" x14ac:dyDescent="0.25">
      <c r="A33" s="12">
        <v>955</v>
      </c>
      <c r="B33" s="13" t="s">
        <v>547</v>
      </c>
      <c r="C33" s="13"/>
      <c r="D33" s="23" t="s">
        <v>593</v>
      </c>
      <c r="E33" s="15" t="s">
        <v>594</v>
      </c>
      <c r="F33" s="14" t="s">
        <v>31</v>
      </c>
      <c r="G33" s="16">
        <f t="shared" si="0"/>
        <v>50</v>
      </c>
      <c r="H33" s="216">
        <v>50</v>
      </c>
      <c r="I33" s="14"/>
      <c r="J33" s="14"/>
      <c r="K33" s="14"/>
      <c r="L33" s="227"/>
      <c r="M33" s="14"/>
      <c r="N33" s="200"/>
      <c r="O33" s="14"/>
      <c r="P33" s="14"/>
      <c r="Q33" s="14"/>
      <c r="R33" s="14"/>
      <c r="S33" s="14"/>
      <c r="T33" s="14"/>
      <c r="U33" s="14"/>
      <c r="V33" s="14">
        <v>50</v>
      </c>
      <c r="W33" s="14"/>
      <c r="X33" s="14"/>
      <c r="Y33" s="14"/>
      <c r="Z33" s="14"/>
      <c r="AA33" s="14"/>
      <c r="AB33" s="14"/>
      <c r="AC33" s="14"/>
      <c r="AD33" s="14"/>
      <c r="AE33" s="14"/>
    </row>
    <row r="34" spans="1:31" s="1" customFormat="1" x14ac:dyDescent="0.25">
      <c r="A34" s="12">
        <v>956</v>
      </c>
      <c r="B34" s="13" t="s">
        <v>547</v>
      </c>
      <c r="C34" s="13"/>
      <c r="D34" s="23" t="s">
        <v>595</v>
      </c>
      <c r="E34" s="15" t="s">
        <v>596</v>
      </c>
      <c r="F34" s="14" t="s">
        <v>31</v>
      </c>
      <c r="G34" s="16">
        <f t="shared" si="0"/>
        <v>200</v>
      </c>
      <c r="H34" s="216">
        <v>100</v>
      </c>
      <c r="I34" s="14"/>
      <c r="J34" s="14"/>
      <c r="K34" s="14"/>
      <c r="L34" s="227"/>
      <c r="M34" s="14"/>
      <c r="N34" s="200"/>
      <c r="O34" s="14"/>
      <c r="P34" s="14"/>
      <c r="Q34" s="14"/>
      <c r="R34" s="14"/>
      <c r="S34" s="14"/>
      <c r="T34" s="14"/>
      <c r="U34" s="14"/>
      <c r="V34" s="14">
        <v>200</v>
      </c>
      <c r="W34" s="14"/>
      <c r="X34" s="14"/>
      <c r="Y34" s="14"/>
      <c r="Z34" s="14"/>
      <c r="AA34" s="14"/>
      <c r="AB34" s="14"/>
      <c r="AC34" s="14"/>
      <c r="AD34" s="14"/>
      <c r="AE34" s="14"/>
    </row>
    <row r="35" spans="1:31" s="1" customFormat="1" x14ac:dyDescent="0.25">
      <c r="A35" s="12">
        <v>958</v>
      </c>
      <c r="B35" s="13" t="s">
        <v>547</v>
      </c>
      <c r="C35" s="13"/>
      <c r="D35" s="23" t="s">
        <v>597</v>
      </c>
      <c r="E35" s="15" t="s">
        <v>599</v>
      </c>
      <c r="F35" s="14" t="s">
        <v>31</v>
      </c>
      <c r="G35" s="16">
        <f t="shared" si="0"/>
        <v>200</v>
      </c>
      <c r="H35" s="216">
        <v>100</v>
      </c>
      <c r="I35" s="14"/>
      <c r="J35" s="14"/>
      <c r="K35" s="14"/>
      <c r="L35" s="227"/>
      <c r="M35" s="14"/>
      <c r="N35" s="200"/>
      <c r="O35" s="14"/>
      <c r="P35" s="14"/>
      <c r="Q35" s="14"/>
      <c r="R35" s="14"/>
      <c r="S35" s="14"/>
      <c r="T35" s="14"/>
      <c r="U35" s="14"/>
      <c r="V35" s="14">
        <v>200</v>
      </c>
      <c r="W35" s="14"/>
      <c r="X35" s="14"/>
      <c r="Y35" s="14"/>
      <c r="Z35" s="14"/>
      <c r="AA35" s="14"/>
      <c r="AB35" s="14"/>
      <c r="AC35" s="14"/>
      <c r="AD35" s="14"/>
      <c r="AE35" s="14"/>
    </row>
    <row r="36" spans="1:31" s="1" customFormat="1" x14ac:dyDescent="0.25">
      <c r="A36" s="12">
        <v>959</v>
      </c>
      <c r="B36" s="13" t="s">
        <v>547</v>
      </c>
      <c r="C36" s="13"/>
      <c r="D36" s="84" t="s">
        <v>598</v>
      </c>
      <c r="E36" s="15" t="s">
        <v>601</v>
      </c>
      <c r="F36" s="14" t="s">
        <v>31</v>
      </c>
      <c r="G36" s="16">
        <f t="shared" si="0"/>
        <v>50</v>
      </c>
      <c r="H36" s="216">
        <v>50</v>
      </c>
      <c r="I36" s="14"/>
      <c r="J36" s="14"/>
      <c r="K36" s="14"/>
      <c r="L36" s="227"/>
      <c r="M36" s="14"/>
      <c r="N36" s="200"/>
      <c r="O36" s="14"/>
      <c r="P36" s="14"/>
      <c r="Q36" s="14"/>
      <c r="R36" s="14"/>
      <c r="S36" s="14"/>
      <c r="T36" s="14"/>
      <c r="U36" s="14"/>
      <c r="V36" s="14">
        <v>50</v>
      </c>
      <c r="W36" s="14"/>
      <c r="X36" s="14"/>
      <c r="Y36" s="14"/>
      <c r="Z36" s="14"/>
      <c r="AA36" s="14"/>
      <c r="AB36" s="14"/>
      <c r="AC36" s="14"/>
      <c r="AD36" s="14"/>
      <c r="AE36" s="14"/>
    </row>
    <row r="37" spans="1:31" s="1" customFormat="1" ht="30" x14ac:dyDescent="0.25">
      <c r="A37" s="12">
        <v>960</v>
      </c>
      <c r="B37" s="13" t="s">
        <v>547</v>
      </c>
      <c r="C37" s="13"/>
      <c r="D37" s="84" t="s">
        <v>600</v>
      </c>
      <c r="E37" s="15" t="s">
        <v>603</v>
      </c>
      <c r="F37" s="14" t="s">
        <v>31</v>
      </c>
      <c r="G37" s="16">
        <f t="shared" si="0"/>
        <v>100</v>
      </c>
      <c r="H37" s="216">
        <v>100</v>
      </c>
      <c r="I37" s="14"/>
      <c r="J37" s="14"/>
      <c r="K37" s="14"/>
      <c r="L37" s="227"/>
      <c r="M37" s="14"/>
      <c r="N37" s="200"/>
      <c r="O37" s="14"/>
      <c r="P37" s="14"/>
      <c r="Q37" s="14"/>
      <c r="R37" s="14"/>
      <c r="S37" s="14"/>
      <c r="T37" s="14"/>
      <c r="U37" s="14"/>
      <c r="V37" s="14">
        <v>100</v>
      </c>
      <c r="W37" s="14"/>
      <c r="X37" s="14"/>
      <c r="Y37" s="14"/>
      <c r="Z37" s="14"/>
      <c r="AA37" s="14"/>
      <c r="AB37" s="14"/>
      <c r="AC37" s="14"/>
      <c r="AD37" s="14"/>
      <c r="AE37" s="14"/>
    </row>
    <row r="38" spans="1:31" s="1" customFormat="1" ht="30" x14ac:dyDescent="0.25">
      <c r="A38" s="12">
        <v>961</v>
      </c>
      <c r="B38" s="13" t="s">
        <v>547</v>
      </c>
      <c r="C38" s="13"/>
      <c r="D38" s="84" t="s">
        <v>602</v>
      </c>
      <c r="E38" s="15" t="s">
        <v>605</v>
      </c>
      <c r="F38" s="14" t="s">
        <v>31</v>
      </c>
      <c r="G38" s="16">
        <f t="shared" si="0"/>
        <v>200</v>
      </c>
      <c r="H38" s="216">
        <v>100</v>
      </c>
      <c r="I38" s="14"/>
      <c r="J38" s="14"/>
      <c r="K38" s="14"/>
      <c r="L38" s="227"/>
      <c r="M38" s="14"/>
      <c r="N38" s="200"/>
      <c r="O38" s="14"/>
      <c r="P38" s="14"/>
      <c r="Q38" s="14"/>
      <c r="R38" s="14"/>
      <c r="S38" s="14"/>
      <c r="T38" s="14"/>
      <c r="U38" s="14"/>
      <c r="V38" s="14">
        <v>100</v>
      </c>
      <c r="W38" s="14">
        <v>100</v>
      </c>
      <c r="X38" s="14"/>
      <c r="Y38" s="14"/>
      <c r="Z38" s="14"/>
      <c r="AA38" s="14"/>
      <c r="AB38" s="14"/>
      <c r="AC38" s="14"/>
      <c r="AD38" s="14"/>
      <c r="AE38" s="14"/>
    </row>
    <row r="39" spans="1:31" s="1" customFormat="1" x14ac:dyDescent="0.25">
      <c r="A39" s="12">
        <v>964</v>
      </c>
      <c r="B39" s="13" t="s">
        <v>547</v>
      </c>
      <c r="C39" s="13"/>
      <c r="D39" s="84" t="s">
        <v>604</v>
      </c>
      <c r="E39" s="15" t="s">
        <v>608</v>
      </c>
      <c r="F39" s="14" t="s">
        <v>31</v>
      </c>
      <c r="G39" s="16">
        <f t="shared" si="0"/>
        <v>700</v>
      </c>
      <c r="H39" s="216">
        <v>1000</v>
      </c>
      <c r="I39" s="14"/>
      <c r="J39" s="14"/>
      <c r="K39" s="14"/>
      <c r="L39" s="227"/>
      <c r="M39" s="14"/>
      <c r="N39" s="200"/>
      <c r="O39" s="14"/>
      <c r="P39" s="14"/>
      <c r="Q39" s="14"/>
      <c r="R39" s="14"/>
      <c r="S39" s="14"/>
      <c r="T39" s="14"/>
      <c r="U39" s="14"/>
      <c r="V39" s="14"/>
      <c r="W39" s="14">
        <v>700</v>
      </c>
      <c r="X39" s="14"/>
      <c r="Y39" s="14"/>
      <c r="Z39" s="14"/>
      <c r="AA39" s="14"/>
      <c r="AB39" s="14"/>
      <c r="AC39" s="14"/>
      <c r="AD39" s="14"/>
      <c r="AE39" s="14"/>
    </row>
    <row r="40" spans="1:31" s="1" customFormat="1" ht="33.6" customHeight="1" x14ac:dyDescent="0.25">
      <c r="A40" s="12">
        <v>985</v>
      </c>
      <c r="B40" s="13" t="s">
        <v>547</v>
      </c>
      <c r="C40" s="13"/>
      <c r="D40" s="334" t="s">
        <v>606</v>
      </c>
      <c r="E40" s="65" t="s">
        <v>611</v>
      </c>
      <c r="F40" s="325" t="s">
        <v>31</v>
      </c>
      <c r="G40" s="328">
        <f>+SUM(P40:AD43)</f>
        <v>50</v>
      </c>
      <c r="H40" s="321">
        <v>50</v>
      </c>
      <c r="I40" s="325"/>
      <c r="J40" s="325"/>
      <c r="K40" s="325"/>
      <c r="L40" s="327"/>
      <c r="M40" s="325"/>
      <c r="N40" s="324"/>
      <c r="O40" s="325"/>
      <c r="P40" s="325"/>
      <c r="Q40" s="325"/>
      <c r="R40" s="325"/>
      <c r="S40" s="325"/>
      <c r="T40" s="325"/>
      <c r="U40" s="325"/>
      <c r="V40" s="325"/>
      <c r="W40" s="325">
        <v>50</v>
      </c>
      <c r="X40" s="325"/>
      <c r="Y40" s="325"/>
      <c r="Z40" s="325"/>
      <c r="AA40" s="325"/>
      <c r="AB40" s="325"/>
      <c r="AC40" s="325"/>
      <c r="AD40" s="325"/>
      <c r="AE40" s="325"/>
    </row>
    <row r="41" spans="1:31" s="1" customFormat="1" ht="40.35" customHeight="1" x14ac:dyDescent="0.25">
      <c r="A41" s="12">
        <v>986</v>
      </c>
      <c r="B41" s="13" t="s">
        <v>547</v>
      </c>
      <c r="C41" s="13"/>
      <c r="D41" s="334"/>
      <c r="E41" s="66" t="s">
        <v>612</v>
      </c>
      <c r="F41" s="325"/>
      <c r="G41" s="328"/>
      <c r="H41" s="313"/>
      <c r="I41" s="325"/>
      <c r="J41" s="325"/>
      <c r="K41" s="325"/>
      <c r="L41" s="327"/>
      <c r="M41" s="325"/>
      <c r="N41" s="315"/>
      <c r="O41" s="325"/>
      <c r="P41" s="325"/>
      <c r="Q41" s="325"/>
      <c r="R41" s="325"/>
      <c r="S41" s="325"/>
      <c r="T41" s="325"/>
      <c r="U41" s="325"/>
      <c r="V41" s="325"/>
      <c r="W41" s="325"/>
      <c r="X41" s="325"/>
      <c r="Y41" s="325"/>
      <c r="Z41" s="325"/>
      <c r="AA41" s="325"/>
      <c r="AB41" s="325"/>
      <c r="AC41" s="325"/>
      <c r="AD41" s="325"/>
      <c r="AE41" s="325"/>
    </row>
    <row r="42" spans="1:31" s="1" customFormat="1" x14ac:dyDescent="0.25">
      <c r="A42" s="12">
        <v>987</v>
      </c>
      <c r="B42" s="13" t="s">
        <v>547</v>
      </c>
      <c r="C42" s="13"/>
      <c r="D42" s="334"/>
      <c r="E42" s="66" t="s">
        <v>613</v>
      </c>
      <c r="F42" s="325"/>
      <c r="G42" s="328"/>
      <c r="H42" s="313"/>
      <c r="I42" s="325"/>
      <c r="J42" s="325"/>
      <c r="K42" s="325"/>
      <c r="L42" s="327"/>
      <c r="M42" s="325"/>
      <c r="N42" s="315"/>
      <c r="O42" s="325"/>
      <c r="P42" s="325"/>
      <c r="Q42" s="325"/>
      <c r="R42" s="325"/>
      <c r="S42" s="325"/>
      <c r="T42" s="325"/>
      <c r="U42" s="325"/>
      <c r="V42" s="325"/>
      <c r="W42" s="325"/>
      <c r="X42" s="325"/>
      <c r="Y42" s="325"/>
      <c r="Z42" s="325"/>
      <c r="AA42" s="325"/>
      <c r="AB42" s="325"/>
      <c r="AC42" s="325"/>
      <c r="AD42" s="325"/>
      <c r="AE42" s="325"/>
    </row>
    <row r="43" spans="1:31" s="1" customFormat="1" x14ac:dyDescent="0.25">
      <c r="A43" s="12">
        <v>988</v>
      </c>
      <c r="B43" s="13" t="s">
        <v>547</v>
      </c>
      <c r="C43" s="13"/>
      <c r="D43" s="334"/>
      <c r="E43" s="67" t="s">
        <v>614</v>
      </c>
      <c r="F43" s="325"/>
      <c r="G43" s="328"/>
      <c r="H43" s="314"/>
      <c r="I43" s="325"/>
      <c r="J43" s="325"/>
      <c r="K43" s="325"/>
      <c r="L43" s="327"/>
      <c r="M43" s="325"/>
      <c r="N43" s="316"/>
      <c r="O43" s="325"/>
      <c r="P43" s="325"/>
      <c r="Q43" s="325"/>
      <c r="R43" s="325"/>
      <c r="S43" s="325"/>
      <c r="T43" s="325"/>
      <c r="U43" s="325"/>
      <c r="V43" s="325"/>
      <c r="W43" s="325"/>
      <c r="X43" s="325"/>
      <c r="Y43" s="325"/>
      <c r="Z43" s="325"/>
      <c r="AA43" s="325"/>
      <c r="AB43" s="325"/>
      <c r="AC43" s="325"/>
      <c r="AD43" s="325"/>
      <c r="AE43" s="325"/>
    </row>
    <row r="44" spans="1:31" s="1" customFormat="1" ht="19.350000000000001" customHeight="1" x14ac:dyDescent="0.25">
      <c r="A44" s="12">
        <v>989</v>
      </c>
      <c r="B44" s="13" t="s">
        <v>547</v>
      </c>
      <c r="C44" s="13"/>
      <c r="D44" s="334" t="s">
        <v>607</v>
      </c>
      <c r="E44" s="66" t="s">
        <v>616</v>
      </c>
      <c r="F44" s="325" t="s">
        <v>31</v>
      </c>
      <c r="G44" s="328">
        <f>+SUM(P44:AD45)</f>
        <v>400</v>
      </c>
      <c r="H44" s="321">
        <v>200</v>
      </c>
      <c r="I44" s="379"/>
      <c r="J44" s="379"/>
      <c r="K44" s="379"/>
      <c r="L44" s="396"/>
      <c r="M44" s="379"/>
      <c r="N44" s="380"/>
      <c r="O44" s="379"/>
      <c r="P44" s="379"/>
      <c r="Q44" s="379"/>
      <c r="R44" s="379"/>
      <c r="S44" s="379"/>
      <c r="T44" s="379"/>
      <c r="U44" s="379"/>
      <c r="V44" s="379">
        <v>400</v>
      </c>
      <c r="W44" s="379"/>
      <c r="X44" s="379"/>
      <c r="Y44" s="379"/>
      <c r="Z44" s="379"/>
      <c r="AA44" s="379"/>
      <c r="AB44" s="379"/>
      <c r="AC44" s="379"/>
      <c r="AD44" s="379"/>
      <c r="AE44" s="379"/>
    </row>
    <row r="45" spans="1:31" s="1" customFormat="1" ht="40.35" customHeight="1" x14ac:dyDescent="0.25">
      <c r="A45" s="12">
        <v>990</v>
      </c>
      <c r="B45" s="13" t="s">
        <v>547</v>
      </c>
      <c r="C45" s="13"/>
      <c r="D45" s="334"/>
      <c r="E45" s="67" t="s">
        <v>617</v>
      </c>
      <c r="F45" s="325"/>
      <c r="G45" s="328"/>
      <c r="H45" s="314"/>
      <c r="I45" s="379"/>
      <c r="J45" s="379"/>
      <c r="K45" s="379"/>
      <c r="L45" s="396"/>
      <c r="M45" s="379"/>
      <c r="N45" s="381"/>
      <c r="O45" s="379"/>
      <c r="P45" s="379"/>
      <c r="Q45" s="379"/>
      <c r="R45" s="379"/>
      <c r="S45" s="379"/>
      <c r="T45" s="379"/>
      <c r="U45" s="379"/>
      <c r="V45" s="379"/>
      <c r="W45" s="379"/>
      <c r="X45" s="379"/>
      <c r="Y45" s="379"/>
      <c r="Z45" s="379"/>
      <c r="AA45" s="379"/>
      <c r="AB45" s="379"/>
      <c r="AC45" s="379"/>
      <c r="AD45" s="379"/>
      <c r="AE45" s="379"/>
    </row>
    <row r="46" spans="1:31" s="26" customFormat="1" x14ac:dyDescent="0.25">
      <c r="A46" s="24"/>
      <c r="B46" s="25"/>
      <c r="C46" s="25"/>
      <c r="D46" s="85" t="s">
        <v>609</v>
      </c>
      <c r="E46" s="67" t="s">
        <v>619</v>
      </c>
      <c r="F46" s="14" t="s">
        <v>31</v>
      </c>
      <c r="G46" s="16">
        <f>+SUM(P46:AD46)</f>
        <v>110</v>
      </c>
      <c r="H46" s="216">
        <v>110</v>
      </c>
      <c r="I46" s="14"/>
      <c r="J46" s="14"/>
      <c r="K46" s="14"/>
      <c r="L46" s="227"/>
      <c r="M46" s="14"/>
      <c r="N46" s="200"/>
      <c r="O46" s="14"/>
      <c r="P46" s="14"/>
      <c r="Q46" s="14"/>
      <c r="R46" s="14"/>
      <c r="S46" s="14"/>
      <c r="T46" s="14"/>
      <c r="U46" s="14"/>
      <c r="V46" s="14">
        <v>100</v>
      </c>
      <c r="W46" s="14">
        <v>10</v>
      </c>
      <c r="X46" s="14"/>
      <c r="Y46" s="14"/>
      <c r="Z46" s="14"/>
      <c r="AA46" s="14"/>
      <c r="AB46" s="14"/>
      <c r="AC46" s="14"/>
      <c r="AD46" s="14"/>
      <c r="AE46" s="14"/>
    </row>
    <row r="47" spans="1:31" s="26" customFormat="1" ht="45" x14ac:dyDescent="0.25">
      <c r="A47" s="24"/>
      <c r="B47" s="25"/>
      <c r="C47" s="25"/>
      <c r="D47" s="14" t="s">
        <v>610</v>
      </c>
      <c r="E47" s="86" t="s">
        <v>620</v>
      </c>
      <c r="F47" s="14" t="s">
        <v>31</v>
      </c>
      <c r="G47" s="16">
        <f>+SUM(P47:AD47)</f>
        <v>350</v>
      </c>
      <c r="H47" s="216">
        <v>200</v>
      </c>
      <c r="I47" s="14"/>
      <c r="J47" s="14"/>
      <c r="K47" s="14"/>
      <c r="L47" s="227"/>
      <c r="M47" s="14"/>
      <c r="N47" s="200"/>
      <c r="O47" s="14"/>
      <c r="P47" s="14"/>
      <c r="Q47" s="14"/>
      <c r="R47" s="14"/>
      <c r="S47" s="14"/>
      <c r="T47" s="14"/>
      <c r="U47" s="14"/>
      <c r="V47" s="14">
        <v>300</v>
      </c>
      <c r="W47" s="14">
        <v>50</v>
      </c>
      <c r="X47" s="14"/>
      <c r="Y47" s="14"/>
      <c r="Z47" s="14"/>
      <c r="AA47" s="14"/>
      <c r="AB47" s="14"/>
      <c r="AC47" s="14"/>
      <c r="AD47" s="14"/>
      <c r="AE47" s="14"/>
    </row>
    <row r="48" spans="1:31" s="26" customFormat="1" ht="41.85" customHeight="1" x14ac:dyDescent="0.25">
      <c r="A48" s="24"/>
      <c r="B48" s="25"/>
      <c r="C48" s="25"/>
      <c r="D48" s="14" t="s">
        <v>615</v>
      </c>
      <c r="E48" s="86" t="s">
        <v>621</v>
      </c>
      <c r="F48" s="14" t="s">
        <v>31</v>
      </c>
      <c r="G48" s="16">
        <f>+SUM(P48:AD48)</f>
        <v>1000</v>
      </c>
      <c r="H48" s="216">
        <v>1000</v>
      </c>
      <c r="I48" s="14"/>
      <c r="J48" s="14"/>
      <c r="K48" s="14"/>
      <c r="L48" s="227"/>
      <c r="M48" s="14"/>
      <c r="N48" s="200"/>
      <c r="O48" s="14"/>
      <c r="P48" s="14"/>
      <c r="Q48" s="14"/>
      <c r="R48" s="14"/>
      <c r="S48" s="14"/>
      <c r="T48" s="14"/>
      <c r="U48" s="14"/>
      <c r="V48" s="14"/>
      <c r="W48" s="14">
        <v>1000</v>
      </c>
      <c r="X48" s="14"/>
      <c r="Y48" s="14"/>
      <c r="Z48" s="14"/>
      <c r="AA48" s="14"/>
      <c r="AB48" s="14"/>
      <c r="AC48" s="14"/>
      <c r="AD48" s="14"/>
      <c r="AE48" s="14"/>
    </row>
    <row r="49" spans="1:31" s="26" customFormat="1" ht="113.25" customHeight="1" x14ac:dyDescent="0.25">
      <c r="A49" s="24"/>
      <c r="B49" s="25"/>
      <c r="C49" s="87"/>
      <c r="D49" s="14" t="s">
        <v>618</v>
      </c>
      <c r="E49" s="250" t="s">
        <v>1294</v>
      </c>
      <c r="F49" s="14" t="s">
        <v>40</v>
      </c>
      <c r="G49" s="16"/>
      <c r="H49" s="216">
        <v>500</v>
      </c>
      <c r="I49" s="14"/>
      <c r="J49" s="14"/>
      <c r="K49" s="14"/>
      <c r="L49" s="227"/>
      <c r="M49" s="14"/>
      <c r="N49" s="200"/>
      <c r="O49" s="14"/>
      <c r="P49" s="14"/>
      <c r="Q49" s="14"/>
      <c r="R49" s="14"/>
      <c r="S49" s="14"/>
      <c r="T49" s="14"/>
      <c r="U49" s="14"/>
      <c r="V49" s="14"/>
      <c r="W49" s="14">
        <v>500</v>
      </c>
      <c r="X49" s="14"/>
      <c r="Y49" s="14"/>
      <c r="Z49" s="14"/>
      <c r="AA49" s="14"/>
      <c r="AB49" s="14"/>
      <c r="AC49" s="14"/>
      <c r="AD49" s="14"/>
      <c r="AE49" s="14"/>
    </row>
    <row r="50" spans="1:31" s="26" customFormat="1" ht="30" x14ac:dyDescent="0.25">
      <c r="A50" s="24"/>
      <c r="B50" s="25"/>
      <c r="C50" s="87"/>
      <c r="D50" s="14"/>
      <c r="E50" s="17" t="s">
        <v>1319</v>
      </c>
      <c r="F50" s="14" t="s">
        <v>37</v>
      </c>
      <c r="G50" s="16" t="s">
        <v>37</v>
      </c>
      <c r="H50" s="216" t="s">
        <v>37</v>
      </c>
      <c r="I50" s="18" t="s">
        <v>37</v>
      </c>
      <c r="J50" s="18" t="s">
        <v>37</v>
      </c>
      <c r="K50" s="18" t="s">
        <v>37</v>
      </c>
      <c r="L50" s="228">
        <v>42000</v>
      </c>
      <c r="M50" s="18"/>
      <c r="N50" s="201"/>
      <c r="O50" s="18" t="s">
        <v>37</v>
      </c>
      <c r="P50" s="18"/>
      <c r="Q50" s="18"/>
      <c r="R50" s="18"/>
      <c r="S50" s="18"/>
      <c r="T50" s="18"/>
      <c r="U50" s="18"/>
      <c r="V50" s="18"/>
      <c r="W50" s="18"/>
      <c r="X50" s="18"/>
      <c r="Y50" s="18"/>
      <c r="Z50" s="18"/>
      <c r="AA50" s="18"/>
      <c r="AB50" s="18"/>
      <c r="AC50" s="14"/>
      <c r="AD50" s="14"/>
      <c r="AE50" s="18" t="s">
        <v>37</v>
      </c>
    </row>
    <row r="51" spans="1:31" s="1" customFormat="1" x14ac:dyDescent="0.25">
      <c r="D51" s="245"/>
      <c r="E51" s="249"/>
      <c r="F51" s="246"/>
      <c r="G51" s="247"/>
      <c r="H51" s="247"/>
      <c r="I51" s="246"/>
      <c r="J51" s="246"/>
      <c r="K51" s="246"/>
      <c r="L51" s="246"/>
      <c r="M51" s="246"/>
      <c r="N51" s="246"/>
      <c r="O51" s="246"/>
      <c r="P51" s="246"/>
      <c r="Q51" s="246"/>
      <c r="R51" s="246"/>
      <c r="S51" s="246"/>
      <c r="T51" s="246"/>
      <c r="U51" s="246"/>
      <c r="V51" s="246"/>
      <c r="W51" s="246"/>
      <c r="X51" s="246"/>
      <c r="Y51" s="246"/>
      <c r="Z51" s="246"/>
      <c r="AA51" s="246"/>
      <c r="AB51" s="246"/>
      <c r="AC51" s="248"/>
      <c r="AD51" s="248"/>
      <c r="AE51" s="246"/>
    </row>
    <row r="52" spans="1:31" s="1" customFormat="1" x14ac:dyDescent="0.25">
      <c r="D52" s="245"/>
      <c r="E52" s="249"/>
      <c r="F52" s="246"/>
      <c r="G52" s="247"/>
      <c r="H52" s="247"/>
      <c r="I52" s="246"/>
      <c r="J52" s="246"/>
      <c r="K52" s="246"/>
      <c r="L52" s="246"/>
      <c r="M52" s="246"/>
      <c r="N52" s="246"/>
      <c r="O52" s="246"/>
      <c r="P52" s="246"/>
      <c r="Q52" s="246"/>
      <c r="R52" s="246"/>
      <c r="S52" s="246"/>
      <c r="T52" s="246"/>
      <c r="U52" s="246"/>
      <c r="V52" s="246"/>
      <c r="W52" s="246"/>
      <c r="X52" s="246"/>
      <c r="Y52" s="246"/>
      <c r="Z52" s="246"/>
      <c r="AA52" s="246"/>
      <c r="AB52" s="246"/>
      <c r="AC52" s="248"/>
      <c r="AD52" s="248"/>
      <c r="AE52" s="246"/>
    </row>
    <row r="53" spans="1:31" s="1" customFormat="1" x14ac:dyDescent="0.25">
      <c r="D53" s="245"/>
      <c r="E53" s="249"/>
      <c r="F53" s="246"/>
      <c r="G53" s="247"/>
      <c r="H53" s="247"/>
      <c r="I53" s="246"/>
      <c r="J53" s="246"/>
      <c r="K53" s="246"/>
      <c r="L53" s="246"/>
      <c r="M53" s="246"/>
      <c r="N53" s="246"/>
      <c r="O53" s="246"/>
      <c r="P53" s="246"/>
      <c r="Q53" s="246"/>
      <c r="R53" s="246"/>
      <c r="S53" s="246"/>
      <c r="T53" s="246"/>
      <c r="U53" s="246"/>
      <c r="V53" s="246"/>
      <c r="W53" s="246"/>
      <c r="X53" s="246"/>
      <c r="Y53" s="246"/>
      <c r="Z53" s="246"/>
      <c r="AA53" s="246"/>
      <c r="AB53" s="246"/>
      <c r="AC53" s="248"/>
      <c r="AD53" s="248"/>
      <c r="AE53" s="246"/>
    </row>
    <row r="54" spans="1:31" s="1" customFormat="1" x14ac:dyDescent="0.25">
      <c r="D54" s="245"/>
      <c r="E54" s="249"/>
      <c r="F54" s="246"/>
      <c r="G54" s="247"/>
      <c r="H54" s="247"/>
      <c r="I54" s="246"/>
      <c r="J54" s="246"/>
      <c r="K54" s="246"/>
      <c r="L54" s="246"/>
      <c r="M54" s="246"/>
      <c r="N54" s="246"/>
      <c r="O54" s="246"/>
      <c r="P54" s="246"/>
      <c r="Q54" s="246"/>
      <c r="R54" s="246"/>
      <c r="S54" s="246"/>
      <c r="T54" s="246"/>
      <c r="U54" s="246"/>
      <c r="V54" s="246"/>
      <c r="W54" s="246"/>
      <c r="X54" s="246"/>
      <c r="Y54" s="246"/>
      <c r="Z54" s="246"/>
      <c r="AA54" s="246"/>
      <c r="AB54" s="246"/>
      <c r="AC54" s="248"/>
      <c r="AD54" s="248"/>
      <c r="AE54" s="246"/>
    </row>
    <row r="55" spans="1:31" s="1" customFormat="1" x14ac:dyDescent="0.25">
      <c r="D55" s="245"/>
      <c r="E55" s="249"/>
      <c r="F55" s="246"/>
      <c r="G55" s="247"/>
      <c r="H55" s="247"/>
      <c r="I55" s="246"/>
      <c r="J55" s="246"/>
      <c r="K55" s="246"/>
      <c r="L55" s="246"/>
      <c r="M55" s="246"/>
      <c r="N55" s="246"/>
      <c r="O55" s="246"/>
      <c r="P55" s="246"/>
      <c r="Q55" s="246"/>
      <c r="R55" s="246"/>
      <c r="S55" s="246"/>
      <c r="T55" s="246"/>
      <c r="U55" s="246"/>
      <c r="V55" s="246"/>
      <c r="W55" s="246"/>
      <c r="X55" s="246"/>
      <c r="Y55" s="246"/>
      <c r="Z55" s="246"/>
      <c r="AA55" s="246"/>
      <c r="AB55" s="246"/>
      <c r="AC55" s="248"/>
      <c r="AD55" s="248"/>
      <c r="AE55" s="246"/>
    </row>
    <row r="56" spans="1:31" s="1" customFormat="1" x14ac:dyDescent="0.25">
      <c r="D56" s="245"/>
      <c r="E56" s="249"/>
      <c r="F56" s="246"/>
      <c r="G56" s="247"/>
      <c r="H56" s="247"/>
      <c r="I56" s="246"/>
      <c r="J56" s="246"/>
      <c r="K56" s="246"/>
      <c r="L56" s="246"/>
      <c r="M56" s="246"/>
      <c r="N56" s="246"/>
      <c r="O56" s="246"/>
      <c r="P56" s="246"/>
      <c r="Q56" s="246"/>
      <c r="R56" s="246"/>
      <c r="S56" s="246"/>
      <c r="T56" s="246"/>
      <c r="U56" s="246"/>
      <c r="V56" s="246"/>
      <c r="W56" s="246"/>
      <c r="X56" s="246"/>
      <c r="Y56" s="246"/>
      <c r="Z56" s="246"/>
      <c r="AA56" s="246"/>
      <c r="AB56" s="246"/>
      <c r="AC56" s="248"/>
      <c r="AD56" s="248"/>
      <c r="AE56" s="246"/>
    </row>
    <row r="57" spans="1:31" s="1" customFormat="1" x14ac:dyDescent="0.25">
      <c r="D57" s="245"/>
      <c r="E57" s="249"/>
      <c r="F57" s="246"/>
      <c r="G57" s="247"/>
      <c r="H57" s="247"/>
      <c r="I57" s="246"/>
      <c r="J57" s="246"/>
      <c r="K57" s="246"/>
      <c r="L57" s="246"/>
      <c r="M57" s="246"/>
      <c r="N57" s="246"/>
      <c r="O57" s="246"/>
      <c r="P57" s="246"/>
      <c r="Q57" s="246"/>
      <c r="R57" s="246"/>
      <c r="S57" s="246"/>
      <c r="T57" s="246"/>
      <c r="U57" s="246"/>
      <c r="V57" s="246"/>
      <c r="W57" s="246"/>
      <c r="X57" s="246"/>
      <c r="Y57" s="246"/>
      <c r="Z57" s="246"/>
      <c r="AA57" s="246"/>
      <c r="AB57" s="246"/>
      <c r="AC57" s="248"/>
      <c r="AD57" s="248"/>
      <c r="AE57" s="246"/>
    </row>
    <row r="58" spans="1:31" s="1" customFormat="1" x14ac:dyDescent="0.25">
      <c r="D58" s="245"/>
      <c r="E58" s="249"/>
      <c r="F58" s="246"/>
      <c r="G58" s="247"/>
      <c r="H58" s="247"/>
      <c r="I58" s="246"/>
      <c r="J58" s="246"/>
      <c r="K58" s="246"/>
      <c r="L58" s="246"/>
      <c r="M58" s="246"/>
      <c r="N58" s="246"/>
      <c r="O58" s="246"/>
      <c r="P58" s="246"/>
      <c r="Q58" s="246"/>
      <c r="R58" s="246"/>
      <c r="S58" s="246"/>
      <c r="T58" s="246"/>
      <c r="U58" s="246"/>
      <c r="V58" s="246"/>
      <c r="W58" s="246"/>
      <c r="X58" s="246"/>
      <c r="Y58" s="246"/>
      <c r="Z58" s="246"/>
      <c r="AA58" s="246"/>
      <c r="AB58" s="246"/>
      <c r="AC58" s="248"/>
      <c r="AD58" s="248"/>
      <c r="AE58" s="246"/>
    </row>
    <row r="59" spans="1:31" s="1" customFormat="1" x14ac:dyDescent="0.25">
      <c r="D59" s="245"/>
      <c r="E59" s="249"/>
      <c r="F59" s="246"/>
      <c r="G59" s="247"/>
      <c r="H59" s="247"/>
      <c r="I59" s="246"/>
      <c r="J59" s="246"/>
      <c r="K59" s="246"/>
      <c r="L59" s="246"/>
      <c r="M59" s="246"/>
      <c r="N59" s="246"/>
      <c r="O59" s="246"/>
      <c r="P59" s="246"/>
      <c r="Q59" s="246"/>
      <c r="R59" s="246"/>
      <c r="S59" s="246"/>
      <c r="T59" s="246"/>
      <c r="U59" s="246"/>
      <c r="V59" s="246"/>
      <c r="W59" s="246"/>
      <c r="X59" s="246"/>
      <c r="Y59" s="246"/>
      <c r="Z59" s="246"/>
      <c r="AA59" s="246"/>
      <c r="AB59" s="246"/>
      <c r="AC59" s="248"/>
      <c r="AD59" s="248"/>
      <c r="AE59" s="246"/>
    </row>
    <row r="60" spans="1:31" s="1" customFormat="1" x14ac:dyDescent="0.25">
      <c r="D60" s="245"/>
      <c r="E60" s="249"/>
      <c r="F60" s="246"/>
      <c r="G60" s="247"/>
      <c r="H60" s="247"/>
      <c r="I60" s="246"/>
      <c r="J60" s="246"/>
      <c r="K60" s="246"/>
      <c r="L60" s="246"/>
      <c r="M60" s="246"/>
      <c r="N60" s="246"/>
      <c r="O60" s="246"/>
      <c r="P60" s="246"/>
      <c r="Q60" s="246"/>
      <c r="R60" s="246"/>
      <c r="S60" s="246"/>
      <c r="T60" s="246"/>
      <c r="U60" s="246"/>
      <c r="V60" s="246"/>
      <c r="W60" s="246"/>
      <c r="X60" s="246"/>
      <c r="Y60" s="246"/>
      <c r="Z60" s="246"/>
      <c r="AA60" s="246"/>
      <c r="AB60" s="246"/>
      <c r="AC60" s="248"/>
      <c r="AD60" s="248"/>
      <c r="AE60" s="246"/>
    </row>
    <row r="61" spans="1:31" s="1" customFormat="1" x14ac:dyDescent="0.25">
      <c r="D61" s="245"/>
      <c r="E61" s="249"/>
      <c r="F61" s="246"/>
      <c r="G61" s="247"/>
      <c r="H61" s="247"/>
      <c r="I61" s="246"/>
      <c r="J61" s="246"/>
      <c r="K61" s="246"/>
      <c r="L61" s="246"/>
      <c r="M61" s="246"/>
      <c r="N61" s="246"/>
      <c r="O61" s="246"/>
      <c r="P61" s="246"/>
      <c r="Q61" s="246"/>
      <c r="R61" s="246"/>
      <c r="S61" s="246"/>
      <c r="T61" s="246"/>
      <c r="U61" s="246"/>
      <c r="V61" s="246"/>
      <c r="W61" s="246"/>
      <c r="X61" s="246"/>
      <c r="Y61" s="246"/>
      <c r="Z61" s="246"/>
      <c r="AA61" s="246"/>
      <c r="AB61" s="246"/>
      <c r="AC61" s="248"/>
      <c r="AD61" s="248"/>
      <c r="AE61" s="246"/>
    </row>
    <row r="62" spans="1:31" s="1" customFormat="1" x14ac:dyDescent="0.25">
      <c r="D62" s="245"/>
      <c r="E62" s="249"/>
      <c r="F62" s="246"/>
      <c r="G62" s="247"/>
      <c r="H62" s="247"/>
      <c r="I62" s="246"/>
      <c r="J62" s="246"/>
      <c r="K62" s="246"/>
      <c r="L62" s="246"/>
      <c r="M62" s="246"/>
      <c r="N62" s="246"/>
      <c r="O62" s="246"/>
      <c r="P62" s="246"/>
      <c r="Q62" s="246"/>
      <c r="R62" s="246"/>
      <c r="S62" s="246"/>
      <c r="T62" s="246"/>
      <c r="U62" s="246"/>
      <c r="V62" s="246"/>
      <c r="W62" s="246"/>
      <c r="X62" s="246"/>
      <c r="Y62" s="246"/>
      <c r="Z62" s="246"/>
      <c r="AA62" s="246"/>
      <c r="AB62" s="246"/>
      <c r="AC62" s="248"/>
      <c r="AD62" s="248"/>
      <c r="AE62" s="246"/>
    </row>
    <row r="63" spans="1:31" s="1" customFormat="1" x14ac:dyDescent="0.25">
      <c r="D63" s="245"/>
      <c r="E63" s="249"/>
      <c r="F63" s="246"/>
      <c r="G63" s="247"/>
      <c r="H63" s="247"/>
      <c r="I63" s="246"/>
      <c r="J63" s="246"/>
      <c r="K63" s="246"/>
      <c r="L63" s="246"/>
      <c r="M63" s="246"/>
      <c r="N63" s="246"/>
      <c r="O63" s="246"/>
      <c r="P63" s="246"/>
      <c r="Q63" s="246"/>
      <c r="R63" s="246"/>
      <c r="S63" s="246"/>
      <c r="T63" s="246"/>
      <c r="U63" s="246"/>
      <c r="V63" s="246"/>
      <c r="W63" s="246"/>
      <c r="X63" s="246"/>
      <c r="Y63" s="246"/>
      <c r="Z63" s="246"/>
      <c r="AA63" s="246"/>
      <c r="AB63" s="246"/>
      <c r="AC63" s="248"/>
      <c r="AD63" s="248"/>
      <c r="AE63" s="246"/>
    </row>
    <row r="64" spans="1:31" s="1" customFormat="1" x14ac:dyDescent="0.25">
      <c r="D64" s="245"/>
      <c r="E64" s="249"/>
      <c r="F64" s="246"/>
      <c r="G64" s="247"/>
      <c r="H64" s="247"/>
      <c r="I64" s="246"/>
      <c r="J64" s="246"/>
      <c r="K64" s="246"/>
      <c r="L64" s="246"/>
      <c r="M64" s="246"/>
      <c r="N64" s="246"/>
      <c r="O64" s="246"/>
      <c r="P64" s="246"/>
      <c r="Q64" s="246"/>
      <c r="R64" s="246"/>
      <c r="S64" s="246"/>
      <c r="T64" s="246"/>
      <c r="U64" s="246"/>
      <c r="V64" s="246"/>
      <c r="W64" s="246"/>
      <c r="X64" s="246"/>
      <c r="Y64" s="246"/>
      <c r="Z64" s="246"/>
      <c r="AA64" s="246"/>
      <c r="AB64" s="246"/>
      <c r="AC64" s="248"/>
      <c r="AD64" s="248"/>
      <c r="AE64" s="246"/>
    </row>
    <row r="65" spans="4:31" s="1" customFormat="1" x14ac:dyDescent="0.25">
      <c r="D65" s="245"/>
      <c r="E65" s="249"/>
      <c r="F65" s="246"/>
      <c r="G65" s="247"/>
      <c r="H65" s="247"/>
      <c r="I65" s="246"/>
      <c r="J65" s="246"/>
      <c r="K65" s="246"/>
      <c r="L65" s="246"/>
      <c r="M65" s="246"/>
      <c r="N65" s="246"/>
      <c r="O65" s="246"/>
      <c r="P65" s="246"/>
      <c r="Q65" s="246"/>
      <c r="R65" s="246"/>
      <c r="S65" s="246"/>
      <c r="T65" s="246"/>
      <c r="U65" s="246"/>
      <c r="V65" s="246"/>
      <c r="W65" s="246"/>
      <c r="X65" s="246"/>
      <c r="Y65" s="246"/>
      <c r="Z65" s="246"/>
      <c r="AA65" s="246"/>
      <c r="AB65" s="246"/>
      <c r="AC65" s="248"/>
      <c r="AD65" s="248"/>
      <c r="AE65" s="246"/>
    </row>
    <row r="66" spans="4:31" s="1" customFormat="1" x14ac:dyDescent="0.25">
      <c r="D66" s="245"/>
      <c r="E66" s="249"/>
      <c r="F66" s="246"/>
      <c r="G66" s="247"/>
      <c r="H66" s="247"/>
      <c r="I66" s="246"/>
      <c r="J66" s="246"/>
      <c r="K66" s="246"/>
      <c r="L66" s="246"/>
      <c r="M66" s="246"/>
      <c r="N66" s="246"/>
      <c r="O66" s="246"/>
      <c r="P66" s="246"/>
      <c r="Q66" s="246"/>
      <c r="R66" s="246"/>
      <c r="S66" s="246"/>
      <c r="T66" s="246"/>
      <c r="U66" s="246"/>
      <c r="V66" s="246"/>
      <c r="W66" s="246"/>
      <c r="X66" s="246"/>
      <c r="Y66" s="246"/>
      <c r="Z66" s="246"/>
      <c r="AA66" s="246"/>
      <c r="AB66" s="246"/>
      <c r="AC66" s="248"/>
      <c r="AD66" s="248"/>
      <c r="AE66" s="246"/>
    </row>
    <row r="67" spans="4:31" s="1" customFormat="1" x14ac:dyDescent="0.25">
      <c r="D67" s="245"/>
      <c r="E67" s="249"/>
      <c r="F67" s="246"/>
      <c r="G67" s="247"/>
      <c r="H67" s="247"/>
      <c r="I67" s="246"/>
      <c r="J67" s="246"/>
      <c r="K67" s="246"/>
      <c r="L67" s="246"/>
      <c r="M67" s="246"/>
      <c r="N67" s="246"/>
      <c r="O67" s="246"/>
      <c r="P67" s="246"/>
      <c r="Q67" s="246"/>
      <c r="R67" s="246"/>
      <c r="S67" s="246"/>
      <c r="T67" s="246"/>
      <c r="U67" s="246"/>
      <c r="V67" s="246"/>
      <c r="W67" s="246"/>
      <c r="X67" s="246"/>
      <c r="Y67" s="246"/>
      <c r="Z67" s="246"/>
      <c r="AA67" s="246"/>
      <c r="AB67" s="246"/>
      <c r="AC67" s="248"/>
      <c r="AD67" s="248"/>
      <c r="AE67" s="246"/>
    </row>
    <row r="68" spans="4:31" s="1" customFormat="1" x14ac:dyDescent="0.25">
      <c r="D68" s="245"/>
      <c r="E68" s="249"/>
      <c r="F68" s="246"/>
      <c r="G68" s="247"/>
      <c r="H68" s="247"/>
      <c r="I68" s="246"/>
      <c r="J68" s="246"/>
      <c r="K68" s="246"/>
      <c r="L68" s="246"/>
      <c r="M68" s="246"/>
      <c r="N68" s="246"/>
      <c r="O68" s="246"/>
      <c r="P68" s="246"/>
      <c r="Q68" s="246"/>
      <c r="R68" s="246"/>
      <c r="S68" s="246"/>
      <c r="T68" s="246"/>
      <c r="U68" s="246"/>
      <c r="V68" s="246"/>
      <c r="W68" s="246"/>
      <c r="X68" s="246"/>
      <c r="Y68" s="246"/>
      <c r="Z68" s="246"/>
      <c r="AA68" s="246"/>
      <c r="AB68" s="246"/>
      <c r="AC68" s="248"/>
      <c r="AD68" s="248"/>
      <c r="AE68" s="246"/>
    </row>
    <row r="69" spans="4:31" s="1" customFormat="1" x14ac:dyDescent="0.25">
      <c r="D69" s="245"/>
      <c r="E69" s="249"/>
      <c r="F69" s="246"/>
      <c r="G69" s="247"/>
      <c r="H69" s="247"/>
      <c r="I69" s="246"/>
      <c r="J69" s="246"/>
      <c r="K69" s="246"/>
      <c r="L69" s="246"/>
      <c r="M69" s="246"/>
      <c r="N69" s="246"/>
      <c r="O69" s="246"/>
      <c r="P69" s="246"/>
      <c r="Q69" s="246"/>
      <c r="R69" s="246"/>
      <c r="S69" s="246"/>
      <c r="T69" s="246"/>
      <c r="U69" s="246"/>
      <c r="V69" s="246"/>
      <c r="W69" s="246"/>
      <c r="X69" s="246"/>
      <c r="Y69" s="246"/>
      <c r="Z69" s="246"/>
      <c r="AA69" s="246"/>
      <c r="AB69" s="246"/>
      <c r="AC69" s="248"/>
      <c r="AD69" s="248"/>
      <c r="AE69" s="246"/>
    </row>
    <row r="70" spans="4:31" s="1" customFormat="1" x14ac:dyDescent="0.25">
      <c r="D70" s="245"/>
      <c r="E70" s="249"/>
      <c r="F70" s="246"/>
      <c r="G70" s="247"/>
      <c r="H70" s="247"/>
      <c r="I70" s="246"/>
      <c r="J70" s="246"/>
      <c r="K70" s="246"/>
      <c r="L70" s="246"/>
      <c r="M70" s="246"/>
      <c r="N70" s="246"/>
      <c r="O70" s="246"/>
      <c r="P70" s="246"/>
      <c r="Q70" s="246"/>
      <c r="R70" s="246"/>
      <c r="S70" s="246"/>
      <c r="T70" s="246"/>
      <c r="U70" s="246"/>
      <c r="V70" s="246"/>
      <c r="W70" s="246"/>
      <c r="X70" s="246"/>
      <c r="Y70" s="246"/>
      <c r="Z70" s="246"/>
      <c r="AA70" s="246"/>
      <c r="AB70" s="246"/>
      <c r="AC70" s="248"/>
      <c r="AD70" s="248"/>
      <c r="AE70" s="246"/>
    </row>
    <row r="71" spans="4:31" s="1" customFormat="1" x14ac:dyDescent="0.25">
      <c r="D71" s="245"/>
      <c r="E71" s="249"/>
      <c r="F71" s="246"/>
      <c r="G71" s="247"/>
      <c r="H71" s="247"/>
      <c r="I71" s="246"/>
      <c r="J71" s="246"/>
      <c r="K71" s="246"/>
      <c r="L71" s="246"/>
      <c r="M71" s="246"/>
      <c r="N71" s="246"/>
      <c r="O71" s="246"/>
      <c r="P71" s="246"/>
      <c r="Q71" s="246"/>
      <c r="R71" s="246"/>
      <c r="S71" s="246"/>
      <c r="T71" s="246"/>
      <c r="U71" s="246"/>
      <c r="V71" s="246"/>
      <c r="W71" s="246"/>
      <c r="X71" s="246"/>
      <c r="Y71" s="246"/>
      <c r="Z71" s="246"/>
      <c r="AA71" s="246"/>
      <c r="AB71" s="246"/>
      <c r="AC71" s="248"/>
      <c r="AD71" s="248"/>
      <c r="AE71" s="246"/>
    </row>
    <row r="72" spans="4:31" s="1" customFormat="1" x14ac:dyDescent="0.25">
      <c r="D72" s="245"/>
      <c r="E72" s="249"/>
      <c r="F72" s="246"/>
      <c r="G72" s="247"/>
      <c r="H72" s="247"/>
      <c r="I72" s="246"/>
      <c r="J72" s="246"/>
      <c r="K72" s="246"/>
      <c r="L72" s="246"/>
      <c r="M72" s="246"/>
      <c r="N72" s="246"/>
      <c r="O72" s="246"/>
      <c r="P72" s="246"/>
      <c r="Q72" s="246"/>
      <c r="R72" s="246"/>
      <c r="S72" s="246"/>
      <c r="T72" s="246"/>
      <c r="U72" s="246"/>
      <c r="V72" s="246"/>
      <c r="W72" s="246"/>
      <c r="X72" s="246"/>
      <c r="Y72" s="246"/>
      <c r="Z72" s="246"/>
      <c r="AA72" s="246"/>
      <c r="AB72" s="246"/>
      <c r="AC72" s="248"/>
      <c r="AD72" s="248"/>
      <c r="AE72" s="246"/>
    </row>
    <row r="73" spans="4:31" s="1" customFormat="1" x14ac:dyDescent="0.25">
      <c r="D73" s="245"/>
      <c r="E73" s="249"/>
      <c r="F73" s="246"/>
      <c r="G73" s="247"/>
      <c r="H73" s="247"/>
      <c r="I73" s="246"/>
      <c r="J73" s="246"/>
      <c r="K73" s="246"/>
      <c r="L73" s="246"/>
      <c r="M73" s="246"/>
      <c r="N73" s="246"/>
      <c r="O73" s="246"/>
      <c r="P73" s="246"/>
      <c r="Q73" s="246"/>
      <c r="R73" s="246"/>
      <c r="S73" s="246"/>
      <c r="T73" s="246"/>
      <c r="U73" s="246"/>
      <c r="V73" s="246"/>
      <c r="W73" s="246"/>
      <c r="X73" s="246"/>
      <c r="Y73" s="246"/>
      <c r="Z73" s="246"/>
      <c r="AA73" s="246"/>
      <c r="AB73" s="246"/>
      <c r="AC73" s="248"/>
      <c r="AD73" s="248"/>
      <c r="AE73" s="246"/>
    </row>
    <row r="74" spans="4:31" s="1" customFormat="1" x14ac:dyDescent="0.25">
      <c r="D74" s="245"/>
      <c r="E74" s="249"/>
      <c r="F74" s="246"/>
      <c r="G74" s="247"/>
      <c r="H74" s="247"/>
      <c r="I74" s="246"/>
      <c r="J74" s="246"/>
      <c r="K74" s="246"/>
      <c r="L74" s="246"/>
      <c r="M74" s="246"/>
      <c r="N74" s="246"/>
      <c r="O74" s="246"/>
      <c r="P74" s="246"/>
      <c r="Q74" s="246"/>
      <c r="R74" s="246"/>
      <c r="S74" s="246"/>
      <c r="T74" s="246"/>
      <c r="U74" s="246"/>
      <c r="V74" s="246"/>
      <c r="W74" s="246"/>
      <c r="X74" s="246"/>
      <c r="Y74" s="246"/>
      <c r="Z74" s="246"/>
      <c r="AA74" s="246"/>
      <c r="AB74" s="246"/>
      <c r="AC74" s="248"/>
      <c r="AD74" s="248"/>
      <c r="AE74" s="246"/>
    </row>
    <row r="75" spans="4:31" s="1" customFormat="1" x14ac:dyDescent="0.25">
      <c r="D75" s="245"/>
      <c r="E75" s="249"/>
      <c r="F75" s="246"/>
      <c r="G75" s="247"/>
      <c r="H75" s="247"/>
      <c r="I75" s="246"/>
      <c r="J75" s="246"/>
      <c r="K75" s="246"/>
      <c r="L75" s="246"/>
      <c r="M75" s="246"/>
      <c r="N75" s="246"/>
      <c r="O75" s="246"/>
      <c r="P75" s="246"/>
      <c r="Q75" s="246"/>
      <c r="R75" s="246"/>
      <c r="S75" s="246"/>
      <c r="T75" s="246"/>
      <c r="U75" s="246"/>
      <c r="V75" s="246"/>
      <c r="W75" s="246"/>
      <c r="X75" s="246"/>
      <c r="Y75" s="246"/>
      <c r="Z75" s="246"/>
      <c r="AA75" s="246"/>
      <c r="AB75" s="246"/>
      <c r="AC75" s="248"/>
      <c r="AD75" s="248"/>
      <c r="AE75" s="246"/>
    </row>
    <row r="76" spans="4:31" s="1" customFormat="1" x14ac:dyDescent="0.25">
      <c r="D76" s="245"/>
      <c r="E76" s="249"/>
      <c r="F76" s="246"/>
      <c r="G76" s="247"/>
      <c r="H76" s="247"/>
      <c r="I76" s="246"/>
      <c r="J76" s="246"/>
      <c r="K76" s="246"/>
      <c r="L76" s="246"/>
      <c r="M76" s="246"/>
      <c r="N76" s="246"/>
      <c r="O76" s="246"/>
      <c r="P76" s="246"/>
      <c r="Q76" s="246"/>
      <c r="R76" s="246"/>
      <c r="S76" s="246"/>
      <c r="T76" s="246"/>
      <c r="U76" s="246"/>
      <c r="V76" s="246"/>
      <c r="W76" s="246"/>
      <c r="X76" s="246"/>
      <c r="Y76" s="246"/>
      <c r="Z76" s="246"/>
      <c r="AA76" s="246"/>
      <c r="AB76" s="246"/>
      <c r="AC76" s="248"/>
      <c r="AD76" s="248"/>
      <c r="AE76" s="246"/>
    </row>
    <row r="77" spans="4:31" s="1" customFormat="1" x14ac:dyDescent="0.25">
      <c r="D77" s="245"/>
      <c r="E77" s="249"/>
      <c r="F77" s="246"/>
      <c r="G77" s="247"/>
      <c r="H77" s="247"/>
      <c r="I77" s="246"/>
      <c r="J77" s="246"/>
      <c r="K77" s="246"/>
      <c r="L77" s="246"/>
      <c r="M77" s="246"/>
      <c r="N77" s="246"/>
      <c r="O77" s="246"/>
      <c r="P77" s="246"/>
      <c r="Q77" s="246"/>
      <c r="R77" s="246"/>
      <c r="S77" s="246"/>
      <c r="T77" s="246"/>
      <c r="U77" s="246"/>
      <c r="V77" s="246"/>
      <c r="W77" s="246"/>
      <c r="X77" s="246"/>
      <c r="Y77" s="246"/>
      <c r="Z77" s="246"/>
      <c r="AA77" s="246"/>
      <c r="AB77" s="246"/>
      <c r="AC77" s="248"/>
      <c r="AD77" s="248"/>
      <c r="AE77" s="246"/>
    </row>
    <row r="78" spans="4:31" s="1" customFormat="1" x14ac:dyDescent="0.25">
      <c r="D78" s="245"/>
      <c r="E78" s="249"/>
      <c r="F78" s="246"/>
      <c r="G78" s="247"/>
      <c r="H78" s="247"/>
      <c r="I78" s="246"/>
      <c r="J78" s="246"/>
      <c r="K78" s="246"/>
      <c r="L78" s="246"/>
      <c r="M78" s="246"/>
      <c r="N78" s="246"/>
      <c r="O78" s="246"/>
      <c r="P78" s="246"/>
      <c r="Q78" s="246"/>
      <c r="R78" s="246"/>
      <c r="S78" s="246"/>
      <c r="T78" s="246"/>
      <c r="U78" s="246"/>
      <c r="V78" s="246"/>
      <c r="W78" s="246"/>
      <c r="X78" s="246"/>
      <c r="Y78" s="246"/>
      <c r="Z78" s="246"/>
      <c r="AA78" s="246"/>
      <c r="AB78" s="246"/>
      <c r="AC78" s="248"/>
      <c r="AD78" s="248"/>
      <c r="AE78" s="246"/>
    </row>
    <row r="79" spans="4:31" s="1" customFormat="1" x14ac:dyDescent="0.25">
      <c r="D79" s="245"/>
      <c r="E79" s="249"/>
      <c r="F79" s="246"/>
      <c r="G79" s="247"/>
      <c r="H79" s="247"/>
      <c r="I79" s="246"/>
      <c r="J79" s="246"/>
      <c r="K79" s="246"/>
      <c r="L79" s="246"/>
      <c r="M79" s="246"/>
      <c r="N79" s="246"/>
      <c r="O79" s="246"/>
      <c r="P79" s="246"/>
      <c r="Q79" s="246"/>
      <c r="R79" s="246"/>
      <c r="S79" s="246"/>
      <c r="T79" s="246"/>
      <c r="U79" s="246"/>
      <c r="V79" s="246"/>
      <c r="W79" s="246"/>
      <c r="X79" s="246"/>
      <c r="Y79" s="246"/>
      <c r="Z79" s="246"/>
      <c r="AA79" s="246"/>
      <c r="AB79" s="246"/>
      <c r="AC79" s="248"/>
      <c r="AD79" s="248"/>
      <c r="AE79" s="246"/>
    </row>
    <row r="80" spans="4:31" s="1" customFormat="1" x14ac:dyDescent="0.25">
      <c r="D80" s="245"/>
      <c r="E80" s="249"/>
      <c r="F80" s="246"/>
      <c r="G80" s="247"/>
      <c r="H80" s="247"/>
      <c r="I80" s="246"/>
      <c r="J80" s="246"/>
      <c r="K80" s="246"/>
      <c r="L80" s="246"/>
      <c r="M80" s="246"/>
      <c r="N80" s="246"/>
      <c r="O80" s="246"/>
      <c r="P80" s="246"/>
      <c r="Q80" s="246"/>
      <c r="R80" s="246"/>
      <c r="S80" s="246"/>
      <c r="T80" s="246"/>
      <c r="U80" s="246"/>
      <c r="V80" s="246"/>
      <c r="W80" s="246"/>
      <c r="X80" s="246"/>
      <c r="Y80" s="246"/>
      <c r="Z80" s="246"/>
      <c r="AA80" s="246"/>
      <c r="AB80" s="246"/>
      <c r="AC80" s="248"/>
      <c r="AD80" s="248"/>
      <c r="AE80" s="246"/>
    </row>
    <row r="81" spans="4:31" s="1" customFormat="1" x14ac:dyDescent="0.25">
      <c r="D81" s="245"/>
      <c r="E81" s="249"/>
      <c r="F81" s="246"/>
      <c r="G81" s="247"/>
      <c r="H81" s="247"/>
      <c r="I81" s="246"/>
      <c r="J81" s="246"/>
      <c r="K81" s="246"/>
      <c r="L81" s="246"/>
      <c r="M81" s="246"/>
      <c r="N81" s="246"/>
      <c r="O81" s="246"/>
      <c r="P81" s="246"/>
      <c r="Q81" s="246"/>
      <c r="R81" s="246"/>
      <c r="S81" s="246"/>
      <c r="T81" s="246"/>
      <c r="U81" s="246"/>
      <c r="V81" s="246"/>
      <c r="W81" s="246"/>
      <c r="X81" s="246"/>
      <c r="Y81" s="246"/>
      <c r="Z81" s="246"/>
      <c r="AA81" s="246"/>
      <c r="AB81" s="246"/>
      <c r="AC81" s="248"/>
      <c r="AD81" s="248"/>
      <c r="AE81" s="246"/>
    </row>
    <row r="82" spans="4:31" s="1" customFormat="1" x14ac:dyDescent="0.25">
      <c r="D82" s="245"/>
      <c r="E82" s="249"/>
      <c r="F82" s="246"/>
      <c r="G82" s="247"/>
      <c r="H82" s="247"/>
      <c r="I82" s="246"/>
      <c r="J82" s="246"/>
      <c r="K82" s="246"/>
      <c r="L82" s="246"/>
      <c r="M82" s="246"/>
      <c r="N82" s="246"/>
      <c r="O82" s="246"/>
      <c r="P82" s="246"/>
      <c r="Q82" s="246"/>
      <c r="R82" s="246"/>
      <c r="S82" s="246"/>
      <c r="T82" s="246"/>
      <c r="U82" s="246"/>
      <c r="V82" s="246"/>
      <c r="W82" s="246"/>
      <c r="X82" s="246"/>
      <c r="Y82" s="246"/>
      <c r="Z82" s="246"/>
      <c r="AA82" s="246"/>
      <c r="AB82" s="246"/>
      <c r="AC82" s="248"/>
      <c r="AD82" s="248"/>
      <c r="AE82" s="246"/>
    </row>
    <row r="83" spans="4:31" s="1" customFormat="1" x14ac:dyDescent="0.25">
      <c r="D83" s="245"/>
      <c r="E83" s="249"/>
      <c r="F83" s="246"/>
      <c r="G83" s="247"/>
      <c r="H83" s="247"/>
      <c r="I83" s="246"/>
      <c r="J83" s="246"/>
      <c r="K83" s="246"/>
      <c r="L83" s="246"/>
      <c r="M83" s="246"/>
      <c r="N83" s="246"/>
      <c r="O83" s="246"/>
      <c r="P83" s="246"/>
      <c r="Q83" s="246"/>
      <c r="R83" s="246"/>
      <c r="S83" s="246"/>
      <c r="T83" s="246"/>
      <c r="U83" s="246"/>
      <c r="V83" s="246"/>
      <c r="W83" s="246"/>
      <c r="X83" s="246"/>
      <c r="Y83" s="246"/>
      <c r="Z83" s="246"/>
      <c r="AA83" s="246"/>
      <c r="AB83" s="246"/>
      <c r="AC83" s="248"/>
      <c r="AD83" s="248"/>
      <c r="AE83" s="246"/>
    </row>
    <row r="84" spans="4:31" s="1" customFormat="1" x14ac:dyDescent="0.25">
      <c r="D84" s="245"/>
      <c r="E84" s="249"/>
      <c r="F84" s="246"/>
      <c r="G84" s="247"/>
      <c r="H84" s="247"/>
      <c r="I84" s="246"/>
      <c r="J84" s="246"/>
      <c r="K84" s="246"/>
      <c r="L84" s="246"/>
      <c r="M84" s="246"/>
      <c r="N84" s="246"/>
      <c r="O84" s="246"/>
      <c r="P84" s="246"/>
      <c r="Q84" s="246"/>
      <c r="R84" s="246"/>
      <c r="S84" s="246"/>
      <c r="T84" s="246"/>
      <c r="U84" s="246"/>
      <c r="V84" s="246"/>
      <c r="W84" s="246"/>
      <c r="X84" s="246"/>
      <c r="Y84" s="246"/>
      <c r="Z84" s="246"/>
      <c r="AA84" s="246"/>
      <c r="AB84" s="246"/>
      <c r="AC84" s="248"/>
      <c r="AD84" s="248"/>
      <c r="AE84" s="246"/>
    </row>
  </sheetData>
  <mergeCells count="219">
    <mergeCell ref="D2:AE2"/>
    <mergeCell ref="D3:AE3"/>
    <mergeCell ref="O5:O8"/>
    <mergeCell ref="P5:P8"/>
    <mergeCell ref="Q5:Q8"/>
    <mergeCell ref="R5:R8"/>
    <mergeCell ref="C4:AD4"/>
    <mergeCell ref="D5:D8"/>
    <mergeCell ref="F5:F8"/>
    <mergeCell ref="G5:G8"/>
    <mergeCell ref="H5:H8"/>
    <mergeCell ref="I5:I8"/>
    <mergeCell ref="J5:J8"/>
    <mergeCell ref="K5:K8"/>
    <mergeCell ref="L5:L8"/>
    <mergeCell ref="AE5:AE8"/>
    <mergeCell ref="Y5:Y8"/>
    <mergeCell ref="Z5:Z8"/>
    <mergeCell ref="AA5:AA8"/>
    <mergeCell ref="AB5:AB8"/>
    <mergeCell ref="AC5:AC8"/>
    <mergeCell ref="AD5:AD8"/>
    <mergeCell ref="S5:S8"/>
    <mergeCell ref="T5:T8"/>
    <mergeCell ref="U5:U8"/>
    <mergeCell ref="V5:V8"/>
    <mergeCell ref="W5:W8"/>
    <mergeCell ref="X5:X8"/>
    <mergeCell ref="M5:M8"/>
    <mergeCell ref="N5:N8"/>
    <mergeCell ref="AC9:AC10"/>
    <mergeCell ref="AD9:AD10"/>
    <mergeCell ref="AE9:AE10"/>
    <mergeCell ref="T9:T10"/>
    <mergeCell ref="U9:U10"/>
    <mergeCell ref="V9:V10"/>
    <mergeCell ref="W9:W10"/>
    <mergeCell ref="X9:X10"/>
    <mergeCell ref="Y9:Y10"/>
    <mergeCell ref="M9:M10"/>
    <mergeCell ref="D11:D12"/>
    <mergeCell ref="F11:F12"/>
    <mergeCell ref="G11:G12"/>
    <mergeCell ref="H11:H12"/>
    <mergeCell ref="I11:I12"/>
    <mergeCell ref="J11:J12"/>
    <mergeCell ref="Z9:Z10"/>
    <mergeCell ref="AA9:AA10"/>
    <mergeCell ref="AB9:AB10"/>
    <mergeCell ref="N9:N10"/>
    <mergeCell ref="O9:O10"/>
    <mergeCell ref="P9:P10"/>
    <mergeCell ref="Q9:Q10"/>
    <mergeCell ref="R9:R10"/>
    <mergeCell ref="S9:S10"/>
    <mergeCell ref="D9:D10"/>
    <mergeCell ref="F9:F10"/>
    <mergeCell ref="G9:G10"/>
    <mergeCell ref="H9:H10"/>
    <mergeCell ref="I9:I10"/>
    <mergeCell ref="J9:J10"/>
    <mergeCell ref="K9:K10"/>
    <mergeCell ref="L9:L10"/>
    <mergeCell ref="AD11:AD12"/>
    <mergeCell ref="AE11:AE12"/>
    <mergeCell ref="D13:D14"/>
    <mergeCell ref="F13:F14"/>
    <mergeCell ref="G13:G14"/>
    <mergeCell ref="H13:H14"/>
    <mergeCell ref="I13:I14"/>
    <mergeCell ref="J13:J14"/>
    <mergeCell ref="K13:K14"/>
    <mergeCell ref="W11:W12"/>
    <mergeCell ref="X11:X12"/>
    <mergeCell ref="Y11:Y12"/>
    <mergeCell ref="Z11:Z12"/>
    <mergeCell ref="AA11:AA12"/>
    <mergeCell ref="AB11:AB12"/>
    <mergeCell ref="Q11:Q12"/>
    <mergeCell ref="R11:R12"/>
    <mergeCell ref="S11:S12"/>
    <mergeCell ref="T11:T12"/>
    <mergeCell ref="U11:U12"/>
    <mergeCell ref="V11:V12"/>
    <mergeCell ref="K11:K12"/>
    <mergeCell ref="L11:L12"/>
    <mergeCell ref="M11:M12"/>
    <mergeCell ref="V13:V14"/>
    <mergeCell ref="W13:W14"/>
    <mergeCell ref="L13:L14"/>
    <mergeCell ref="M13:M14"/>
    <mergeCell ref="N13:N14"/>
    <mergeCell ref="O13:O14"/>
    <mergeCell ref="P13:P14"/>
    <mergeCell ref="Q13:Q14"/>
    <mergeCell ref="AC11:AC12"/>
    <mergeCell ref="N11:N12"/>
    <mergeCell ref="O11:O12"/>
    <mergeCell ref="P11:P12"/>
    <mergeCell ref="O15:O18"/>
    <mergeCell ref="P15:P18"/>
    <mergeCell ref="Q15:Q18"/>
    <mergeCell ref="R15:R18"/>
    <mergeCell ref="AD13:AD14"/>
    <mergeCell ref="AE13:AE14"/>
    <mergeCell ref="D15:D18"/>
    <mergeCell ref="F15:F18"/>
    <mergeCell ref="G15:G18"/>
    <mergeCell ref="H15:H18"/>
    <mergeCell ref="I15:I18"/>
    <mergeCell ref="J15:J18"/>
    <mergeCell ref="K15:K18"/>
    <mergeCell ref="L15:L18"/>
    <mergeCell ref="X13:X14"/>
    <mergeCell ref="Y13:Y14"/>
    <mergeCell ref="Z13:Z14"/>
    <mergeCell ref="AA13:AA14"/>
    <mergeCell ref="AB13:AB14"/>
    <mergeCell ref="AC13:AC14"/>
    <mergeCell ref="R13:R14"/>
    <mergeCell ref="S13:S14"/>
    <mergeCell ref="T13:T14"/>
    <mergeCell ref="U13:U14"/>
    <mergeCell ref="AE15:AE18"/>
    <mergeCell ref="D19:D21"/>
    <mergeCell ref="F19:F21"/>
    <mergeCell ref="G19:G21"/>
    <mergeCell ref="H19:H21"/>
    <mergeCell ref="I19:I21"/>
    <mergeCell ref="J19:J21"/>
    <mergeCell ref="K19:K21"/>
    <mergeCell ref="L19:L21"/>
    <mergeCell ref="M19:M21"/>
    <mergeCell ref="Y15:Y18"/>
    <mergeCell ref="Z15:Z18"/>
    <mergeCell ref="AA15:AA18"/>
    <mergeCell ref="AB15:AB18"/>
    <mergeCell ref="AC15:AC18"/>
    <mergeCell ref="AD15:AD18"/>
    <mergeCell ref="S15:S18"/>
    <mergeCell ref="T15:T18"/>
    <mergeCell ref="U15:U18"/>
    <mergeCell ref="V15:V18"/>
    <mergeCell ref="W15:W18"/>
    <mergeCell ref="X15:X18"/>
    <mergeCell ref="M15:M18"/>
    <mergeCell ref="N15:N18"/>
    <mergeCell ref="H40:H43"/>
    <mergeCell ref="I40:I43"/>
    <mergeCell ref="J40:J43"/>
    <mergeCell ref="Z19:Z21"/>
    <mergeCell ref="AA19:AA21"/>
    <mergeCell ref="AB19:AB21"/>
    <mergeCell ref="AC19:AC21"/>
    <mergeCell ref="AD19:AD21"/>
    <mergeCell ref="AE19:AE21"/>
    <mergeCell ref="T19:T21"/>
    <mergeCell ref="U19:U21"/>
    <mergeCell ref="V19:V21"/>
    <mergeCell ref="W19:W21"/>
    <mergeCell ref="X19:X21"/>
    <mergeCell ref="Y19:Y21"/>
    <mergeCell ref="N19:N21"/>
    <mergeCell ref="O19:O21"/>
    <mergeCell ref="P19:P21"/>
    <mergeCell ref="Q19:Q21"/>
    <mergeCell ref="R19:R21"/>
    <mergeCell ref="S19:S21"/>
    <mergeCell ref="AC40:AC43"/>
    <mergeCell ref="AD40:AD43"/>
    <mergeCell ref="AE40:AE43"/>
    <mergeCell ref="D44:D45"/>
    <mergeCell ref="F44:F45"/>
    <mergeCell ref="G44:G45"/>
    <mergeCell ref="H44:H45"/>
    <mergeCell ref="I44:I45"/>
    <mergeCell ref="J44:J45"/>
    <mergeCell ref="K44:K45"/>
    <mergeCell ref="W40:W43"/>
    <mergeCell ref="X40:X43"/>
    <mergeCell ref="Q40:Q43"/>
    <mergeCell ref="R40:R43"/>
    <mergeCell ref="S40:S43"/>
    <mergeCell ref="T40:T43"/>
    <mergeCell ref="U40:U43"/>
    <mergeCell ref="V40:V43"/>
    <mergeCell ref="K40:K43"/>
    <mergeCell ref="L40:L43"/>
    <mergeCell ref="M40:M43"/>
    <mergeCell ref="N40:N43"/>
    <mergeCell ref="O40:O43"/>
    <mergeCell ref="P40:P43"/>
    <mergeCell ref="D40:D43"/>
    <mergeCell ref="F40:F43"/>
    <mergeCell ref="G40:G43"/>
    <mergeCell ref="AB40:AB43"/>
    <mergeCell ref="AD44:AD45"/>
    <mergeCell ref="AE44:AE45"/>
    <mergeCell ref="U44:U45"/>
    <mergeCell ref="V44:V45"/>
    <mergeCell ref="W44:W45"/>
    <mergeCell ref="X44:X45"/>
    <mergeCell ref="Y44:Y45"/>
    <mergeCell ref="Z44:Z45"/>
    <mergeCell ref="AA44:AA45"/>
    <mergeCell ref="AB44:AB45"/>
    <mergeCell ref="AC44:AC45"/>
    <mergeCell ref="L44:L45"/>
    <mergeCell ref="M44:M45"/>
    <mergeCell ref="N44:N45"/>
    <mergeCell ref="O44:O45"/>
    <mergeCell ref="P44:P45"/>
    <mergeCell ref="Q44:Q45"/>
    <mergeCell ref="Y40:Y43"/>
    <mergeCell ref="Z40:Z43"/>
    <mergeCell ref="AA40:AA43"/>
    <mergeCell ref="R44:R45"/>
    <mergeCell ref="S44:S45"/>
    <mergeCell ref="T44:T45"/>
  </mergeCells>
  <pageMargins left="0.25" right="0.25" top="0.75" bottom="0.75" header="0.51180555555555496" footer="0.51180555555555496"/>
  <pageSetup paperSize="9" scale="70" firstPageNumber="0" orientation="portrait" r:id="rId1"/>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dimension ref="A1:AMH58"/>
  <sheetViews>
    <sheetView topLeftCell="D1" zoomScaleNormal="100" workbookViewId="0">
      <pane ySplit="1" topLeftCell="A2" activePane="bottomLeft" state="frozen"/>
      <selection activeCell="N19" sqref="N19"/>
      <selection pane="bottomLeft" activeCell="H25" sqref="H25"/>
    </sheetView>
  </sheetViews>
  <sheetFormatPr defaultColWidth="9.140625" defaultRowHeight="15" x14ac:dyDescent="0.25"/>
  <cols>
    <col min="1" max="1" width="3.28515625" style="1" hidden="1" customWidth="1"/>
    <col min="2" max="2" width="3.7109375" style="1" hidden="1" customWidth="1"/>
    <col min="3" max="3" width="30.42578125" style="1" hidden="1" customWidth="1"/>
    <col min="4" max="4" width="6.5703125" style="1" customWidth="1"/>
    <col min="5" max="5" width="42.7109375" style="2" customWidth="1"/>
    <col min="6" max="6" width="7" style="3" customWidth="1"/>
    <col min="7" max="7" width="11.42578125" style="4" hidden="1" customWidth="1"/>
    <col min="8" max="8" width="11.42578125" style="222" customWidth="1"/>
    <col min="9" max="11" width="9.140625" style="3"/>
    <col min="12" max="12" width="12.28515625" style="244" hidden="1" customWidth="1"/>
    <col min="13" max="13" width="12.85546875" style="3" customWidth="1"/>
    <col min="14" max="14" width="12.85546875" style="208" customWidth="1"/>
    <col min="15" max="15" width="14.140625" style="3" customWidth="1"/>
    <col min="16" max="28" width="9.140625" style="3" hidden="1" customWidth="1"/>
    <col min="29" max="30" width="9.140625" style="5" hidden="1" customWidth="1"/>
    <col min="31" max="31" width="12.7109375" style="3" hidden="1" customWidth="1"/>
    <col min="32" max="1022" width="9.140625" style="1"/>
  </cols>
  <sheetData>
    <row r="1" spans="1:31" s="11" customFormat="1" ht="85.5" x14ac:dyDescent="0.25">
      <c r="A1" s="6" t="s">
        <v>0</v>
      </c>
      <c r="B1" s="6" t="s">
        <v>1</v>
      </c>
      <c r="C1" s="7" t="s">
        <v>2</v>
      </c>
      <c r="D1" s="6" t="s">
        <v>3</v>
      </c>
      <c r="E1" s="8" t="s">
        <v>4</v>
      </c>
      <c r="F1" s="6" t="s">
        <v>5</v>
      </c>
      <c r="G1" s="9" t="s">
        <v>6</v>
      </c>
      <c r="H1" s="215" t="s">
        <v>1285</v>
      </c>
      <c r="I1" s="6" t="s">
        <v>7</v>
      </c>
      <c r="J1" s="6" t="s">
        <v>8</v>
      </c>
      <c r="K1" s="6" t="s">
        <v>9</v>
      </c>
      <c r="L1" s="226" t="s">
        <v>10</v>
      </c>
      <c r="M1" s="6" t="s">
        <v>1286</v>
      </c>
      <c r="N1" s="199" t="s">
        <v>1921</v>
      </c>
      <c r="O1" s="6" t="s">
        <v>1437</v>
      </c>
      <c r="P1" s="10" t="s">
        <v>13</v>
      </c>
      <c r="Q1" s="10" t="s">
        <v>14</v>
      </c>
      <c r="R1" s="10" t="s">
        <v>15</v>
      </c>
      <c r="S1" s="10" t="s">
        <v>16</v>
      </c>
      <c r="T1" s="10" t="s">
        <v>17</v>
      </c>
      <c r="U1" s="10" t="s">
        <v>18</v>
      </c>
      <c r="V1" s="10" t="s">
        <v>19</v>
      </c>
      <c r="W1" s="10" t="s">
        <v>20</v>
      </c>
      <c r="X1" s="10" t="s">
        <v>21</v>
      </c>
      <c r="Y1" s="10" t="s">
        <v>22</v>
      </c>
      <c r="Z1" s="10" t="s">
        <v>23</v>
      </c>
      <c r="AA1" s="10" t="s">
        <v>24</v>
      </c>
      <c r="AB1" s="10" t="s">
        <v>25</v>
      </c>
      <c r="AC1" s="10" t="s">
        <v>26</v>
      </c>
      <c r="AD1" s="10" t="s">
        <v>27</v>
      </c>
      <c r="AE1" s="6" t="s">
        <v>28</v>
      </c>
    </row>
    <row r="2" spans="1:31" s="11" customFormat="1" ht="146.25" customHeight="1" x14ac:dyDescent="0.25">
      <c r="A2" s="6"/>
      <c r="B2" s="6"/>
      <c r="C2" s="7"/>
      <c r="D2" s="305" t="s">
        <v>1440</v>
      </c>
      <c r="E2" s="305"/>
      <c r="F2" s="305"/>
      <c r="G2" s="305"/>
      <c r="H2" s="305"/>
      <c r="I2" s="305"/>
      <c r="J2" s="305"/>
      <c r="K2" s="305"/>
      <c r="L2" s="305"/>
      <c r="M2" s="305"/>
      <c r="N2" s="305"/>
      <c r="O2" s="305"/>
      <c r="P2" s="305"/>
      <c r="Q2" s="305"/>
      <c r="R2" s="305"/>
      <c r="S2" s="305"/>
      <c r="T2" s="305"/>
      <c r="U2" s="305"/>
      <c r="V2" s="305"/>
      <c r="W2" s="305"/>
      <c r="X2" s="305"/>
      <c r="Y2" s="305"/>
      <c r="Z2" s="305"/>
      <c r="AA2" s="305"/>
      <c r="AB2" s="305"/>
      <c r="AC2" s="305"/>
      <c r="AD2" s="305"/>
      <c r="AE2" s="305"/>
    </row>
    <row r="3" spans="1:31" s="11" customFormat="1" ht="60.75" customHeight="1" x14ac:dyDescent="0.25">
      <c r="A3" s="6"/>
      <c r="B3" s="6"/>
      <c r="C3" s="7"/>
      <c r="D3" s="307" t="s">
        <v>1507</v>
      </c>
      <c r="E3" s="307"/>
      <c r="F3" s="307"/>
      <c r="G3" s="307"/>
      <c r="H3" s="307"/>
      <c r="I3" s="307"/>
      <c r="J3" s="307"/>
      <c r="K3" s="307"/>
      <c r="L3" s="307"/>
      <c r="M3" s="307"/>
      <c r="N3" s="307"/>
      <c r="O3" s="307"/>
      <c r="P3" s="307"/>
      <c r="Q3" s="307"/>
      <c r="R3" s="307"/>
      <c r="S3" s="307"/>
      <c r="T3" s="307"/>
      <c r="U3" s="307"/>
      <c r="V3" s="307"/>
      <c r="W3" s="307"/>
      <c r="X3" s="307"/>
      <c r="Y3" s="307"/>
      <c r="Z3" s="307"/>
      <c r="AA3" s="307"/>
      <c r="AB3" s="307"/>
      <c r="AC3" s="307"/>
      <c r="AD3" s="307"/>
      <c r="AE3" s="307"/>
    </row>
    <row r="4" spans="1:31" s="26" customFormat="1" ht="27.75" customHeight="1" x14ac:dyDescent="0.25">
      <c r="A4" s="24"/>
      <c r="B4" s="25"/>
      <c r="C4" s="400" t="s">
        <v>622</v>
      </c>
      <c r="D4" s="400"/>
      <c r="E4" s="400"/>
      <c r="F4" s="400"/>
      <c r="G4" s="400"/>
      <c r="H4" s="400"/>
      <c r="I4" s="400"/>
      <c r="J4" s="400"/>
      <c r="K4" s="400"/>
      <c r="L4" s="400"/>
      <c r="M4" s="400"/>
      <c r="N4" s="400"/>
      <c r="O4" s="400"/>
      <c r="P4" s="400"/>
      <c r="Q4" s="400"/>
      <c r="R4" s="400"/>
      <c r="S4" s="400"/>
      <c r="T4" s="400"/>
      <c r="U4" s="400"/>
      <c r="V4" s="400"/>
      <c r="W4" s="400"/>
      <c r="X4" s="400"/>
      <c r="Y4" s="400"/>
      <c r="Z4" s="400"/>
      <c r="AA4" s="400"/>
      <c r="AB4" s="400"/>
      <c r="AC4" s="400"/>
      <c r="AD4" s="400"/>
      <c r="AE4" s="20"/>
    </row>
    <row r="5" spans="1:31" s="26" customFormat="1" ht="15" customHeight="1" x14ac:dyDescent="0.25">
      <c r="A5" s="24"/>
      <c r="B5" s="25"/>
      <c r="C5" s="88"/>
      <c r="D5" s="401" t="s">
        <v>623</v>
      </c>
      <c r="E5" s="401"/>
      <c r="F5" s="401"/>
      <c r="G5" s="401"/>
      <c r="H5" s="401"/>
      <c r="I5" s="401"/>
      <c r="J5" s="401"/>
      <c r="K5" s="401"/>
      <c r="L5" s="401"/>
      <c r="M5" s="401"/>
      <c r="N5" s="401"/>
      <c r="O5" s="401"/>
      <c r="P5" s="401"/>
      <c r="Q5" s="401"/>
      <c r="R5" s="401"/>
      <c r="S5" s="401"/>
      <c r="T5" s="401"/>
      <c r="U5" s="401"/>
      <c r="V5" s="401"/>
      <c r="W5" s="401"/>
      <c r="X5" s="401"/>
      <c r="Y5" s="401"/>
      <c r="Z5" s="401"/>
      <c r="AA5" s="401"/>
      <c r="AB5" s="401"/>
      <c r="AC5" s="401"/>
      <c r="AD5" s="401"/>
      <c r="AE5" s="20"/>
    </row>
    <row r="6" spans="1:31" s="26" customFormat="1" ht="15" customHeight="1" x14ac:dyDescent="0.25">
      <c r="A6" s="24"/>
      <c r="B6" s="25"/>
      <c r="C6" s="88"/>
      <c r="D6" s="402" t="s">
        <v>624</v>
      </c>
      <c r="E6" s="402"/>
      <c r="F6" s="402"/>
      <c r="G6" s="402"/>
      <c r="H6" s="402"/>
      <c r="I6" s="402"/>
      <c r="J6" s="402"/>
      <c r="K6" s="402"/>
      <c r="L6" s="402"/>
      <c r="M6" s="402"/>
      <c r="N6" s="402"/>
      <c r="O6" s="402"/>
      <c r="P6" s="402"/>
      <c r="Q6" s="402"/>
      <c r="R6" s="402"/>
      <c r="S6" s="402"/>
      <c r="T6" s="402"/>
      <c r="U6" s="402"/>
      <c r="V6" s="402"/>
      <c r="W6" s="402"/>
      <c r="X6" s="402"/>
      <c r="Y6" s="402"/>
      <c r="Z6" s="402"/>
      <c r="AA6" s="402"/>
      <c r="AB6" s="402"/>
      <c r="AC6" s="402"/>
      <c r="AD6" s="402"/>
      <c r="AE6" s="20"/>
    </row>
    <row r="7" spans="1:31" s="26" customFormat="1" ht="15" customHeight="1" x14ac:dyDescent="0.25">
      <c r="A7" s="24"/>
      <c r="B7" s="25"/>
      <c r="C7" s="88"/>
      <c r="D7" s="398" t="s">
        <v>625</v>
      </c>
      <c r="E7" s="398"/>
      <c r="F7" s="398"/>
      <c r="G7" s="398"/>
      <c r="H7" s="398"/>
      <c r="I7" s="398"/>
      <c r="J7" s="398"/>
      <c r="K7" s="398"/>
      <c r="L7" s="398"/>
      <c r="M7" s="398"/>
      <c r="N7" s="398"/>
      <c r="O7" s="398"/>
      <c r="P7" s="398"/>
      <c r="Q7" s="398"/>
      <c r="R7" s="398"/>
      <c r="S7" s="398"/>
      <c r="T7" s="398"/>
      <c r="U7" s="398"/>
      <c r="V7" s="398"/>
      <c r="W7" s="398"/>
      <c r="X7" s="398"/>
      <c r="Y7" s="398"/>
      <c r="Z7" s="398"/>
      <c r="AA7" s="398"/>
      <c r="AB7" s="398"/>
      <c r="AC7" s="398"/>
      <c r="AD7" s="398"/>
      <c r="AE7" s="20"/>
    </row>
    <row r="8" spans="1:31" s="26" customFormat="1" ht="15" customHeight="1" x14ac:dyDescent="0.25">
      <c r="A8" s="24"/>
      <c r="B8" s="25"/>
      <c r="C8" s="88"/>
      <c r="D8" s="397" t="s">
        <v>626</v>
      </c>
      <c r="E8" s="397"/>
      <c r="F8" s="397"/>
      <c r="G8" s="397"/>
      <c r="H8" s="397"/>
      <c r="I8" s="397"/>
      <c r="J8" s="397"/>
      <c r="K8" s="397"/>
      <c r="L8" s="397"/>
      <c r="M8" s="397"/>
      <c r="N8" s="397"/>
      <c r="O8" s="397"/>
      <c r="P8" s="397"/>
      <c r="Q8" s="397"/>
      <c r="R8" s="397"/>
      <c r="S8" s="397"/>
      <c r="T8" s="397"/>
      <c r="U8" s="397"/>
      <c r="V8" s="397"/>
      <c r="W8" s="397"/>
      <c r="X8" s="397"/>
      <c r="Y8" s="397"/>
      <c r="Z8" s="397"/>
      <c r="AA8" s="397"/>
      <c r="AB8" s="397"/>
      <c r="AC8" s="397"/>
      <c r="AD8" s="397"/>
      <c r="AE8" s="20"/>
    </row>
    <row r="9" spans="1:31" s="26" customFormat="1" ht="15" customHeight="1" x14ac:dyDescent="0.25">
      <c r="A9" s="24"/>
      <c r="B9" s="25"/>
      <c r="C9" s="88"/>
      <c r="D9" s="398" t="s">
        <v>627</v>
      </c>
      <c r="E9" s="398"/>
      <c r="F9" s="398"/>
      <c r="G9" s="398"/>
      <c r="H9" s="398"/>
      <c r="I9" s="398"/>
      <c r="J9" s="398"/>
      <c r="K9" s="398"/>
      <c r="L9" s="398"/>
      <c r="M9" s="398"/>
      <c r="N9" s="398"/>
      <c r="O9" s="398"/>
      <c r="P9" s="398"/>
      <c r="Q9" s="398"/>
      <c r="R9" s="398"/>
      <c r="S9" s="398"/>
      <c r="T9" s="398"/>
      <c r="U9" s="398"/>
      <c r="V9" s="398"/>
      <c r="W9" s="398"/>
      <c r="X9" s="398"/>
      <c r="Y9" s="398"/>
      <c r="Z9" s="398"/>
      <c r="AA9" s="398"/>
      <c r="AB9" s="398"/>
      <c r="AC9" s="398"/>
      <c r="AD9" s="398"/>
      <c r="AE9" s="20"/>
    </row>
    <row r="10" spans="1:31" s="26" customFormat="1" ht="15" customHeight="1" x14ac:dyDescent="0.25">
      <c r="A10" s="24"/>
      <c r="B10" s="25"/>
      <c r="C10" s="88"/>
      <c r="D10" s="399" t="s">
        <v>628</v>
      </c>
      <c r="E10" s="399"/>
      <c r="F10" s="399"/>
      <c r="G10" s="399"/>
      <c r="H10" s="399"/>
      <c r="I10" s="399"/>
      <c r="J10" s="399"/>
      <c r="K10" s="399"/>
      <c r="L10" s="399"/>
      <c r="M10" s="399"/>
      <c r="N10" s="399"/>
      <c r="O10" s="399"/>
      <c r="P10" s="399"/>
      <c r="Q10" s="399"/>
      <c r="R10" s="399"/>
      <c r="S10" s="399"/>
      <c r="T10" s="399"/>
      <c r="U10" s="399"/>
      <c r="V10" s="399"/>
      <c r="W10" s="399"/>
      <c r="X10" s="399"/>
      <c r="Y10" s="399"/>
      <c r="Z10" s="399"/>
      <c r="AA10" s="399"/>
      <c r="AB10" s="399"/>
      <c r="AC10" s="399"/>
      <c r="AD10" s="399"/>
      <c r="AE10" s="20"/>
    </row>
    <row r="11" spans="1:31" s="1" customFormat="1" ht="60" x14ac:dyDescent="0.25">
      <c r="A11" s="12">
        <v>993</v>
      </c>
      <c r="B11" s="13" t="s">
        <v>629</v>
      </c>
      <c r="C11" s="13"/>
      <c r="D11" s="23" t="s">
        <v>630</v>
      </c>
      <c r="E11" s="89" t="s">
        <v>1366</v>
      </c>
      <c r="F11" s="14" t="s">
        <v>31</v>
      </c>
      <c r="G11" s="16">
        <f>+SUM(P11:AD11)</f>
        <v>15</v>
      </c>
      <c r="H11" s="216">
        <v>30</v>
      </c>
      <c r="I11" s="14"/>
      <c r="J11" s="14"/>
      <c r="K11" s="14"/>
      <c r="L11" s="239"/>
      <c r="M11" s="18"/>
      <c r="N11" s="212"/>
      <c r="O11" s="18"/>
      <c r="P11" s="18"/>
      <c r="Q11" s="18"/>
      <c r="R11" s="18"/>
      <c r="S11" s="18"/>
      <c r="T11" s="18"/>
      <c r="U11" s="18">
        <v>15</v>
      </c>
      <c r="V11" s="18"/>
      <c r="W11" s="18"/>
      <c r="X11" s="18"/>
      <c r="Y11" s="18"/>
      <c r="Z11" s="18"/>
      <c r="AA11" s="18"/>
      <c r="AB11" s="18"/>
      <c r="AC11" s="14"/>
      <c r="AD11" s="14"/>
      <c r="AE11" s="18"/>
    </row>
    <row r="12" spans="1:31" s="1" customFormat="1" ht="60" x14ac:dyDescent="0.25">
      <c r="A12" s="12">
        <v>994</v>
      </c>
      <c r="B12" s="13" t="s">
        <v>629</v>
      </c>
      <c r="C12" s="13"/>
      <c r="D12" s="23" t="s">
        <v>631</v>
      </c>
      <c r="E12" s="90" t="s">
        <v>1367</v>
      </c>
      <c r="F12" s="14" t="s">
        <v>31</v>
      </c>
      <c r="G12" s="16">
        <f>+SUM(P12:AD12)</f>
        <v>15</v>
      </c>
      <c r="H12" s="216">
        <v>30</v>
      </c>
      <c r="I12" s="14"/>
      <c r="J12" s="14"/>
      <c r="K12" s="14"/>
      <c r="L12" s="239"/>
      <c r="M12" s="18"/>
      <c r="N12" s="212"/>
      <c r="O12" s="18"/>
      <c r="P12" s="18"/>
      <c r="Q12" s="18"/>
      <c r="R12" s="18"/>
      <c r="S12" s="18"/>
      <c r="T12" s="18"/>
      <c r="U12" s="18">
        <v>15</v>
      </c>
      <c r="V12" s="18"/>
      <c r="W12" s="18"/>
      <c r="X12" s="18"/>
      <c r="Y12" s="18"/>
      <c r="Z12" s="18"/>
      <c r="AA12" s="18"/>
      <c r="AB12" s="18"/>
      <c r="AC12" s="14"/>
      <c r="AD12" s="14"/>
      <c r="AE12" s="18"/>
    </row>
    <row r="13" spans="1:31" s="1" customFormat="1" ht="75" x14ac:dyDescent="0.25">
      <c r="A13" s="12">
        <v>995</v>
      </c>
      <c r="B13" s="13" t="s">
        <v>629</v>
      </c>
      <c r="C13" s="13"/>
      <c r="D13" s="23" t="s">
        <v>632</v>
      </c>
      <c r="E13" s="91" t="s">
        <v>1368</v>
      </c>
      <c r="F13" s="14" t="s">
        <v>31</v>
      </c>
      <c r="G13" s="16">
        <f>+SUM(P13:AD13)</f>
        <v>15</v>
      </c>
      <c r="H13" s="216">
        <v>30</v>
      </c>
      <c r="I13" s="14"/>
      <c r="J13" s="14"/>
      <c r="K13" s="14"/>
      <c r="L13" s="239"/>
      <c r="M13" s="18"/>
      <c r="N13" s="212"/>
      <c r="O13" s="18"/>
      <c r="P13" s="18"/>
      <c r="Q13" s="18"/>
      <c r="R13" s="18"/>
      <c r="S13" s="18"/>
      <c r="T13" s="18"/>
      <c r="U13" s="18">
        <v>15</v>
      </c>
      <c r="V13" s="18"/>
      <c r="W13" s="18"/>
      <c r="X13" s="18"/>
      <c r="Y13" s="18"/>
      <c r="Z13" s="18"/>
      <c r="AA13" s="18"/>
      <c r="AB13" s="18"/>
      <c r="AC13" s="14"/>
      <c r="AD13" s="14"/>
      <c r="AE13" s="18"/>
    </row>
    <row r="14" spans="1:31" s="1" customFormat="1" ht="75" x14ac:dyDescent="0.25">
      <c r="A14" s="12"/>
      <c r="B14" s="13"/>
      <c r="C14" s="13"/>
      <c r="D14" s="23" t="s">
        <v>633</v>
      </c>
      <c r="E14" s="91" t="s">
        <v>1369</v>
      </c>
      <c r="F14" s="14" t="s">
        <v>31</v>
      </c>
      <c r="G14" s="16">
        <v>15</v>
      </c>
      <c r="H14" s="216">
        <v>30</v>
      </c>
      <c r="I14" s="14"/>
      <c r="J14" s="14"/>
      <c r="K14" s="14"/>
      <c r="L14" s="239"/>
      <c r="M14" s="18"/>
      <c r="N14" s="212"/>
      <c r="O14" s="18"/>
      <c r="P14" s="18"/>
      <c r="Q14" s="18"/>
      <c r="R14" s="18"/>
      <c r="S14" s="18"/>
      <c r="T14" s="18"/>
      <c r="U14" s="18">
        <v>15</v>
      </c>
      <c r="V14" s="18"/>
      <c r="W14" s="18"/>
      <c r="X14" s="18"/>
      <c r="Y14" s="18"/>
      <c r="Z14" s="18"/>
      <c r="AA14" s="18"/>
      <c r="AB14" s="18"/>
      <c r="AC14" s="14"/>
      <c r="AD14" s="14"/>
      <c r="AE14" s="18"/>
    </row>
    <row r="15" spans="1:31" s="1" customFormat="1" ht="75" x14ac:dyDescent="0.25">
      <c r="A15" s="12">
        <v>996</v>
      </c>
      <c r="B15" s="13" t="s">
        <v>629</v>
      </c>
      <c r="C15" s="13"/>
      <c r="D15" s="23" t="s">
        <v>634</v>
      </c>
      <c r="E15" s="91" t="s">
        <v>1370</v>
      </c>
      <c r="F15" s="14" t="s">
        <v>31</v>
      </c>
      <c r="G15" s="16">
        <f>+SUM(P15:AD15)</f>
        <v>15</v>
      </c>
      <c r="H15" s="216">
        <v>40</v>
      </c>
      <c r="I15" s="14"/>
      <c r="J15" s="14"/>
      <c r="K15" s="14"/>
      <c r="L15" s="239"/>
      <c r="M15" s="18"/>
      <c r="N15" s="212"/>
      <c r="O15" s="18"/>
      <c r="P15" s="18"/>
      <c r="Q15" s="18"/>
      <c r="R15" s="18"/>
      <c r="S15" s="18"/>
      <c r="T15" s="18"/>
      <c r="U15" s="18">
        <v>15</v>
      </c>
      <c r="V15" s="18"/>
      <c r="W15" s="18"/>
      <c r="X15" s="18"/>
      <c r="Y15" s="18"/>
      <c r="Z15" s="18"/>
      <c r="AA15" s="18"/>
      <c r="AB15" s="18"/>
      <c r="AC15" s="14"/>
      <c r="AD15" s="14"/>
      <c r="AE15" s="18"/>
    </row>
    <row r="16" spans="1:31" s="1" customFormat="1" ht="75" x14ac:dyDescent="0.25">
      <c r="A16" s="12"/>
      <c r="B16" s="13"/>
      <c r="C16" s="13"/>
      <c r="D16" s="23" t="s">
        <v>635</v>
      </c>
      <c r="E16" s="91" t="s">
        <v>1371</v>
      </c>
      <c r="F16" s="14" t="s">
        <v>31</v>
      </c>
      <c r="G16" s="16">
        <v>15</v>
      </c>
      <c r="H16" s="216">
        <v>30</v>
      </c>
      <c r="I16" s="14"/>
      <c r="J16" s="14"/>
      <c r="K16" s="14"/>
      <c r="L16" s="239"/>
      <c r="M16" s="18"/>
      <c r="N16" s="212"/>
      <c r="O16" s="18"/>
      <c r="P16" s="18"/>
      <c r="Q16" s="18"/>
      <c r="R16" s="18"/>
      <c r="S16" s="18"/>
      <c r="T16" s="18"/>
      <c r="U16" s="18">
        <v>15</v>
      </c>
      <c r="V16" s="18"/>
      <c r="W16" s="18"/>
      <c r="X16" s="18"/>
      <c r="Y16" s="18"/>
      <c r="Z16" s="18"/>
      <c r="AA16" s="18"/>
      <c r="AB16" s="18"/>
      <c r="AC16" s="14"/>
      <c r="AD16" s="14"/>
      <c r="AE16" s="18"/>
    </row>
    <row r="17" spans="1:31" s="1" customFormat="1" ht="45" x14ac:dyDescent="0.25">
      <c r="A17" s="12"/>
      <c r="B17" s="13"/>
      <c r="C17" s="68"/>
      <c r="D17" s="23" t="s">
        <v>636</v>
      </c>
      <c r="E17" s="91" t="s">
        <v>1372</v>
      </c>
      <c r="F17" s="14" t="s">
        <v>31</v>
      </c>
      <c r="G17" s="16">
        <f>+SUM(P17:AD17)</f>
        <v>25</v>
      </c>
      <c r="H17" s="216">
        <v>30</v>
      </c>
      <c r="I17" s="14"/>
      <c r="J17" s="14"/>
      <c r="K17" s="14"/>
      <c r="L17" s="239"/>
      <c r="M17" s="18"/>
      <c r="N17" s="212"/>
      <c r="O17" s="18"/>
      <c r="P17" s="18"/>
      <c r="Q17" s="18"/>
      <c r="R17" s="18"/>
      <c r="S17" s="18"/>
      <c r="T17" s="18"/>
      <c r="U17" s="18">
        <v>25</v>
      </c>
      <c r="V17" s="18"/>
      <c r="W17" s="18"/>
      <c r="X17" s="18"/>
      <c r="Y17" s="18"/>
      <c r="Z17" s="18"/>
      <c r="AA17" s="18"/>
      <c r="AB17" s="18"/>
      <c r="AC17" s="14"/>
      <c r="AD17" s="14"/>
      <c r="AE17" s="18"/>
    </row>
    <row r="18" spans="1:31" s="1" customFormat="1" ht="45" x14ac:dyDescent="0.25">
      <c r="A18" s="12"/>
      <c r="B18" s="13"/>
      <c r="C18" s="68"/>
      <c r="D18" s="23" t="s">
        <v>637</v>
      </c>
      <c r="E18" s="91" t="s">
        <v>1373</v>
      </c>
      <c r="F18" s="14" t="s">
        <v>31</v>
      </c>
      <c r="G18" s="16">
        <v>15</v>
      </c>
      <c r="H18" s="216">
        <v>30</v>
      </c>
      <c r="I18" s="14"/>
      <c r="J18" s="14"/>
      <c r="K18" s="14"/>
      <c r="L18" s="239"/>
      <c r="M18" s="18"/>
      <c r="N18" s="212"/>
      <c r="O18" s="18"/>
      <c r="P18" s="18"/>
      <c r="Q18" s="18"/>
      <c r="R18" s="18"/>
      <c r="S18" s="18"/>
      <c r="T18" s="18"/>
      <c r="U18" s="18">
        <v>25</v>
      </c>
      <c r="V18" s="18"/>
      <c r="W18" s="18"/>
      <c r="X18" s="18"/>
      <c r="Y18" s="18"/>
      <c r="Z18" s="18"/>
      <c r="AA18" s="18"/>
      <c r="AB18" s="18"/>
      <c r="AC18" s="14"/>
      <c r="AD18" s="14"/>
      <c r="AE18" s="18"/>
    </row>
    <row r="19" spans="1:31" s="1" customFormat="1" ht="45" x14ac:dyDescent="0.25">
      <c r="A19" s="12"/>
      <c r="B19" s="13"/>
      <c r="C19" s="68"/>
      <c r="D19" s="23" t="s">
        <v>638</v>
      </c>
      <c r="E19" s="91" t="s">
        <v>1374</v>
      </c>
      <c r="F19" s="14" t="s">
        <v>31</v>
      </c>
      <c r="G19" s="16">
        <v>10</v>
      </c>
      <c r="H19" s="216">
        <v>20</v>
      </c>
      <c r="I19" s="14"/>
      <c r="J19" s="14"/>
      <c r="K19" s="14"/>
      <c r="L19" s="239"/>
      <c r="M19" s="18"/>
      <c r="N19" s="212"/>
      <c r="O19" s="18"/>
      <c r="P19" s="18"/>
      <c r="Q19" s="18"/>
      <c r="R19" s="18"/>
      <c r="S19" s="18"/>
      <c r="T19" s="18"/>
      <c r="U19" s="18">
        <v>10</v>
      </c>
      <c r="V19" s="18"/>
      <c r="W19" s="18"/>
      <c r="X19" s="18"/>
      <c r="Y19" s="18"/>
      <c r="Z19" s="18"/>
      <c r="AA19" s="18"/>
      <c r="AB19" s="18"/>
      <c r="AC19" s="14"/>
      <c r="AD19" s="14"/>
      <c r="AE19" s="18"/>
    </row>
    <row r="20" spans="1:31" s="1" customFormat="1" ht="60" x14ac:dyDescent="0.25">
      <c r="A20" s="12"/>
      <c r="B20" s="13"/>
      <c r="C20" s="68"/>
      <c r="D20" s="23" t="s">
        <v>639</v>
      </c>
      <c r="E20" s="92" t="s">
        <v>1375</v>
      </c>
      <c r="F20" s="14" t="s">
        <v>31</v>
      </c>
      <c r="G20" s="16">
        <f>+SUM(P20:AD20)</f>
        <v>15</v>
      </c>
      <c r="H20" s="216">
        <v>30</v>
      </c>
      <c r="I20" s="14"/>
      <c r="J20" s="14"/>
      <c r="K20" s="14"/>
      <c r="L20" s="239"/>
      <c r="M20" s="18"/>
      <c r="N20" s="212"/>
      <c r="O20" s="18"/>
      <c r="P20" s="18"/>
      <c r="Q20" s="18"/>
      <c r="R20" s="18"/>
      <c r="S20" s="18"/>
      <c r="T20" s="18"/>
      <c r="U20" s="18">
        <v>15</v>
      </c>
      <c r="V20" s="18"/>
      <c r="W20" s="18"/>
      <c r="X20" s="18"/>
      <c r="Y20" s="18"/>
      <c r="Z20" s="18"/>
      <c r="AA20" s="18"/>
      <c r="AB20" s="18"/>
      <c r="AC20" s="14"/>
      <c r="AD20" s="14"/>
      <c r="AE20" s="18"/>
    </row>
    <row r="21" spans="1:31" s="1" customFormat="1" ht="30" x14ac:dyDescent="0.25">
      <c r="A21" s="12"/>
      <c r="B21" s="13"/>
      <c r="C21" s="68"/>
      <c r="D21" s="23" t="s">
        <v>640</v>
      </c>
      <c r="E21" s="92" t="s">
        <v>1376</v>
      </c>
      <c r="F21" s="14" t="s">
        <v>31</v>
      </c>
      <c r="G21" s="16">
        <f>+SUM(P21:AD21)</f>
        <v>25</v>
      </c>
      <c r="H21" s="216">
        <v>34</v>
      </c>
      <c r="I21" s="14"/>
      <c r="J21" s="14"/>
      <c r="K21" s="14"/>
      <c r="L21" s="239"/>
      <c r="M21" s="18"/>
      <c r="N21" s="212"/>
      <c r="O21" s="18"/>
      <c r="P21" s="18"/>
      <c r="Q21" s="18"/>
      <c r="R21" s="18"/>
      <c r="S21" s="18"/>
      <c r="T21" s="18"/>
      <c r="U21" s="18">
        <v>25</v>
      </c>
      <c r="V21" s="18"/>
      <c r="W21" s="18"/>
      <c r="X21" s="18"/>
      <c r="Y21" s="18"/>
      <c r="Z21" s="18"/>
      <c r="AA21" s="18"/>
      <c r="AB21" s="18"/>
      <c r="AC21" s="14"/>
      <c r="AD21" s="14"/>
      <c r="AE21" s="18"/>
    </row>
    <row r="22" spans="1:31" s="1" customFormat="1" ht="30" x14ac:dyDescent="0.25">
      <c r="A22" s="12"/>
      <c r="B22" s="13"/>
      <c r="C22" s="68"/>
      <c r="D22" s="23" t="s">
        <v>641</v>
      </c>
      <c r="E22" s="92" t="s">
        <v>1377</v>
      </c>
      <c r="F22" s="14" t="s">
        <v>31</v>
      </c>
      <c r="G22" s="16">
        <f>+SUM(P22:AD22)</f>
        <v>25</v>
      </c>
      <c r="H22" s="216">
        <v>30</v>
      </c>
      <c r="I22" s="14"/>
      <c r="J22" s="14"/>
      <c r="K22" s="14"/>
      <c r="L22" s="239"/>
      <c r="M22" s="18"/>
      <c r="N22" s="212"/>
      <c r="O22" s="18"/>
      <c r="P22" s="18"/>
      <c r="Q22" s="18"/>
      <c r="R22" s="18"/>
      <c r="S22" s="18"/>
      <c r="T22" s="18"/>
      <c r="U22" s="18">
        <v>25</v>
      </c>
      <c r="V22" s="18"/>
      <c r="W22" s="18"/>
      <c r="X22" s="18"/>
      <c r="Y22" s="18"/>
      <c r="Z22" s="18"/>
      <c r="AA22" s="18"/>
      <c r="AB22" s="18"/>
      <c r="AC22" s="14"/>
      <c r="AD22" s="14"/>
      <c r="AE22" s="18"/>
    </row>
    <row r="23" spans="1:31" s="1" customFormat="1" ht="30" x14ac:dyDescent="0.25">
      <c r="A23" s="12"/>
      <c r="B23" s="13"/>
      <c r="C23" s="68"/>
      <c r="D23" s="23" t="s">
        <v>642</v>
      </c>
      <c r="E23" s="92" t="s">
        <v>1378</v>
      </c>
      <c r="F23" s="14" t="s">
        <v>31</v>
      </c>
      <c r="G23" s="16">
        <f>+SUM(P23:AD23)</f>
        <v>36</v>
      </c>
      <c r="H23" s="216">
        <v>30</v>
      </c>
      <c r="I23" s="14"/>
      <c r="J23" s="14"/>
      <c r="K23" s="14"/>
      <c r="L23" s="239"/>
      <c r="M23" s="18"/>
      <c r="N23" s="212"/>
      <c r="O23" s="18"/>
      <c r="P23" s="18"/>
      <c r="Q23" s="18"/>
      <c r="R23" s="18"/>
      <c r="S23" s="18"/>
      <c r="T23" s="18"/>
      <c r="U23" s="18">
        <v>25</v>
      </c>
      <c r="V23" s="18"/>
      <c r="W23" s="18"/>
      <c r="X23" s="18">
        <v>6</v>
      </c>
      <c r="Y23" s="18"/>
      <c r="Z23" s="18"/>
      <c r="AA23" s="18">
        <v>5</v>
      </c>
      <c r="AB23" s="18"/>
      <c r="AC23" s="14"/>
      <c r="AD23" s="14"/>
      <c r="AE23" s="18"/>
    </row>
    <row r="24" spans="1:31" s="1" customFormat="1" ht="30" x14ac:dyDescent="0.25">
      <c r="A24" s="12"/>
      <c r="B24" s="13"/>
      <c r="C24" s="68"/>
      <c r="D24" s="23" t="s">
        <v>643</v>
      </c>
      <c r="E24" s="92" t="s">
        <v>644</v>
      </c>
      <c r="F24" s="14" t="s">
        <v>31</v>
      </c>
      <c r="G24" s="16">
        <f>+SUM(P24:AD24)</f>
        <v>21</v>
      </c>
      <c r="H24" s="216">
        <v>10</v>
      </c>
      <c r="I24" s="14"/>
      <c r="J24" s="14"/>
      <c r="K24" s="14"/>
      <c r="L24" s="239"/>
      <c r="M24" s="18"/>
      <c r="N24" s="212"/>
      <c r="O24" s="18"/>
      <c r="P24" s="18"/>
      <c r="Q24" s="18"/>
      <c r="R24" s="18"/>
      <c r="S24" s="18"/>
      <c r="T24" s="18"/>
      <c r="U24" s="18">
        <v>10</v>
      </c>
      <c r="V24" s="18"/>
      <c r="W24" s="18"/>
      <c r="X24" s="18">
        <v>6</v>
      </c>
      <c r="Y24" s="18"/>
      <c r="Z24" s="18"/>
      <c r="AA24" s="18">
        <v>5</v>
      </c>
      <c r="AB24" s="18"/>
      <c r="AC24" s="14"/>
      <c r="AD24" s="14"/>
      <c r="AE24" s="18"/>
    </row>
    <row r="25" spans="1:31" s="1" customFormat="1" ht="30" x14ac:dyDescent="0.25">
      <c r="A25" s="12"/>
      <c r="B25" s="13"/>
      <c r="C25" s="68"/>
      <c r="D25" s="14"/>
      <c r="E25" s="17" t="s">
        <v>1320</v>
      </c>
      <c r="F25" s="14" t="s">
        <v>37</v>
      </c>
      <c r="G25" s="16" t="s">
        <v>37</v>
      </c>
      <c r="H25" s="216" t="s">
        <v>37</v>
      </c>
      <c r="I25" s="18" t="s">
        <v>37</v>
      </c>
      <c r="J25" s="18" t="s">
        <v>37</v>
      </c>
      <c r="K25" s="18" t="s">
        <v>37</v>
      </c>
      <c r="L25" s="233" t="s">
        <v>645</v>
      </c>
      <c r="M25" s="18"/>
      <c r="N25" s="201"/>
      <c r="O25" s="18" t="s">
        <v>37</v>
      </c>
      <c r="P25" s="18"/>
      <c r="Q25" s="18"/>
      <c r="R25" s="18"/>
      <c r="S25" s="18"/>
      <c r="T25" s="18"/>
      <c r="U25" s="18"/>
      <c r="V25" s="18"/>
      <c r="W25" s="18"/>
      <c r="X25" s="18"/>
      <c r="Y25" s="18"/>
      <c r="Z25" s="18"/>
      <c r="AA25" s="18"/>
      <c r="AB25" s="18"/>
      <c r="AC25" s="14"/>
      <c r="AD25" s="14"/>
      <c r="AE25" s="18" t="s">
        <v>37</v>
      </c>
    </row>
    <row r="26" spans="1:31" s="1" customFormat="1" x14ac:dyDescent="0.25">
      <c r="D26" s="245"/>
      <c r="E26" s="249"/>
      <c r="F26" s="246"/>
      <c r="G26" s="247"/>
      <c r="H26" s="247"/>
      <c r="I26" s="246"/>
      <c r="J26" s="246"/>
      <c r="K26" s="246"/>
      <c r="L26" s="246"/>
      <c r="M26" s="246"/>
      <c r="N26" s="246"/>
      <c r="O26" s="246"/>
      <c r="P26" s="246"/>
      <c r="Q26" s="246"/>
      <c r="R26" s="246"/>
      <c r="S26" s="246"/>
      <c r="T26" s="246"/>
      <c r="U26" s="246"/>
      <c r="V26" s="246"/>
      <c r="W26" s="246"/>
      <c r="X26" s="246"/>
      <c r="Y26" s="246"/>
      <c r="Z26" s="246"/>
      <c r="AA26" s="246"/>
      <c r="AB26" s="246"/>
      <c r="AC26" s="248"/>
      <c r="AD26" s="248"/>
      <c r="AE26" s="246"/>
    </row>
    <row r="27" spans="1:31" s="1" customFormat="1" x14ac:dyDescent="0.25">
      <c r="D27" s="245"/>
      <c r="E27" s="249"/>
      <c r="F27" s="246"/>
      <c r="G27" s="247"/>
      <c r="H27" s="247"/>
      <c r="I27" s="246"/>
      <c r="J27" s="246"/>
      <c r="K27" s="246"/>
      <c r="L27" s="246"/>
      <c r="M27" s="246"/>
      <c r="N27" s="246"/>
      <c r="O27" s="246"/>
      <c r="P27" s="246"/>
      <c r="Q27" s="246"/>
      <c r="R27" s="246"/>
      <c r="S27" s="246"/>
      <c r="T27" s="246"/>
      <c r="U27" s="246"/>
      <c r="V27" s="246"/>
      <c r="W27" s="246"/>
      <c r="X27" s="246"/>
      <c r="Y27" s="246"/>
      <c r="Z27" s="246"/>
      <c r="AA27" s="246"/>
      <c r="AB27" s="246"/>
      <c r="AC27" s="248"/>
      <c r="AD27" s="248"/>
      <c r="AE27" s="246"/>
    </row>
    <row r="28" spans="1:31" s="1" customFormat="1" x14ac:dyDescent="0.25">
      <c r="D28" s="245"/>
      <c r="E28" s="249"/>
      <c r="F28" s="246"/>
      <c r="G28" s="247"/>
      <c r="H28" s="247"/>
      <c r="I28" s="246"/>
      <c r="J28" s="246"/>
      <c r="K28" s="246"/>
      <c r="L28" s="246"/>
      <c r="M28" s="246"/>
      <c r="N28" s="246"/>
      <c r="O28" s="246"/>
      <c r="P28" s="246"/>
      <c r="Q28" s="246"/>
      <c r="R28" s="246"/>
      <c r="S28" s="246"/>
      <c r="T28" s="246"/>
      <c r="U28" s="246"/>
      <c r="V28" s="246"/>
      <c r="W28" s="246"/>
      <c r="X28" s="246"/>
      <c r="Y28" s="246"/>
      <c r="Z28" s="246"/>
      <c r="AA28" s="246"/>
      <c r="AB28" s="246"/>
      <c r="AC28" s="248"/>
      <c r="AD28" s="248"/>
      <c r="AE28" s="246"/>
    </row>
    <row r="29" spans="1:31" s="1" customFormat="1" x14ac:dyDescent="0.25">
      <c r="D29" s="245"/>
      <c r="E29" s="249"/>
      <c r="F29" s="246"/>
      <c r="G29" s="247"/>
      <c r="H29" s="247"/>
      <c r="I29" s="246"/>
      <c r="J29" s="246"/>
      <c r="K29" s="246"/>
      <c r="L29" s="246"/>
      <c r="M29" s="246"/>
      <c r="N29" s="246"/>
      <c r="O29" s="246"/>
      <c r="P29" s="246"/>
      <c r="Q29" s="246"/>
      <c r="R29" s="246"/>
      <c r="S29" s="246"/>
      <c r="T29" s="246"/>
      <c r="U29" s="246"/>
      <c r="V29" s="246"/>
      <c r="W29" s="246"/>
      <c r="X29" s="246"/>
      <c r="Y29" s="246"/>
      <c r="Z29" s="246"/>
      <c r="AA29" s="246"/>
      <c r="AB29" s="246"/>
      <c r="AC29" s="248"/>
      <c r="AD29" s="248"/>
      <c r="AE29" s="246"/>
    </row>
    <row r="30" spans="1:31" s="1" customFormat="1" x14ac:dyDescent="0.25">
      <c r="D30" s="245"/>
      <c r="E30" s="249"/>
      <c r="F30" s="246"/>
      <c r="G30" s="247"/>
      <c r="H30" s="247"/>
      <c r="I30" s="246"/>
      <c r="J30" s="246"/>
      <c r="K30" s="246"/>
      <c r="L30" s="246"/>
      <c r="M30" s="246"/>
      <c r="N30" s="246"/>
      <c r="O30" s="246"/>
      <c r="P30" s="246"/>
      <c r="Q30" s="246"/>
      <c r="R30" s="246"/>
      <c r="S30" s="246"/>
      <c r="T30" s="246"/>
      <c r="U30" s="246"/>
      <c r="V30" s="246"/>
      <c r="W30" s="246"/>
      <c r="X30" s="246"/>
      <c r="Y30" s="246"/>
      <c r="Z30" s="246"/>
      <c r="AA30" s="246"/>
      <c r="AB30" s="246"/>
      <c r="AC30" s="248"/>
      <c r="AD30" s="248"/>
      <c r="AE30" s="246"/>
    </row>
    <row r="31" spans="1:31" s="1" customFormat="1" x14ac:dyDescent="0.25">
      <c r="D31" s="245"/>
      <c r="E31" s="249"/>
      <c r="F31" s="246"/>
      <c r="G31" s="247"/>
      <c r="H31" s="247"/>
      <c r="I31" s="246"/>
      <c r="J31" s="246"/>
      <c r="K31" s="246"/>
      <c r="L31" s="246"/>
      <c r="M31" s="246"/>
      <c r="N31" s="246"/>
      <c r="O31" s="246"/>
      <c r="P31" s="246"/>
      <c r="Q31" s="246"/>
      <c r="R31" s="246"/>
      <c r="S31" s="246"/>
      <c r="T31" s="246"/>
      <c r="U31" s="246"/>
      <c r="V31" s="246"/>
      <c r="W31" s="246"/>
      <c r="X31" s="246"/>
      <c r="Y31" s="246"/>
      <c r="Z31" s="246"/>
      <c r="AA31" s="246"/>
      <c r="AB31" s="246"/>
      <c r="AC31" s="248"/>
      <c r="AD31" s="248"/>
      <c r="AE31" s="246"/>
    </row>
    <row r="32" spans="1:31" s="1" customFormat="1" x14ac:dyDescent="0.25">
      <c r="D32" s="245"/>
      <c r="E32" s="249"/>
      <c r="F32" s="246"/>
      <c r="G32" s="247"/>
      <c r="H32" s="247"/>
      <c r="I32" s="246"/>
      <c r="J32" s="246"/>
      <c r="K32" s="246"/>
      <c r="L32" s="246"/>
      <c r="M32" s="246"/>
      <c r="N32" s="246"/>
      <c r="O32" s="246"/>
      <c r="P32" s="246"/>
      <c r="Q32" s="246"/>
      <c r="R32" s="246"/>
      <c r="S32" s="246"/>
      <c r="T32" s="246"/>
      <c r="U32" s="246"/>
      <c r="V32" s="246"/>
      <c r="W32" s="246"/>
      <c r="X32" s="246"/>
      <c r="Y32" s="246"/>
      <c r="Z32" s="246"/>
      <c r="AA32" s="246"/>
      <c r="AB32" s="246"/>
      <c r="AC32" s="248"/>
      <c r="AD32" s="248"/>
      <c r="AE32" s="246"/>
    </row>
    <row r="33" spans="4:31" s="1" customFormat="1" x14ac:dyDescent="0.25">
      <c r="D33" s="245"/>
      <c r="E33" s="249"/>
      <c r="F33" s="246"/>
      <c r="G33" s="247"/>
      <c r="H33" s="247"/>
      <c r="I33" s="246"/>
      <c r="J33" s="246"/>
      <c r="K33" s="246"/>
      <c r="L33" s="246"/>
      <c r="M33" s="246"/>
      <c r="N33" s="246"/>
      <c r="O33" s="246"/>
      <c r="P33" s="246"/>
      <c r="Q33" s="246"/>
      <c r="R33" s="246"/>
      <c r="S33" s="246"/>
      <c r="T33" s="246"/>
      <c r="U33" s="246"/>
      <c r="V33" s="246"/>
      <c r="W33" s="246"/>
      <c r="X33" s="246"/>
      <c r="Y33" s="246"/>
      <c r="Z33" s="246"/>
      <c r="AA33" s="246"/>
      <c r="AB33" s="246"/>
      <c r="AC33" s="248"/>
      <c r="AD33" s="248"/>
      <c r="AE33" s="246"/>
    </row>
    <row r="34" spans="4:31" s="1" customFormat="1" x14ac:dyDescent="0.25">
      <c r="D34" s="245"/>
      <c r="E34" s="249"/>
      <c r="F34" s="246"/>
      <c r="G34" s="247"/>
      <c r="H34" s="247"/>
      <c r="I34" s="246"/>
      <c r="J34" s="246"/>
      <c r="K34" s="246"/>
      <c r="L34" s="246"/>
      <c r="M34" s="246"/>
      <c r="N34" s="246"/>
      <c r="O34" s="246"/>
      <c r="P34" s="246"/>
      <c r="Q34" s="246"/>
      <c r="R34" s="246"/>
      <c r="S34" s="246"/>
      <c r="T34" s="246"/>
      <c r="U34" s="246"/>
      <c r="V34" s="246"/>
      <c r="W34" s="246"/>
      <c r="X34" s="246"/>
      <c r="Y34" s="246"/>
      <c r="Z34" s="246"/>
      <c r="AA34" s="246"/>
      <c r="AB34" s="246"/>
      <c r="AC34" s="248"/>
      <c r="AD34" s="248"/>
      <c r="AE34" s="246"/>
    </row>
    <row r="35" spans="4:31" s="1" customFormat="1" x14ac:dyDescent="0.25">
      <c r="D35" s="245"/>
      <c r="E35" s="249"/>
      <c r="F35" s="246"/>
      <c r="G35" s="247"/>
      <c r="H35" s="247"/>
      <c r="I35" s="246"/>
      <c r="J35" s="246"/>
      <c r="K35" s="246"/>
      <c r="L35" s="246"/>
      <c r="M35" s="246"/>
      <c r="N35" s="246"/>
      <c r="O35" s="246"/>
      <c r="P35" s="246"/>
      <c r="Q35" s="246"/>
      <c r="R35" s="246"/>
      <c r="S35" s="246"/>
      <c r="T35" s="246"/>
      <c r="U35" s="246"/>
      <c r="V35" s="246"/>
      <c r="W35" s="246"/>
      <c r="X35" s="246"/>
      <c r="Y35" s="246"/>
      <c r="Z35" s="246"/>
      <c r="AA35" s="246"/>
      <c r="AB35" s="246"/>
      <c r="AC35" s="248"/>
      <c r="AD35" s="248"/>
      <c r="AE35" s="246"/>
    </row>
    <row r="36" spans="4:31" s="1" customFormat="1" x14ac:dyDescent="0.25">
      <c r="D36" s="245"/>
      <c r="E36" s="249"/>
      <c r="F36" s="246"/>
      <c r="G36" s="247"/>
      <c r="H36" s="247"/>
      <c r="I36" s="246"/>
      <c r="J36" s="246"/>
      <c r="K36" s="246"/>
      <c r="L36" s="246"/>
      <c r="M36" s="246"/>
      <c r="N36" s="246"/>
      <c r="O36" s="246"/>
      <c r="P36" s="246"/>
      <c r="Q36" s="246"/>
      <c r="R36" s="246"/>
      <c r="S36" s="246"/>
      <c r="T36" s="246"/>
      <c r="U36" s="246"/>
      <c r="V36" s="246"/>
      <c r="W36" s="246"/>
      <c r="X36" s="246"/>
      <c r="Y36" s="246"/>
      <c r="Z36" s="246"/>
      <c r="AA36" s="246"/>
      <c r="AB36" s="246"/>
      <c r="AC36" s="248"/>
      <c r="AD36" s="248"/>
      <c r="AE36" s="246"/>
    </row>
    <row r="37" spans="4:31" s="1" customFormat="1" x14ac:dyDescent="0.25">
      <c r="D37" s="245"/>
      <c r="E37" s="249"/>
      <c r="F37" s="246"/>
      <c r="G37" s="247"/>
      <c r="H37" s="247"/>
      <c r="I37" s="246"/>
      <c r="J37" s="246"/>
      <c r="K37" s="246"/>
      <c r="L37" s="246"/>
      <c r="M37" s="246"/>
      <c r="N37" s="246"/>
      <c r="O37" s="246"/>
      <c r="P37" s="246"/>
      <c r="Q37" s="246"/>
      <c r="R37" s="246"/>
      <c r="S37" s="246"/>
      <c r="T37" s="246"/>
      <c r="U37" s="246"/>
      <c r="V37" s="246"/>
      <c r="W37" s="246"/>
      <c r="X37" s="246"/>
      <c r="Y37" s="246"/>
      <c r="Z37" s="246"/>
      <c r="AA37" s="246"/>
      <c r="AB37" s="246"/>
      <c r="AC37" s="248"/>
      <c r="AD37" s="248"/>
      <c r="AE37" s="246"/>
    </row>
    <row r="38" spans="4:31" s="1" customFormat="1" x14ac:dyDescent="0.25">
      <c r="D38" s="245"/>
      <c r="E38" s="249"/>
      <c r="F38" s="246"/>
      <c r="G38" s="247"/>
      <c r="H38" s="247"/>
      <c r="I38" s="246"/>
      <c r="J38" s="246"/>
      <c r="K38" s="246"/>
      <c r="L38" s="246"/>
      <c r="M38" s="246"/>
      <c r="N38" s="246"/>
      <c r="O38" s="246"/>
      <c r="P38" s="246"/>
      <c r="Q38" s="246"/>
      <c r="R38" s="246"/>
      <c r="S38" s="246"/>
      <c r="T38" s="246"/>
      <c r="U38" s="246"/>
      <c r="V38" s="246"/>
      <c r="W38" s="246"/>
      <c r="X38" s="246"/>
      <c r="Y38" s="246"/>
      <c r="Z38" s="246"/>
      <c r="AA38" s="246"/>
      <c r="AB38" s="246"/>
      <c r="AC38" s="248"/>
      <c r="AD38" s="248"/>
      <c r="AE38" s="246"/>
    </row>
    <row r="39" spans="4:31" s="1" customFormat="1" x14ac:dyDescent="0.25">
      <c r="D39" s="245"/>
      <c r="E39" s="249"/>
      <c r="F39" s="246"/>
      <c r="G39" s="247"/>
      <c r="H39" s="247"/>
      <c r="I39" s="246"/>
      <c r="J39" s="246"/>
      <c r="K39" s="246"/>
      <c r="L39" s="246"/>
      <c r="M39" s="246"/>
      <c r="N39" s="246"/>
      <c r="O39" s="246"/>
      <c r="P39" s="246"/>
      <c r="Q39" s="246"/>
      <c r="R39" s="246"/>
      <c r="S39" s="246"/>
      <c r="T39" s="246"/>
      <c r="U39" s="246"/>
      <c r="V39" s="246"/>
      <c r="W39" s="246"/>
      <c r="X39" s="246"/>
      <c r="Y39" s="246"/>
      <c r="Z39" s="246"/>
      <c r="AA39" s="246"/>
      <c r="AB39" s="246"/>
      <c r="AC39" s="248"/>
      <c r="AD39" s="248"/>
      <c r="AE39" s="246"/>
    </row>
    <row r="40" spans="4:31" s="1" customFormat="1" x14ac:dyDescent="0.25">
      <c r="D40" s="245"/>
      <c r="E40" s="249"/>
      <c r="F40" s="246"/>
      <c r="G40" s="247"/>
      <c r="H40" s="247"/>
      <c r="I40" s="246"/>
      <c r="J40" s="246"/>
      <c r="K40" s="246"/>
      <c r="L40" s="246"/>
      <c r="M40" s="246"/>
      <c r="N40" s="246"/>
      <c r="O40" s="246"/>
      <c r="P40" s="246"/>
      <c r="Q40" s="246"/>
      <c r="R40" s="246"/>
      <c r="S40" s="246"/>
      <c r="T40" s="246"/>
      <c r="U40" s="246"/>
      <c r="V40" s="246"/>
      <c r="W40" s="246"/>
      <c r="X40" s="246"/>
      <c r="Y40" s="246"/>
      <c r="Z40" s="246"/>
      <c r="AA40" s="246"/>
      <c r="AB40" s="246"/>
      <c r="AC40" s="248"/>
      <c r="AD40" s="248"/>
      <c r="AE40" s="246"/>
    </row>
    <row r="41" spans="4:31" s="1" customFormat="1" x14ac:dyDescent="0.25">
      <c r="D41" s="245"/>
      <c r="E41" s="249"/>
      <c r="F41" s="246"/>
      <c r="G41" s="247"/>
      <c r="H41" s="247"/>
      <c r="I41" s="246"/>
      <c r="J41" s="246"/>
      <c r="K41" s="246"/>
      <c r="L41" s="246"/>
      <c r="M41" s="246"/>
      <c r="N41" s="246"/>
      <c r="O41" s="246"/>
      <c r="P41" s="246"/>
      <c r="Q41" s="246"/>
      <c r="R41" s="246"/>
      <c r="S41" s="246"/>
      <c r="T41" s="246"/>
      <c r="U41" s="246"/>
      <c r="V41" s="246"/>
      <c r="W41" s="246"/>
      <c r="X41" s="246"/>
      <c r="Y41" s="246"/>
      <c r="Z41" s="246"/>
      <c r="AA41" s="246"/>
      <c r="AB41" s="246"/>
      <c r="AC41" s="248"/>
      <c r="AD41" s="248"/>
      <c r="AE41" s="246"/>
    </row>
    <row r="42" spans="4:31" s="1" customFormat="1" x14ac:dyDescent="0.25">
      <c r="D42" s="245"/>
      <c r="E42" s="249"/>
      <c r="F42" s="246"/>
      <c r="G42" s="247"/>
      <c r="H42" s="247"/>
      <c r="I42" s="246"/>
      <c r="J42" s="246"/>
      <c r="K42" s="246"/>
      <c r="L42" s="246"/>
      <c r="M42" s="246"/>
      <c r="N42" s="246"/>
      <c r="O42" s="246"/>
      <c r="P42" s="246"/>
      <c r="Q42" s="246"/>
      <c r="R42" s="246"/>
      <c r="S42" s="246"/>
      <c r="T42" s="246"/>
      <c r="U42" s="246"/>
      <c r="V42" s="246"/>
      <c r="W42" s="246"/>
      <c r="X42" s="246"/>
      <c r="Y42" s="246"/>
      <c r="Z42" s="246"/>
      <c r="AA42" s="246"/>
      <c r="AB42" s="246"/>
      <c r="AC42" s="248"/>
      <c r="AD42" s="248"/>
      <c r="AE42" s="246"/>
    </row>
    <row r="43" spans="4:31" s="1" customFormat="1" x14ac:dyDescent="0.25">
      <c r="D43" s="245"/>
      <c r="E43" s="249"/>
      <c r="F43" s="246"/>
      <c r="G43" s="247"/>
      <c r="H43" s="247"/>
      <c r="I43" s="246"/>
      <c r="J43" s="246"/>
      <c r="K43" s="246"/>
      <c r="L43" s="246"/>
      <c r="M43" s="246"/>
      <c r="N43" s="246"/>
      <c r="O43" s="246"/>
      <c r="P43" s="246"/>
      <c r="Q43" s="246"/>
      <c r="R43" s="246"/>
      <c r="S43" s="246"/>
      <c r="T43" s="246"/>
      <c r="U43" s="246"/>
      <c r="V43" s="246"/>
      <c r="W43" s="246"/>
      <c r="X43" s="246"/>
      <c r="Y43" s="246"/>
      <c r="Z43" s="246"/>
      <c r="AA43" s="246"/>
      <c r="AB43" s="246"/>
      <c r="AC43" s="248"/>
      <c r="AD43" s="248"/>
      <c r="AE43" s="246"/>
    </row>
    <row r="44" spans="4:31" s="1" customFormat="1" x14ac:dyDescent="0.25">
      <c r="D44" s="245"/>
      <c r="E44" s="249"/>
      <c r="F44" s="246"/>
      <c r="G44" s="247"/>
      <c r="H44" s="247"/>
      <c r="I44" s="246"/>
      <c r="J44" s="246"/>
      <c r="K44" s="246"/>
      <c r="L44" s="246"/>
      <c r="M44" s="246"/>
      <c r="N44" s="246"/>
      <c r="O44" s="246"/>
      <c r="P44" s="246"/>
      <c r="Q44" s="246"/>
      <c r="R44" s="246"/>
      <c r="S44" s="246"/>
      <c r="T44" s="246"/>
      <c r="U44" s="246"/>
      <c r="V44" s="246"/>
      <c r="W44" s="246"/>
      <c r="X44" s="246"/>
      <c r="Y44" s="246"/>
      <c r="Z44" s="246"/>
      <c r="AA44" s="246"/>
      <c r="AB44" s="246"/>
      <c r="AC44" s="248"/>
      <c r="AD44" s="248"/>
      <c r="AE44" s="246"/>
    </row>
    <row r="45" spans="4:31" s="1" customFormat="1" x14ac:dyDescent="0.25">
      <c r="D45" s="245"/>
      <c r="E45" s="249"/>
      <c r="F45" s="246"/>
      <c r="G45" s="247"/>
      <c r="H45" s="247"/>
      <c r="I45" s="246"/>
      <c r="J45" s="246"/>
      <c r="K45" s="246"/>
      <c r="L45" s="246"/>
      <c r="M45" s="246"/>
      <c r="N45" s="246"/>
      <c r="O45" s="246"/>
      <c r="P45" s="246"/>
      <c r="Q45" s="246"/>
      <c r="R45" s="246"/>
      <c r="S45" s="246"/>
      <c r="T45" s="246"/>
      <c r="U45" s="246"/>
      <c r="V45" s="246"/>
      <c r="W45" s="246"/>
      <c r="X45" s="246"/>
      <c r="Y45" s="246"/>
      <c r="Z45" s="246"/>
      <c r="AA45" s="246"/>
      <c r="AB45" s="246"/>
      <c r="AC45" s="248"/>
      <c r="AD45" s="248"/>
      <c r="AE45" s="246"/>
    </row>
    <row r="46" spans="4:31" s="1" customFormat="1" x14ac:dyDescent="0.25">
      <c r="D46" s="245"/>
      <c r="E46" s="249"/>
      <c r="F46" s="246"/>
      <c r="G46" s="247"/>
      <c r="H46" s="247"/>
      <c r="I46" s="246"/>
      <c r="J46" s="246"/>
      <c r="K46" s="246"/>
      <c r="L46" s="246"/>
      <c r="M46" s="246"/>
      <c r="N46" s="246"/>
      <c r="O46" s="246"/>
      <c r="P46" s="246"/>
      <c r="Q46" s="246"/>
      <c r="R46" s="246"/>
      <c r="S46" s="246"/>
      <c r="T46" s="246"/>
      <c r="U46" s="246"/>
      <c r="V46" s="246"/>
      <c r="W46" s="246"/>
      <c r="X46" s="246"/>
      <c r="Y46" s="246"/>
      <c r="Z46" s="246"/>
      <c r="AA46" s="246"/>
      <c r="AB46" s="246"/>
      <c r="AC46" s="248"/>
      <c r="AD46" s="248"/>
      <c r="AE46" s="246"/>
    </row>
    <row r="47" spans="4:31" s="1" customFormat="1" x14ac:dyDescent="0.25">
      <c r="D47" s="245"/>
      <c r="E47" s="249"/>
      <c r="F47" s="246"/>
      <c r="G47" s="247"/>
      <c r="H47" s="247"/>
      <c r="I47" s="246"/>
      <c r="J47" s="246"/>
      <c r="K47" s="246"/>
      <c r="L47" s="246"/>
      <c r="M47" s="246"/>
      <c r="N47" s="246"/>
      <c r="O47" s="246"/>
      <c r="P47" s="246"/>
      <c r="Q47" s="246"/>
      <c r="R47" s="246"/>
      <c r="S47" s="246"/>
      <c r="T47" s="246"/>
      <c r="U47" s="246"/>
      <c r="V47" s="246"/>
      <c r="W47" s="246"/>
      <c r="X47" s="246"/>
      <c r="Y47" s="246"/>
      <c r="Z47" s="246"/>
      <c r="AA47" s="246"/>
      <c r="AB47" s="246"/>
      <c r="AC47" s="248"/>
      <c r="AD47" s="248"/>
      <c r="AE47" s="246"/>
    </row>
    <row r="48" spans="4:31" s="1" customFormat="1" x14ac:dyDescent="0.25">
      <c r="D48" s="245"/>
      <c r="E48" s="249"/>
      <c r="F48" s="246"/>
      <c r="G48" s="247"/>
      <c r="H48" s="247"/>
      <c r="I48" s="246"/>
      <c r="J48" s="246"/>
      <c r="K48" s="246"/>
      <c r="L48" s="246"/>
      <c r="M48" s="246"/>
      <c r="N48" s="246"/>
      <c r="O48" s="246"/>
      <c r="P48" s="246"/>
      <c r="Q48" s="246"/>
      <c r="R48" s="246"/>
      <c r="S48" s="246"/>
      <c r="T48" s="246"/>
      <c r="U48" s="246"/>
      <c r="V48" s="246"/>
      <c r="W48" s="246"/>
      <c r="X48" s="246"/>
      <c r="Y48" s="246"/>
      <c r="Z48" s="246"/>
      <c r="AA48" s="246"/>
      <c r="AB48" s="246"/>
      <c r="AC48" s="248"/>
      <c r="AD48" s="248"/>
      <c r="AE48" s="246"/>
    </row>
    <row r="49" spans="4:31" s="1" customFormat="1" x14ac:dyDescent="0.25">
      <c r="D49" s="245"/>
      <c r="E49" s="249"/>
      <c r="F49" s="246"/>
      <c r="G49" s="247"/>
      <c r="H49" s="247"/>
      <c r="I49" s="246"/>
      <c r="J49" s="246"/>
      <c r="K49" s="246"/>
      <c r="L49" s="246"/>
      <c r="M49" s="246"/>
      <c r="N49" s="246"/>
      <c r="O49" s="246"/>
      <c r="P49" s="246"/>
      <c r="Q49" s="246"/>
      <c r="R49" s="246"/>
      <c r="S49" s="246"/>
      <c r="T49" s="246"/>
      <c r="U49" s="246"/>
      <c r="V49" s="246"/>
      <c r="W49" s="246"/>
      <c r="X49" s="246"/>
      <c r="Y49" s="246"/>
      <c r="Z49" s="246"/>
      <c r="AA49" s="246"/>
      <c r="AB49" s="246"/>
      <c r="AC49" s="248"/>
      <c r="AD49" s="248"/>
      <c r="AE49" s="246"/>
    </row>
    <row r="50" spans="4:31" s="1" customFormat="1" x14ac:dyDescent="0.25">
      <c r="D50" s="245"/>
      <c r="E50" s="249"/>
      <c r="F50" s="246"/>
      <c r="G50" s="247"/>
      <c r="H50" s="247"/>
      <c r="I50" s="246"/>
      <c r="J50" s="246"/>
      <c r="K50" s="246"/>
      <c r="L50" s="246"/>
      <c r="M50" s="246"/>
      <c r="N50" s="246"/>
      <c r="O50" s="246"/>
      <c r="P50" s="246"/>
      <c r="Q50" s="246"/>
      <c r="R50" s="246"/>
      <c r="S50" s="246"/>
      <c r="T50" s="246"/>
      <c r="U50" s="246"/>
      <c r="V50" s="246"/>
      <c r="W50" s="246"/>
      <c r="X50" s="246"/>
      <c r="Y50" s="246"/>
      <c r="Z50" s="246"/>
      <c r="AA50" s="246"/>
      <c r="AB50" s="246"/>
      <c r="AC50" s="248"/>
      <c r="AD50" s="248"/>
      <c r="AE50" s="246"/>
    </row>
    <row r="51" spans="4:31" s="1" customFormat="1" x14ac:dyDescent="0.25">
      <c r="D51" s="245"/>
      <c r="E51" s="249"/>
      <c r="F51" s="246"/>
      <c r="G51" s="247"/>
      <c r="H51" s="247"/>
      <c r="I51" s="246"/>
      <c r="J51" s="246"/>
      <c r="K51" s="246"/>
      <c r="L51" s="246"/>
      <c r="M51" s="246"/>
      <c r="N51" s="246"/>
      <c r="O51" s="246"/>
      <c r="P51" s="246"/>
      <c r="Q51" s="246"/>
      <c r="R51" s="246"/>
      <c r="S51" s="246"/>
      <c r="T51" s="246"/>
      <c r="U51" s="246"/>
      <c r="V51" s="246"/>
      <c r="W51" s="246"/>
      <c r="X51" s="246"/>
      <c r="Y51" s="246"/>
      <c r="Z51" s="246"/>
      <c r="AA51" s="246"/>
      <c r="AB51" s="246"/>
      <c r="AC51" s="248"/>
      <c r="AD51" s="248"/>
      <c r="AE51" s="246"/>
    </row>
    <row r="52" spans="4:31" s="1" customFormat="1" x14ac:dyDescent="0.25">
      <c r="D52" s="245"/>
      <c r="E52" s="249"/>
      <c r="F52" s="246"/>
      <c r="G52" s="247"/>
      <c r="H52" s="247"/>
      <c r="I52" s="246"/>
      <c r="J52" s="246"/>
      <c r="K52" s="246"/>
      <c r="L52" s="246"/>
      <c r="M52" s="246"/>
      <c r="N52" s="246"/>
      <c r="O52" s="246"/>
      <c r="P52" s="246"/>
      <c r="Q52" s="246"/>
      <c r="R52" s="246"/>
      <c r="S52" s="246"/>
      <c r="T52" s="246"/>
      <c r="U52" s="246"/>
      <c r="V52" s="246"/>
      <c r="W52" s="246"/>
      <c r="X52" s="246"/>
      <c r="Y52" s="246"/>
      <c r="Z52" s="246"/>
      <c r="AA52" s="246"/>
      <c r="AB52" s="246"/>
      <c r="AC52" s="248"/>
      <c r="AD52" s="248"/>
      <c r="AE52" s="246"/>
    </row>
    <row r="53" spans="4:31" s="1" customFormat="1" x14ac:dyDescent="0.25">
      <c r="D53" s="245"/>
      <c r="E53" s="249"/>
      <c r="F53" s="246"/>
      <c r="G53" s="247"/>
      <c r="H53" s="247"/>
      <c r="I53" s="246"/>
      <c r="J53" s="246"/>
      <c r="K53" s="246"/>
      <c r="L53" s="246"/>
      <c r="M53" s="246"/>
      <c r="N53" s="246"/>
      <c r="O53" s="246"/>
      <c r="P53" s="246"/>
      <c r="Q53" s="246"/>
      <c r="R53" s="246"/>
      <c r="S53" s="246"/>
      <c r="T53" s="246"/>
      <c r="U53" s="246"/>
      <c r="V53" s="246"/>
      <c r="W53" s="246"/>
      <c r="X53" s="246"/>
      <c r="Y53" s="246"/>
      <c r="Z53" s="246"/>
      <c r="AA53" s="246"/>
      <c r="AB53" s="246"/>
      <c r="AC53" s="248"/>
      <c r="AD53" s="248"/>
      <c r="AE53" s="246"/>
    </row>
    <row r="54" spans="4:31" s="1" customFormat="1" x14ac:dyDescent="0.25">
      <c r="D54" s="245"/>
      <c r="E54" s="249"/>
      <c r="F54" s="246"/>
      <c r="G54" s="247"/>
      <c r="H54" s="247"/>
      <c r="I54" s="246"/>
      <c r="J54" s="246"/>
      <c r="K54" s="246"/>
      <c r="L54" s="246"/>
      <c r="M54" s="246"/>
      <c r="N54" s="246"/>
      <c r="O54" s="246"/>
      <c r="P54" s="246"/>
      <c r="Q54" s="246"/>
      <c r="R54" s="246"/>
      <c r="S54" s="246"/>
      <c r="T54" s="246"/>
      <c r="U54" s="246"/>
      <c r="V54" s="246"/>
      <c r="W54" s="246"/>
      <c r="X54" s="246"/>
      <c r="Y54" s="246"/>
      <c r="Z54" s="246"/>
      <c r="AA54" s="246"/>
      <c r="AB54" s="246"/>
      <c r="AC54" s="248"/>
      <c r="AD54" s="248"/>
      <c r="AE54" s="246"/>
    </row>
    <row r="55" spans="4:31" s="1" customFormat="1" x14ac:dyDescent="0.25">
      <c r="D55" s="245"/>
      <c r="E55" s="249"/>
      <c r="F55" s="246"/>
      <c r="G55" s="247"/>
      <c r="H55" s="247"/>
      <c r="I55" s="246"/>
      <c r="J55" s="246"/>
      <c r="K55" s="246"/>
      <c r="L55" s="246"/>
      <c r="M55" s="246"/>
      <c r="N55" s="246"/>
      <c r="O55" s="246"/>
      <c r="P55" s="246"/>
      <c r="Q55" s="246"/>
      <c r="R55" s="246"/>
      <c r="S55" s="246"/>
      <c r="T55" s="246"/>
      <c r="U55" s="246"/>
      <c r="V55" s="246"/>
      <c r="W55" s="246"/>
      <c r="X55" s="246"/>
      <c r="Y55" s="246"/>
      <c r="Z55" s="246"/>
      <c r="AA55" s="246"/>
      <c r="AB55" s="246"/>
      <c r="AC55" s="248"/>
      <c r="AD55" s="248"/>
      <c r="AE55" s="246"/>
    </row>
    <row r="56" spans="4:31" s="1" customFormat="1" x14ac:dyDescent="0.25">
      <c r="D56" s="245"/>
      <c r="E56" s="249"/>
      <c r="F56" s="246"/>
      <c r="G56" s="247"/>
      <c r="H56" s="247"/>
      <c r="I56" s="246"/>
      <c r="J56" s="246"/>
      <c r="K56" s="246"/>
      <c r="L56" s="246"/>
      <c r="M56" s="246"/>
      <c r="N56" s="246"/>
      <c r="O56" s="246"/>
      <c r="P56" s="246"/>
      <c r="Q56" s="246"/>
      <c r="R56" s="246"/>
      <c r="S56" s="246"/>
      <c r="T56" s="246"/>
      <c r="U56" s="246"/>
      <c r="V56" s="246"/>
      <c r="W56" s="246"/>
      <c r="X56" s="246"/>
      <c r="Y56" s="246"/>
      <c r="Z56" s="246"/>
      <c r="AA56" s="246"/>
      <c r="AB56" s="246"/>
      <c r="AC56" s="248"/>
      <c r="AD56" s="248"/>
      <c r="AE56" s="246"/>
    </row>
    <row r="57" spans="4:31" s="1" customFormat="1" x14ac:dyDescent="0.25">
      <c r="D57" s="245"/>
      <c r="E57" s="249"/>
      <c r="F57" s="246"/>
      <c r="G57" s="247"/>
      <c r="H57" s="247"/>
      <c r="I57" s="246"/>
      <c r="J57" s="246"/>
      <c r="K57" s="246"/>
      <c r="L57" s="246"/>
      <c r="M57" s="246"/>
      <c r="N57" s="246"/>
      <c r="O57" s="246"/>
      <c r="P57" s="246"/>
      <c r="Q57" s="246"/>
      <c r="R57" s="246"/>
      <c r="S57" s="246"/>
      <c r="T57" s="246"/>
      <c r="U57" s="246"/>
      <c r="V57" s="246"/>
      <c r="W57" s="246"/>
      <c r="X57" s="246"/>
      <c r="Y57" s="246"/>
      <c r="Z57" s="246"/>
      <c r="AA57" s="246"/>
      <c r="AB57" s="246"/>
      <c r="AC57" s="248"/>
      <c r="AD57" s="248"/>
      <c r="AE57" s="246"/>
    </row>
    <row r="58" spans="4:31" s="1" customFormat="1" x14ac:dyDescent="0.25">
      <c r="D58" s="245"/>
      <c r="E58" s="249"/>
      <c r="F58" s="246"/>
      <c r="G58" s="247"/>
      <c r="H58" s="247"/>
      <c r="I58" s="246"/>
      <c r="J58" s="246"/>
      <c r="K58" s="246"/>
      <c r="L58" s="246"/>
      <c r="M58" s="246"/>
      <c r="N58" s="246"/>
      <c r="O58" s="246"/>
      <c r="P58" s="246"/>
      <c r="Q58" s="246"/>
      <c r="R58" s="246"/>
      <c r="S58" s="246"/>
      <c r="T58" s="246"/>
      <c r="U58" s="246"/>
      <c r="V58" s="246"/>
      <c r="W58" s="246"/>
      <c r="X58" s="246"/>
      <c r="Y58" s="246"/>
      <c r="Z58" s="246"/>
      <c r="AA58" s="246"/>
      <c r="AB58" s="246"/>
      <c r="AC58" s="248"/>
      <c r="AD58" s="248"/>
      <c r="AE58" s="246"/>
    </row>
  </sheetData>
  <mergeCells count="9">
    <mergeCell ref="D2:AE2"/>
    <mergeCell ref="D3:AE3"/>
    <mergeCell ref="D8:AD8"/>
    <mergeCell ref="D9:AD9"/>
    <mergeCell ref="D10:AD10"/>
    <mergeCell ref="C4:AD4"/>
    <mergeCell ref="D5:AD5"/>
    <mergeCell ref="D6:AD6"/>
    <mergeCell ref="D7:AD7"/>
  </mergeCells>
  <pageMargins left="0.25" right="0.25" top="0.75" bottom="0.75" header="0.51180555555555496" footer="0.51180555555555496"/>
  <pageSetup paperSize="9" scale="70" firstPageNumber="0" orientation="portrait" r:id="rId1"/>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dimension ref="A1:AMH66"/>
  <sheetViews>
    <sheetView topLeftCell="D1" zoomScaleNormal="100" workbookViewId="0">
      <pane ySplit="1" topLeftCell="A29" activePane="bottomLeft" state="frozen"/>
      <selection activeCell="N19" sqref="N19"/>
      <selection pane="bottomLeft" activeCell="N1" sqref="N1"/>
    </sheetView>
  </sheetViews>
  <sheetFormatPr defaultColWidth="9.140625" defaultRowHeight="15" x14ac:dyDescent="0.25"/>
  <cols>
    <col min="1" max="1" width="3.28515625" style="1" hidden="1" customWidth="1"/>
    <col min="2" max="2" width="3.7109375" style="1" hidden="1" customWidth="1"/>
    <col min="3" max="3" width="30.42578125" style="1" hidden="1" customWidth="1"/>
    <col min="4" max="4" width="6.5703125" style="1" customWidth="1"/>
    <col min="5" max="5" width="42.7109375" style="2" customWidth="1"/>
    <col min="6" max="6" width="7" style="3" customWidth="1"/>
    <col min="7" max="7" width="11.42578125" style="4" hidden="1" customWidth="1"/>
    <col min="8" max="8" width="11.42578125" style="222" customWidth="1"/>
    <col min="9" max="11" width="9.140625" style="3"/>
    <col min="12" max="12" width="12.28515625" style="244" hidden="1" customWidth="1"/>
    <col min="13" max="13" width="12.85546875" style="3" customWidth="1"/>
    <col min="14" max="14" width="12.85546875" style="208" customWidth="1"/>
    <col min="15" max="15" width="14.140625" style="3" customWidth="1"/>
    <col min="16" max="28" width="9.140625" style="3" hidden="1" customWidth="1"/>
    <col min="29" max="30" width="9.140625" style="5" hidden="1" customWidth="1"/>
    <col min="31" max="31" width="12.7109375" style="3" hidden="1" customWidth="1"/>
    <col min="32" max="1022" width="9.140625" style="1"/>
  </cols>
  <sheetData>
    <row r="1" spans="1:31" s="11" customFormat="1" ht="85.5" x14ac:dyDescent="0.25">
      <c r="A1" s="6" t="s">
        <v>0</v>
      </c>
      <c r="B1" s="6" t="s">
        <v>1</v>
      </c>
      <c r="C1" s="7" t="s">
        <v>2</v>
      </c>
      <c r="D1" s="6" t="s">
        <v>3</v>
      </c>
      <c r="E1" s="8" t="s">
        <v>4</v>
      </c>
      <c r="F1" s="6" t="s">
        <v>5</v>
      </c>
      <c r="G1" s="9" t="s">
        <v>6</v>
      </c>
      <c r="H1" s="215" t="s">
        <v>1285</v>
      </c>
      <c r="I1" s="6" t="s">
        <v>7</v>
      </c>
      <c r="J1" s="6" t="s">
        <v>8</v>
      </c>
      <c r="K1" s="6" t="s">
        <v>9</v>
      </c>
      <c r="L1" s="226" t="s">
        <v>10</v>
      </c>
      <c r="M1" s="6" t="s">
        <v>1286</v>
      </c>
      <c r="N1" s="199" t="s">
        <v>1921</v>
      </c>
      <c r="O1" s="6" t="s">
        <v>1437</v>
      </c>
      <c r="P1" s="10" t="s">
        <v>13</v>
      </c>
      <c r="Q1" s="10" t="s">
        <v>14</v>
      </c>
      <c r="R1" s="10" t="s">
        <v>15</v>
      </c>
      <c r="S1" s="10" t="s">
        <v>16</v>
      </c>
      <c r="T1" s="10" t="s">
        <v>17</v>
      </c>
      <c r="U1" s="10" t="s">
        <v>18</v>
      </c>
      <c r="V1" s="10" t="s">
        <v>19</v>
      </c>
      <c r="W1" s="10" t="s">
        <v>20</v>
      </c>
      <c r="X1" s="10" t="s">
        <v>21</v>
      </c>
      <c r="Y1" s="10" t="s">
        <v>22</v>
      </c>
      <c r="Z1" s="10" t="s">
        <v>23</v>
      </c>
      <c r="AA1" s="10" t="s">
        <v>24</v>
      </c>
      <c r="AB1" s="10" t="s">
        <v>25</v>
      </c>
      <c r="AC1" s="10" t="s">
        <v>26</v>
      </c>
      <c r="AD1" s="10" t="s">
        <v>27</v>
      </c>
      <c r="AE1" s="6" t="s">
        <v>28</v>
      </c>
    </row>
    <row r="2" spans="1:31" s="11" customFormat="1" ht="146.25" customHeight="1" x14ac:dyDescent="0.25">
      <c r="A2" s="6"/>
      <c r="B2" s="6"/>
      <c r="C2" s="7"/>
      <c r="D2" s="305" t="s">
        <v>1440</v>
      </c>
      <c r="E2" s="305"/>
      <c r="F2" s="305"/>
      <c r="G2" s="305"/>
      <c r="H2" s="305"/>
      <c r="I2" s="305"/>
      <c r="J2" s="305"/>
      <c r="K2" s="305"/>
      <c r="L2" s="305"/>
      <c r="M2" s="305"/>
      <c r="N2" s="305"/>
      <c r="O2" s="305"/>
      <c r="P2" s="305"/>
      <c r="Q2" s="305"/>
      <c r="R2" s="305"/>
      <c r="S2" s="305"/>
      <c r="T2" s="305"/>
      <c r="U2" s="305"/>
      <c r="V2" s="305"/>
      <c r="W2" s="305"/>
      <c r="X2" s="305"/>
      <c r="Y2" s="305"/>
      <c r="Z2" s="305"/>
      <c r="AA2" s="305"/>
      <c r="AB2" s="305"/>
      <c r="AC2" s="305"/>
      <c r="AD2" s="305"/>
      <c r="AE2" s="305"/>
    </row>
    <row r="3" spans="1:31" s="11" customFormat="1" ht="60.75" customHeight="1" x14ac:dyDescent="0.25">
      <c r="A3" s="6"/>
      <c r="B3" s="6"/>
      <c r="C3" s="7"/>
      <c r="D3" s="307" t="s">
        <v>1507</v>
      </c>
      <c r="E3" s="307"/>
      <c r="F3" s="307"/>
      <c r="G3" s="307"/>
      <c r="H3" s="307"/>
      <c r="I3" s="307"/>
      <c r="J3" s="307"/>
      <c r="K3" s="307"/>
      <c r="L3" s="307"/>
      <c r="M3" s="307"/>
      <c r="N3" s="307"/>
      <c r="O3" s="307"/>
      <c r="P3" s="307"/>
      <c r="Q3" s="307"/>
      <c r="R3" s="307"/>
      <c r="S3" s="307"/>
      <c r="T3" s="307"/>
      <c r="U3" s="307"/>
      <c r="V3" s="307"/>
      <c r="W3" s="307"/>
      <c r="X3" s="307"/>
      <c r="Y3" s="307"/>
      <c r="Z3" s="307"/>
      <c r="AA3" s="307"/>
      <c r="AB3" s="307"/>
      <c r="AC3" s="307"/>
      <c r="AD3" s="307"/>
      <c r="AE3" s="307"/>
    </row>
    <row r="4" spans="1:31" s="1" customFormat="1" ht="54.75" customHeight="1" x14ac:dyDescent="0.25">
      <c r="A4" s="12"/>
      <c r="B4" s="13"/>
      <c r="C4" s="357" t="s">
        <v>646</v>
      </c>
      <c r="D4" s="357"/>
      <c r="E4" s="357"/>
      <c r="F4" s="357"/>
      <c r="G4" s="357"/>
      <c r="H4" s="357"/>
      <c r="I4" s="357"/>
      <c r="J4" s="357"/>
      <c r="K4" s="357"/>
      <c r="L4" s="357"/>
      <c r="M4" s="357"/>
      <c r="N4" s="357"/>
      <c r="O4" s="357"/>
      <c r="P4" s="357"/>
      <c r="Q4" s="357"/>
      <c r="R4" s="357"/>
      <c r="S4" s="357"/>
      <c r="T4" s="357"/>
      <c r="U4" s="357"/>
      <c r="V4" s="357"/>
      <c r="W4" s="357"/>
      <c r="X4" s="357"/>
      <c r="Y4" s="357"/>
      <c r="Z4" s="357"/>
      <c r="AA4" s="357"/>
      <c r="AB4" s="357"/>
      <c r="AC4" s="357"/>
      <c r="AD4" s="357"/>
      <c r="AE4" s="20"/>
    </row>
    <row r="5" spans="1:31" s="1" customFormat="1" x14ac:dyDescent="0.25">
      <c r="A5" s="12">
        <v>997</v>
      </c>
      <c r="B5" s="13" t="s">
        <v>647</v>
      </c>
      <c r="C5" s="68"/>
      <c r="D5" s="310" t="s">
        <v>648</v>
      </c>
      <c r="E5" s="93" t="s">
        <v>649</v>
      </c>
      <c r="F5" s="310" t="s">
        <v>40</v>
      </c>
      <c r="G5" s="328">
        <f>+SUM(P5:AD13)</f>
        <v>200</v>
      </c>
      <c r="H5" s="321">
        <v>150</v>
      </c>
      <c r="I5" s="310"/>
      <c r="J5" s="310"/>
      <c r="K5" s="310"/>
      <c r="L5" s="350"/>
      <c r="M5" s="310"/>
      <c r="N5" s="203"/>
      <c r="O5" s="34"/>
      <c r="P5" s="310"/>
      <c r="Q5" s="310"/>
      <c r="R5" s="310"/>
      <c r="S5" s="310"/>
      <c r="T5" s="310"/>
      <c r="U5" s="310">
        <v>200</v>
      </c>
      <c r="V5" s="310"/>
      <c r="W5" s="310"/>
      <c r="X5" s="310"/>
      <c r="Y5" s="310"/>
      <c r="Z5" s="310"/>
      <c r="AA5" s="310"/>
      <c r="AB5" s="310"/>
      <c r="AC5" s="310"/>
      <c r="AD5" s="310"/>
      <c r="AE5" s="34"/>
    </row>
    <row r="6" spans="1:31" s="1" customFormat="1" x14ac:dyDescent="0.25">
      <c r="A6" s="12">
        <v>998</v>
      </c>
      <c r="B6" s="13" t="s">
        <v>647</v>
      </c>
      <c r="C6" s="68"/>
      <c r="D6" s="310"/>
      <c r="E6" s="94" t="s">
        <v>650</v>
      </c>
      <c r="F6" s="310"/>
      <c r="G6" s="328"/>
      <c r="H6" s="313"/>
      <c r="I6" s="310"/>
      <c r="J6" s="310"/>
      <c r="K6" s="310"/>
      <c r="L6" s="350"/>
      <c r="M6" s="310"/>
      <c r="N6" s="206"/>
      <c r="O6" s="52"/>
      <c r="P6" s="310"/>
      <c r="Q6" s="310"/>
      <c r="R6" s="310"/>
      <c r="S6" s="310"/>
      <c r="T6" s="310"/>
      <c r="U6" s="310"/>
      <c r="V6" s="310"/>
      <c r="W6" s="310"/>
      <c r="X6" s="310"/>
      <c r="Y6" s="310"/>
      <c r="Z6" s="310"/>
      <c r="AA6" s="310"/>
      <c r="AB6" s="310"/>
      <c r="AC6" s="310"/>
      <c r="AD6" s="310"/>
      <c r="AE6" s="52"/>
    </row>
    <row r="7" spans="1:31" s="1" customFormat="1" x14ac:dyDescent="0.25">
      <c r="A7" s="12">
        <v>999</v>
      </c>
      <c r="B7" s="13" t="s">
        <v>647</v>
      </c>
      <c r="C7" s="68"/>
      <c r="D7" s="310"/>
      <c r="E7" s="94" t="s">
        <v>651</v>
      </c>
      <c r="F7" s="310"/>
      <c r="G7" s="328"/>
      <c r="H7" s="313"/>
      <c r="I7" s="310"/>
      <c r="J7" s="310"/>
      <c r="K7" s="310"/>
      <c r="L7" s="350"/>
      <c r="M7" s="310"/>
      <c r="N7" s="206"/>
      <c r="O7" s="52"/>
      <c r="P7" s="310"/>
      <c r="Q7" s="310"/>
      <c r="R7" s="310"/>
      <c r="S7" s="310"/>
      <c r="T7" s="310"/>
      <c r="U7" s="310"/>
      <c r="V7" s="310"/>
      <c r="W7" s="310"/>
      <c r="X7" s="310"/>
      <c r="Y7" s="310"/>
      <c r="Z7" s="310"/>
      <c r="AA7" s="310"/>
      <c r="AB7" s="310"/>
      <c r="AC7" s="310"/>
      <c r="AD7" s="310"/>
      <c r="AE7" s="52"/>
    </row>
    <row r="8" spans="1:31" s="1" customFormat="1" ht="45" x14ac:dyDescent="0.25">
      <c r="A8" s="12">
        <v>1000</v>
      </c>
      <c r="B8" s="13" t="s">
        <v>647</v>
      </c>
      <c r="C8" s="68"/>
      <c r="D8" s="310"/>
      <c r="E8" s="69" t="s">
        <v>652</v>
      </c>
      <c r="F8" s="310"/>
      <c r="G8" s="328"/>
      <c r="H8" s="313"/>
      <c r="I8" s="310"/>
      <c r="J8" s="310"/>
      <c r="K8" s="310"/>
      <c r="L8" s="350"/>
      <c r="M8" s="310"/>
      <c r="N8" s="206"/>
      <c r="O8" s="52"/>
      <c r="P8" s="310"/>
      <c r="Q8" s="310"/>
      <c r="R8" s="310"/>
      <c r="S8" s="310"/>
      <c r="T8" s="310"/>
      <c r="U8" s="310"/>
      <c r="V8" s="310"/>
      <c r="W8" s="310"/>
      <c r="X8" s="310"/>
      <c r="Y8" s="310"/>
      <c r="Z8" s="310"/>
      <c r="AA8" s="310"/>
      <c r="AB8" s="310"/>
      <c r="AC8" s="310"/>
      <c r="AD8" s="310"/>
      <c r="AE8" s="52"/>
    </row>
    <row r="9" spans="1:31" s="1" customFormat="1" ht="30" x14ac:dyDescent="0.25">
      <c r="A9" s="12">
        <v>1001</v>
      </c>
      <c r="B9" s="13" t="s">
        <v>647</v>
      </c>
      <c r="C9" s="68"/>
      <c r="D9" s="310"/>
      <c r="E9" s="69" t="s">
        <v>653</v>
      </c>
      <c r="F9" s="310"/>
      <c r="G9" s="328"/>
      <c r="H9" s="313"/>
      <c r="I9" s="310"/>
      <c r="J9" s="310"/>
      <c r="K9" s="310"/>
      <c r="L9" s="350"/>
      <c r="M9" s="310"/>
      <c r="N9" s="206"/>
      <c r="O9" s="52"/>
      <c r="P9" s="310"/>
      <c r="Q9" s="310"/>
      <c r="R9" s="310"/>
      <c r="S9" s="310"/>
      <c r="T9" s="310"/>
      <c r="U9" s="310"/>
      <c r="V9" s="310"/>
      <c r="W9" s="310"/>
      <c r="X9" s="310"/>
      <c r="Y9" s="310"/>
      <c r="Z9" s="310"/>
      <c r="AA9" s="310"/>
      <c r="AB9" s="310"/>
      <c r="AC9" s="310"/>
      <c r="AD9" s="310"/>
      <c r="AE9" s="52"/>
    </row>
    <row r="10" spans="1:31" s="1" customFormat="1" x14ac:dyDescent="0.25">
      <c r="A10" s="12">
        <v>1002</v>
      </c>
      <c r="B10" s="13" t="s">
        <v>647</v>
      </c>
      <c r="C10" s="68"/>
      <c r="D10" s="310"/>
      <c r="E10" s="94" t="s">
        <v>654</v>
      </c>
      <c r="F10" s="310"/>
      <c r="G10" s="328"/>
      <c r="H10" s="313"/>
      <c r="I10" s="310"/>
      <c r="J10" s="310"/>
      <c r="K10" s="310"/>
      <c r="L10" s="350"/>
      <c r="M10" s="310"/>
      <c r="N10" s="206"/>
      <c r="O10" s="52"/>
      <c r="P10" s="310"/>
      <c r="Q10" s="310"/>
      <c r="R10" s="310"/>
      <c r="S10" s="310"/>
      <c r="T10" s="310"/>
      <c r="U10" s="310"/>
      <c r="V10" s="310"/>
      <c r="W10" s="310"/>
      <c r="X10" s="310"/>
      <c r="Y10" s="310"/>
      <c r="Z10" s="310"/>
      <c r="AA10" s="310"/>
      <c r="AB10" s="310"/>
      <c r="AC10" s="310"/>
      <c r="AD10" s="310"/>
      <c r="AE10" s="52"/>
    </row>
    <row r="11" spans="1:31" s="1" customFormat="1" ht="45" x14ac:dyDescent="0.25">
      <c r="A11" s="12">
        <v>1003</v>
      </c>
      <c r="B11" s="13" t="s">
        <v>647</v>
      </c>
      <c r="C11" s="68"/>
      <c r="D11" s="310"/>
      <c r="E11" s="69" t="s">
        <v>1588</v>
      </c>
      <c r="F11" s="310"/>
      <c r="G11" s="328"/>
      <c r="H11" s="313"/>
      <c r="I11" s="310"/>
      <c r="J11" s="310"/>
      <c r="K11" s="310"/>
      <c r="L11" s="350"/>
      <c r="M11" s="310"/>
      <c r="N11" s="206"/>
      <c r="O11" s="52"/>
      <c r="P11" s="310"/>
      <c r="Q11" s="310"/>
      <c r="R11" s="310"/>
      <c r="S11" s="310"/>
      <c r="T11" s="310"/>
      <c r="U11" s="310"/>
      <c r="V11" s="310"/>
      <c r="W11" s="310"/>
      <c r="X11" s="310"/>
      <c r="Y11" s="310"/>
      <c r="Z11" s="310"/>
      <c r="AA11" s="310"/>
      <c r="AB11" s="310"/>
      <c r="AC11" s="310"/>
      <c r="AD11" s="310"/>
      <c r="AE11" s="52"/>
    </row>
    <row r="12" spans="1:31" s="1" customFormat="1" ht="45" x14ac:dyDescent="0.25">
      <c r="A12" s="12">
        <v>1004</v>
      </c>
      <c r="B12" s="13" t="s">
        <v>647</v>
      </c>
      <c r="C12" s="68"/>
      <c r="D12" s="310"/>
      <c r="E12" s="69" t="s">
        <v>1589</v>
      </c>
      <c r="F12" s="310"/>
      <c r="G12" s="328"/>
      <c r="H12" s="313"/>
      <c r="I12" s="310"/>
      <c r="J12" s="310"/>
      <c r="K12" s="310"/>
      <c r="L12" s="350"/>
      <c r="M12" s="310"/>
      <c r="N12" s="206"/>
      <c r="O12" s="52"/>
      <c r="P12" s="310"/>
      <c r="Q12" s="310"/>
      <c r="R12" s="310"/>
      <c r="S12" s="310"/>
      <c r="T12" s="310"/>
      <c r="U12" s="310"/>
      <c r="V12" s="310"/>
      <c r="W12" s="310"/>
      <c r="X12" s="310"/>
      <c r="Y12" s="310"/>
      <c r="Z12" s="310"/>
      <c r="AA12" s="310"/>
      <c r="AB12" s="310"/>
      <c r="AC12" s="310"/>
      <c r="AD12" s="310"/>
      <c r="AE12" s="52"/>
    </row>
    <row r="13" spans="1:31" s="1" customFormat="1" x14ac:dyDescent="0.25">
      <c r="A13" s="12">
        <v>1005</v>
      </c>
      <c r="B13" s="13" t="s">
        <v>647</v>
      </c>
      <c r="C13" s="68"/>
      <c r="D13" s="310"/>
      <c r="E13" s="190"/>
      <c r="F13" s="310"/>
      <c r="G13" s="328"/>
      <c r="H13" s="314"/>
      <c r="I13" s="310"/>
      <c r="J13" s="310"/>
      <c r="K13" s="310"/>
      <c r="L13" s="350"/>
      <c r="M13" s="310"/>
      <c r="N13" s="206"/>
      <c r="O13" s="52"/>
      <c r="P13" s="310"/>
      <c r="Q13" s="310"/>
      <c r="R13" s="310"/>
      <c r="S13" s="310"/>
      <c r="T13" s="310"/>
      <c r="U13" s="310"/>
      <c r="V13" s="310"/>
      <c r="W13" s="310"/>
      <c r="X13" s="310"/>
      <c r="Y13" s="310"/>
      <c r="Z13" s="310"/>
      <c r="AA13" s="310"/>
      <c r="AB13" s="310"/>
      <c r="AC13" s="310"/>
      <c r="AD13" s="310"/>
      <c r="AE13" s="52"/>
    </row>
    <row r="14" spans="1:31" s="1" customFormat="1" ht="27.6" customHeight="1" x14ac:dyDescent="0.25">
      <c r="A14" s="12">
        <v>1007</v>
      </c>
      <c r="B14" s="13" t="s">
        <v>647</v>
      </c>
      <c r="C14" s="13"/>
      <c r="D14" s="325" t="s">
        <v>655</v>
      </c>
      <c r="E14" s="189" t="s">
        <v>656</v>
      </c>
      <c r="F14" s="325" t="s">
        <v>31</v>
      </c>
      <c r="G14" s="328">
        <f>+SUM(P14:AD22)</f>
        <v>50</v>
      </c>
      <c r="H14" s="321">
        <v>30</v>
      </c>
      <c r="I14" s="325"/>
      <c r="J14" s="325"/>
      <c r="K14" s="325"/>
      <c r="L14" s="342"/>
      <c r="M14" s="325"/>
      <c r="N14" s="203"/>
      <c r="O14" s="34"/>
      <c r="P14" s="325"/>
      <c r="Q14" s="325"/>
      <c r="R14" s="325"/>
      <c r="S14" s="325"/>
      <c r="T14" s="325"/>
      <c r="U14" s="325">
        <v>50</v>
      </c>
      <c r="V14" s="325"/>
      <c r="W14" s="325"/>
      <c r="X14" s="325"/>
      <c r="Y14" s="325"/>
      <c r="Z14" s="325"/>
      <c r="AA14" s="325"/>
      <c r="AB14" s="325"/>
      <c r="AC14" s="325"/>
      <c r="AD14" s="325"/>
      <c r="AE14" s="34"/>
    </row>
    <row r="15" spans="1:31" s="1" customFormat="1" ht="22.35" customHeight="1" x14ac:dyDescent="0.25">
      <c r="A15" s="12">
        <v>1008</v>
      </c>
      <c r="B15" s="13" t="s">
        <v>647</v>
      </c>
      <c r="C15" s="13"/>
      <c r="D15" s="325"/>
      <c r="E15" s="95" t="s">
        <v>657</v>
      </c>
      <c r="F15" s="325"/>
      <c r="G15" s="328"/>
      <c r="H15" s="313"/>
      <c r="I15" s="325"/>
      <c r="J15" s="325"/>
      <c r="K15" s="325"/>
      <c r="L15" s="342"/>
      <c r="M15" s="325"/>
      <c r="N15" s="206"/>
      <c r="O15" s="52"/>
      <c r="P15" s="325"/>
      <c r="Q15" s="325"/>
      <c r="R15" s="325"/>
      <c r="S15" s="325"/>
      <c r="T15" s="325"/>
      <c r="U15" s="325"/>
      <c r="V15" s="325"/>
      <c r="W15" s="325"/>
      <c r="X15" s="325"/>
      <c r="Y15" s="325"/>
      <c r="Z15" s="325"/>
      <c r="AA15" s="325"/>
      <c r="AB15" s="325"/>
      <c r="AC15" s="325"/>
      <c r="AD15" s="325"/>
      <c r="AE15" s="52"/>
    </row>
    <row r="16" spans="1:31" s="1" customFormat="1" ht="35.85" customHeight="1" x14ac:dyDescent="0.25">
      <c r="A16" s="12">
        <v>1009</v>
      </c>
      <c r="B16" s="13" t="s">
        <v>647</v>
      </c>
      <c r="C16" s="13"/>
      <c r="D16" s="325"/>
      <c r="E16" s="96" t="s">
        <v>658</v>
      </c>
      <c r="F16" s="325"/>
      <c r="G16" s="328"/>
      <c r="H16" s="313"/>
      <c r="I16" s="325"/>
      <c r="J16" s="325"/>
      <c r="K16" s="325"/>
      <c r="L16" s="342"/>
      <c r="M16" s="325"/>
      <c r="N16" s="206"/>
      <c r="O16" s="52"/>
      <c r="P16" s="325"/>
      <c r="Q16" s="325"/>
      <c r="R16" s="325"/>
      <c r="S16" s="325"/>
      <c r="T16" s="325"/>
      <c r="U16" s="325"/>
      <c r="V16" s="325"/>
      <c r="W16" s="325"/>
      <c r="X16" s="325"/>
      <c r="Y16" s="325"/>
      <c r="Z16" s="325"/>
      <c r="AA16" s="325"/>
      <c r="AB16" s="325"/>
      <c r="AC16" s="325"/>
      <c r="AD16" s="325"/>
      <c r="AE16" s="52"/>
    </row>
    <row r="17" spans="1:31" s="1" customFormat="1" ht="45" x14ac:dyDescent="0.25">
      <c r="A17" s="12">
        <v>1010</v>
      </c>
      <c r="B17" s="13" t="s">
        <v>647</v>
      </c>
      <c r="C17" s="13"/>
      <c r="D17" s="325"/>
      <c r="E17" s="97" t="s">
        <v>659</v>
      </c>
      <c r="F17" s="325"/>
      <c r="G17" s="328"/>
      <c r="H17" s="313"/>
      <c r="I17" s="325"/>
      <c r="J17" s="325"/>
      <c r="K17" s="325"/>
      <c r="L17" s="342"/>
      <c r="M17" s="325"/>
      <c r="N17" s="206"/>
      <c r="O17" s="52"/>
      <c r="P17" s="325"/>
      <c r="Q17" s="325"/>
      <c r="R17" s="325"/>
      <c r="S17" s="325"/>
      <c r="T17" s="325"/>
      <c r="U17" s="325"/>
      <c r="V17" s="325"/>
      <c r="W17" s="325"/>
      <c r="X17" s="325"/>
      <c r="Y17" s="325"/>
      <c r="Z17" s="325"/>
      <c r="AA17" s="325"/>
      <c r="AB17" s="325"/>
      <c r="AC17" s="325"/>
      <c r="AD17" s="325"/>
      <c r="AE17" s="52"/>
    </row>
    <row r="18" spans="1:31" s="1" customFormat="1" ht="30" x14ac:dyDescent="0.25">
      <c r="A18" s="12">
        <v>1011</v>
      </c>
      <c r="B18" s="13" t="s">
        <v>647</v>
      </c>
      <c r="C18" s="13"/>
      <c r="D18" s="325"/>
      <c r="E18" s="95" t="s">
        <v>660</v>
      </c>
      <c r="F18" s="325"/>
      <c r="G18" s="328"/>
      <c r="H18" s="313"/>
      <c r="I18" s="325"/>
      <c r="J18" s="325"/>
      <c r="K18" s="325"/>
      <c r="L18" s="342"/>
      <c r="M18" s="325"/>
      <c r="N18" s="206"/>
      <c r="O18" s="52"/>
      <c r="P18" s="325"/>
      <c r="Q18" s="325"/>
      <c r="R18" s="325"/>
      <c r="S18" s="325"/>
      <c r="T18" s="325"/>
      <c r="U18" s="325"/>
      <c r="V18" s="325"/>
      <c r="W18" s="325"/>
      <c r="X18" s="325"/>
      <c r="Y18" s="325"/>
      <c r="Z18" s="325"/>
      <c r="AA18" s="325"/>
      <c r="AB18" s="325"/>
      <c r="AC18" s="325"/>
      <c r="AD18" s="325"/>
      <c r="AE18" s="52"/>
    </row>
    <row r="19" spans="1:31" s="1" customFormat="1" ht="60" x14ac:dyDescent="0.25">
      <c r="A19" s="12">
        <v>1012</v>
      </c>
      <c r="B19" s="13" t="s">
        <v>647</v>
      </c>
      <c r="C19" s="13"/>
      <c r="D19" s="325"/>
      <c r="E19" s="96" t="s">
        <v>661</v>
      </c>
      <c r="F19" s="325"/>
      <c r="G19" s="328"/>
      <c r="H19" s="313"/>
      <c r="I19" s="325"/>
      <c r="J19" s="325"/>
      <c r="K19" s="325"/>
      <c r="L19" s="342"/>
      <c r="M19" s="325"/>
      <c r="N19" s="206"/>
      <c r="O19" s="52"/>
      <c r="P19" s="325"/>
      <c r="Q19" s="325"/>
      <c r="R19" s="325"/>
      <c r="S19" s="325"/>
      <c r="T19" s="325"/>
      <c r="U19" s="325"/>
      <c r="V19" s="325"/>
      <c r="W19" s="325"/>
      <c r="X19" s="325"/>
      <c r="Y19" s="325"/>
      <c r="Z19" s="325"/>
      <c r="AA19" s="325"/>
      <c r="AB19" s="325"/>
      <c r="AC19" s="325"/>
      <c r="AD19" s="325"/>
      <c r="AE19" s="52"/>
    </row>
    <row r="20" spans="1:31" s="1" customFormat="1" x14ac:dyDescent="0.25">
      <c r="A20" s="12">
        <v>1013</v>
      </c>
      <c r="B20" s="13" t="s">
        <v>647</v>
      </c>
      <c r="C20" s="13"/>
      <c r="D20" s="325"/>
      <c r="E20" s="95" t="s">
        <v>662</v>
      </c>
      <c r="F20" s="325"/>
      <c r="G20" s="328"/>
      <c r="H20" s="313"/>
      <c r="I20" s="325"/>
      <c r="J20" s="325"/>
      <c r="K20" s="325"/>
      <c r="L20" s="342"/>
      <c r="M20" s="325"/>
      <c r="N20" s="206"/>
      <c r="O20" s="52"/>
      <c r="P20" s="325"/>
      <c r="Q20" s="325"/>
      <c r="R20" s="325"/>
      <c r="S20" s="325"/>
      <c r="T20" s="325"/>
      <c r="U20" s="325"/>
      <c r="V20" s="325"/>
      <c r="W20" s="325"/>
      <c r="X20" s="325"/>
      <c r="Y20" s="325"/>
      <c r="Z20" s="325"/>
      <c r="AA20" s="325"/>
      <c r="AB20" s="325"/>
      <c r="AC20" s="325"/>
      <c r="AD20" s="325"/>
      <c r="AE20" s="52"/>
    </row>
    <row r="21" spans="1:31" s="1" customFormat="1" ht="45" x14ac:dyDescent="0.25">
      <c r="A21" s="12">
        <v>1014</v>
      </c>
      <c r="B21" s="13" t="s">
        <v>647</v>
      </c>
      <c r="C21" s="13"/>
      <c r="D21" s="325"/>
      <c r="E21" s="98" t="s">
        <v>663</v>
      </c>
      <c r="F21" s="325"/>
      <c r="G21" s="328"/>
      <c r="H21" s="313"/>
      <c r="I21" s="325"/>
      <c r="J21" s="325"/>
      <c r="K21" s="325"/>
      <c r="L21" s="342"/>
      <c r="M21" s="325"/>
      <c r="N21" s="206"/>
      <c r="O21" s="52"/>
      <c r="P21" s="325"/>
      <c r="Q21" s="325"/>
      <c r="R21" s="325"/>
      <c r="S21" s="325"/>
      <c r="T21" s="325"/>
      <c r="U21" s="325"/>
      <c r="V21" s="325"/>
      <c r="W21" s="325"/>
      <c r="X21" s="325"/>
      <c r="Y21" s="325"/>
      <c r="Z21" s="325"/>
      <c r="AA21" s="325"/>
      <c r="AB21" s="325"/>
      <c r="AC21" s="325"/>
      <c r="AD21" s="325"/>
      <c r="AE21" s="52"/>
    </row>
    <row r="22" spans="1:31" s="1" customFormat="1" x14ac:dyDescent="0.25">
      <c r="A22" s="12">
        <v>1015</v>
      </c>
      <c r="B22" s="13" t="s">
        <v>647</v>
      </c>
      <c r="C22" s="13"/>
      <c r="D22" s="325"/>
      <c r="E22" s="188" t="s">
        <v>664</v>
      </c>
      <c r="F22" s="325"/>
      <c r="G22" s="328"/>
      <c r="H22" s="314"/>
      <c r="I22" s="325"/>
      <c r="J22" s="325"/>
      <c r="K22" s="325"/>
      <c r="L22" s="342"/>
      <c r="M22" s="325"/>
      <c r="N22" s="204"/>
      <c r="O22" s="35"/>
      <c r="P22" s="325"/>
      <c r="Q22" s="325"/>
      <c r="R22" s="325"/>
      <c r="S22" s="325"/>
      <c r="T22" s="325"/>
      <c r="U22" s="325"/>
      <c r="V22" s="325"/>
      <c r="W22" s="325"/>
      <c r="X22" s="325"/>
      <c r="Y22" s="325"/>
      <c r="Z22" s="325"/>
      <c r="AA22" s="325"/>
      <c r="AB22" s="325"/>
      <c r="AC22" s="325"/>
      <c r="AD22" s="325"/>
      <c r="AE22" s="35"/>
    </row>
    <row r="23" spans="1:31" s="1" customFormat="1" ht="29.25" x14ac:dyDescent="0.25">
      <c r="A23" s="12"/>
      <c r="B23" s="13"/>
      <c r="C23" s="13"/>
      <c r="D23" s="311" t="s">
        <v>665</v>
      </c>
      <c r="E23" s="99" t="s">
        <v>666</v>
      </c>
      <c r="F23" s="311" t="s">
        <v>31</v>
      </c>
      <c r="G23" s="328">
        <v>50</v>
      </c>
      <c r="H23" s="321">
        <v>30</v>
      </c>
      <c r="I23" s="325"/>
      <c r="J23" s="325"/>
      <c r="K23" s="325"/>
      <c r="L23" s="342"/>
      <c r="M23" s="325"/>
      <c r="N23" s="324"/>
      <c r="O23" s="325"/>
      <c r="P23" s="325"/>
      <c r="Q23" s="325"/>
      <c r="R23" s="325"/>
      <c r="S23" s="325"/>
      <c r="T23" s="325"/>
      <c r="U23" s="325">
        <v>50</v>
      </c>
      <c r="V23" s="325"/>
      <c r="W23" s="325"/>
      <c r="X23" s="325"/>
      <c r="Y23" s="325"/>
      <c r="Z23" s="325"/>
      <c r="AA23" s="325"/>
      <c r="AB23" s="325"/>
      <c r="AC23" s="325"/>
      <c r="AD23" s="325"/>
      <c r="AE23" s="34"/>
    </row>
    <row r="24" spans="1:31" s="1" customFormat="1" x14ac:dyDescent="0.25">
      <c r="A24" s="12"/>
      <c r="B24" s="13"/>
      <c r="C24" s="13"/>
      <c r="D24" s="311"/>
      <c r="E24" s="100" t="s">
        <v>657</v>
      </c>
      <c r="F24" s="311"/>
      <c r="G24" s="328"/>
      <c r="H24" s="313"/>
      <c r="I24" s="325"/>
      <c r="J24" s="325"/>
      <c r="K24" s="325"/>
      <c r="L24" s="342"/>
      <c r="M24" s="325"/>
      <c r="N24" s="315"/>
      <c r="O24" s="325"/>
      <c r="P24" s="325"/>
      <c r="Q24" s="325"/>
      <c r="R24" s="325"/>
      <c r="S24" s="325"/>
      <c r="T24" s="325"/>
      <c r="U24" s="325"/>
      <c r="V24" s="325"/>
      <c r="W24" s="325"/>
      <c r="X24" s="325"/>
      <c r="Y24" s="325"/>
      <c r="Z24" s="325"/>
      <c r="AA24" s="325"/>
      <c r="AB24" s="325"/>
      <c r="AC24" s="325"/>
      <c r="AD24" s="325"/>
      <c r="AE24" s="52"/>
    </row>
    <row r="25" spans="1:31" s="1" customFormat="1" ht="45" x14ac:dyDescent="0.25">
      <c r="A25" s="12"/>
      <c r="B25" s="13"/>
      <c r="C25" s="13"/>
      <c r="D25" s="311"/>
      <c r="E25" s="101" t="s">
        <v>658</v>
      </c>
      <c r="F25" s="311"/>
      <c r="G25" s="328"/>
      <c r="H25" s="313"/>
      <c r="I25" s="325"/>
      <c r="J25" s="325"/>
      <c r="K25" s="325"/>
      <c r="L25" s="342"/>
      <c r="M25" s="325"/>
      <c r="N25" s="315"/>
      <c r="O25" s="325"/>
      <c r="P25" s="325"/>
      <c r="Q25" s="325"/>
      <c r="R25" s="325"/>
      <c r="S25" s="325"/>
      <c r="T25" s="325"/>
      <c r="U25" s="325"/>
      <c r="V25" s="325"/>
      <c r="W25" s="325"/>
      <c r="X25" s="325"/>
      <c r="Y25" s="325"/>
      <c r="Z25" s="325"/>
      <c r="AA25" s="325"/>
      <c r="AB25" s="325"/>
      <c r="AC25" s="325"/>
      <c r="AD25" s="325"/>
      <c r="AE25" s="52"/>
    </row>
    <row r="26" spans="1:31" s="1" customFormat="1" ht="31.5" x14ac:dyDescent="0.25">
      <c r="A26" s="12"/>
      <c r="B26" s="13"/>
      <c r="C26" s="13"/>
      <c r="D26" s="311"/>
      <c r="E26" s="102" t="s">
        <v>1590</v>
      </c>
      <c r="F26" s="311"/>
      <c r="G26" s="328"/>
      <c r="H26" s="313"/>
      <c r="I26" s="325"/>
      <c r="J26" s="325"/>
      <c r="K26" s="325"/>
      <c r="L26" s="342"/>
      <c r="M26" s="325"/>
      <c r="N26" s="315"/>
      <c r="O26" s="325"/>
      <c r="P26" s="325"/>
      <c r="Q26" s="325"/>
      <c r="R26" s="325"/>
      <c r="S26" s="325"/>
      <c r="T26" s="325"/>
      <c r="U26" s="325"/>
      <c r="V26" s="325"/>
      <c r="W26" s="325"/>
      <c r="X26" s="325"/>
      <c r="Y26" s="325"/>
      <c r="Z26" s="325"/>
      <c r="AA26" s="325"/>
      <c r="AB26" s="325"/>
      <c r="AC26" s="325"/>
      <c r="AD26" s="325"/>
      <c r="AE26" s="52"/>
    </row>
    <row r="27" spans="1:31" s="1" customFormat="1" ht="30" x14ac:dyDescent="0.25">
      <c r="A27" s="12"/>
      <c r="B27" s="13"/>
      <c r="C27" s="13"/>
      <c r="D27" s="311"/>
      <c r="E27" s="100" t="s">
        <v>660</v>
      </c>
      <c r="F27" s="311"/>
      <c r="G27" s="328"/>
      <c r="H27" s="313"/>
      <c r="I27" s="325"/>
      <c r="J27" s="325"/>
      <c r="K27" s="325"/>
      <c r="L27" s="342"/>
      <c r="M27" s="325"/>
      <c r="N27" s="315"/>
      <c r="O27" s="325"/>
      <c r="P27" s="325"/>
      <c r="Q27" s="325"/>
      <c r="R27" s="325"/>
      <c r="S27" s="325"/>
      <c r="T27" s="325"/>
      <c r="U27" s="325"/>
      <c r="V27" s="325"/>
      <c r="W27" s="325"/>
      <c r="X27" s="325"/>
      <c r="Y27" s="325"/>
      <c r="Z27" s="325"/>
      <c r="AA27" s="325"/>
      <c r="AB27" s="325"/>
      <c r="AC27" s="325"/>
      <c r="AD27" s="325"/>
      <c r="AE27" s="52"/>
    </row>
    <row r="28" spans="1:31" s="1" customFormat="1" ht="42.95" customHeight="1" x14ac:dyDescent="0.25">
      <c r="A28" s="12"/>
      <c r="B28" s="13"/>
      <c r="C28" s="13"/>
      <c r="D28" s="311"/>
      <c r="E28" s="101" t="s">
        <v>661</v>
      </c>
      <c r="F28" s="311"/>
      <c r="G28" s="328"/>
      <c r="H28" s="313"/>
      <c r="I28" s="325"/>
      <c r="J28" s="325"/>
      <c r="K28" s="325"/>
      <c r="L28" s="342"/>
      <c r="M28" s="325"/>
      <c r="N28" s="315"/>
      <c r="O28" s="325"/>
      <c r="P28" s="325"/>
      <c r="Q28" s="325"/>
      <c r="R28" s="325"/>
      <c r="S28" s="325"/>
      <c r="T28" s="325"/>
      <c r="U28" s="325"/>
      <c r="V28" s="325"/>
      <c r="W28" s="325"/>
      <c r="X28" s="325"/>
      <c r="Y28" s="325"/>
      <c r="Z28" s="325"/>
      <c r="AA28" s="325"/>
      <c r="AB28" s="325"/>
      <c r="AC28" s="325"/>
      <c r="AD28" s="325"/>
      <c r="AE28" s="52"/>
    </row>
    <row r="29" spans="1:31" s="1" customFormat="1" x14ac:dyDescent="0.25">
      <c r="A29" s="12"/>
      <c r="B29" s="13"/>
      <c r="C29" s="13"/>
      <c r="D29" s="311"/>
      <c r="E29" s="100" t="s">
        <v>667</v>
      </c>
      <c r="F29" s="311"/>
      <c r="G29" s="328"/>
      <c r="H29" s="313"/>
      <c r="I29" s="325"/>
      <c r="J29" s="325"/>
      <c r="K29" s="325"/>
      <c r="L29" s="342"/>
      <c r="M29" s="325"/>
      <c r="N29" s="315"/>
      <c r="O29" s="325"/>
      <c r="P29" s="325"/>
      <c r="Q29" s="325"/>
      <c r="R29" s="325"/>
      <c r="S29" s="325"/>
      <c r="T29" s="325"/>
      <c r="U29" s="325"/>
      <c r="V29" s="325"/>
      <c r="W29" s="325"/>
      <c r="X29" s="325"/>
      <c r="Y29" s="325"/>
      <c r="Z29" s="325"/>
      <c r="AA29" s="325"/>
      <c r="AB29" s="325"/>
      <c r="AC29" s="325"/>
      <c r="AD29" s="325"/>
      <c r="AE29" s="52"/>
    </row>
    <row r="30" spans="1:31" s="1" customFormat="1" ht="45" x14ac:dyDescent="0.25">
      <c r="A30" s="12"/>
      <c r="B30" s="13"/>
      <c r="C30" s="13"/>
      <c r="D30" s="311"/>
      <c r="E30" s="69" t="s">
        <v>663</v>
      </c>
      <c r="F30" s="311"/>
      <c r="G30" s="328"/>
      <c r="H30" s="313"/>
      <c r="I30" s="325"/>
      <c r="J30" s="325"/>
      <c r="K30" s="325"/>
      <c r="L30" s="342"/>
      <c r="M30" s="325"/>
      <c r="N30" s="315"/>
      <c r="O30" s="325"/>
      <c r="P30" s="325"/>
      <c r="Q30" s="325"/>
      <c r="R30" s="325"/>
      <c r="S30" s="325"/>
      <c r="T30" s="325"/>
      <c r="U30" s="325"/>
      <c r="V30" s="325"/>
      <c r="W30" s="325"/>
      <c r="X30" s="325"/>
      <c r="Y30" s="325"/>
      <c r="Z30" s="325"/>
      <c r="AA30" s="325"/>
      <c r="AB30" s="325"/>
      <c r="AC30" s="325"/>
      <c r="AD30" s="325"/>
      <c r="AE30" s="52"/>
    </row>
    <row r="31" spans="1:31" s="1" customFormat="1" x14ac:dyDescent="0.25">
      <c r="A31" s="12"/>
      <c r="B31" s="13"/>
      <c r="C31" s="13"/>
      <c r="D31" s="311"/>
      <c r="E31" s="100" t="s">
        <v>664</v>
      </c>
      <c r="F31" s="311"/>
      <c r="G31" s="328"/>
      <c r="H31" s="314"/>
      <c r="I31" s="325"/>
      <c r="J31" s="325"/>
      <c r="K31" s="325"/>
      <c r="L31" s="342"/>
      <c r="M31" s="325"/>
      <c r="N31" s="316"/>
      <c r="O31" s="325"/>
      <c r="P31" s="325"/>
      <c r="Q31" s="325"/>
      <c r="R31" s="325"/>
      <c r="S31" s="325"/>
      <c r="T31" s="325"/>
      <c r="U31" s="325"/>
      <c r="V31" s="325"/>
      <c r="W31" s="325"/>
      <c r="X31" s="325"/>
      <c r="Y31" s="325"/>
      <c r="Z31" s="325"/>
      <c r="AA31" s="325"/>
      <c r="AB31" s="325"/>
      <c r="AC31" s="325"/>
      <c r="AD31" s="325"/>
      <c r="AE31" s="35"/>
    </row>
    <row r="32" spans="1:31" s="1" customFormat="1" ht="30" x14ac:dyDescent="0.25">
      <c r="A32" s="12"/>
      <c r="B32" s="13"/>
      <c r="C32" s="68"/>
      <c r="D32" s="7"/>
      <c r="E32" s="17" t="s">
        <v>1321</v>
      </c>
      <c r="F32" s="14" t="s">
        <v>37</v>
      </c>
      <c r="G32" s="16" t="s">
        <v>37</v>
      </c>
      <c r="H32" s="216" t="s">
        <v>37</v>
      </c>
      <c r="I32" s="18" t="s">
        <v>37</v>
      </c>
      <c r="J32" s="18" t="s">
        <v>37</v>
      </c>
      <c r="K32" s="18" t="s">
        <v>37</v>
      </c>
      <c r="L32" s="233" t="s">
        <v>668</v>
      </c>
      <c r="M32" s="18"/>
      <c r="N32" s="201"/>
      <c r="O32" s="7" t="s">
        <v>37</v>
      </c>
      <c r="P32" s="18"/>
      <c r="Q32" s="18"/>
      <c r="R32" s="18"/>
      <c r="S32" s="18"/>
      <c r="T32" s="18"/>
      <c r="U32" s="18"/>
      <c r="V32" s="18"/>
      <c r="W32" s="18"/>
      <c r="X32" s="18"/>
      <c r="Y32" s="18"/>
      <c r="Z32" s="18"/>
      <c r="AA32" s="18"/>
      <c r="AB32" s="18"/>
      <c r="AC32" s="14"/>
      <c r="AD32" s="14"/>
      <c r="AE32" s="18" t="s">
        <v>37</v>
      </c>
    </row>
    <row r="33" spans="4:31" s="1" customFormat="1" x14ac:dyDescent="0.25">
      <c r="D33" s="245"/>
      <c r="E33" s="249"/>
      <c r="F33" s="246"/>
      <c r="G33" s="247"/>
      <c r="H33" s="247"/>
      <c r="I33" s="246"/>
      <c r="J33" s="246"/>
      <c r="K33" s="246"/>
      <c r="L33" s="246"/>
      <c r="M33" s="246"/>
      <c r="N33" s="246"/>
      <c r="O33" s="246"/>
      <c r="P33" s="246"/>
      <c r="Q33" s="246"/>
      <c r="R33" s="246"/>
      <c r="S33" s="246"/>
      <c r="T33" s="246"/>
      <c r="U33" s="246"/>
      <c r="V33" s="246"/>
      <c r="W33" s="246"/>
      <c r="X33" s="246"/>
      <c r="Y33" s="246"/>
      <c r="Z33" s="246"/>
      <c r="AA33" s="246"/>
      <c r="AB33" s="246"/>
      <c r="AC33" s="248"/>
      <c r="AD33" s="248"/>
      <c r="AE33" s="246"/>
    </row>
    <row r="34" spans="4:31" s="1" customFormat="1" x14ac:dyDescent="0.25">
      <c r="D34" s="245"/>
      <c r="E34" s="249"/>
      <c r="F34" s="246"/>
      <c r="G34" s="247"/>
      <c r="H34" s="247"/>
      <c r="I34" s="246"/>
      <c r="J34" s="246"/>
      <c r="K34" s="246"/>
      <c r="L34" s="246"/>
      <c r="M34" s="246"/>
      <c r="N34" s="246"/>
      <c r="O34" s="246"/>
      <c r="P34" s="246"/>
      <c r="Q34" s="246"/>
      <c r="R34" s="246"/>
      <c r="S34" s="246"/>
      <c r="T34" s="246"/>
      <c r="U34" s="246"/>
      <c r="V34" s="246"/>
      <c r="W34" s="246"/>
      <c r="X34" s="246"/>
      <c r="Y34" s="246"/>
      <c r="Z34" s="246"/>
      <c r="AA34" s="246"/>
      <c r="AB34" s="246"/>
      <c r="AC34" s="248"/>
      <c r="AD34" s="248"/>
      <c r="AE34" s="246"/>
    </row>
    <row r="35" spans="4:31" s="1" customFormat="1" x14ac:dyDescent="0.25">
      <c r="D35" s="245"/>
      <c r="E35" s="249"/>
      <c r="F35" s="246"/>
      <c r="G35" s="247"/>
      <c r="H35" s="247"/>
      <c r="I35" s="246"/>
      <c r="J35" s="246"/>
      <c r="K35" s="246"/>
      <c r="L35" s="246"/>
      <c r="M35" s="246"/>
      <c r="N35" s="246"/>
      <c r="O35" s="246"/>
      <c r="P35" s="246"/>
      <c r="Q35" s="246"/>
      <c r="R35" s="246"/>
      <c r="S35" s="246"/>
      <c r="T35" s="246"/>
      <c r="U35" s="246"/>
      <c r="V35" s="246"/>
      <c r="W35" s="246"/>
      <c r="X35" s="246"/>
      <c r="Y35" s="246"/>
      <c r="Z35" s="246"/>
      <c r="AA35" s="246"/>
      <c r="AB35" s="246"/>
      <c r="AC35" s="248"/>
      <c r="AD35" s="248"/>
      <c r="AE35" s="246"/>
    </row>
    <row r="36" spans="4:31" s="1" customFormat="1" x14ac:dyDescent="0.25">
      <c r="D36" s="245"/>
      <c r="E36" s="249"/>
      <c r="F36" s="246"/>
      <c r="G36" s="247"/>
      <c r="H36" s="247"/>
      <c r="I36" s="246"/>
      <c r="J36" s="246"/>
      <c r="K36" s="246"/>
      <c r="L36" s="246"/>
      <c r="M36" s="246"/>
      <c r="N36" s="246"/>
      <c r="O36" s="246"/>
      <c r="P36" s="246"/>
      <c r="Q36" s="246"/>
      <c r="R36" s="246"/>
      <c r="S36" s="246"/>
      <c r="T36" s="246"/>
      <c r="U36" s="246"/>
      <c r="V36" s="246"/>
      <c r="W36" s="246"/>
      <c r="X36" s="246"/>
      <c r="Y36" s="246"/>
      <c r="Z36" s="246"/>
      <c r="AA36" s="246"/>
      <c r="AB36" s="246"/>
      <c r="AC36" s="248"/>
      <c r="AD36" s="248"/>
      <c r="AE36" s="246"/>
    </row>
    <row r="37" spans="4:31" s="1" customFormat="1" x14ac:dyDescent="0.25">
      <c r="D37" s="245"/>
      <c r="E37" s="249"/>
      <c r="F37" s="246"/>
      <c r="G37" s="247"/>
      <c r="H37" s="247"/>
      <c r="I37" s="246"/>
      <c r="J37" s="246"/>
      <c r="K37" s="246"/>
      <c r="L37" s="246"/>
      <c r="M37" s="246"/>
      <c r="N37" s="246"/>
      <c r="O37" s="246"/>
      <c r="P37" s="246"/>
      <c r="Q37" s="246"/>
      <c r="R37" s="246"/>
      <c r="S37" s="246"/>
      <c r="T37" s="246"/>
      <c r="U37" s="246"/>
      <c r="V37" s="246"/>
      <c r="W37" s="246"/>
      <c r="X37" s="246"/>
      <c r="Y37" s="246"/>
      <c r="Z37" s="246"/>
      <c r="AA37" s="246"/>
      <c r="AB37" s="246"/>
      <c r="AC37" s="248"/>
      <c r="AD37" s="248"/>
      <c r="AE37" s="246"/>
    </row>
    <row r="38" spans="4:31" s="1" customFormat="1" x14ac:dyDescent="0.25">
      <c r="D38" s="245"/>
      <c r="E38" s="249"/>
      <c r="F38" s="246"/>
      <c r="G38" s="247"/>
      <c r="H38" s="247"/>
      <c r="I38" s="246"/>
      <c r="J38" s="246"/>
      <c r="K38" s="246"/>
      <c r="L38" s="246"/>
      <c r="M38" s="246"/>
      <c r="N38" s="246"/>
      <c r="O38" s="246"/>
      <c r="P38" s="246"/>
      <c r="Q38" s="246"/>
      <c r="R38" s="246"/>
      <c r="S38" s="246"/>
      <c r="T38" s="246"/>
      <c r="U38" s="246"/>
      <c r="V38" s="246"/>
      <c r="W38" s="246"/>
      <c r="X38" s="246"/>
      <c r="Y38" s="246"/>
      <c r="Z38" s="246"/>
      <c r="AA38" s="246"/>
      <c r="AB38" s="246"/>
      <c r="AC38" s="248"/>
      <c r="AD38" s="248"/>
      <c r="AE38" s="246"/>
    </row>
    <row r="39" spans="4:31" s="1" customFormat="1" x14ac:dyDescent="0.25">
      <c r="D39" s="245"/>
      <c r="E39" s="249"/>
      <c r="F39" s="246"/>
      <c r="G39" s="247"/>
      <c r="H39" s="247"/>
      <c r="I39" s="246"/>
      <c r="J39" s="246"/>
      <c r="K39" s="246"/>
      <c r="L39" s="246"/>
      <c r="M39" s="246"/>
      <c r="N39" s="246"/>
      <c r="O39" s="246"/>
      <c r="P39" s="246"/>
      <c r="Q39" s="246"/>
      <c r="R39" s="246"/>
      <c r="S39" s="246"/>
      <c r="T39" s="246"/>
      <c r="U39" s="246"/>
      <c r="V39" s="246"/>
      <c r="W39" s="246"/>
      <c r="X39" s="246"/>
      <c r="Y39" s="246"/>
      <c r="Z39" s="246"/>
      <c r="AA39" s="246"/>
      <c r="AB39" s="246"/>
      <c r="AC39" s="248"/>
      <c r="AD39" s="248"/>
      <c r="AE39" s="246"/>
    </row>
    <row r="40" spans="4:31" s="1" customFormat="1" x14ac:dyDescent="0.25">
      <c r="D40" s="245"/>
      <c r="E40" s="249"/>
      <c r="F40" s="246"/>
      <c r="G40" s="247"/>
      <c r="H40" s="247"/>
      <c r="I40" s="246"/>
      <c r="J40" s="246"/>
      <c r="K40" s="246"/>
      <c r="L40" s="246"/>
      <c r="M40" s="246"/>
      <c r="N40" s="246"/>
      <c r="O40" s="246"/>
      <c r="P40" s="246"/>
      <c r="Q40" s="246"/>
      <c r="R40" s="246"/>
      <c r="S40" s="246"/>
      <c r="T40" s="246"/>
      <c r="U40" s="246"/>
      <c r="V40" s="246"/>
      <c r="W40" s="246"/>
      <c r="X40" s="246"/>
      <c r="Y40" s="246"/>
      <c r="Z40" s="246"/>
      <c r="AA40" s="246"/>
      <c r="AB40" s="246"/>
      <c r="AC40" s="248"/>
      <c r="AD40" s="248"/>
      <c r="AE40" s="246"/>
    </row>
    <row r="41" spans="4:31" s="1" customFormat="1" x14ac:dyDescent="0.25">
      <c r="D41" s="245"/>
      <c r="E41" s="249"/>
      <c r="F41" s="246"/>
      <c r="G41" s="247"/>
      <c r="H41" s="247"/>
      <c r="I41" s="246"/>
      <c r="J41" s="246"/>
      <c r="K41" s="246"/>
      <c r="L41" s="246"/>
      <c r="M41" s="246"/>
      <c r="N41" s="246"/>
      <c r="O41" s="246"/>
      <c r="P41" s="246"/>
      <c r="Q41" s="246"/>
      <c r="R41" s="246"/>
      <c r="S41" s="246"/>
      <c r="T41" s="246"/>
      <c r="U41" s="246"/>
      <c r="V41" s="246"/>
      <c r="W41" s="246"/>
      <c r="X41" s="246"/>
      <c r="Y41" s="246"/>
      <c r="Z41" s="246"/>
      <c r="AA41" s="246"/>
      <c r="AB41" s="246"/>
      <c r="AC41" s="248"/>
      <c r="AD41" s="248"/>
      <c r="AE41" s="246"/>
    </row>
    <row r="42" spans="4:31" s="1" customFormat="1" x14ac:dyDescent="0.25">
      <c r="D42" s="245"/>
      <c r="E42" s="249"/>
      <c r="F42" s="246"/>
      <c r="G42" s="247"/>
      <c r="H42" s="247"/>
      <c r="I42" s="246"/>
      <c r="J42" s="246"/>
      <c r="K42" s="246"/>
      <c r="L42" s="246"/>
      <c r="M42" s="246"/>
      <c r="N42" s="246"/>
      <c r="O42" s="246"/>
      <c r="P42" s="246"/>
      <c r="Q42" s="246"/>
      <c r="R42" s="246"/>
      <c r="S42" s="246"/>
      <c r="T42" s="246"/>
      <c r="U42" s="246"/>
      <c r="V42" s="246"/>
      <c r="W42" s="246"/>
      <c r="X42" s="246"/>
      <c r="Y42" s="246"/>
      <c r="Z42" s="246"/>
      <c r="AA42" s="246"/>
      <c r="AB42" s="246"/>
      <c r="AC42" s="248"/>
      <c r="AD42" s="248"/>
      <c r="AE42" s="246"/>
    </row>
    <row r="43" spans="4:31" s="1" customFormat="1" x14ac:dyDescent="0.25">
      <c r="D43" s="245"/>
      <c r="E43" s="249"/>
      <c r="F43" s="246"/>
      <c r="G43" s="247"/>
      <c r="H43" s="247"/>
      <c r="I43" s="246"/>
      <c r="J43" s="246"/>
      <c r="K43" s="246"/>
      <c r="L43" s="246"/>
      <c r="M43" s="246"/>
      <c r="N43" s="246"/>
      <c r="O43" s="246"/>
      <c r="P43" s="246"/>
      <c r="Q43" s="246"/>
      <c r="R43" s="246"/>
      <c r="S43" s="246"/>
      <c r="T43" s="246"/>
      <c r="U43" s="246"/>
      <c r="V43" s="246"/>
      <c r="W43" s="246"/>
      <c r="X43" s="246"/>
      <c r="Y43" s="246"/>
      <c r="Z43" s="246"/>
      <c r="AA43" s="246"/>
      <c r="AB43" s="246"/>
      <c r="AC43" s="248"/>
      <c r="AD43" s="248"/>
      <c r="AE43" s="246"/>
    </row>
    <row r="44" spans="4:31" s="1" customFormat="1" x14ac:dyDescent="0.25">
      <c r="D44" s="245"/>
      <c r="E44" s="249"/>
      <c r="F44" s="246"/>
      <c r="G44" s="247"/>
      <c r="H44" s="247"/>
      <c r="I44" s="246"/>
      <c r="J44" s="246"/>
      <c r="K44" s="246"/>
      <c r="L44" s="246"/>
      <c r="M44" s="246"/>
      <c r="N44" s="246"/>
      <c r="O44" s="246"/>
      <c r="P44" s="246"/>
      <c r="Q44" s="246"/>
      <c r="R44" s="246"/>
      <c r="S44" s="246"/>
      <c r="T44" s="246"/>
      <c r="U44" s="246"/>
      <c r="V44" s="246"/>
      <c r="W44" s="246"/>
      <c r="X44" s="246"/>
      <c r="Y44" s="246"/>
      <c r="Z44" s="246"/>
      <c r="AA44" s="246"/>
      <c r="AB44" s="246"/>
      <c r="AC44" s="248"/>
      <c r="AD44" s="248"/>
      <c r="AE44" s="246"/>
    </row>
    <row r="45" spans="4:31" s="1" customFormat="1" x14ac:dyDescent="0.25">
      <c r="D45" s="245"/>
      <c r="E45" s="249"/>
      <c r="F45" s="246"/>
      <c r="G45" s="247"/>
      <c r="H45" s="247"/>
      <c r="I45" s="246"/>
      <c r="J45" s="246"/>
      <c r="K45" s="246"/>
      <c r="L45" s="246"/>
      <c r="M45" s="246"/>
      <c r="N45" s="246"/>
      <c r="O45" s="246"/>
      <c r="P45" s="246"/>
      <c r="Q45" s="246"/>
      <c r="R45" s="246"/>
      <c r="S45" s="246"/>
      <c r="T45" s="246"/>
      <c r="U45" s="246"/>
      <c r="V45" s="246"/>
      <c r="W45" s="246"/>
      <c r="X45" s="246"/>
      <c r="Y45" s="246"/>
      <c r="Z45" s="246"/>
      <c r="AA45" s="246"/>
      <c r="AB45" s="246"/>
      <c r="AC45" s="248"/>
      <c r="AD45" s="248"/>
      <c r="AE45" s="246"/>
    </row>
    <row r="46" spans="4:31" s="1" customFormat="1" x14ac:dyDescent="0.25">
      <c r="D46" s="245"/>
      <c r="E46" s="249"/>
      <c r="F46" s="246"/>
      <c r="G46" s="247"/>
      <c r="H46" s="247"/>
      <c r="I46" s="246"/>
      <c r="J46" s="246"/>
      <c r="K46" s="246"/>
      <c r="L46" s="246"/>
      <c r="M46" s="246"/>
      <c r="N46" s="246"/>
      <c r="O46" s="246"/>
      <c r="P46" s="246"/>
      <c r="Q46" s="246"/>
      <c r="R46" s="246"/>
      <c r="S46" s="246"/>
      <c r="T46" s="246"/>
      <c r="U46" s="246"/>
      <c r="V46" s="246"/>
      <c r="W46" s="246"/>
      <c r="X46" s="246"/>
      <c r="Y46" s="246"/>
      <c r="Z46" s="246"/>
      <c r="AA46" s="246"/>
      <c r="AB46" s="246"/>
      <c r="AC46" s="248"/>
      <c r="AD46" s="248"/>
      <c r="AE46" s="246"/>
    </row>
    <row r="47" spans="4:31" s="1" customFormat="1" x14ac:dyDescent="0.25">
      <c r="D47" s="245"/>
      <c r="E47" s="249"/>
      <c r="F47" s="246"/>
      <c r="G47" s="247"/>
      <c r="H47" s="247"/>
      <c r="I47" s="246"/>
      <c r="J47" s="246"/>
      <c r="K47" s="246"/>
      <c r="L47" s="246"/>
      <c r="M47" s="246"/>
      <c r="N47" s="246"/>
      <c r="O47" s="246"/>
      <c r="P47" s="246"/>
      <c r="Q47" s="246"/>
      <c r="R47" s="246"/>
      <c r="S47" s="246"/>
      <c r="T47" s="246"/>
      <c r="U47" s="246"/>
      <c r="V47" s="246"/>
      <c r="W47" s="246"/>
      <c r="X47" s="246"/>
      <c r="Y47" s="246"/>
      <c r="Z47" s="246"/>
      <c r="AA47" s="246"/>
      <c r="AB47" s="246"/>
      <c r="AC47" s="248"/>
      <c r="AD47" s="248"/>
      <c r="AE47" s="246"/>
    </row>
    <row r="48" spans="4:31" s="1" customFormat="1" x14ac:dyDescent="0.25">
      <c r="D48" s="245"/>
      <c r="E48" s="249"/>
      <c r="F48" s="246"/>
      <c r="G48" s="247"/>
      <c r="H48" s="247"/>
      <c r="I48" s="246"/>
      <c r="J48" s="246"/>
      <c r="K48" s="246"/>
      <c r="L48" s="246"/>
      <c r="M48" s="246"/>
      <c r="N48" s="246"/>
      <c r="O48" s="246"/>
      <c r="P48" s="246"/>
      <c r="Q48" s="246"/>
      <c r="R48" s="246"/>
      <c r="S48" s="246"/>
      <c r="T48" s="246"/>
      <c r="U48" s="246"/>
      <c r="V48" s="246"/>
      <c r="W48" s="246"/>
      <c r="X48" s="246"/>
      <c r="Y48" s="246"/>
      <c r="Z48" s="246"/>
      <c r="AA48" s="246"/>
      <c r="AB48" s="246"/>
      <c r="AC48" s="248"/>
      <c r="AD48" s="248"/>
      <c r="AE48" s="246"/>
    </row>
    <row r="49" spans="4:31" s="1" customFormat="1" x14ac:dyDescent="0.25">
      <c r="D49" s="245"/>
      <c r="E49" s="249"/>
      <c r="F49" s="246"/>
      <c r="G49" s="247"/>
      <c r="H49" s="247"/>
      <c r="I49" s="246"/>
      <c r="J49" s="246"/>
      <c r="K49" s="246"/>
      <c r="L49" s="246"/>
      <c r="M49" s="246"/>
      <c r="N49" s="246"/>
      <c r="O49" s="246"/>
      <c r="P49" s="246"/>
      <c r="Q49" s="246"/>
      <c r="R49" s="246"/>
      <c r="S49" s="246"/>
      <c r="T49" s="246"/>
      <c r="U49" s="246"/>
      <c r="V49" s="246"/>
      <c r="W49" s="246"/>
      <c r="X49" s="246"/>
      <c r="Y49" s="246"/>
      <c r="Z49" s="246"/>
      <c r="AA49" s="246"/>
      <c r="AB49" s="246"/>
      <c r="AC49" s="248"/>
      <c r="AD49" s="248"/>
      <c r="AE49" s="246"/>
    </row>
    <row r="50" spans="4:31" s="1" customFormat="1" x14ac:dyDescent="0.25">
      <c r="D50" s="245"/>
      <c r="E50" s="249"/>
      <c r="F50" s="246"/>
      <c r="G50" s="247"/>
      <c r="H50" s="247"/>
      <c r="I50" s="246"/>
      <c r="J50" s="246"/>
      <c r="K50" s="246"/>
      <c r="L50" s="246"/>
      <c r="M50" s="246"/>
      <c r="N50" s="246"/>
      <c r="O50" s="246"/>
      <c r="P50" s="246"/>
      <c r="Q50" s="246"/>
      <c r="R50" s="246"/>
      <c r="S50" s="246"/>
      <c r="T50" s="246"/>
      <c r="U50" s="246"/>
      <c r="V50" s="246"/>
      <c r="W50" s="246"/>
      <c r="X50" s="246"/>
      <c r="Y50" s="246"/>
      <c r="Z50" s="246"/>
      <c r="AA50" s="246"/>
      <c r="AB50" s="246"/>
      <c r="AC50" s="248"/>
      <c r="AD50" s="248"/>
      <c r="AE50" s="246"/>
    </row>
    <row r="51" spans="4:31" s="1" customFormat="1" x14ac:dyDescent="0.25">
      <c r="D51" s="245"/>
      <c r="E51" s="249"/>
      <c r="F51" s="246"/>
      <c r="G51" s="247"/>
      <c r="H51" s="247"/>
      <c r="I51" s="246"/>
      <c r="J51" s="246"/>
      <c r="K51" s="246"/>
      <c r="L51" s="246"/>
      <c r="M51" s="246"/>
      <c r="N51" s="246"/>
      <c r="O51" s="246"/>
      <c r="P51" s="246"/>
      <c r="Q51" s="246"/>
      <c r="R51" s="246"/>
      <c r="S51" s="246"/>
      <c r="T51" s="246"/>
      <c r="U51" s="246"/>
      <c r="V51" s="246"/>
      <c r="W51" s="246"/>
      <c r="X51" s="246"/>
      <c r="Y51" s="246"/>
      <c r="Z51" s="246"/>
      <c r="AA51" s="246"/>
      <c r="AB51" s="246"/>
      <c r="AC51" s="248"/>
      <c r="AD51" s="248"/>
      <c r="AE51" s="246"/>
    </row>
    <row r="52" spans="4:31" s="1" customFormat="1" x14ac:dyDescent="0.25">
      <c r="D52" s="245"/>
      <c r="E52" s="249"/>
      <c r="F52" s="246"/>
      <c r="G52" s="247"/>
      <c r="H52" s="247"/>
      <c r="I52" s="246"/>
      <c r="J52" s="246"/>
      <c r="K52" s="246"/>
      <c r="L52" s="246"/>
      <c r="M52" s="246"/>
      <c r="N52" s="246"/>
      <c r="O52" s="246"/>
      <c r="P52" s="246"/>
      <c r="Q52" s="246"/>
      <c r="R52" s="246"/>
      <c r="S52" s="246"/>
      <c r="T52" s="246"/>
      <c r="U52" s="246"/>
      <c r="V52" s="246"/>
      <c r="W52" s="246"/>
      <c r="X52" s="246"/>
      <c r="Y52" s="246"/>
      <c r="Z52" s="246"/>
      <c r="AA52" s="246"/>
      <c r="AB52" s="246"/>
      <c r="AC52" s="248"/>
      <c r="AD52" s="248"/>
      <c r="AE52" s="246"/>
    </row>
    <row r="53" spans="4:31" s="1" customFormat="1" x14ac:dyDescent="0.25">
      <c r="D53" s="245"/>
      <c r="E53" s="249"/>
      <c r="F53" s="246"/>
      <c r="G53" s="247"/>
      <c r="H53" s="247"/>
      <c r="I53" s="246"/>
      <c r="J53" s="246"/>
      <c r="K53" s="246"/>
      <c r="L53" s="246"/>
      <c r="M53" s="246"/>
      <c r="N53" s="246"/>
      <c r="O53" s="246"/>
      <c r="P53" s="246"/>
      <c r="Q53" s="246"/>
      <c r="R53" s="246"/>
      <c r="S53" s="246"/>
      <c r="T53" s="246"/>
      <c r="U53" s="246"/>
      <c r="V53" s="246"/>
      <c r="W53" s="246"/>
      <c r="X53" s="246"/>
      <c r="Y53" s="246"/>
      <c r="Z53" s="246"/>
      <c r="AA53" s="246"/>
      <c r="AB53" s="246"/>
      <c r="AC53" s="248"/>
      <c r="AD53" s="248"/>
      <c r="AE53" s="246"/>
    </row>
    <row r="54" spans="4:31" s="1" customFormat="1" x14ac:dyDescent="0.25">
      <c r="D54" s="245"/>
      <c r="E54" s="249"/>
      <c r="F54" s="246"/>
      <c r="G54" s="247"/>
      <c r="H54" s="247"/>
      <c r="I54" s="246"/>
      <c r="J54" s="246"/>
      <c r="K54" s="246"/>
      <c r="L54" s="246"/>
      <c r="M54" s="246"/>
      <c r="N54" s="246"/>
      <c r="O54" s="246"/>
      <c r="P54" s="246"/>
      <c r="Q54" s="246"/>
      <c r="R54" s="246"/>
      <c r="S54" s="246"/>
      <c r="T54" s="246"/>
      <c r="U54" s="246"/>
      <c r="V54" s="246"/>
      <c r="W54" s="246"/>
      <c r="X54" s="246"/>
      <c r="Y54" s="246"/>
      <c r="Z54" s="246"/>
      <c r="AA54" s="246"/>
      <c r="AB54" s="246"/>
      <c r="AC54" s="248"/>
      <c r="AD54" s="248"/>
      <c r="AE54" s="246"/>
    </row>
    <row r="55" spans="4:31" s="1" customFormat="1" x14ac:dyDescent="0.25">
      <c r="D55" s="245"/>
      <c r="E55" s="249"/>
      <c r="F55" s="246"/>
      <c r="G55" s="247"/>
      <c r="H55" s="247"/>
      <c r="I55" s="246"/>
      <c r="J55" s="246"/>
      <c r="K55" s="246"/>
      <c r="L55" s="246"/>
      <c r="M55" s="246"/>
      <c r="N55" s="246"/>
      <c r="O55" s="246"/>
      <c r="P55" s="246"/>
      <c r="Q55" s="246"/>
      <c r="R55" s="246"/>
      <c r="S55" s="246"/>
      <c r="T55" s="246"/>
      <c r="U55" s="246"/>
      <c r="V55" s="246"/>
      <c r="W55" s="246"/>
      <c r="X55" s="246"/>
      <c r="Y55" s="246"/>
      <c r="Z55" s="246"/>
      <c r="AA55" s="246"/>
      <c r="AB55" s="246"/>
      <c r="AC55" s="248"/>
      <c r="AD55" s="248"/>
      <c r="AE55" s="246"/>
    </row>
    <row r="56" spans="4:31" s="1" customFormat="1" x14ac:dyDescent="0.25">
      <c r="D56" s="245"/>
      <c r="E56" s="249"/>
      <c r="F56" s="246"/>
      <c r="G56" s="247"/>
      <c r="H56" s="247"/>
      <c r="I56" s="246"/>
      <c r="J56" s="246"/>
      <c r="K56" s="246"/>
      <c r="L56" s="246"/>
      <c r="M56" s="246"/>
      <c r="N56" s="246"/>
      <c r="O56" s="246"/>
      <c r="P56" s="246"/>
      <c r="Q56" s="246"/>
      <c r="R56" s="246"/>
      <c r="S56" s="246"/>
      <c r="T56" s="246"/>
      <c r="U56" s="246"/>
      <c r="V56" s="246"/>
      <c r="W56" s="246"/>
      <c r="X56" s="246"/>
      <c r="Y56" s="246"/>
      <c r="Z56" s="246"/>
      <c r="AA56" s="246"/>
      <c r="AB56" s="246"/>
      <c r="AC56" s="248"/>
      <c r="AD56" s="248"/>
      <c r="AE56" s="246"/>
    </row>
    <row r="57" spans="4:31" s="1" customFormat="1" x14ac:dyDescent="0.25">
      <c r="D57" s="245"/>
      <c r="E57" s="249"/>
      <c r="F57" s="246"/>
      <c r="G57" s="247"/>
      <c r="H57" s="247"/>
      <c r="I57" s="246"/>
      <c r="J57" s="246"/>
      <c r="K57" s="246"/>
      <c r="L57" s="246"/>
      <c r="M57" s="246"/>
      <c r="N57" s="246"/>
      <c r="O57" s="246"/>
      <c r="P57" s="246"/>
      <c r="Q57" s="246"/>
      <c r="R57" s="246"/>
      <c r="S57" s="246"/>
      <c r="T57" s="246"/>
      <c r="U57" s="246"/>
      <c r="V57" s="246"/>
      <c r="W57" s="246"/>
      <c r="X57" s="246"/>
      <c r="Y57" s="246"/>
      <c r="Z57" s="246"/>
      <c r="AA57" s="246"/>
      <c r="AB57" s="246"/>
      <c r="AC57" s="248"/>
      <c r="AD57" s="248"/>
      <c r="AE57" s="246"/>
    </row>
    <row r="58" spans="4:31" s="1" customFormat="1" x14ac:dyDescent="0.25">
      <c r="D58" s="245"/>
      <c r="E58" s="249"/>
      <c r="F58" s="246"/>
      <c r="G58" s="247"/>
      <c r="H58" s="247"/>
      <c r="I58" s="246"/>
      <c r="J58" s="246"/>
      <c r="K58" s="246"/>
      <c r="L58" s="246"/>
      <c r="M58" s="246"/>
      <c r="N58" s="246"/>
      <c r="O58" s="246"/>
      <c r="P58" s="246"/>
      <c r="Q58" s="246"/>
      <c r="R58" s="246"/>
      <c r="S58" s="246"/>
      <c r="T58" s="246"/>
      <c r="U58" s="246"/>
      <c r="V58" s="246"/>
      <c r="W58" s="246"/>
      <c r="X58" s="246"/>
      <c r="Y58" s="246"/>
      <c r="Z58" s="246"/>
      <c r="AA58" s="246"/>
      <c r="AB58" s="246"/>
      <c r="AC58" s="248"/>
      <c r="AD58" s="248"/>
      <c r="AE58" s="246"/>
    </row>
    <row r="59" spans="4:31" s="1" customFormat="1" x14ac:dyDescent="0.25">
      <c r="D59" s="245"/>
      <c r="E59" s="249"/>
      <c r="F59" s="246"/>
      <c r="G59" s="247"/>
      <c r="H59" s="247"/>
      <c r="I59" s="246"/>
      <c r="J59" s="246"/>
      <c r="K59" s="246"/>
      <c r="L59" s="246"/>
      <c r="M59" s="246"/>
      <c r="N59" s="246"/>
      <c r="O59" s="246"/>
      <c r="P59" s="246"/>
      <c r="Q59" s="246"/>
      <c r="R59" s="246"/>
      <c r="S59" s="246"/>
      <c r="T59" s="246"/>
      <c r="U59" s="246"/>
      <c r="V59" s="246"/>
      <c r="W59" s="246"/>
      <c r="X59" s="246"/>
      <c r="Y59" s="246"/>
      <c r="Z59" s="246"/>
      <c r="AA59" s="246"/>
      <c r="AB59" s="246"/>
      <c r="AC59" s="248"/>
      <c r="AD59" s="248"/>
      <c r="AE59" s="246"/>
    </row>
    <row r="60" spans="4:31" s="1" customFormat="1" x14ac:dyDescent="0.25">
      <c r="D60" s="245"/>
      <c r="E60" s="249"/>
      <c r="F60" s="246"/>
      <c r="G60" s="247"/>
      <c r="H60" s="247"/>
      <c r="I60" s="246"/>
      <c r="J60" s="246"/>
      <c r="K60" s="246"/>
      <c r="L60" s="246"/>
      <c r="M60" s="246"/>
      <c r="N60" s="246"/>
      <c r="O60" s="246"/>
      <c r="P60" s="246"/>
      <c r="Q60" s="246"/>
      <c r="R60" s="246"/>
      <c r="S60" s="246"/>
      <c r="T60" s="246"/>
      <c r="U60" s="246"/>
      <c r="V60" s="246"/>
      <c r="W60" s="246"/>
      <c r="X60" s="246"/>
      <c r="Y60" s="246"/>
      <c r="Z60" s="246"/>
      <c r="AA60" s="246"/>
      <c r="AB60" s="246"/>
      <c r="AC60" s="248"/>
      <c r="AD60" s="248"/>
      <c r="AE60" s="246"/>
    </row>
    <row r="61" spans="4:31" s="1" customFormat="1" x14ac:dyDescent="0.25">
      <c r="D61" s="245"/>
      <c r="E61" s="249"/>
      <c r="F61" s="246"/>
      <c r="G61" s="247"/>
      <c r="H61" s="247"/>
      <c r="I61" s="246"/>
      <c r="J61" s="246"/>
      <c r="K61" s="246"/>
      <c r="L61" s="246"/>
      <c r="M61" s="246"/>
      <c r="N61" s="246"/>
      <c r="O61" s="246"/>
      <c r="P61" s="246"/>
      <c r="Q61" s="246"/>
      <c r="R61" s="246"/>
      <c r="S61" s="246"/>
      <c r="T61" s="246"/>
      <c r="U61" s="246"/>
      <c r="V61" s="246"/>
      <c r="W61" s="246"/>
      <c r="X61" s="246"/>
      <c r="Y61" s="246"/>
      <c r="Z61" s="246"/>
      <c r="AA61" s="246"/>
      <c r="AB61" s="246"/>
      <c r="AC61" s="248"/>
      <c r="AD61" s="248"/>
      <c r="AE61" s="246"/>
    </row>
    <row r="62" spans="4:31" s="1" customFormat="1" x14ac:dyDescent="0.25">
      <c r="D62" s="245"/>
      <c r="E62" s="249"/>
      <c r="F62" s="246"/>
      <c r="G62" s="247"/>
      <c r="H62" s="247"/>
      <c r="I62" s="246"/>
      <c r="J62" s="246"/>
      <c r="K62" s="246"/>
      <c r="L62" s="246"/>
      <c r="M62" s="246"/>
      <c r="N62" s="246"/>
      <c r="O62" s="246"/>
      <c r="P62" s="246"/>
      <c r="Q62" s="246"/>
      <c r="R62" s="246"/>
      <c r="S62" s="246"/>
      <c r="T62" s="246"/>
      <c r="U62" s="246"/>
      <c r="V62" s="246"/>
      <c r="W62" s="246"/>
      <c r="X62" s="246"/>
      <c r="Y62" s="246"/>
      <c r="Z62" s="246"/>
      <c r="AA62" s="246"/>
      <c r="AB62" s="246"/>
      <c r="AC62" s="248"/>
      <c r="AD62" s="248"/>
      <c r="AE62" s="246"/>
    </row>
    <row r="63" spans="4:31" s="1" customFormat="1" x14ac:dyDescent="0.25">
      <c r="D63" s="245"/>
      <c r="E63" s="249"/>
      <c r="F63" s="246"/>
      <c r="G63" s="247"/>
      <c r="H63" s="247"/>
      <c r="I63" s="246"/>
      <c r="J63" s="246"/>
      <c r="K63" s="246"/>
      <c r="L63" s="246"/>
      <c r="M63" s="246"/>
      <c r="N63" s="246"/>
      <c r="O63" s="246"/>
      <c r="P63" s="246"/>
      <c r="Q63" s="246"/>
      <c r="R63" s="246"/>
      <c r="S63" s="246"/>
      <c r="T63" s="246"/>
      <c r="U63" s="246"/>
      <c r="V63" s="246"/>
      <c r="W63" s="246"/>
      <c r="X63" s="246"/>
      <c r="Y63" s="246"/>
      <c r="Z63" s="246"/>
      <c r="AA63" s="246"/>
      <c r="AB63" s="246"/>
      <c r="AC63" s="248"/>
      <c r="AD63" s="248"/>
      <c r="AE63" s="246"/>
    </row>
    <row r="64" spans="4:31" s="1" customFormat="1" x14ac:dyDescent="0.25">
      <c r="D64" s="245"/>
      <c r="E64" s="249"/>
      <c r="F64" s="246"/>
      <c r="G64" s="247"/>
      <c r="H64" s="247"/>
      <c r="I64" s="246"/>
      <c r="J64" s="246"/>
      <c r="K64" s="246"/>
      <c r="L64" s="246"/>
      <c r="M64" s="246"/>
      <c r="N64" s="246"/>
      <c r="O64" s="246"/>
      <c r="P64" s="246"/>
      <c r="Q64" s="246"/>
      <c r="R64" s="246"/>
      <c r="S64" s="246"/>
      <c r="T64" s="246"/>
      <c r="U64" s="246"/>
      <c r="V64" s="246"/>
      <c r="W64" s="246"/>
      <c r="X64" s="246"/>
      <c r="Y64" s="246"/>
      <c r="Z64" s="246"/>
      <c r="AA64" s="246"/>
      <c r="AB64" s="246"/>
      <c r="AC64" s="248"/>
      <c r="AD64" s="248"/>
      <c r="AE64" s="246"/>
    </row>
    <row r="65" spans="4:31" s="1" customFormat="1" x14ac:dyDescent="0.25">
      <c r="D65" s="245"/>
      <c r="E65" s="249"/>
      <c r="F65" s="246"/>
      <c r="G65" s="247"/>
      <c r="H65" s="247"/>
      <c r="I65" s="246"/>
      <c r="J65" s="246"/>
      <c r="K65" s="246"/>
      <c r="L65" s="246"/>
      <c r="M65" s="246"/>
      <c r="N65" s="246"/>
      <c r="O65" s="246"/>
      <c r="P65" s="246"/>
      <c r="Q65" s="246"/>
      <c r="R65" s="246"/>
      <c r="S65" s="246"/>
      <c r="T65" s="246"/>
      <c r="U65" s="246"/>
      <c r="V65" s="246"/>
      <c r="W65" s="246"/>
      <c r="X65" s="246"/>
      <c r="Y65" s="246"/>
      <c r="Z65" s="246"/>
      <c r="AA65" s="246"/>
      <c r="AB65" s="246"/>
      <c r="AC65" s="248"/>
      <c r="AD65" s="248"/>
      <c r="AE65" s="246"/>
    </row>
    <row r="66" spans="4:31" s="1" customFormat="1" x14ac:dyDescent="0.25">
      <c r="D66" s="245"/>
      <c r="E66" s="249"/>
      <c r="F66" s="246"/>
      <c r="G66" s="247"/>
      <c r="H66" s="247"/>
      <c r="I66" s="246"/>
      <c r="J66" s="246"/>
      <c r="K66" s="246"/>
      <c r="L66" s="246"/>
      <c r="M66" s="246"/>
      <c r="N66" s="246"/>
      <c r="O66" s="246"/>
      <c r="P66" s="246"/>
      <c r="Q66" s="246"/>
      <c r="R66" s="246"/>
      <c r="S66" s="246"/>
      <c r="T66" s="246"/>
      <c r="U66" s="246"/>
      <c r="V66" s="246"/>
      <c r="W66" s="246"/>
      <c r="X66" s="246"/>
      <c r="Y66" s="246"/>
      <c r="Z66" s="246"/>
      <c r="AA66" s="246"/>
      <c r="AB66" s="246"/>
      <c r="AC66" s="248"/>
      <c r="AD66" s="248"/>
      <c r="AE66" s="246"/>
    </row>
  </sheetData>
  <mergeCells count="77">
    <mergeCell ref="H5:H13"/>
    <mergeCell ref="I5:I13"/>
    <mergeCell ref="J5:J13"/>
    <mergeCell ref="Y5:Y13"/>
    <mergeCell ref="AA5:AA13"/>
    <mergeCell ref="S5:S13"/>
    <mergeCell ref="T5:T13"/>
    <mergeCell ref="U5:U13"/>
    <mergeCell ref="V5:V13"/>
    <mergeCell ref="W5:W13"/>
    <mergeCell ref="Z5:Z13"/>
    <mergeCell ref="AB5:AB13"/>
    <mergeCell ref="AC5:AC13"/>
    <mergeCell ref="AD5:AD13"/>
    <mergeCell ref="D2:AE2"/>
    <mergeCell ref="D3:AE3"/>
    <mergeCell ref="K5:K13"/>
    <mergeCell ref="L5:L13"/>
    <mergeCell ref="M5:M13"/>
    <mergeCell ref="P5:P13"/>
    <mergeCell ref="Q5:Q13"/>
    <mergeCell ref="R5:R13"/>
    <mergeCell ref="C4:AD4"/>
    <mergeCell ref="D5:D13"/>
    <mergeCell ref="F5:F13"/>
    <mergeCell ref="G5:G13"/>
    <mergeCell ref="X5:X13"/>
    <mergeCell ref="AB14:AB22"/>
    <mergeCell ref="AC14:AC22"/>
    <mergeCell ref="AD14:AD22"/>
    <mergeCell ref="S14:S22"/>
    <mergeCell ref="T14:T22"/>
    <mergeCell ref="U14:U22"/>
    <mergeCell ref="V14:V22"/>
    <mergeCell ref="W14:W22"/>
    <mergeCell ref="X14:X22"/>
    <mergeCell ref="D23:D31"/>
    <mergeCell ref="F23:F31"/>
    <mergeCell ref="G23:G31"/>
    <mergeCell ref="H23:H31"/>
    <mergeCell ref="I23:I31"/>
    <mergeCell ref="J23:J31"/>
    <mergeCell ref="Y14:Y22"/>
    <mergeCell ref="Z14:Z22"/>
    <mergeCell ref="AA14:AA22"/>
    <mergeCell ref="K14:K22"/>
    <mergeCell ref="L14:L22"/>
    <mergeCell ref="M14:M22"/>
    <mergeCell ref="P14:P22"/>
    <mergeCell ref="Q14:Q22"/>
    <mergeCell ref="R14:R22"/>
    <mergeCell ref="J14:J22"/>
    <mergeCell ref="S23:S31"/>
    <mergeCell ref="T23:T31"/>
    <mergeCell ref="U23:U31"/>
    <mergeCell ref="V23:V31"/>
    <mergeCell ref="K23:K31"/>
    <mergeCell ref="D14:D22"/>
    <mergeCell ref="F14:F22"/>
    <mergeCell ref="G14:G22"/>
    <mergeCell ref="H14:H22"/>
    <mergeCell ref="I14:I22"/>
    <mergeCell ref="L23:L31"/>
    <mergeCell ref="M23:M31"/>
    <mergeCell ref="N23:N31"/>
    <mergeCell ref="O23:O31"/>
    <mergeCell ref="P23:P31"/>
    <mergeCell ref="Q23:Q31"/>
    <mergeCell ref="R23:R31"/>
    <mergeCell ref="AC23:AC31"/>
    <mergeCell ref="AD23:AD31"/>
    <mergeCell ref="W23:W31"/>
    <mergeCell ref="X23:X31"/>
    <mergeCell ref="Y23:Y31"/>
    <mergeCell ref="Z23:Z31"/>
    <mergeCell ref="AA23:AA31"/>
    <mergeCell ref="AB23:AB31"/>
  </mergeCells>
  <pageMargins left="0.25" right="0.25" top="0.75" bottom="0.75" header="0.51180555555555496" footer="0.51180555555555496"/>
  <pageSetup paperSize="9" scale="70" firstPageNumber="0" orientation="portrait" r:id="rId1"/>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dimension ref="A1:AMH69"/>
  <sheetViews>
    <sheetView topLeftCell="D1" zoomScaleNormal="100" workbookViewId="0">
      <pane ySplit="1" topLeftCell="A26" activePane="bottomLeft" state="frozen"/>
      <selection activeCell="N19" sqref="N19"/>
      <selection pane="bottomLeft" activeCell="AJ9" sqref="AJ9"/>
    </sheetView>
  </sheetViews>
  <sheetFormatPr defaultColWidth="9.140625" defaultRowHeight="15" x14ac:dyDescent="0.25"/>
  <cols>
    <col min="1" max="1" width="3.28515625" style="1" hidden="1" customWidth="1"/>
    <col min="2" max="2" width="3.7109375" style="1" hidden="1" customWidth="1"/>
    <col min="3" max="3" width="30.42578125" style="1" hidden="1" customWidth="1"/>
    <col min="4" max="4" width="6.5703125" style="1" customWidth="1"/>
    <col min="5" max="5" width="42.7109375" style="2" customWidth="1"/>
    <col min="6" max="6" width="7" style="3" customWidth="1"/>
    <col min="7" max="7" width="11.42578125" style="4" hidden="1" customWidth="1"/>
    <col min="8" max="8" width="11.42578125" style="222" customWidth="1"/>
    <col min="9" max="11" width="9.140625" style="3"/>
    <col min="12" max="12" width="12.28515625" style="244" hidden="1" customWidth="1"/>
    <col min="13" max="13" width="12.85546875" style="3" customWidth="1"/>
    <col min="14" max="14" width="12.85546875" style="208" customWidth="1"/>
    <col min="15" max="15" width="14.140625" style="3" customWidth="1"/>
    <col min="16" max="28" width="9.140625" style="3" hidden="1" customWidth="1"/>
    <col min="29" max="30" width="9.140625" style="5" hidden="1" customWidth="1"/>
    <col min="31" max="31" width="12.7109375" style="3" hidden="1" customWidth="1"/>
    <col min="32" max="1022" width="9.140625" style="1"/>
  </cols>
  <sheetData>
    <row r="1" spans="1:31" s="11" customFormat="1" ht="85.5" x14ac:dyDescent="0.25">
      <c r="A1" s="6" t="s">
        <v>0</v>
      </c>
      <c r="B1" s="6" t="s">
        <v>1</v>
      </c>
      <c r="C1" s="7" t="s">
        <v>2</v>
      </c>
      <c r="D1" s="6" t="s">
        <v>3</v>
      </c>
      <c r="E1" s="8" t="s">
        <v>4</v>
      </c>
      <c r="F1" s="6" t="s">
        <v>5</v>
      </c>
      <c r="G1" s="9" t="s">
        <v>6</v>
      </c>
      <c r="H1" s="215" t="s">
        <v>1285</v>
      </c>
      <c r="I1" s="6" t="s">
        <v>7</v>
      </c>
      <c r="J1" s="6" t="s">
        <v>8</v>
      </c>
      <c r="K1" s="6" t="s">
        <v>9</v>
      </c>
      <c r="L1" s="226" t="s">
        <v>10</v>
      </c>
      <c r="M1" s="6" t="s">
        <v>1286</v>
      </c>
      <c r="N1" s="199" t="s">
        <v>1921</v>
      </c>
      <c r="O1" s="6" t="s">
        <v>1437</v>
      </c>
      <c r="P1" s="10" t="s">
        <v>13</v>
      </c>
      <c r="Q1" s="10" t="s">
        <v>14</v>
      </c>
      <c r="R1" s="10" t="s">
        <v>15</v>
      </c>
      <c r="S1" s="10" t="s">
        <v>16</v>
      </c>
      <c r="T1" s="10" t="s">
        <v>17</v>
      </c>
      <c r="U1" s="10" t="s">
        <v>18</v>
      </c>
      <c r="V1" s="10" t="s">
        <v>19</v>
      </c>
      <c r="W1" s="10" t="s">
        <v>20</v>
      </c>
      <c r="X1" s="10" t="s">
        <v>21</v>
      </c>
      <c r="Y1" s="10" t="s">
        <v>22</v>
      </c>
      <c r="Z1" s="10" t="s">
        <v>23</v>
      </c>
      <c r="AA1" s="10" t="s">
        <v>24</v>
      </c>
      <c r="AB1" s="10" t="s">
        <v>25</v>
      </c>
      <c r="AC1" s="10" t="s">
        <v>26</v>
      </c>
      <c r="AD1" s="10" t="s">
        <v>27</v>
      </c>
      <c r="AE1" s="6" t="s">
        <v>28</v>
      </c>
    </row>
    <row r="2" spans="1:31" s="11" customFormat="1" ht="146.25" customHeight="1" x14ac:dyDescent="0.25">
      <c r="A2" s="6"/>
      <c r="B2" s="6"/>
      <c r="C2" s="7"/>
      <c r="D2" s="305" t="s">
        <v>1440</v>
      </c>
      <c r="E2" s="305"/>
      <c r="F2" s="305"/>
      <c r="G2" s="305"/>
      <c r="H2" s="305"/>
      <c r="I2" s="305"/>
      <c r="J2" s="305"/>
      <c r="K2" s="305"/>
      <c r="L2" s="305"/>
      <c r="M2" s="305"/>
      <c r="N2" s="305"/>
      <c r="O2" s="305"/>
      <c r="P2" s="305"/>
      <c r="Q2" s="305"/>
      <c r="R2" s="305"/>
      <c r="S2" s="305"/>
      <c r="T2" s="305"/>
      <c r="U2" s="305"/>
      <c r="V2" s="305"/>
      <c r="W2" s="305"/>
      <c r="X2" s="305"/>
      <c r="Y2" s="305"/>
      <c r="Z2" s="305"/>
      <c r="AA2" s="305"/>
      <c r="AB2" s="305"/>
      <c r="AC2" s="305"/>
      <c r="AD2" s="305"/>
      <c r="AE2" s="305"/>
    </row>
    <row r="3" spans="1:31" s="11" customFormat="1" ht="60.75" customHeight="1" x14ac:dyDescent="0.25">
      <c r="A3" s="6"/>
      <c r="B3" s="6"/>
      <c r="C3" s="7"/>
      <c r="D3" s="307" t="s">
        <v>1507</v>
      </c>
      <c r="E3" s="307"/>
      <c r="F3" s="307"/>
      <c r="G3" s="307"/>
      <c r="H3" s="307"/>
      <c r="I3" s="307"/>
      <c r="J3" s="307"/>
      <c r="K3" s="307"/>
      <c r="L3" s="307"/>
      <c r="M3" s="307"/>
      <c r="N3" s="307"/>
      <c r="O3" s="307"/>
      <c r="P3" s="307"/>
      <c r="Q3" s="307"/>
      <c r="R3" s="307"/>
      <c r="S3" s="307"/>
      <c r="T3" s="307"/>
      <c r="U3" s="307"/>
      <c r="V3" s="307"/>
      <c r="W3" s="307"/>
      <c r="X3" s="307"/>
      <c r="Y3" s="307"/>
      <c r="Z3" s="307"/>
      <c r="AA3" s="307"/>
      <c r="AB3" s="307"/>
      <c r="AC3" s="307"/>
      <c r="AD3" s="307"/>
      <c r="AE3" s="307"/>
    </row>
    <row r="4" spans="1:31" s="1" customFormat="1" ht="23.25" customHeight="1" x14ac:dyDescent="0.25">
      <c r="A4" s="12"/>
      <c r="B4" s="13"/>
      <c r="C4" s="400" t="s">
        <v>669</v>
      </c>
      <c r="D4" s="400"/>
      <c r="E4" s="400"/>
      <c r="F4" s="400"/>
      <c r="G4" s="400"/>
      <c r="H4" s="400"/>
      <c r="I4" s="400"/>
      <c r="J4" s="400"/>
      <c r="K4" s="400"/>
      <c r="L4" s="400"/>
      <c r="M4" s="400"/>
      <c r="N4" s="400"/>
      <c r="O4" s="400"/>
      <c r="P4" s="400"/>
      <c r="Q4" s="400"/>
      <c r="R4" s="400"/>
      <c r="S4" s="400"/>
      <c r="T4" s="400"/>
      <c r="U4" s="400"/>
      <c r="V4" s="400"/>
      <c r="W4" s="400"/>
      <c r="X4" s="400"/>
      <c r="Y4" s="400"/>
      <c r="Z4" s="400"/>
      <c r="AA4" s="400"/>
      <c r="AB4" s="400"/>
      <c r="AC4" s="400"/>
      <c r="AD4" s="400"/>
      <c r="AE4" s="20"/>
    </row>
    <row r="5" spans="1:31" s="1" customFormat="1" ht="30" customHeight="1" x14ac:dyDescent="0.25">
      <c r="A5" s="12"/>
      <c r="B5" s="13"/>
      <c r="C5" s="88"/>
      <c r="D5" s="401" t="s">
        <v>623</v>
      </c>
      <c r="E5" s="401"/>
      <c r="F5" s="401"/>
      <c r="G5" s="401"/>
      <c r="H5" s="401"/>
      <c r="I5" s="401"/>
      <c r="J5" s="401"/>
      <c r="K5" s="401"/>
      <c r="L5" s="401"/>
      <c r="M5" s="401"/>
      <c r="N5" s="401"/>
      <c r="O5" s="401"/>
      <c r="P5" s="401"/>
      <c r="Q5" s="401"/>
      <c r="R5" s="401"/>
      <c r="S5" s="401"/>
      <c r="T5" s="401"/>
      <c r="U5" s="401"/>
      <c r="V5" s="401"/>
      <c r="W5" s="401"/>
      <c r="X5" s="401"/>
      <c r="Y5" s="401"/>
      <c r="Z5" s="401"/>
      <c r="AA5" s="401"/>
      <c r="AB5" s="401"/>
      <c r="AC5" s="401"/>
      <c r="AD5" s="401"/>
      <c r="AE5" s="403"/>
    </row>
    <row r="6" spans="1:31" s="1" customFormat="1" ht="15" customHeight="1" x14ac:dyDescent="0.25">
      <c r="A6" s="12"/>
      <c r="B6" s="13"/>
      <c r="C6" s="88"/>
      <c r="D6" s="402" t="s">
        <v>624</v>
      </c>
      <c r="E6" s="402"/>
      <c r="F6" s="402"/>
      <c r="G6" s="402"/>
      <c r="H6" s="402"/>
      <c r="I6" s="402"/>
      <c r="J6" s="402"/>
      <c r="K6" s="402"/>
      <c r="L6" s="402"/>
      <c r="M6" s="402"/>
      <c r="N6" s="402"/>
      <c r="O6" s="402"/>
      <c r="P6" s="402"/>
      <c r="Q6" s="402"/>
      <c r="R6" s="402"/>
      <c r="S6" s="402"/>
      <c r="T6" s="402"/>
      <c r="U6" s="402"/>
      <c r="V6" s="402"/>
      <c r="W6" s="402"/>
      <c r="X6" s="402"/>
      <c r="Y6" s="402"/>
      <c r="Z6" s="402"/>
      <c r="AA6" s="402"/>
      <c r="AB6" s="402"/>
      <c r="AC6" s="402"/>
      <c r="AD6" s="402"/>
      <c r="AE6" s="404"/>
    </row>
    <row r="7" spans="1:31" s="1" customFormat="1" ht="26.25" customHeight="1" x14ac:dyDescent="0.25">
      <c r="A7" s="12"/>
      <c r="B7" s="13"/>
      <c r="C7" s="88"/>
      <c r="D7" s="398" t="s">
        <v>625</v>
      </c>
      <c r="E7" s="398"/>
      <c r="F7" s="398"/>
      <c r="G7" s="398"/>
      <c r="H7" s="398"/>
      <c r="I7" s="398"/>
      <c r="J7" s="398"/>
      <c r="K7" s="398"/>
      <c r="L7" s="398"/>
      <c r="M7" s="398"/>
      <c r="N7" s="398"/>
      <c r="O7" s="398"/>
      <c r="P7" s="398"/>
      <c r="Q7" s="398"/>
      <c r="R7" s="398"/>
      <c r="S7" s="398"/>
      <c r="T7" s="398"/>
      <c r="U7" s="398"/>
      <c r="V7" s="398"/>
      <c r="W7" s="398"/>
      <c r="X7" s="398"/>
      <c r="Y7" s="398"/>
      <c r="Z7" s="398"/>
      <c r="AA7" s="398"/>
      <c r="AB7" s="398"/>
      <c r="AC7" s="398"/>
      <c r="AD7" s="398"/>
      <c r="AE7" s="404"/>
    </row>
    <row r="8" spans="1:31" s="1" customFormat="1" ht="15" customHeight="1" x14ac:dyDescent="0.25">
      <c r="A8" s="12"/>
      <c r="B8" s="13"/>
      <c r="C8" s="88"/>
      <c r="D8" s="398" t="s">
        <v>670</v>
      </c>
      <c r="E8" s="398"/>
      <c r="F8" s="398"/>
      <c r="G8" s="398"/>
      <c r="H8" s="398"/>
      <c r="I8" s="398"/>
      <c r="J8" s="398"/>
      <c r="K8" s="398"/>
      <c r="L8" s="398"/>
      <c r="M8" s="398"/>
      <c r="N8" s="398"/>
      <c r="O8" s="398"/>
      <c r="P8" s="398"/>
      <c r="Q8" s="398"/>
      <c r="R8" s="398"/>
      <c r="S8" s="398"/>
      <c r="T8" s="398"/>
      <c r="U8" s="398"/>
      <c r="V8" s="398"/>
      <c r="W8" s="398"/>
      <c r="X8" s="398"/>
      <c r="Y8" s="398"/>
      <c r="Z8" s="398"/>
      <c r="AA8" s="398"/>
      <c r="AB8" s="398"/>
      <c r="AC8" s="398"/>
      <c r="AD8" s="398"/>
      <c r="AE8" s="404"/>
    </row>
    <row r="9" spans="1:31" s="1" customFormat="1" ht="15" customHeight="1" x14ac:dyDescent="0.25">
      <c r="A9" s="12"/>
      <c r="B9" s="13"/>
      <c r="C9" s="88"/>
      <c r="D9" s="399">
        <v>16</v>
      </c>
      <c r="E9" s="399"/>
      <c r="F9" s="399"/>
      <c r="G9" s="399"/>
      <c r="H9" s="399"/>
      <c r="I9" s="399"/>
      <c r="J9" s="399"/>
      <c r="K9" s="399"/>
      <c r="L9" s="399"/>
      <c r="M9" s="399"/>
      <c r="N9" s="399"/>
      <c r="O9" s="399"/>
      <c r="P9" s="399"/>
      <c r="Q9" s="399"/>
      <c r="R9" s="399"/>
      <c r="S9" s="399"/>
      <c r="T9" s="399"/>
      <c r="U9" s="399"/>
      <c r="V9" s="399"/>
      <c r="W9" s="399"/>
      <c r="X9" s="399"/>
      <c r="Y9" s="399"/>
      <c r="Z9" s="399"/>
      <c r="AA9" s="399"/>
      <c r="AB9" s="399"/>
      <c r="AC9" s="399"/>
      <c r="AD9" s="399"/>
      <c r="AE9" s="405"/>
    </row>
    <row r="10" spans="1:31" s="1" customFormat="1" ht="45" x14ac:dyDescent="0.25">
      <c r="A10" s="12"/>
      <c r="B10" s="13"/>
      <c r="C10" s="13"/>
      <c r="D10" s="23" t="s">
        <v>672</v>
      </c>
      <c r="E10" s="103" t="s">
        <v>1379</v>
      </c>
      <c r="F10" s="14" t="s">
        <v>31</v>
      </c>
      <c r="G10" s="16">
        <v>25</v>
      </c>
      <c r="H10" s="216">
        <v>40</v>
      </c>
      <c r="I10" s="14"/>
      <c r="J10" s="14"/>
      <c r="K10" s="14"/>
      <c r="L10" s="239"/>
      <c r="M10" s="18"/>
      <c r="N10" s="212"/>
      <c r="O10" s="18"/>
      <c r="P10" s="18"/>
      <c r="Q10" s="18"/>
      <c r="R10" s="18"/>
      <c r="S10" s="18"/>
      <c r="T10" s="18"/>
      <c r="U10" s="18">
        <v>25</v>
      </c>
      <c r="V10" s="18"/>
      <c r="W10" s="18"/>
      <c r="X10" s="18"/>
      <c r="Y10" s="18"/>
      <c r="Z10" s="18"/>
      <c r="AA10" s="18"/>
      <c r="AB10" s="18"/>
      <c r="AC10" s="14"/>
      <c r="AD10" s="14"/>
      <c r="AE10" s="18"/>
    </row>
    <row r="11" spans="1:31" s="1" customFormat="1" ht="45" x14ac:dyDescent="0.25">
      <c r="A11" s="12"/>
      <c r="B11" s="13"/>
      <c r="C11" s="13"/>
      <c r="D11" s="23" t="s">
        <v>673</v>
      </c>
      <c r="E11" s="92" t="s">
        <v>674</v>
      </c>
      <c r="F11" s="14" t="s">
        <v>31</v>
      </c>
      <c r="G11" s="16">
        <v>25</v>
      </c>
      <c r="H11" s="216">
        <v>40</v>
      </c>
      <c r="I11" s="14"/>
      <c r="J11" s="14"/>
      <c r="K11" s="14"/>
      <c r="L11" s="239"/>
      <c r="M11" s="18"/>
      <c r="N11" s="212"/>
      <c r="O11" s="18"/>
      <c r="P11" s="18"/>
      <c r="Q11" s="18"/>
      <c r="R11" s="18"/>
      <c r="S11" s="18"/>
      <c r="T11" s="18"/>
      <c r="U11" s="18">
        <v>25</v>
      </c>
      <c r="V11" s="18"/>
      <c r="W11" s="18"/>
      <c r="X11" s="18"/>
      <c r="Y11" s="18"/>
      <c r="Z11" s="18"/>
      <c r="AA11" s="18"/>
      <c r="AB11" s="18"/>
      <c r="AC11" s="14"/>
      <c r="AD11" s="14"/>
      <c r="AE11" s="18"/>
    </row>
    <row r="12" spans="1:31" s="1" customFormat="1" ht="45" x14ac:dyDescent="0.25">
      <c r="A12" s="12"/>
      <c r="B12" s="13"/>
      <c r="C12" s="13"/>
      <c r="D12" s="23" t="s">
        <v>675</v>
      </c>
      <c r="E12" s="92" t="s">
        <v>676</v>
      </c>
      <c r="F12" s="14" t="s">
        <v>31</v>
      </c>
      <c r="G12" s="16">
        <v>25</v>
      </c>
      <c r="H12" s="216">
        <v>40</v>
      </c>
      <c r="I12" s="14"/>
      <c r="J12" s="14"/>
      <c r="K12" s="14"/>
      <c r="L12" s="239"/>
      <c r="M12" s="18"/>
      <c r="N12" s="212"/>
      <c r="O12" s="18"/>
      <c r="P12" s="18"/>
      <c r="Q12" s="18"/>
      <c r="R12" s="18"/>
      <c r="S12" s="18"/>
      <c r="T12" s="18"/>
      <c r="U12" s="18">
        <v>25</v>
      </c>
      <c r="V12" s="18"/>
      <c r="W12" s="18"/>
      <c r="X12" s="18"/>
      <c r="Y12" s="18"/>
      <c r="Z12" s="18"/>
      <c r="AA12" s="18"/>
      <c r="AB12" s="18"/>
      <c r="AC12" s="14"/>
      <c r="AD12" s="14"/>
      <c r="AE12" s="18"/>
    </row>
    <row r="13" spans="1:31" s="1" customFormat="1" ht="45" x14ac:dyDescent="0.25">
      <c r="A13" s="12"/>
      <c r="B13" s="13"/>
      <c r="C13" s="13"/>
      <c r="D13" s="23" t="s">
        <v>677</v>
      </c>
      <c r="E13" s="103" t="s">
        <v>1380</v>
      </c>
      <c r="F13" s="14" t="s">
        <v>31</v>
      </c>
      <c r="G13" s="16">
        <v>25</v>
      </c>
      <c r="H13" s="216">
        <v>40</v>
      </c>
      <c r="I13" s="14"/>
      <c r="J13" s="14"/>
      <c r="K13" s="14"/>
      <c r="L13" s="239"/>
      <c r="M13" s="18"/>
      <c r="N13" s="212"/>
      <c r="O13" s="18"/>
      <c r="P13" s="18"/>
      <c r="Q13" s="18"/>
      <c r="R13" s="18"/>
      <c r="S13" s="18"/>
      <c r="T13" s="18"/>
      <c r="U13" s="18">
        <v>25</v>
      </c>
      <c r="V13" s="18"/>
      <c r="W13" s="18"/>
      <c r="X13" s="18"/>
      <c r="Y13" s="18"/>
      <c r="Z13" s="18"/>
      <c r="AA13" s="18"/>
      <c r="AB13" s="18"/>
      <c r="AC13" s="14"/>
      <c r="AD13" s="14"/>
      <c r="AE13" s="18"/>
    </row>
    <row r="14" spans="1:31" s="1" customFormat="1" ht="45" x14ac:dyDescent="0.25">
      <c r="A14" s="12"/>
      <c r="B14" s="13"/>
      <c r="C14" s="13"/>
      <c r="D14" s="23" t="s">
        <v>678</v>
      </c>
      <c r="E14" s="103" t="s">
        <v>1381</v>
      </c>
      <c r="F14" s="14" t="s">
        <v>31</v>
      </c>
      <c r="G14" s="16">
        <v>25</v>
      </c>
      <c r="H14" s="216">
        <v>40</v>
      </c>
      <c r="I14" s="14"/>
      <c r="J14" s="14"/>
      <c r="K14" s="14"/>
      <c r="L14" s="239"/>
      <c r="M14" s="18"/>
      <c r="N14" s="212"/>
      <c r="O14" s="18"/>
      <c r="P14" s="18"/>
      <c r="Q14" s="18"/>
      <c r="R14" s="18"/>
      <c r="S14" s="18"/>
      <c r="T14" s="18"/>
      <c r="U14" s="18">
        <v>25</v>
      </c>
      <c r="V14" s="18"/>
      <c r="W14" s="18"/>
      <c r="X14" s="18"/>
      <c r="Y14" s="18"/>
      <c r="Z14" s="18"/>
      <c r="AA14" s="18"/>
      <c r="AB14" s="18"/>
      <c r="AC14" s="14"/>
      <c r="AD14" s="14"/>
      <c r="AE14" s="18"/>
    </row>
    <row r="15" spans="1:31" s="1" customFormat="1" ht="45" x14ac:dyDescent="0.25">
      <c r="A15" s="12"/>
      <c r="B15" s="13"/>
      <c r="C15" s="13"/>
      <c r="D15" s="23" t="s">
        <v>679</v>
      </c>
      <c r="E15" s="92" t="s">
        <v>1382</v>
      </c>
      <c r="F15" s="14" t="s">
        <v>31</v>
      </c>
      <c r="G15" s="16">
        <v>25</v>
      </c>
      <c r="H15" s="216">
        <v>40</v>
      </c>
      <c r="I15" s="14"/>
      <c r="J15" s="14"/>
      <c r="K15" s="14"/>
      <c r="L15" s="239"/>
      <c r="M15" s="18"/>
      <c r="N15" s="212"/>
      <c r="O15" s="18"/>
      <c r="P15" s="18"/>
      <c r="Q15" s="18"/>
      <c r="R15" s="18"/>
      <c r="S15" s="18"/>
      <c r="T15" s="18"/>
      <c r="U15" s="18">
        <v>25</v>
      </c>
      <c r="V15" s="18"/>
      <c r="W15" s="18"/>
      <c r="X15" s="18"/>
      <c r="Y15" s="18"/>
      <c r="Z15" s="18"/>
      <c r="AA15" s="18"/>
      <c r="AB15" s="18"/>
      <c r="AC15" s="14"/>
      <c r="AD15" s="14"/>
      <c r="AE15" s="18"/>
    </row>
    <row r="16" spans="1:31" s="1" customFormat="1" ht="45" x14ac:dyDescent="0.25">
      <c r="A16" s="12"/>
      <c r="B16" s="13"/>
      <c r="C16" s="13"/>
      <c r="D16" s="23" t="s">
        <v>680</v>
      </c>
      <c r="E16" s="92" t="s">
        <v>1383</v>
      </c>
      <c r="F16" s="14" t="s">
        <v>31</v>
      </c>
      <c r="G16" s="16">
        <v>25</v>
      </c>
      <c r="H16" s="216">
        <v>40</v>
      </c>
      <c r="I16" s="14"/>
      <c r="J16" s="14"/>
      <c r="K16" s="14"/>
      <c r="L16" s="239"/>
      <c r="M16" s="18"/>
      <c r="N16" s="212"/>
      <c r="O16" s="18"/>
      <c r="P16" s="18"/>
      <c r="Q16" s="18"/>
      <c r="R16" s="18"/>
      <c r="S16" s="18"/>
      <c r="T16" s="18"/>
      <c r="U16" s="18">
        <v>25</v>
      </c>
      <c r="V16" s="18"/>
      <c r="W16" s="18"/>
      <c r="X16" s="18"/>
      <c r="Y16" s="18"/>
      <c r="Z16" s="18"/>
      <c r="AA16" s="18"/>
      <c r="AB16" s="18"/>
      <c r="AC16" s="14"/>
      <c r="AD16" s="14"/>
      <c r="AE16" s="18"/>
    </row>
    <row r="17" spans="1:31" s="1" customFormat="1" ht="45" x14ac:dyDescent="0.25">
      <c r="A17" s="12"/>
      <c r="B17" s="13"/>
      <c r="C17" s="13"/>
      <c r="D17" s="23" t="s">
        <v>681</v>
      </c>
      <c r="E17" s="92" t="s">
        <v>1384</v>
      </c>
      <c r="F17" s="14" t="s">
        <v>31</v>
      </c>
      <c r="G17" s="16">
        <v>25</v>
      </c>
      <c r="H17" s="216">
        <v>40</v>
      </c>
      <c r="I17" s="14"/>
      <c r="J17" s="14"/>
      <c r="K17" s="14"/>
      <c r="L17" s="239"/>
      <c r="M17" s="18"/>
      <c r="N17" s="212"/>
      <c r="O17" s="18"/>
      <c r="P17" s="18"/>
      <c r="Q17" s="18"/>
      <c r="R17" s="18"/>
      <c r="S17" s="18"/>
      <c r="T17" s="18"/>
      <c r="U17" s="18">
        <v>25</v>
      </c>
      <c r="V17" s="18"/>
      <c r="W17" s="18"/>
      <c r="X17" s="18"/>
      <c r="Y17" s="18"/>
      <c r="Z17" s="18"/>
      <c r="AA17" s="18"/>
      <c r="AB17" s="18"/>
      <c r="AC17" s="14"/>
      <c r="AD17" s="14"/>
      <c r="AE17" s="18"/>
    </row>
    <row r="18" spans="1:31" s="1" customFormat="1" ht="45" x14ac:dyDescent="0.25">
      <c r="A18" s="12"/>
      <c r="B18" s="13"/>
      <c r="C18" s="13"/>
      <c r="D18" s="23" t="s">
        <v>682</v>
      </c>
      <c r="E18" s="92" t="s">
        <v>1385</v>
      </c>
      <c r="F18" s="14" t="s">
        <v>31</v>
      </c>
      <c r="G18" s="16">
        <v>25</v>
      </c>
      <c r="H18" s="216">
        <v>40</v>
      </c>
      <c r="I18" s="14"/>
      <c r="J18" s="14"/>
      <c r="K18" s="14"/>
      <c r="L18" s="239"/>
      <c r="M18" s="18"/>
      <c r="N18" s="212"/>
      <c r="O18" s="18"/>
      <c r="P18" s="18"/>
      <c r="Q18" s="18"/>
      <c r="R18" s="18"/>
      <c r="S18" s="18"/>
      <c r="T18" s="18"/>
      <c r="U18" s="18">
        <v>25</v>
      </c>
      <c r="V18" s="18"/>
      <c r="W18" s="18"/>
      <c r="X18" s="18"/>
      <c r="Y18" s="18"/>
      <c r="Z18" s="18"/>
      <c r="AA18" s="18"/>
      <c r="AB18" s="18"/>
      <c r="AC18" s="14"/>
      <c r="AD18" s="14"/>
      <c r="AE18" s="18"/>
    </row>
    <row r="19" spans="1:31" s="1" customFormat="1" ht="45" x14ac:dyDescent="0.25">
      <c r="A19" s="12"/>
      <c r="B19" s="13"/>
      <c r="C19" s="13"/>
      <c r="D19" s="23" t="s">
        <v>683</v>
      </c>
      <c r="E19" s="92" t="s">
        <v>1386</v>
      </c>
      <c r="F19" s="14" t="s">
        <v>31</v>
      </c>
      <c r="G19" s="16">
        <v>25</v>
      </c>
      <c r="H19" s="216">
        <v>40</v>
      </c>
      <c r="I19" s="14"/>
      <c r="J19" s="14"/>
      <c r="K19" s="14"/>
      <c r="L19" s="239"/>
      <c r="M19" s="18"/>
      <c r="N19" s="212"/>
      <c r="O19" s="18"/>
      <c r="P19" s="18"/>
      <c r="Q19" s="18"/>
      <c r="R19" s="18"/>
      <c r="S19" s="18"/>
      <c r="T19" s="18"/>
      <c r="U19" s="18">
        <v>25</v>
      </c>
      <c r="V19" s="18"/>
      <c r="W19" s="18"/>
      <c r="X19" s="18"/>
      <c r="Y19" s="18"/>
      <c r="Z19" s="18"/>
      <c r="AA19" s="18"/>
      <c r="AB19" s="18"/>
      <c r="AC19" s="14"/>
      <c r="AD19" s="14"/>
      <c r="AE19" s="18"/>
    </row>
    <row r="20" spans="1:31" s="1" customFormat="1" ht="45" x14ac:dyDescent="0.25">
      <c r="A20" s="12"/>
      <c r="B20" s="13"/>
      <c r="C20" s="13"/>
      <c r="D20" s="23" t="s">
        <v>684</v>
      </c>
      <c r="E20" s="92" t="s">
        <v>1387</v>
      </c>
      <c r="F20" s="14" t="s">
        <v>31</v>
      </c>
      <c r="G20" s="16">
        <v>25</v>
      </c>
      <c r="H20" s="216">
        <v>40</v>
      </c>
      <c r="I20" s="14"/>
      <c r="J20" s="14"/>
      <c r="K20" s="14"/>
      <c r="L20" s="239"/>
      <c r="M20" s="18"/>
      <c r="N20" s="212"/>
      <c r="O20" s="18"/>
      <c r="P20" s="18"/>
      <c r="Q20" s="18"/>
      <c r="R20" s="18"/>
      <c r="S20" s="18"/>
      <c r="T20" s="18"/>
      <c r="U20" s="18">
        <v>25</v>
      </c>
      <c r="V20" s="18"/>
      <c r="W20" s="18"/>
      <c r="X20" s="18"/>
      <c r="Y20" s="18"/>
      <c r="Z20" s="18"/>
      <c r="AA20" s="18"/>
      <c r="AB20" s="18"/>
      <c r="AC20" s="14"/>
      <c r="AD20" s="14"/>
      <c r="AE20" s="18"/>
    </row>
    <row r="21" spans="1:31" s="1" customFormat="1" ht="30" x14ac:dyDescent="0.25">
      <c r="A21" s="12"/>
      <c r="B21" s="13"/>
      <c r="C21" s="13"/>
      <c r="D21" s="23" t="s">
        <v>685</v>
      </c>
      <c r="E21" s="103" t="s">
        <v>1388</v>
      </c>
      <c r="F21" s="14" t="s">
        <v>31</v>
      </c>
      <c r="G21" s="16">
        <v>25</v>
      </c>
      <c r="H21" s="216">
        <v>40</v>
      </c>
      <c r="I21" s="14"/>
      <c r="J21" s="14"/>
      <c r="K21" s="14"/>
      <c r="L21" s="239"/>
      <c r="M21" s="18"/>
      <c r="N21" s="212"/>
      <c r="O21" s="18"/>
      <c r="P21" s="18"/>
      <c r="Q21" s="18"/>
      <c r="R21" s="18"/>
      <c r="S21" s="18"/>
      <c r="T21" s="18"/>
      <c r="U21" s="18">
        <v>25</v>
      </c>
      <c r="V21" s="18"/>
      <c r="W21" s="18"/>
      <c r="X21" s="18"/>
      <c r="Y21" s="18"/>
      <c r="Z21" s="18"/>
      <c r="AA21" s="18"/>
      <c r="AB21" s="18"/>
      <c r="AC21" s="14"/>
      <c r="AD21" s="14"/>
      <c r="AE21" s="18"/>
    </row>
    <row r="22" spans="1:31" s="1" customFormat="1" ht="30" x14ac:dyDescent="0.25">
      <c r="A22" s="12"/>
      <c r="B22" s="13"/>
      <c r="C22" s="13"/>
      <c r="D22" s="23" t="s">
        <v>686</v>
      </c>
      <c r="E22" s="103" t="s">
        <v>1389</v>
      </c>
      <c r="F22" s="14" t="s">
        <v>31</v>
      </c>
      <c r="G22" s="16">
        <v>25</v>
      </c>
      <c r="H22" s="216">
        <v>40</v>
      </c>
      <c r="I22" s="14"/>
      <c r="J22" s="14"/>
      <c r="K22" s="14"/>
      <c r="L22" s="239"/>
      <c r="M22" s="18"/>
      <c r="N22" s="212"/>
      <c r="O22" s="18"/>
      <c r="P22" s="18"/>
      <c r="Q22" s="18"/>
      <c r="R22" s="18"/>
      <c r="S22" s="18"/>
      <c r="T22" s="18"/>
      <c r="U22" s="18">
        <v>25</v>
      </c>
      <c r="V22" s="18"/>
      <c r="W22" s="18"/>
      <c r="X22" s="18"/>
      <c r="Y22" s="18"/>
      <c r="Z22" s="18"/>
      <c r="AA22" s="18"/>
      <c r="AB22" s="18"/>
      <c r="AC22" s="14"/>
      <c r="AD22" s="14"/>
      <c r="AE22" s="18"/>
    </row>
    <row r="23" spans="1:31" s="1" customFormat="1" ht="31.5" customHeight="1" x14ac:dyDescent="0.25">
      <c r="A23" s="12"/>
      <c r="B23" s="13"/>
      <c r="C23" s="13"/>
      <c r="D23" s="23" t="s">
        <v>687</v>
      </c>
      <c r="E23" s="103" t="s">
        <v>1390</v>
      </c>
      <c r="F23" s="14" t="s">
        <v>31</v>
      </c>
      <c r="G23" s="16">
        <v>25</v>
      </c>
      <c r="H23" s="216">
        <v>40</v>
      </c>
      <c r="I23" s="14"/>
      <c r="J23" s="14"/>
      <c r="K23" s="14"/>
      <c r="L23" s="239"/>
      <c r="M23" s="18"/>
      <c r="N23" s="212"/>
      <c r="O23" s="18"/>
      <c r="P23" s="18"/>
      <c r="Q23" s="18"/>
      <c r="R23" s="18"/>
      <c r="S23" s="18"/>
      <c r="T23" s="18"/>
      <c r="U23" s="18">
        <v>25</v>
      </c>
      <c r="V23" s="18"/>
      <c r="W23" s="18"/>
      <c r="X23" s="18"/>
      <c r="Y23" s="18"/>
      <c r="Z23" s="18"/>
      <c r="AA23" s="18"/>
      <c r="AB23" s="18"/>
      <c r="AC23" s="14"/>
      <c r="AD23" s="14"/>
      <c r="AE23" s="18"/>
    </row>
    <row r="24" spans="1:31" s="1" customFormat="1" ht="45" x14ac:dyDescent="0.25">
      <c r="A24" s="12"/>
      <c r="B24" s="13"/>
      <c r="C24" s="13"/>
      <c r="D24" s="23" t="s">
        <v>688</v>
      </c>
      <c r="E24" s="92" t="s">
        <v>1391</v>
      </c>
      <c r="F24" s="14" t="s">
        <v>31</v>
      </c>
      <c r="G24" s="16">
        <v>25</v>
      </c>
      <c r="H24" s="216">
        <v>40</v>
      </c>
      <c r="I24" s="14"/>
      <c r="J24" s="14"/>
      <c r="K24" s="14"/>
      <c r="L24" s="239"/>
      <c r="M24" s="18"/>
      <c r="N24" s="212"/>
      <c r="O24" s="18"/>
      <c r="P24" s="18"/>
      <c r="Q24" s="18"/>
      <c r="R24" s="18"/>
      <c r="S24" s="18"/>
      <c r="T24" s="18"/>
      <c r="U24" s="18">
        <v>25</v>
      </c>
      <c r="V24" s="18"/>
      <c r="W24" s="18"/>
      <c r="X24" s="18"/>
      <c r="Y24" s="18"/>
      <c r="Z24" s="18"/>
      <c r="AA24" s="18"/>
      <c r="AB24" s="18"/>
      <c r="AC24" s="14"/>
      <c r="AD24" s="14"/>
      <c r="AE24" s="18"/>
    </row>
    <row r="25" spans="1:31" s="1" customFormat="1" ht="45" x14ac:dyDescent="0.25">
      <c r="A25" s="12"/>
      <c r="B25" s="13"/>
      <c r="C25" s="13"/>
      <c r="D25" s="23" t="s">
        <v>689</v>
      </c>
      <c r="E25" s="92" t="s">
        <v>1392</v>
      </c>
      <c r="F25" s="14" t="s">
        <v>31</v>
      </c>
      <c r="G25" s="16">
        <v>25</v>
      </c>
      <c r="H25" s="216">
        <v>40</v>
      </c>
      <c r="I25" s="14"/>
      <c r="J25" s="14"/>
      <c r="K25" s="14"/>
      <c r="L25" s="239"/>
      <c r="M25" s="18"/>
      <c r="N25" s="212"/>
      <c r="O25" s="18"/>
      <c r="P25" s="18"/>
      <c r="Q25" s="18"/>
      <c r="R25" s="18"/>
      <c r="S25" s="18"/>
      <c r="T25" s="18"/>
      <c r="U25" s="18">
        <v>25</v>
      </c>
      <c r="V25" s="18"/>
      <c r="W25" s="18"/>
      <c r="X25" s="18"/>
      <c r="Y25" s="18"/>
      <c r="Z25" s="18"/>
      <c r="AA25" s="18"/>
      <c r="AB25" s="18"/>
      <c r="AC25" s="14"/>
      <c r="AD25" s="14"/>
      <c r="AE25" s="18"/>
    </row>
    <row r="26" spans="1:31" s="1" customFormat="1" ht="45" x14ac:dyDescent="0.25">
      <c r="A26" s="12"/>
      <c r="B26" s="13"/>
      <c r="C26" s="13"/>
      <c r="D26" s="23" t="s">
        <v>690</v>
      </c>
      <c r="E26" s="92" t="s">
        <v>691</v>
      </c>
      <c r="F26" s="14" t="s">
        <v>31</v>
      </c>
      <c r="G26" s="16">
        <v>30</v>
      </c>
      <c r="H26" s="216">
        <v>60</v>
      </c>
      <c r="I26" s="14"/>
      <c r="J26" s="14"/>
      <c r="K26" s="14"/>
      <c r="L26" s="239"/>
      <c r="M26" s="18"/>
      <c r="N26" s="212"/>
      <c r="O26" s="18"/>
      <c r="P26" s="18"/>
      <c r="Q26" s="18"/>
      <c r="R26" s="18"/>
      <c r="S26" s="18"/>
      <c r="T26" s="18"/>
      <c r="U26" s="18">
        <v>30</v>
      </c>
      <c r="V26" s="18"/>
      <c r="W26" s="18"/>
      <c r="X26" s="18"/>
      <c r="Y26" s="18"/>
      <c r="Z26" s="18"/>
      <c r="AA26" s="18"/>
      <c r="AB26" s="18"/>
      <c r="AC26" s="14"/>
      <c r="AD26" s="14"/>
      <c r="AE26" s="18"/>
    </row>
    <row r="27" spans="1:31" s="1" customFormat="1" ht="45" x14ac:dyDescent="0.25">
      <c r="A27" s="12"/>
      <c r="B27" s="13"/>
      <c r="C27" s="13"/>
      <c r="D27" s="23" t="s">
        <v>692</v>
      </c>
      <c r="E27" s="92" t="s">
        <v>693</v>
      </c>
      <c r="F27" s="14" t="s">
        <v>31</v>
      </c>
      <c r="G27" s="16">
        <v>30</v>
      </c>
      <c r="H27" s="216">
        <v>60</v>
      </c>
      <c r="I27" s="14"/>
      <c r="J27" s="14"/>
      <c r="K27" s="14"/>
      <c r="L27" s="239"/>
      <c r="M27" s="18"/>
      <c r="N27" s="212"/>
      <c r="O27" s="18"/>
      <c r="P27" s="18"/>
      <c r="Q27" s="18"/>
      <c r="R27" s="18"/>
      <c r="S27" s="18"/>
      <c r="T27" s="18"/>
      <c r="U27" s="18">
        <v>30</v>
      </c>
      <c r="V27" s="18"/>
      <c r="W27" s="18"/>
      <c r="X27" s="18"/>
      <c r="Y27" s="18"/>
      <c r="Z27" s="18"/>
      <c r="AA27" s="18"/>
      <c r="AB27" s="18"/>
      <c r="AC27" s="14"/>
      <c r="AD27" s="14"/>
      <c r="AE27" s="18"/>
    </row>
    <row r="28" spans="1:31" s="1" customFormat="1" ht="45" x14ac:dyDescent="0.25">
      <c r="A28" s="12"/>
      <c r="B28" s="13"/>
      <c r="C28" s="13"/>
      <c r="D28" s="23" t="s">
        <v>694</v>
      </c>
      <c r="E28" s="92" t="s">
        <v>1393</v>
      </c>
      <c r="F28" s="14" t="s">
        <v>31</v>
      </c>
      <c r="G28" s="16">
        <v>30</v>
      </c>
      <c r="H28" s="216">
        <v>60</v>
      </c>
      <c r="I28" s="14"/>
      <c r="J28" s="14"/>
      <c r="K28" s="14"/>
      <c r="L28" s="239"/>
      <c r="M28" s="18"/>
      <c r="N28" s="212"/>
      <c r="O28" s="18"/>
      <c r="P28" s="18"/>
      <c r="Q28" s="18"/>
      <c r="R28" s="18"/>
      <c r="S28" s="18"/>
      <c r="T28" s="18"/>
      <c r="U28" s="18">
        <v>30</v>
      </c>
      <c r="V28" s="18"/>
      <c r="W28" s="18"/>
      <c r="X28" s="18"/>
      <c r="Y28" s="18"/>
      <c r="Z28" s="18"/>
      <c r="AA28" s="18"/>
      <c r="AB28" s="18"/>
      <c r="AC28" s="14"/>
      <c r="AD28" s="14"/>
      <c r="AE28" s="18"/>
    </row>
    <row r="29" spans="1:31" s="1" customFormat="1" ht="45" x14ac:dyDescent="0.25">
      <c r="A29" s="12"/>
      <c r="B29" s="13"/>
      <c r="C29" s="13"/>
      <c r="D29" s="23" t="s">
        <v>695</v>
      </c>
      <c r="E29" s="92" t="s">
        <v>1394</v>
      </c>
      <c r="F29" s="14" t="s">
        <v>31</v>
      </c>
      <c r="G29" s="16">
        <v>30</v>
      </c>
      <c r="H29" s="216">
        <v>60</v>
      </c>
      <c r="I29" s="14"/>
      <c r="J29" s="14"/>
      <c r="K29" s="14"/>
      <c r="L29" s="239"/>
      <c r="M29" s="18"/>
      <c r="N29" s="212"/>
      <c r="O29" s="18"/>
      <c r="P29" s="18"/>
      <c r="Q29" s="18"/>
      <c r="R29" s="18"/>
      <c r="S29" s="18"/>
      <c r="T29" s="18"/>
      <c r="U29" s="18">
        <v>30</v>
      </c>
      <c r="V29" s="18"/>
      <c r="W29" s="18"/>
      <c r="X29" s="18"/>
      <c r="Y29" s="18"/>
      <c r="Z29" s="18"/>
      <c r="AA29" s="18"/>
      <c r="AB29" s="18"/>
      <c r="AC29" s="14"/>
      <c r="AD29" s="14"/>
      <c r="AE29" s="18"/>
    </row>
    <row r="30" spans="1:31" s="1" customFormat="1" ht="49.5" customHeight="1" x14ac:dyDescent="0.25">
      <c r="A30" s="12"/>
      <c r="B30" s="13"/>
      <c r="C30" s="13"/>
      <c r="D30" s="23" t="s">
        <v>696</v>
      </c>
      <c r="E30" s="92" t="s">
        <v>1395</v>
      </c>
      <c r="F30" s="14" t="s">
        <v>31</v>
      </c>
      <c r="G30" s="16">
        <v>4</v>
      </c>
      <c r="H30" s="216">
        <v>4</v>
      </c>
      <c r="I30" s="14"/>
      <c r="J30" s="14"/>
      <c r="K30" s="14"/>
      <c r="L30" s="239"/>
      <c r="M30" s="18"/>
      <c r="N30" s="212"/>
      <c r="O30" s="18"/>
      <c r="P30" s="18"/>
      <c r="Q30" s="18"/>
      <c r="R30" s="18"/>
      <c r="S30" s="18"/>
      <c r="T30" s="18"/>
      <c r="U30" s="18">
        <v>4</v>
      </c>
      <c r="V30" s="18"/>
      <c r="W30" s="18"/>
      <c r="X30" s="18"/>
      <c r="Y30" s="18"/>
      <c r="Z30" s="18"/>
      <c r="AA30" s="18"/>
      <c r="AB30" s="18"/>
      <c r="AC30" s="14"/>
      <c r="AD30" s="14"/>
      <c r="AE30" s="18"/>
    </row>
    <row r="31" spans="1:31" s="1" customFormat="1" ht="42.2" customHeight="1" x14ac:dyDescent="0.25">
      <c r="A31" s="12"/>
      <c r="B31" s="13"/>
      <c r="C31" s="13"/>
      <c r="D31" s="23" t="s">
        <v>697</v>
      </c>
      <c r="E31" s="92" t="s">
        <v>1396</v>
      </c>
      <c r="F31" s="14" t="s">
        <v>31</v>
      </c>
      <c r="G31" s="16">
        <v>4</v>
      </c>
      <c r="H31" s="216">
        <v>4</v>
      </c>
      <c r="I31" s="14"/>
      <c r="J31" s="14"/>
      <c r="K31" s="14"/>
      <c r="L31" s="239"/>
      <c r="M31" s="18"/>
      <c r="N31" s="212"/>
      <c r="O31" s="18"/>
      <c r="P31" s="18"/>
      <c r="Q31" s="18"/>
      <c r="R31" s="18"/>
      <c r="S31" s="18"/>
      <c r="T31" s="18"/>
      <c r="U31" s="18">
        <v>4</v>
      </c>
      <c r="V31" s="18"/>
      <c r="W31" s="18"/>
      <c r="X31" s="18"/>
      <c r="Y31" s="18"/>
      <c r="Z31" s="18"/>
      <c r="AA31" s="18"/>
      <c r="AB31" s="18"/>
      <c r="AC31" s="14"/>
      <c r="AD31" s="14"/>
      <c r="AE31" s="18"/>
    </row>
    <row r="32" spans="1:31" s="1" customFormat="1" ht="45" x14ac:dyDescent="0.25">
      <c r="A32" s="12"/>
      <c r="B32" s="13"/>
      <c r="C32" s="13"/>
      <c r="D32" s="23" t="s">
        <v>698</v>
      </c>
      <c r="E32" s="92" t="s">
        <v>699</v>
      </c>
      <c r="F32" s="14" t="s">
        <v>31</v>
      </c>
      <c r="G32" s="16">
        <v>30</v>
      </c>
      <c r="H32" s="216">
        <v>40</v>
      </c>
      <c r="I32" s="14"/>
      <c r="J32" s="14"/>
      <c r="K32" s="14"/>
      <c r="L32" s="239"/>
      <c r="M32" s="18"/>
      <c r="N32" s="212"/>
      <c r="O32" s="18"/>
      <c r="P32" s="18"/>
      <c r="Q32" s="18"/>
      <c r="R32" s="18"/>
      <c r="S32" s="18"/>
      <c r="T32" s="18"/>
      <c r="U32" s="18">
        <v>30</v>
      </c>
      <c r="V32" s="18"/>
      <c r="W32" s="18"/>
      <c r="X32" s="18"/>
      <c r="Y32" s="18"/>
      <c r="Z32" s="18"/>
      <c r="AA32" s="18"/>
      <c r="AB32" s="18"/>
      <c r="AC32" s="14"/>
      <c r="AD32" s="14"/>
      <c r="AE32" s="18"/>
    </row>
    <row r="33" spans="1:31" s="1" customFormat="1" ht="45" x14ac:dyDescent="0.25">
      <c r="A33" s="12"/>
      <c r="B33" s="13"/>
      <c r="C33" s="13"/>
      <c r="D33" s="23" t="s">
        <v>700</v>
      </c>
      <c r="E33" s="92" t="s">
        <v>1397</v>
      </c>
      <c r="F33" s="14" t="s">
        <v>31</v>
      </c>
      <c r="G33" s="16">
        <v>30</v>
      </c>
      <c r="H33" s="216">
        <v>40</v>
      </c>
      <c r="I33" s="14"/>
      <c r="J33" s="14"/>
      <c r="K33" s="14"/>
      <c r="L33" s="239"/>
      <c r="M33" s="18"/>
      <c r="N33" s="212"/>
      <c r="O33" s="18"/>
      <c r="P33" s="18"/>
      <c r="Q33" s="18"/>
      <c r="R33" s="18"/>
      <c r="S33" s="18"/>
      <c r="T33" s="18"/>
      <c r="U33" s="18">
        <v>30</v>
      </c>
      <c r="V33" s="18"/>
      <c r="W33" s="18"/>
      <c r="X33" s="18"/>
      <c r="Y33" s="18"/>
      <c r="Z33" s="18"/>
      <c r="AA33" s="18"/>
      <c r="AB33" s="18"/>
      <c r="AC33" s="14"/>
      <c r="AD33" s="14"/>
      <c r="AE33" s="18"/>
    </row>
    <row r="34" spans="1:31" s="1" customFormat="1" ht="45" x14ac:dyDescent="0.25">
      <c r="A34" s="12"/>
      <c r="B34" s="13"/>
      <c r="C34" s="13"/>
      <c r="D34" s="23" t="s">
        <v>701</v>
      </c>
      <c r="E34" s="103" t="s">
        <v>1398</v>
      </c>
      <c r="F34" s="14" t="s">
        <v>31</v>
      </c>
      <c r="G34" s="16">
        <v>50</v>
      </c>
      <c r="H34" s="216">
        <v>50</v>
      </c>
      <c r="I34" s="14"/>
      <c r="J34" s="14"/>
      <c r="K34" s="14"/>
      <c r="L34" s="239"/>
      <c r="M34" s="18"/>
      <c r="N34" s="212"/>
      <c r="O34" s="18"/>
      <c r="P34" s="18"/>
      <c r="Q34" s="18"/>
      <c r="R34" s="18"/>
      <c r="S34" s="18"/>
      <c r="T34" s="18"/>
      <c r="U34" s="18">
        <v>50</v>
      </c>
      <c r="V34" s="18"/>
      <c r="W34" s="18"/>
      <c r="X34" s="18"/>
      <c r="Y34" s="18"/>
      <c r="Z34" s="18"/>
      <c r="AA34" s="18"/>
      <c r="AB34" s="18"/>
      <c r="AC34" s="14"/>
      <c r="AD34" s="14"/>
      <c r="AE34" s="18"/>
    </row>
    <row r="35" spans="1:31" s="1" customFormat="1" ht="30" x14ac:dyDescent="0.25">
      <c r="A35" s="12"/>
      <c r="B35" s="13"/>
      <c r="C35" s="68"/>
      <c r="D35" s="23"/>
      <c r="E35" s="17" t="s">
        <v>1322</v>
      </c>
      <c r="F35" s="14" t="s">
        <v>37</v>
      </c>
      <c r="G35" s="16" t="s">
        <v>37</v>
      </c>
      <c r="H35" s="216" t="s">
        <v>37</v>
      </c>
      <c r="I35" s="18" t="s">
        <v>37</v>
      </c>
      <c r="J35" s="18" t="s">
        <v>37</v>
      </c>
      <c r="K35" s="18" t="s">
        <v>37</v>
      </c>
      <c r="L35" s="233" t="s">
        <v>702</v>
      </c>
      <c r="M35" s="18"/>
      <c r="N35" s="201"/>
      <c r="O35" s="18" t="s">
        <v>37</v>
      </c>
      <c r="P35" s="18"/>
      <c r="Q35" s="18"/>
      <c r="R35" s="18"/>
      <c r="S35" s="18"/>
      <c r="T35" s="18"/>
      <c r="U35" s="18"/>
      <c r="V35" s="18"/>
      <c r="W35" s="18"/>
      <c r="X35" s="18"/>
      <c r="Y35" s="18"/>
      <c r="Z35" s="18"/>
      <c r="AA35" s="18"/>
      <c r="AB35" s="18"/>
      <c r="AC35" s="14"/>
      <c r="AD35" s="14"/>
      <c r="AE35" s="18" t="s">
        <v>37</v>
      </c>
    </row>
    <row r="36" spans="1:31" s="1" customFormat="1" x14ac:dyDescent="0.25">
      <c r="D36" s="245"/>
      <c r="E36" s="249"/>
      <c r="F36" s="246"/>
      <c r="G36" s="247"/>
      <c r="H36" s="247"/>
      <c r="I36" s="246"/>
      <c r="J36" s="246"/>
      <c r="K36" s="246"/>
      <c r="L36" s="246"/>
      <c r="M36" s="246"/>
      <c r="N36" s="246"/>
      <c r="O36" s="246"/>
      <c r="P36" s="246"/>
      <c r="Q36" s="246"/>
      <c r="R36" s="246"/>
      <c r="S36" s="246"/>
      <c r="T36" s="246"/>
      <c r="U36" s="246"/>
      <c r="V36" s="246"/>
      <c r="W36" s="246"/>
      <c r="X36" s="246"/>
      <c r="Y36" s="246"/>
      <c r="Z36" s="246"/>
      <c r="AA36" s="246"/>
      <c r="AB36" s="246"/>
      <c r="AC36" s="248"/>
      <c r="AD36" s="248"/>
      <c r="AE36" s="246"/>
    </row>
    <row r="37" spans="1:31" s="1" customFormat="1" x14ac:dyDescent="0.25">
      <c r="D37" s="245"/>
      <c r="E37" s="249"/>
      <c r="F37" s="246"/>
      <c r="G37" s="247"/>
      <c r="H37" s="247"/>
      <c r="I37" s="246"/>
      <c r="J37" s="246"/>
      <c r="K37" s="246"/>
      <c r="L37" s="246"/>
      <c r="M37" s="246"/>
      <c r="N37" s="246"/>
      <c r="O37" s="246"/>
      <c r="P37" s="246"/>
      <c r="Q37" s="246"/>
      <c r="R37" s="246"/>
      <c r="S37" s="246"/>
      <c r="T37" s="246"/>
      <c r="U37" s="246"/>
      <c r="V37" s="246"/>
      <c r="W37" s="246"/>
      <c r="X37" s="246"/>
      <c r="Y37" s="246"/>
      <c r="Z37" s="246"/>
      <c r="AA37" s="246"/>
      <c r="AB37" s="246"/>
      <c r="AC37" s="248"/>
      <c r="AD37" s="248"/>
      <c r="AE37" s="246"/>
    </row>
    <row r="38" spans="1:31" s="1" customFormat="1" x14ac:dyDescent="0.25">
      <c r="D38" s="245"/>
      <c r="E38" s="249"/>
      <c r="F38" s="246"/>
      <c r="G38" s="247"/>
      <c r="H38" s="247"/>
      <c r="I38" s="246"/>
      <c r="J38" s="246"/>
      <c r="K38" s="246"/>
      <c r="L38" s="246"/>
      <c r="M38" s="246"/>
      <c r="N38" s="246"/>
      <c r="O38" s="246"/>
      <c r="P38" s="246"/>
      <c r="Q38" s="246"/>
      <c r="R38" s="246"/>
      <c r="S38" s="246"/>
      <c r="T38" s="246"/>
      <c r="U38" s="246"/>
      <c r="V38" s="246"/>
      <c r="W38" s="246"/>
      <c r="X38" s="246"/>
      <c r="Y38" s="246"/>
      <c r="Z38" s="246"/>
      <c r="AA38" s="246"/>
      <c r="AB38" s="246"/>
      <c r="AC38" s="248"/>
      <c r="AD38" s="248"/>
      <c r="AE38" s="246"/>
    </row>
    <row r="39" spans="1:31" s="1" customFormat="1" x14ac:dyDescent="0.25">
      <c r="D39" s="245"/>
      <c r="E39" s="249"/>
      <c r="F39" s="246"/>
      <c r="G39" s="247"/>
      <c r="H39" s="247"/>
      <c r="I39" s="246"/>
      <c r="J39" s="246"/>
      <c r="K39" s="246"/>
      <c r="L39" s="246"/>
      <c r="M39" s="246"/>
      <c r="N39" s="246"/>
      <c r="O39" s="246"/>
      <c r="P39" s="246"/>
      <c r="Q39" s="246"/>
      <c r="R39" s="246"/>
      <c r="S39" s="246"/>
      <c r="T39" s="246"/>
      <c r="U39" s="246"/>
      <c r="V39" s="246"/>
      <c r="W39" s="246"/>
      <c r="X39" s="246"/>
      <c r="Y39" s="246"/>
      <c r="Z39" s="246"/>
      <c r="AA39" s="246"/>
      <c r="AB39" s="246"/>
      <c r="AC39" s="248"/>
      <c r="AD39" s="248"/>
      <c r="AE39" s="246"/>
    </row>
    <row r="40" spans="1:31" s="1" customFormat="1" x14ac:dyDescent="0.25">
      <c r="D40" s="245"/>
      <c r="E40" s="249"/>
      <c r="F40" s="246"/>
      <c r="G40" s="247"/>
      <c r="H40" s="247"/>
      <c r="I40" s="246"/>
      <c r="J40" s="246"/>
      <c r="K40" s="246"/>
      <c r="L40" s="246"/>
      <c r="M40" s="246"/>
      <c r="N40" s="246"/>
      <c r="O40" s="246"/>
      <c r="P40" s="246"/>
      <c r="Q40" s="246"/>
      <c r="R40" s="246"/>
      <c r="S40" s="246"/>
      <c r="T40" s="246"/>
      <c r="U40" s="246"/>
      <c r="V40" s="246"/>
      <c r="W40" s="246"/>
      <c r="X40" s="246"/>
      <c r="Y40" s="246"/>
      <c r="Z40" s="246"/>
      <c r="AA40" s="246"/>
      <c r="AB40" s="246"/>
      <c r="AC40" s="248"/>
      <c r="AD40" s="248"/>
      <c r="AE40" s="246"/>
    </row>
    <row r="41" spans="1:31" s="1" customFormat="1" x14ac:dyDescent="0.25">
      <c r="D41" s="245"/>
      <c r="E41" s="249"/>
      <c r="F41" s="246"/>
      <c r="G41" s="247"/>
      <c r="H41" s="247"/>
      <c r="I41" s="246"/>
      <c r="J41" s="246"/>
      <c r="K41" s="246"/>
      <c r="L41" s="246"/>
      <c r="M41" s="246"/>
      <c r="N41" s="246"/>
      <c r="O41" s="246"/>
      <c r="P41" s="246"/>
      <c r="Q41" s="246"/>
      <c r="R41" s="246"/>
      <c r="S41" s="246"/>
      <c r="T41" s="246"/>
      <c r="U41" s="246"/>
      <c r="V41" s="246"/>
      <c r="W41" s="246"/>
      <c r="X41" s="246"/>
      <c r="Y41" s="246"/>
      <c r="Z41" s="246"/>
      <c r="AA41" s="246"/>
      <c r="AB41" s="246"/>
      <c r="AC41" s="248"/>
      <c r="AD41" s="248"/>
      <c r="AE41" s="246"/>
    </row>
    <row r="42" spans="1:31" s="1" customFormat="1" x14ac:dyDescent="0.25">
      <c r="D42" s="245"/>
      <c r="E42" s="249"/>
      <c r="F42" s="246"/>
      <c r="G42" s="247"/>
      <c r="H42" s="247"/>
      <c r="I42" s="246"/>
      <c r="J42" s="246"/>
      <c r="K42" s="246"/>
      <c r="L42" s="246"/>
      <c r="M42" s="246"/>
      <c r="N42" s="246"/>
      <c r="O42" s="246"/>
      <c r="P42" s="246"/>
      <c r="Q42" s="246"/>
      <c r="R42" s="246"/>
      <c r="S42" s="246"/>
      <c r="T42" s="246"/>
      <c r="U42" s="246"/>
      <c r="V42" s="246"/>
      <c r="W42" s="246"/>
      <c r="X42" s="246"/>
      <c r="Y42" s="246"/>
      <c r="Z42" s="246"/>
      <c r="AA42" s="246"/>
      <c r="AB42" s="246"/>
      <c r="AC42" s="248"/>
      <c r="AD42" s="248"/>
      <c r="AE42" s="246"/>
    </row>
    <row r="43" spans="1:31" s="1" customFormat="1" x14ac:dyDescent="0.25">
      <c r="D43" s="245"/>
      <c r="E43" s="249"/>
      <c r="F43" s="246"/>
      <c r="G43" s="247"/>
      <c r="H43" s="247"/>
      <c r="I43" s="246"/>
      <c r="J43" s="246"/>
      <c r="K43" s="246"/>
      <c r="L43" s="246"/>
      <c r="M43" s="246"/>
      <c r="N43" s="246"/>
      <c r="O43" s="246"/>
      <c r="P43" s="246"/>
      <c r="Q43" s="246"/>
      <c r="R43" s="246"/>
      <c r="S43" s="246"/>
      <c r="T43" s="246"/>
      <c r="U43" s="246"/>
      <c r="V43" s="246"/>
      <c r="W43" s="246"/>
      <c r="X43" s="246"/>
      <c r="Y43" s="246"/>
      <c r="Z43" s="246"/>
      <c r="AA43" s="246"/>
      <c r="AB43" s="246"/>
      <c r="AC43" s="248"/>
      <c r="AD43" s="248"/>
      <c r="AE43" s="246"/>
    </row>
    <row r="44" spans="1:31" s="1" customFormat="1" x14ac:dyDescent="0.25">
      <c r="D44" s="245"/>
      <c r="E44" s="249"/>
      <c r="F44" s="246"/>
      <c r="G44" s="247"/>
      <c r="H44" s="247"/>
      <c r="I44" s="246"/>
      <c r="J44" s="246"/>
      <c r="K44" s="246"/>
      <c r="L44" s="246"/>
      <c r="M44" s="246"/>
      <c r="N44" s="246"/>
      <c r="O44" s="246"/>
      <c r="P44" s="246"/>
      <c r="Q44" s="246"/>
      <c r="R44" s="246"/>
      <c r="S44" s="246"/>
      <c r="T44" s="246"/>
      <c r="U44" s="246"/>
      <c r="V44" s="246"/>
      <c r="W44" s="246"/>
      <c r="X44" s="246"/>
      <c r="Y44" s="246"/>
      <c r="Z44" s="246"/>
      <c r="AA44" s="246"/>
      <c r="AB44" s="246"/>
      <c r="AC44" s="248"/>
      <c r="AD44" s="248"/>
      <c r="AE44" s="246"/>
    </row>
    <row r="45" spans="1:31" s="1" customFormat="1" x14ac:dyDescent="0.25">
      <c r="D45" s="245"/>
      <c r="E45" s="249"/>
      <c r="F45" s="246"/>
      <c r="G45" s="247"/>
      <c r="H45" s="247"/>
      <c r="I45" s="246"/>
      <c r="J45" s="246"/>
      <c r="K45" s="246"/>
      <c r="L45" s="246"/>
      <c r="M45" s="246"/>
      <c r="N45" s="246"/>
      <c r="O45" s="246"/>
      <c r="P45" s="246"/>
      <c r="Q45" s="246"/>
      <c r="R45" s="246"/>
      <c r="S45" s="246"/>
      <c r="T45" s="246"/>
      <c r="U45" s="246"/>
      <c r="V45" s="246"/>
      <c r="W45" s="246"/>
      <c r="X45" s="246"/>
      <c r="Y45" s="246"/>
      <c r="Z45" s="246"/>
      <c r="AA45" s="246"/>
      <c r="AB45" s="246"/>
      <c r="AC45" s="248"/>
      <c r="AD45" s="248"/>
      <c r="AE45" s="246"/>
    </row>
    <row r="46" spans="1:31" s="1" customFormat="1" x14ac:dyDescent="0.25">
      <c r="D46" s="245"/>
      <c r="E46" s="249"/>
      <c r="F46" s="246"/>
      <c r="G46" s="247"/>
      <c r="H46" s="247"/>
      <c r="I46" s="246"/>
      <c r="J46" s="246"/>
      <c r="K46" s="246"/>
      <c r="L46" s="246"/>
      <c r="M46" s="246"/>
      <c r="N46" s="246"/>
      <c r="O46" s="246"/>
      <c r="P46" s="246"/>
      <c r="Q46" s="246"/>
      <c r="R46" s="246"/>
      <c r="S46" s="246"/>
      <c r="T46" s="246"/>
      <c r="U46" s="246"/>
      <c r="V46" s="246"/>
      <c r="W46" s="246"/>
      <c r="X46" s="246"/>
      <c r="Y46" s="246"/>
      <c r="Z46" s="246"/>
      <c r="AA46" s="246"/>
      <c r="AB46" s="246"/>
      <c r="AC46" s="248"/>
      <c r="AD46" s="248"/>
      <c r="AE46" s="246"/>
    </row>
    <row r="47" spans="1:31" s="1" customFormat="1" x14ac:dyDescent="0.25">
      <c r="D47" s="245"/>
      <c r="E47" s="249"/>
      <c r="F47" s="246"/>
      <c r="G47" s="247"/>
      <c r="H47" s="247"/>
      <c r="I47" s="246"/>
      <c r="J47" s="246"/>
      <c r="K47" s="246"/>
      <c r="L47" s="246"/>
      <c r="M47" s="246"/>
      <c r="N47" s="246"/>
      <c r="O47" s="246"/>
      <c r="P47" s="246"/>
      <c r="Q47" s="246"/>
      <c r="R47" s="246"/>
      <c r="S47" s="246"/>
      <c r="T47" s="246"/>
      <c r="U47" s="246"/>
      <c r="V47" s="246"/>
      <c r="W47" s="246"/>
      <c r="X47" s="246"/>
      <c r="Y47" s="246"/>
      <c r="Z47" s="246"/>
      <c r="AA47" s="246"/>
      <c r="AB47" s="246"/>
      <c r="AC47" s="248"/>
      <c r="AD47" s="248"/>
      <c r="AE47" s="246"/>
    </row>
    <row r="48" spans="1:31" s="1" customFormat="1" x14ac:dyDescent="0.25">
      <c r="D48" s="245"/>
      <c r="E48" s="249"/>
      <c r="F48" s="246"/>
      <c r="G48" s="247"/>
      <c r="H48" s="247"/>
      <c r="I48" s="246"/>
      <c r="J48" s="246"/>
      <c r="K48" s="246"/>
      <c r="L48" s="246"/>
      <c r="M48" s="246"/>
      <c r="N48" s="246"/>
      <c r="O48" s="246"/>
      <c r="P48" s="246"/>
      <c r="Q48" s="246"/>
      <c r="R48" s="246"/>
      <c r="S48" s="246"/>
      <c r="T48" s="246"/>
      <c r="U48" s="246"/>
      <c r="V48" s="246"/>
      <c r="W48" s="246"/>
      <c r="X48" s="246"/>
      <c r="Y48" s="246"/>
      <c r="Z48" s="246"/>
      <c r="AA48" s="246"/>
      <c r="AB48" s="246"/>
      <c r="AC48" s="248"/>
      <c r="AD48" s="248"/>
      <c r="AE48" s="246"/>
    </row>
    <row r="49" spans="4:31" s="1" customFormat="1" x14ac:dyDescent="0.25">
      <c r="D49" s="245"/>
      <c r="E49" s="249"/>
      <c r="F49" s="246"/>
      <c r="G49" s="247"/>
      <c r="H49" s="247"/>
      <c r="I49" s="246"/>
      <c r="J49" s="246"/>
      <c r="K49" s="246"/>
      <c r="L49" s="246"/>
      <c r="M49" s="246"/>
      <c r="N49" s="246"/>
      <c r="O49" s="246"/>
      <c r="P49" s="246"/>
      <c r="Q49" s="246"/>
      <c r="R49" s="246"/>
      <c r="S49" s="246"/>
      <c r="T49" s="246"/>
      <c r="U49" s="246"/>
      <c r="V49" s="246"/>
      <c r="W49" s="246"/>
      <c r="X49" s="246"/>
      <c r="Y49" s="246"/>
      <c r="Z49" s="246"/>
      <c r="AA49" s="246"/>
      <c r="AB49" s="246"/>
      <c r="AC49" s="248"/>
      <c r="AD49" s="248"/>
      <c r="AE49" s="246"/>
    </row>
    <row r="50" spans="4:31" s="1" customFormat="1" x14ac:dyDescent="0.25">
      <c r="D50" s="245"/>
      <c r="E50" s="249"/>
      <c r="F50" s="246"/>
      <c r="G50" s="247"/>
      <c r="H50" s="247"/>
      <c r="I50" s="246"/>
      <c r="J50" s="246"/>
      <c r="K50" s="246"/>
      <c r="L50" s="246"/>
      <c r="M50" s="246"/>
      <c r="N50" s="246"/>
      <c r="O50" s="246"/>
      <c r="P50" s="246"/>
      <c r="Q50" s="246"/>
      <c r="R50" s="246"/>
      <c r="S50" s="246"/>
      <c r="T50" s="246"/>
      <c r="U50" s="246"/>
      <c r="V50" s="246"/>
      <c r="W50" s="246"/>
      <c r="X50" s="246"/>
      <c r="Y50" s="246"/>
      <c r="Z50" s="246"/>
      <c r="AA50" s="246"/>
      <c r="AB50" s="246"/>
      <c r="AC50" s="248"/>
      <c r="AD50" s="248"/>
      <c r="AE50" s="246"/>
    </row>
    <row r="51" spans="4:31" s="1" customFormat="1" x14ac:dyDescent="0.25">
      <c r="D51" s="245"/>
      <c r="E51" s="249"/>
      <c r="F51" s="246"/>
      <c r="G51" s="247"/>
      <c r="H51" s="247"/>
      <c r="I51" s="246"/>
      <c r="J51" s="246"/>
      <c r="K51" s="246"/>
      <c r="L51" s="246"/>
      <c r="M51" s="246"/>
      <c r="N51" s="246"/>
      <c r="O51" s="246"/>
      <c r="P51" s="246"/>
      <c r="Q51" s="246"/>
      <c r="R51" s="246"/>
      <c r="S51" s="246"/>
      <c r="T51" s="246"/>
      <c r="U51" s="246"/>
      <c r="V51" s="246"/>
      <c r="W51" s="246"/>
      <c r="X51" s="246"/>
      <c r="Y51" s="246"/>
      <c r="Z51" s="246"/>
      <c r="AA51" s="246"/>
      <c r="AB51" s="246"/>
      <c r="AC51" s="248"/>
      <c r="AD51" s="248"/>
      <c r="AE51" s="246"/>
    </row>
    <row r="52" spans="4:31" s="1" customFormat="1" x14ac:dyDescent="0.25">
      <c r="D52" s="245"/>
      <c r="E52" s="249"/>
      <c r="F52" s="246"/>
      <c r="G52" s="247"/>
      <c r="H52" s="247"/>
      <c r="I52" s="246"/>
      <c r="J52" s="246"/>
      <c r="K52" s="246"/>
      <c r="L52" s="246"/>
      <c r="M52" s="246"/>
      <c r="N52" s="246"/>
      <c r="O52" s="246"/>
      <c r="P52" s="246"/>
      <c r="Q52" s="246"/>
      <c r="R52" s="246"/>
      <c r="S52" s="246"/>
      <c r="T52" s="246"/>
      <c r="U52" s="246"/>
      <c r="V52" s="246"/>
      <c r="W52" s="246"/>
      <c r="X52" s="246"/>
      <c r="Y52" s="246"/>
      <c r="Z52" s="246"/>
      <c r="AA52" s="246"/>
      <c r="AB52" s="246"/>
      <c r="AC52" s="248"/>
      <c r="AD52" s="248"/>
      <c r="AE52" s="246"/>
    </row>
    <row r="53" spans="4:31" s="1" customFormat="1" x14ac:dyDescent="0.25">
      <c r="D53" s="245"/>
      <c r="E53" s="249"/>
      <c r="F53" s="246"/>
      <c r="G53" s="247"/>
      <c r="H53" s="247"/>
      <c r="I53" s="246"/>
      <c r="J53" s="246"/>
      <c r="K53" s="246"/>
      <c r="L53" s="246"/>
      <c r="M53" s="246"/>
      <c r="N53" s="246"/>
      <c r="O53" s="246"/>
      <c r="P53" s="246"/>
      <c r="Q53" s="246"/>
      <c r="R53" s="246"/>
      <c r="S53" s="246"/>
      <c r="T53" s="246"/>
      <c r="U53" s="246"/>
      <c r="V53" s="246"/>
      <c r="W53" s="246"/>
      <c r="X53" s="246"/>
      <c r="Y53" s="246"/>
      <c r="Z53" s="246"/>
      <c r="AA53" s="246"/>
      <c r="AB53" s="246"/>
      <c r="AC53" s="248"/>
      <c r="AD53" s="248"/>
      <c r="AE53" s="246"/>
    </row>
    <row r="54" spans="4:31" s="1" customFormat="1" x14ac:dyDescent="0.25">
      <c r="D54" s="245"/>
      <c r="E54" s="249"/>
      <c r="F54" s="246"/>
      <c r="G54" s="247"/>
      <c r="H54" s="247"/>
      <c r="I54" s="246"/>
      <c r="J54" s="246"/>
      <c r="K54" s="246"/>
      <c r="L54" s="246"/>
      <c r="M54" s="246"/>
      <c r="N54" s="246"/>
      <c r="O54" s="246"/>
      <c r="P54" s="246"/>
      <c r="Q54" s="246"/>
      <c r="R54" s="246"/>
      <c r="S54" s="246"/>
      <c r="T54" s="246"/>
      <c r="U54" s="246"/>
      <c r="V54" s="246"/>
      <c r="W54" s="246"/>
      <c r="X54" s="246"/>
      <c r="Y54" s="246"/>
      <c r="Z54" s="246"/>
      <c r="AA54" s="246"/>
      <c r="AB54" s="246"/>
      <c r="AC54" s="248"/>
      <c r="AD54" s="248"/>
      <c r="AE54" s="246"/>
    </row>
    <row r="55" spans="4:31" s="1" customFormat="1" x14ac:dyDescent="0.25">
      <c r="D55" s="245"/>
      <c r="E55" s="249"/>
      <c r="F55" s="246"/>
      <c r="G55" s="247"/>
      <c r="H55" s="247"/>
      <c r="I55" s="246"/>
      <c r="J55" s="246"/>
      <c r="K55" s="246"/>
      <c r="L55" s="246"/>
      <c r="M55" s="246"/>
      <c r="N55" s="246"/>
      <c r="O55" s="246"/>
      <c r="P55" s="246"/>
      <c r="Q55" s="246"/>
      <c r="R55" s="246"/>
      <c r="S55" s="246"/>
      <c r="T55" s="246"/>
      <c r="U55" s="246"/>
      <c r="V55" s="246"/>
      <c r="W55" s="246"/>
      <c r="X55" s="246"/>
      <c r="Y55" s="246"/>
      <c r="Z55" s="246"/>
      <c r="AA55" s="246"/>
      <c r="AB55" s="246"/>
      <c r="AC55" s="248"/>
      <c r="AD55" s="248"/>
      <c r="AE55" s="246"/>
    </row>
    <row r="56" spans="4:31" s="1" customFormat="1" x14ac:dyDescent="0.25">
      <c r="D56" s="245"/>
      <c r="E56" s="249"/>
      <c r="F56" s="246"/>
      <c r="G56" s="247"/>
      <c r="H56" s="247"/>
      <c r="I56" s="246"/>
      <c r="J56" s="246"/>
      <c r="K56" s="246"/>
      <c r="L56" s="246"/>
      <c r="M56" s="246"/>
      <c r="N56" s="246"/>
      <c r="O56" s="246"/>
      <c r="P56" s="246"/>
      <c r="Q56" s="246"/>
      <c r="R56" s="246"/>
      <c r="S56" s="246"/>
      <c r="T56" s="246"/>
      <c r="U56" s="246"/>
      <c r="V56" s="246"/>
      <c r="W56" s="246"/>
      <c r="X56" s="246"/>
      <c r="Y56" s="246"/>
      <c r="Z56" s="246"/>
      <c r="AA56" s="246"/>
      <c r="AB56" s="246"/>
      <c r="AC56" s="248"/>
      <c r="AD56" s="248"/>
      <c r="AE56" s="246"/>
    </row>
    <row r="57" spans="4:31" s="1" customFormat="1" x14ac:dyDescent="0.25">
      <c r="D57" s="245"/>
      <c r="E57" s="249"/>
      <c r="F57" s="246"/>
      <c r="G57" s="247"/>
      <c r="H57" s="247"/>
      <c r="I57" s="246"/>
      <c r="J57" s="246"/>
      <c r="K57" s="246"/>
      <c r="L57" s="246"/>
      <c r="M57" s="246"/>
      <c r="N57" s="246"/>
      <c r="O57" s="246"/>
      <c r="P57" s="246"/>
      <c r="Q57" s="246"/>
      <c r="R57" s="246"/>
      <c r="S57" s="246"/>
      <c r="T57" s="246"/>
      <c r="U57" s="246"/>
      <c r="V57" s="246"/>
      <c r="W57" s="246"/>
      <c r="X57" s="246"/>
      <c r="Y57" s="246"/>
      <c r="Z57" s="246"/>
      <c r="AA57" s="246"/>
      <c r="AB57" s="246"/>
      <c r="AC57" s="248"/>
      <c r="AD57" s="248"/>
      <c r="AE57" s="246"/>
    </row>
    <row r="58" spans="4:31" s="1" customFormat="1" x14ac:dyDescent="0.25">
      <c r="D58" s="245"/>
      <c r="E58" s="249"/>
      <c r="F58" s="246"/>
      <c r="G58" s="247"/>
      <c r="H58" s="247"/>
      <c r="I58" s="246"/>
      <c r="J58" s="246"/>
      <c r="K58" s="246"/>
      <c r="L58" s="246"/>
      <c r="M58" s="246"/>
      <c r="N58" s="246"/>
      <c r="O58" s="246"/>
      <c r="P58" s="246"/>
      <c r="Q58" s="246"/>
      <c r="R58" s="246"/>
      <c r="S58" s="246"/>
      <c r="T58" s="246"/>
      <c r="U58" s="246"/>
      <c r="V58" s="246"/>
      <c r="W58" s="246"/>
      <c r="X58" s="246"/>
      <c r="Y58" s="246"/>
      <c r="Z58" s="246"/>
      <c r="AA58" s="246"/>
      <c r="AB58" s="246"/>
      <c r="AC58" s="248"/>
      <c r="AD58" s="248"/>
      <c r="AE58" s="246"/>
    </row>
    <row r="59" spans="4:31" s="1" customFormat="1" x14ac:dyDescent="0.25">
      <c r="D59" s="245"/>
      <c r="E59" s="249"/>
      <c r="F59" s="246"/>
      <c r="G59" s="247"/>
      <c r="H59" s="247"/>
      <c r="I59" s="246"/>
      <c r="J59" s="246"/>
      <c r="K59" s="246"/>
      <c r="L59" s="246"/>
      <c r="M59" s="246"/>
      <c r="N59" s="246"/>
      <c r="O59" s="246"/>
      <c r="P59" s="246"/>
      <c r="Q59" s="246"/>
      <c r="R59" s="246"/>
      <c r="S59" s="246"/>
      <c r="T59" s="246"/>
      <c r="U59" s="246"/>
      <c r="V59" s="246"/>
      <c r="W59" s="246"/>
      <c r="X59" s="246"/>
      <c r="Y59" s="246"/>
      <c r="Z59" s="246"/>
      <c r="AA59" s="246"/>
      <c r="AB59" s="246"/>
      <c r="AC59" s="248"/>
      <c r="AD59" s="248"/>
      <c r="AE59" s="246"/>
    </row>
    <row r="60" spans="4:31" s="1" customFormat="1" x14ac:dyDescent="0.25">
      <c r="D60" s="245"/>
      <c r="E60" s="249"/>
      <c r="F60" s="246"/>
      <c r="G60" s="247"/>
      <c r="H60" s="247"/>
      <c r="I60" s="246"/>
      <c r="J60" s="246"/>
      <c r="K60" s="246"/>
      <c r="L60" s="246"/>
      <c r="M60" s="246"/>
      <c r="N60" s="246"/>
      <c r="O60" s="246"/>
      <c r="P60" s="246"/>
      <c r="Q60" s="246"/>
      <c r="R60" s="246"/>
      <c r="S60" s="246"/>
      <c r="T60" s="246"/>
      <c r="U60" s="246"/>
      <c r="V60" s="246"/>
      <c r="W60" s="246"/>
      <c r="X60" s="246"/>
      <c r="Y60" s="246"/>
      <c r="Z60" s="246"/>
      <c r="AA60" s="246"/>
      <c r="AB60" s="246"/>
      <c r="AC60" s="248"/>
      <c r="AD60" s="248"/>
      <c r="AE60" s="246"/>
    </row>
    <row r="61" spans="4:31" s="1" customFormat="1" x14ac:dyDescent="0.25">
      <c r="D61" s="245"/>
      <c r="E61" s="249"/>
      <c r="F61" s="246"/>
      <c r="G61" s="247"/>
      <c r="H61" s="247"/>
      <c r="I61" s="246"/>
      <c r="J61" s="246"/>
      <c r="K61" s="246"/>
      <c r="L61" s="246"/>
      <c r="M61" s="246"/>
      <c r="N61" s="246"/>
      <c r="O61" s="246"/>
      <c r="P61" s="246"/>
      <c r="Q61" s="246"/>
      <c r="R61" s="246"/>
      <c r="S61" s="246"/>
      <c r="T61" s="246"/>
      <c r="U61" s="246"/>
      <c r="V61" s="246"/>
      <c r="W61" s="246"/>
      <c r="X61" s="246"/>
      <c r="Y61" s="246"/>
      <c r="Z61" s="246"/>
      <c r="AA61" s="246"/>
      <c r="AB61" s="246"/>
      <c r="AC61" s="248"/>
      <c r="AD61" s="248"/>
      <c r="AE61" s="246"/>
    </row>
    <row r="62" spans="4:31" s="1" customFormat="1" x14ac:dyDescent="0.25">
      <c r="D62" s="245"/>
      <c r="E62" s="249"/>
      <c r="F62" s="246"/>
      <c r="G62" s="247"/>
      <c r="H62" s="247"/>
      <c r="I62" s="246"/>
      <c r="J62" s="246"/>
      <c r="K62" s="246"/>
      <c r="L62" s="246"/>
      <c r="M62" s="246"/>
      <c r="N62" s="246"/>
      <c r="O62" s="246"/>
      <c r="P62" s="246"/>
      <c r="Q62" s="246"/>
      <c r="R62" s="246"/>
      <c r="S62" s="246"/>
      <c r="T62" s="246"/>
      <c r="U62" s="246"/>
      <c r="V62" s="246"/>
      <c r="W62" s="246"/>
      <c r="X62" s="246"/>
      <c r="Y62" s="246"/>
      <c r="Z62" s="246"/>
      <c r="AA62" s="246"/>
      <c r="AB62" s="246"/>
      <c r="AC62" s="248"/>
      <c r="AD62" s="248"/>
      <c r="AE62" s="246"/>
    </row>
    <row r="63" spans="4:31" s="1" customFormat="1" x14ac:dyDescent="0.25">
      <c r="D63" s="245"/>
      <c r="E63" s="249"/>
      <c r="F63" s="246"/>
      <c r="G63" s="247"/>
      <c r="H63" s="247"/>
      <c r="I63" s="246"/>
      <c r="J63" s="246"/>
      <c r="K63" s="246"/>
      <c r="L63" s="246"/>
      <c r="M63" s="246"/>
      <c r="N63" s="246"/>
      <c r="O63" s="246"/>
      <c r="P63" s="246"/>
      <c r="Q63" s="246"/>
      <c r="R63" s="246"/>
      <c r="S63" s="246"/>
      <c r="T63" s="246"/>
      <c r="U63" s="246"/>
      <c r="V63" s="246"/>
      <c r="W63" s="246"/>
      <c r="X63" s="246"/>
      <c r="Y63" s="246"/>
      <c r="Z63" s="246"/>
      <c r="AA63" s="246"/>
      <c r="AB63" s="246"/>
      <c r="AC63" s="248"/>
      <c r="AD63" s="248"/>
      <c r="AE63" s="246"/>
    </row>
    <row r="64" spans="4:31" s="1" customFormat="1" x14ac:dyDescent="0.25">
      <c r="D64" s="245"/>
      <c r="E64" s="249"/>
      <c r="F64" s="246"/>
      <c r="G64" s="247"/>
      <c r="H64" s="247"/>
      <c r="I64" s="246"/>
      <c r="J64" s="246"/>
      <c r="K64" s="246"/>
      <c r="L64" s="246"/>
      <c r="M64" s="246"/>
      <c r="N64" s="246"/>
      <c r="O64" s="246"/>
      <c r="P64" s="246"/>
      <c r="Q64" s="246"/>
      <c r="R64" s="246"/>
      <c r="S64" s="246"/>
      <c r="T64" s="246"/>
      <c r="U64" s="246"/>
      <c r="V64" s="246"/>
      <c r="W64" s="246"/>
      <c r="X64" s="246"/>
      <c r="Y64" s="246"/>
      <c r="Z64" s="246"/>
      <c r="AA64" s="246"/>
      <c r="AB64" s="246"/>
      <c r="AC64" s="248"/>
      <c r="AD64" s="248"/>
      <c r="AE64" s="246"/>
    </row>
    <row r="65" spans="4:31" s="1" customFormat="1" x14ac:dyDescent="0.25">
      <c r="D65" s="245"/>
      <c r="E65" s="249"/>
      <c r="F65" s="246"/>
      <c r="G65" s="247"/>
      <c r="H65" s="247"/>
      <c r="I65" s="246"/>
      <c r="J65" s="246"/>
      <c r="K65" s="246"/>
      <c r="L65" s="246"/>
      <c r="M65" s="246"/>
      <c r="N65" s="246"/>
      <c r="O65" s="246"/>
      <c r="P65" s="246"/>
      <c r="Q65" s="246"/>
      <c r="R65" s="246"/>
      <c r="S65" s="246"/>
      <c r="T65" s="246"/>
      <c r="U65" s="246"/>
      <c r="V65" s="246"/>
      <c r="W65" s="246"/>
      <c r="X65" s="246"/>
      <c r="Y65" s="246"/>
      <c r="Z65" s="246"/>
      <c r="AA65" s="246"/>
      <c r="AB65" s="246"/>
      <c r="AC65" s="248"/>
      <c r="AD65" s="248"/>
      <c r="AE65" s="246"/>
    </row>
    <row r="66" spans="4:31" s="1" customFormat="1" x14ac:dyDescent="0.25">
      <c r="D66" s="245"/>
      <c r="E66" s="249"/>
      <c r="F66" s="246"/>
      <c r="G66" s="247"/>
      <c r="H66" s="247"/>
      <c r="I66" s="246"/>
      <c r="J66" s="246"/>
      <c r="K66" s="246"/>
      <c r="L66" s="246"/>
      <c r="M66" s="246"/>
      <c r="N66" s="246"/>
      <c r="O66" s="246"/>
      <c r="P66" s="246"/>
      <c r="Q66" s="246"/>
      <c r="R66" s="246"/>
      <c r="S66" s="246"/>
      <c r="T66" s="246"/>
      <c r="U66" s="246"/>
      <c r="V66" s="246"/>
      <c r="W66" s="246"/>
      <c r="X66" s="246"/>
      <c r="Y66" s="246"/>
      <c r="Z66" s="246"/>
      <c r="AA66" s="246"/>
      <c r="AB66" s="246"/>
      <c r="AC66" s="248"/>
      <c r="AD66" s="248"/>
      <c r="AE66" s="246"/>
    </row>
    <row r="67" spans="4:31" s="1" customFormat="1" x14ac:dyDescent="0.25">
      <c r="D67" s="245"/>
      <c r="E67" s="249"/>
      <c r="F67" s="246"/>
      <c r="G67" s="247"/>
      <c r="H67" s="247"/>
      <c r="I67" s="246"/>
      <c r="J67" s="246"/>
      <c r="K67" s="246"/>
      <c r="L67" s="246"/>
      <c r="M67" s="246"/>
      <c r="N67" s="246"/>
      <c r="O67" s="246"/>
      <c r="P67" s="246"/>
      <c r="Q67" s="246"/>
      <c r="R67" s="246"/>
      <c r="S67" s="246"/>
      <c r="T67" s="246"/>
      <c r="U67" s="246"/>
      <c r="V67" s="246"/>
      <c r="W67" s="246"/>
      <c r="X67" s="246"/>
      <c r="Y67" s="246"/>
      <c r="Z67" s="246"/>
      <c r="AA67" s="246"/>
      <c r="AB67" s="246"/>
      <c r="AC67" s="248"/>
      <c r="AD67" s="248"/>
      <c r="AE67" s="246"/>
    </row>
    <row r="68" spans="4:31" s="1" customFormat="1" x14ac:dyDescent="0.25">
      <c r="D68" s="245"/>
      <c r="E68" s="249"/>
      <c r="F68" s="246"/>
      <c r="G68" s="247"/>
      <c r="H68" s="247"/>
      <c r="I68" s="246"/>
      <c r="J68" s="246"/>
      <c r="K68" s="246"/>
      <c r="L68" s="246"/>
      <c r="M68" s="246"/>
      <c r="N68" s="246"/>
      <c r="O68" s="246"/>
      <c r="P68" s="246"/>
      <c r="Q68" s="246"/>
      <c r="R68" s="246"/>
      <c r="S68" s="246"/>
      <c r="T68" s="246"/>
      <c r="U68" s="246"/>
      <c r="V68" s="246"/>
      <c r="W68" s="246"/>
      <c r="X68" s="246"/>
      <c r="Y68" s="246"/>
      <c r="Z68" s="246"/>
      <c r="AA68" s="246"/>
      <c r="AB68" s="246"/>
      <c r="AC68" s="248"/>
      <c r="AD68" s="248"/>
      <c r="AE68" s="246"/>
    </row>
    <row r="69" spans="4:31" s="1" customFormat="1" x14ac:dyDescent="0.25">
      <c r="D69" s="245"/>
      <c r="E69" s="249"/>
      <c r="F69" s="246"/>
      <c r="G69" s="247"/>
      <c r="H69" s="247"/>
      <c r="I69" s="246"/>
      <c r="J69" s="246"/>
      <c r="K69" s="246"/>
      <c r="L69" s="246"/>
      <c r="M69" s="246"/>
      <c r="N69" s="246"/>
      <c r="O69" s="246"/>
      <c r="P69" s="246"/>
      <c r="Q69" s="246"/>
      <c r="R69" s="246"/>
      <c r="S69" s="246"/>
      <c r="T69" s="246"/>
      <c r="U69" s="246"/>
      <c r="V69" s="246"/>
      <c r="W69" s="246"/>
      <c r="X69" s="246"/>
      <c r="Y69" s="246"/>
      <c r="Z69" s="246"/>
      <c r="AA69" s="246"/>
      <c r="AB69" s="246"/>
      <c r="AC69" s="248"/>
      <c r="AD69" s="248"/>
      <c r="AE69" s="246"/>
    </row>
  </sheetData>
  <mergeCells count="9">
    <mergeCell ref="D2:AE2"/>
    <mergeCell ref="D3:AE3"/>
    <mergeCell ref="C4:AD4"/>
    <mergeCell ref="D5:AD5"/>
    <mergeCell ref="AE5:AE9"/>
    <mergeCell ref="D6:AD6"/>
    <mergeCell ref="D7:AD7"/>
    <mergeCell ref="D8:AD8"/>
    <mergeCell ref="D9:AD9"/>
  </mergeCells>
  <pageMargins left="0.25" right="0.25" top="0.75" bottom="0.75" header="0.51180555555555496" footer="0.51180555555555496"/>
  <pageSetup paperSize="9" scale="70" firstPageNumber="0" orientation="portrait" r:id="rId1"/>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200-000000000000}">
  <dimension ref="A1:AMH43"/>
  <sheetViews>
    <sheetView topLeftCell="D1" zoomScaleNormal="100" workbookViewId="0">
      <pane ySplit="1" topLeftCell="A3" activePane="bottomLeft" state="frozen"/>
      <selection activeCell="N19" sqref="N19"/>
      <selection pane="bottomLeft" activeCell="H9" sqref="H9"/>
    </sheetView>
  </sheetViews>
  <sheetFormatPr defaultColWidth="9.140625" defaultRowHeight="15" x14ac:dyDescent="0.25"/>
  <cols>
    <col min="1" max="1" width="3.28515625" style="1" hidden="1" customWidth="1"/>
    <col min="2" max="2" width="3.7109375" style="1" hidden="1" customWidth="1"/>
    <col min="3" max="3" width="30.42578125" style="1" hidden="1" customWidth="1"/>
    <col min="4" max="4" width="6.5703125" style="1" customWidth="1"/>
    <col min="5" max="5" width="42.7109375" style="2" customWidth="1"/>
    <col min="6" max="6" width="7" style="3" customWidth="1"/>
    <col min="7" max="7" width="11.42578125" style="4" hidden="1" customWidth="1"/>
    <col min="8" max="8" width="11.42578125" style="222" customWidth="1"/>
    <col min="9" max="11" width="9.140625" style="3"/>
    <col min="12" max="12" width="12.28515625" style="244" hidden="1" customWidth="1"/>
    <col min="13" max="13" width="12.85546875" style="3" customWidth="1"/>
    <col min="14" max="14" width="12.85546875" style="208" customWidth="1"/>
    <col min="15" max="15" width="14.140625" style="3" customWidth="1"/>
    <col min="16" max="28" width="9.140625" style="3" hidden="1" customWidth="1"/>
    <col min="29" max="30" width="9.140625" style="5" hidden="1" customWidth="1"/>
    <col min="31" max="31" width="12.7109375" style="3" hidden="1" customWidth="1"/>
    <col min="32" max="1022" width="9.140625" style="1"/>
  </cols>
  <sheetData>
    <row r="1" spans="1:31" s="11" customFormat="1" ht="85.5" x14ac:dyDescent="0.25">
      <c r="A1" s="6" t="s">
        <v>0</v>
      </c>
      <c r="B1" s="6" t="s">
        <v>1</v>
      </c>
      <c r="C1" s="7" t="s">
        <v>2</v>
      </c>
      <c r="D1" s="6" t="s">
        <v>3</v>
      </c>
      <c r="E1" s="8" t="s">
        <v>4</v>
      </c>
      <c r="F1" s="6" t="s">
        <v>5</v>
      </c>
      <c r="G1" s="9" t="s">
        <v>6</v>
      </c>
      <c r="H1" s="215" t="s">
        <v>1285</v>
      </c>
      <c r="I1" s="6" t="s">
        <v>7</v>
      </c>
      <c r="J1" s="6" t="s">
        <v>8</v>
      </c>
      <c r="K1" s="6" t="s">
        <v>9</v>
      </c>
      <c r="L1" s="226" t="s">
        <v>10</v>
      </c>
      <c r="M1" s="6" t="s">
        <v>1286</v>
      </c>
      <c r="N1" s="199" t="s">
        <v>1921</v>
      </c>
      <c r="O1" s="6" t="s">
        <v>1437</v>
      </c>
      <c r="P1" s="10" t="s">
        <v>13</v>
      </c>
      <c r="Q1" s="10" t="s">
        <v>14</v>
      </c>
      <c r="R1" s="10" t="s">
        <v>15</v>
      </c>
      <c r="S1" s="10" t="s">
        <v>16</v>
      </c>
      <c r="T1" s="10" t="s">
        <v>17</v>
      </c>
      <c r="U1" s="10" t="s">
        <v>18</v>
      </c>
      <c r="V1" s="10" t="s">
        <v>19</v>
      </c>
      <c r="W1" s="10" t="s">
        <v>20</v>
      </c>
      <c r="X1" s="10" t="s">
        <v>21</v>
      </c>
      <c r="Y1" s="10" t="s">
        <v>22</v>
      </c>
      <c r="Z1" s="10" t="s">
        <v>23</v>
      </c>
      <c r="AA1" s="10" t="s">
        <v>24</v>
      </c>
      <c r="AB1" s="10" t="s">
        <v>25</v>
      </c>
      <c r="AC1" s="10" t="s">
        <v>26</v>
      </c>
      <c r="AD1" s="10" t="s">
        <v>27</v>
      </c>
      <c r="AE1" s="6" t="s">
        <v>28</v>
      </c>
    </row>
    <row r="2" spans="1:31" s="11" customFormat="1" ht="146.25" customHeight="1" x14ac:dyDescent="0.25">
      <c r="A2" s="6"/>
      <c r="B2" s="6"/>
      <c r="C2" s="7"/>
      <c r="D2" s="305" t="s">
        <v>1440</v>
      </c>
      <c r="E2" s="305"/>
      <c r="F2" s="305"/>
      <c r="G2" s="305"/>
      <c r="H2" s="305"/>
      <c r="I2" s="305"/>
      <c r="J2" s="305"/>
      <c r="K2" s="305"/>
      <c r="L2" s="305"/>
      <c r="M2" s="305"/>
      <c r="N2" s="305"/>
      <c r="O2" s="305"/>
      <c r="P2" s="305"/>
      <c r="Q2" s="305"/>
      <c r="R2" s="305"/>
      <c r="S2" s="305"/>
      <c r="T2" s="305"/>
      <c r="U2" s="305"/>
      <c r="V2" s="305"/>
      <c r="W2" s="305"/>
      <c r="X2" s="305"/>
      <c r="Y2" s="305"/>
      <c r="Z2" s="305"/>
      <c r="AA2" s="305"/>
      <c r="AB2" s="305"/>
      <c r="AC2" s="305"/>
      <c r="AD2" s="305"/>
      <c r="AE2" s="305"/>
    </row>
    <row r="3" spans="1:31" s="11" customFormat="1" ht="60.75" customHeight="1" x14ac:dyDescent="0.25">
      <c r="A3" s="6"/>
      <c r="B3" s="6"/>
      <c r="C3" s="7"/>
      <c r="D3" s="307" t="s">
        <v>1507</v>
      </c>
      <c r="E3" s="307"/>
      <c r="F3" s="307"/>
      <c r="G3" s="307"/>
      <c r="H3" s="307"/>
      <c r="I3" s="307"/>
      <c r="J3" s="307"/>
      <c r="K3" s="307"/>
      <c r="L3" s="307"/>
      <c r="M3" s="307"/>
      <c r="N3" s="307"/>
      <c r="O3" s="307"/>
      <c r="P3" s="307"/>
      <c r="Q3" s="307"/>
      <c r="R3" s="307"/>
      <c r="S3" s="307"/>
      <c r="T3" s="307"/>
      <c r="U3" s="307"/>
      <c r="V3" s="307"/>
      <c r="W3" s="307"/>
      <c r="X3" s="307"/>
      <c r="Y3" s="307"/>
      <c r="Z3" s="307"/>
      <c r="AA3" s="307"/>
      <c r="AB3" s="307"/>
      <c r="AC3" s="307"/>
      <c r="AD3" s="307"/>
      <c r="AE3" s="307"/>
    </row>
    <row r="4" spans="1:31" s="1" customFormat="1" ht="44.25" customHeight="1" x14ac:dyDescent="0.25">
      <c r="A4" s="12"/>
      <c r="B4" s="13"/>
      <c r="C4" s="309" t="s">
        <v>703</v>
      </c>
      <c r="D4" s="309"/>
      <c r="E4" s="309"/>
      <c r="F4" s="309"/>
      <c r="G4" s="309"/>
      <c r="H4" s="309"/>
      <c r="I4" s="309"/>
      <c r="J4" s="309"/>
      <c r="K4" s="309"/>
      <c r="L4" s="309"/>
      <c r="M4" s="309"/>
      <c r="N4" s="309"/>
      <c r="O4" s="309"/>
      <c r="P4" s="309"/>
      <c r="Q4" s="309"/>
      <c r="R4" s="309"/>
      <c r="S4" s="309"/>
      <c r="T4" s="309"/>
      <c r="U4" s="309"/>
      <c r="V4" s="309"/>
      <c r="W4" s="309"/>
      <c r="X4" s="309"/>
      <c r="Y4" s="309"/>
      <c r="Z4" s="309"/>
      <c r="AA4" s="309"/>
      <c r="AB4" s="309"/>
      <c r="AC4" s="309"/>
      <c r="AD4" s="309"/>
      <c r="AE4" s="20"/>
    </row>
    <row r="5" spans="1:31" s="1" customFormat="1" ht="90" x14ac:dyDescent="0.25">
      <c r="A5" s="12">
        <v>1034</v>
      </c>
      <c r="B5" s="13" t="s">
        <v>704</v>
      </c>
      <c r="C5" s="13"/>
      <c r="D5" s="23" t="s">
        <v>705</v>
      </c>
      <c r="E5" s="15" t="s">
        <v>706</v>
      </c>
      <c r="F5" s="14" t="s">
        <v>31</v>
      </c>
      <c r="G5" s="16">
        <f>+SUM(P5:AD5)</f>
        <v>200</v>
      </c>
      <c r="H5" s="216">
        <v>200</v>
      </c>
      <c r="I5" s="14"/>
      <c r="J5" s="14"/>
      <c r="K5" s="14"/>
      <c r="L5" s="240"/>
      <c r="M5" s="18"/>
      <c r="N5" s="212"/>
      <c r="O5" s="18"/>
      <c r="P5" s="18"/>
      <c r="Q5" s="18"/>
      <c r="R5" s="18"/>
      <c r="S5" s="18"/>
      <c r="T5" s="18"/>
      <c r="U5" s="18"/>
      <c r="V5" s="18">
        <v>200</v>
      </c>
      <c r="W5" s="18"/>
      <c r="X5" s="18"/>
      <c r="Y5" s="18"/>
      <c r="Z5" s="18"/>
      <c r="AA5" s="18"/>
      <c r="AB5" s="18"/>
      <c r="AC5" s="14"/>
      <c r="AD5" s="14"/>
      <c r="AE5" s="18"/>
    </row>
    <row r="6" spans="1:31" s="1" customFormat="1" ht="30" x14ac:dyDescent="0.25">
      <c r="A6" s="12">
        <v>1035</v>
      </c>
      <c r="B6" s="13" t="s">
        <v>704</v>
      </c>
      <c r="C6" s="13"/>
      <c r="D6" s="23" t="s">
        <v>707</v>
      </c>
      <c r="E6" s="15" t="s">
        <v>708</v>
      </c>
      <c r="F6" s="14" t="s">
        <v>31</v>
      </c>
      <c r="G6" s="16">
        <f>+SUM(P6:AD6)</f>
        <v>50</v>
      </c>
      <c r="H6" s="216">
        <v>50</v>
      </c>
      <c r="I6" s="14"/>
      <c r="J6" s="14"/>
      <c r="K6" s="14"/>
      <c r="L6" s="240"/>
      <c r="M6" s="18"/>
      <c r="N6" s="212"/>
      <c r="O6" s="18"/>
      <c r="P6" s="18"/>
      <c r="Q6" s="18"/>
      <c r="R6" s="18"/>
      <c r="S6" s="18"/>
      <c r="T6" s="18"/>
      <c r="U6" s="18"/>
      <c r="V6" s="18">
        <v>50</v>
      </c>
      <c r="W6" s="18"/>
      <c r="X6" s="18"/>
      <c r="Y6" s="18"/>
      <c r="Z6" s="18"/>
      <c r="AA6" s="18"/>
      <c r="AB6" s="18"/>
      <c r="AC6" s="14"/>
      <c r="AD6" s="14"/>
      <c r="AE6" s="18"/>
    </row>
    <row r="7" spans="1:31" s="1" customFormat="1" ht="60" x14ac:dyDescent="0.25">
      <c r="A7" s="12">
        <v>1036</v>
      </c>
      <c r="B7" s="13" t="s">
        <v>704</v>
      </c>
      <c r="C7" s="13"/>
      <c r="D7" s="23" t="s">
        <v>709</v>
      </c>
      <c r="E7" s="15" t="s">
        <v>710</v>
      </c>
      <c r="F7" s="14" t="s">
        <v>31</v>
      </c>
      <c r="G7" s="16">
        <f>+SUM(P7:AD7)</f>
        <v>1080</v>
      </c>
      <c r="H7" s="216">
        <v>1080</v>
      </c>
      <c r="I7" s="14"/>
      <c r="J7" s="14"/>
      <c r="K7" s="14"/>
      <c r="L7" s="240"/>
      <c r="M7" s="18"/>
      <c r="N7" s="212"/>
      <c r="O7" s="18"/>
      <c r="P7" s="18"/>
      <c r="Q7" s="18"/>
      <c r="R7" s="18">
        <v>20</v>
      </c>
      <c r="S7" s="18"/>
      <c r="T7" s="18"/>
      <c r="U7" s="18"/>
      <c r="V7" s="18">
        <v>1000</v>
      </c>
      <c r="W7" s="18"/>
      <c r="X7" s="18"/>
      <c r="Y7" s="18"/>
      <c r="Z7" s="18">
        <v>60</v>
      </c>
      <c r="AA7" s="18"/>
      <c r="AB7" s="18"/>
      <c r="AC7" s="14"/>
      <c r="AD7" s="14"/>
      <c r="AE7" s="18"/>
    </row>
    <row r="8" spans="1:31" s="1" customFormat="1" ht="75" x14ac:dyDescent="0.25">
      <c r="A8" s="12">
        <v>1037</v>
      </c>
      <c r="B8" s="13" t="s">
        <v>704</v>
      </c>
      <c r="C8" s="13"/>
      <c r="D8" s="23" t="s">
        <v>711</v>
      </c>
      <c r="E8" s="176" t="s">
        <v>1279</v>
      </c>
      <c r="F8" s="14" t="s">
        <v>31</v>
      </c>
      <c r="G8" s="16">
        <f>+SUM(P8:AD8)</f>
        <v>15</v>
      </c>
      <c r="H8" s="216">
        <v>15</v>
      </c>
      <c r="I8" s="14"/>
      <c r="J8" s="14"/>
      <c r="K8" s="14"/>
      <c r="L8" s="240"/>
      <c r="M8" s="18"/>
      <c r="N8" s="212"/>
      <c r="O8" s="18"/>
      <c r="P8" s="18"/>
      <c r="Q8" s="18"/>
      <c r="R8" s="18"/>
      <c r="S8" s="18"/>
      <c r="T8" s="18"/>
      <c r="U8" s="18">
        <v>15</v>
      </c>
      <c r="V8" s="18"/>
      <c r="W8" s="18"/>
      <c r="X8" s="18"/>
      <c r="Y8" s="18"/>
      <c r="Z8" s="18"/>
      <c r="AA8" s="18"/>
      <c r="AB8" s="18"/>
      <c r="AC8" s="14"/>
      <c r="AD8" s="14"/>
      <c r="AE8" s="18"/>
    </row>
    <row r="9" spans="1:31" s="1" customFormat="1" ht="30" x14ac:dyDescent="0.25">
      <c r="A9" s="12"/>
      <c r="B9" s="13"/>
      <c r="C9" s="68"/>
      <c r="D9" s="23"/>
      <c r="E9" s="17" t="s">
        <v>1323</v>
      </c>
      <c r="F9" s="14" t="s">
        <v>37</v>
      </c>
      <c r="G9" s="16" t="s">
        <v>37</v>
      </c>
      <c r="H9" s="216" t="s">
        <v>37</v>
      </c>
      <c r="I9" s="18" t="s">
        <v>37</v>
      </c>
      <c r="J9" s="18" t="s">
        <v>37</v>
      </c>
      <c r="K9" s="18" t="s">
        <v>37</v>
      </c>
      <c r="L9" s="228">
        <v>4000</v>
      </c>
      <c r="M9" s="18"/>
      <c r="N9" s="201"/>
      <c r="O9" s="18" t="s">
        <v>37</v>
      </c>
      <c r="P9" s="18"/>
      <c r="Q9" s="18"/>
      <c r="R9" s="18"/>
      <c r="S9" s="18"/>
      <c r="T9" s="18"/>
      <c r="U9" s="18"/>
      <c r="V9" s="18"/>
      <c r="W9" s="18"/>
      <c r="X9" s="18"/>
      <c r="Y9" s="18"/>
      <c r="Z9" s="18"/>
      <c r="AA9" s="18"/>
      <c r="AB9" s="18"/>
      <c r="AC9" s="14"/>
      <c r="AD9" s="14"/>
      <c r="AE9" s="18" t="s">
        <v>37</v>
      </c>
    </row>
    <row r="10" spans="1:31" s="1" customFormat="1" x14ac:dyDescent="0.25">
      <c r="D10" s="245"/>
      <c r="E10" s="249"/>
      <c r="F10" s="246"/>
      <c r="G10" s="247"/>
      <c r="H10" s="247"/>
      <c r="I10" s="246"/>
      <c r="J10" s="246"/>
      <c r="K10" s="246"/>
      <c r="L10" s="246"/>
      <c r="M10" s="246"/>
      <c r="N10" s="246"/>
      <c r="O10" s="246"/>
      <c r="P10" s="246"/>
      <c r="Q10" s="246"/>
      <c r="R10" s="246"/>
      <c r="S10" s="246"/>
      <c r="T10" s="246"/>
      <c r="U10" s="246"/>
      <c r="V10" s="246"/>
      <c r="W10" s="246"/>
      <c r="X10" s="246"/>
      <c r="Y10" s="246"/>
      <c r="Z10" s="246"/>
      <c r="AA10" s="246"/>
      <c r="AB10" s="246"/>
      <c r="AC10" s="248"/>
      <c r="AD10" s="248"/>
      <c r="AE10" s="246"/>
    </row>
    <row r="11" spans="1:31" s="1" customFormat="1" x14ac:dyDescent="0.25">
      <c r="D11" s="245"/>
      <c r="E11" s="249"/>
      <c r="F11" s="246"/>
      <c r="G11" s="247"/>
      <c r="H11" s="247"/>
      <c r="I11" s="246"/>
      <c r="J11" s="246"/>
      <c r="K11" s="246"/>
      <c r="L11" s="246"/>
      <c r="M11" s="246"/>
      <c r="N11" s="246"/>
      <c r="O11" s="246"/>
      <c r="P11" s="246"/>
      <c r="Q11" s="246"/>
      <c r="R11" s="246"/>
      <c r="S11" s="246"/>
      <c r="T11" s="246"/>
      <c r="U11" s="246"/>
      <c r="V11" s="246"/>
      <c r="W11" s="246"/>
      <c r="X11" s="246"/>
      <c r="Y11" s="246"/>
      <c r="Z11" s="246"/>
      <c r="AA11" s="246"/>
      <c r="AB11" s="246"/>
      <c r="AC11" s="248"/>
      <c r="AD11" s="248"/>
      <c r="AE11" s="246"/>
    </row>
    <row r="12" spans="1:31" s="1" customFormat="1" x14ac:dyDescent="0.25">
      <c r="D12" s="245"/>
      <c r="E12" s="249"/>
      <c r="F12" s="246"/>
      <c r="G12" s="247"/>
      <c r="H12" s="247"/>
      <c r="I12" s="246"/>
      <c r="J12" s="246"/>
      <c r="K12" s="246"/>
      <c r="L12" s="246"/>
      <c r="M12" s="246"/>
      <c r="N12" s="246"/>
      <c r="O12" s="246"/>
      <c r="P12" s="246"/>
      <c r="Q12" s="246"/>
      <c r="R12" s="246"/>
      <c r="S12" s="246"/>
      <c r="T12" s="246"/>
      <c r="U12" s="246"/>
      <c r="V12" s="246"/>
      <c r="W12" s="246"/>
      <c r="X12" s="246"/>
      <c r="Y12" s="246"/>
      <c r="Z12" s="246"/>
      <c r="AA12" s="246"/>
      <c r="AB12" s="246"/>
      <c r="AC12" s="248"/>
      <c r="AD12" s="248"/>
      <c r="AE12" s="246"/>
    </row>
    <row r="13" spans="1:31" s="1" customFormat="1" x14ac:dyDescent="0.25">
      <c r="D13" s="245"/>
      <c r="E13" s="249"/>
      <c r="F13" s="246"/>
      <c r="G13" s="247"/>
      <c r="H13" s="247"/>
      <c r="I13" s="246"/>
      <c r="J13" s="246"/>
      <c r="K13" s="246"/>
      <c r="L13" s="246"/>
      <c r="M13" s="246"/>
      <c r="N13" s="246"/>
      <c r="O13" s="246"/>
      <c r="P13" s="246"/>
      <c r="Q13" s="246"/>
      <c r="R13" s="246"/>
      <c r="S13" s="246"/>
      <c r="T13" s="246"/>
      <c r="U13" s="246"/>
      <c r="V13" s="246"/>
      <c r="W13" s="246"/>
      <c r="X13" s="246"/>
      <c r="Y13" s="246"/>
      <c r="Z13" s="246"/>
      <c r="AA13" s="246"/>
      <c r="AB13" s="246"/>
      <c r="AC13" s="248"/>
      <c r="AD13" s="248"/>
      <c r="AE13" s="246"/>
    </row>
    <row r="14" spans="1:31" s="1" customFormat="1" x14ac:dyDescent="0.25">
      <c r="D14" s="245"/>
      <c r="E14" s="249"/>
      <c r="F14" s="246"/>
      <c r="G14" s="247"/>
      <c r="H14" s="247"/>
      <c r="I14" s="246"/>
      <c r="J14" s="246"/>
      <c r="K14" s="246"/>
      <c r="L14" s="246"/>
      <c r="M14" s="246"/>
      <c r="N14" s="246"/>
      <c r="O14" s="246"/>
      <c r="P14" s="246"/>
      <c r="Q14" s="246"/>
      <c r="R14" s="246"/>
      <c r="S14" s="246"/>
      <c r="T14" s="246"/>
      <c r="U14" s="246"/>
      <c r="V14" s="246"/>
      <c r="W14" s="246"/>
      <c r="X14" s="246"/>
      <c r="Y14" s="246"/>
      <c r="Z14" s="246"/>
      <c r="AA14" s="246"/>
      <c r="AB14" s="246"/>
      <c r="AC14" s="248"/>
      <c r="AD14" s="248"/>
      <c r="AE14" s="246"/>
    </row>
    <row r="15" spans="1:31" s="1" customFormat="1" x14ac:dyDescent="0.25">
      <c r="D15" s="245"/>
      <c r="E15" s="249"/>
      <c r="F15" s="246"/>
      <c r="G15" s="247"/>
      <c r="H15" s="247"/>
      <c r="I15" s="246"/>
      <c r="J15" s="246"/>
      <c r="K15" s="246"/>
      <c r="L15" s="246"/>
      <c r="M15" s="246"/>
      <c r="N15" s="246"/>
      <c r="O15" s="246"/>
      <c r="P15" s="246"/>
      <c r="Q15" s="246"/>
      <c r="R15" s="246"/>
      <c r="S15" s="246"/>
      <c r="T15" s="246"/>
      <c r="U15" s="246"/>
      <c r="V15" s="246"/>
      <c r="W15" s="246"/>
      <c r="X15" s="246"/>
      <c r="Y15" s="246"/>
      <c r="Z15" s="246"/>
      <c r="AA15" s="246"/>
      <c r="AB15" s="246"/>
      <c r="AC15" s="248"/>
      <c r="AD15" s="248"/>
      <c r="AE15" s="246"/>
    </row>
    <row r="16" spans="1:31" s="1" customFormat="1" x14ac:dyDescent="0.25">
      <c r="D16" s="245"/>
      <c r="E16" s="249"/>
      <c r="F16" s="246"/>
      <c r="G16" s="247"/>
      <c r="H16" s="247"/>
      <c r="I16" s="246"/>
      <c r="J16" s="246"/>
      <c r="K16" s="246"/>
      <c r="L16" s="246"/>
      <c r="M16" s="246"/>
      <c r="N16" s="246"/>
      <c r="O16" s="246"/>
      <c r="P16" s="246"/>
      <c r="Q16" s="246"/>
      <c r="R16" s="246"/>
      <c r="S16" s="246"/>
      <c r="T16" s="246"/>
      <c r="U16" s="246"/>
      <c r="V16" s="246"/>
      <c r="W16" s="246"/>
      <c r="X16" s="246"/>
      <c r="Y16" s="246"/>
      <c r="Z16" s="246"/>
      <c r="AA16" s="246"/>
      <c r="AB16" s="246"/>
      <c r="AC16" s="248"/>
      <c r="AD16" s="248"/>
      <c r="AE16" s="246"/>
    </row>
    <row r="17" spans="4:31" s="1" customFormat="1" x14ac:dyDescent="0.25">
      <c r="D17" s="245"/>
      <c r="E17" s="249"/>
      <c r="F17" s="246"/>
      <c r="G17" s="247"/>
      <c r="H17" s="247"/>
      <c r="I17" s="246"/>
      <c r="J17" s="246"/>
      <c r="K17" s="246"/>
      <c r="L17" s="246"/>
      <c r="M17" s="246"/>
      <c r="N17" s="246"/>
      <c r="O17" s="246"/>
      <c r="P17" s="246"/>
      <c r="Q17" s="246"/>
      <c r="R17" s="246"/>
      <c r="S17" s="246"/>
      <c r="T17" s="246"/>
      <c r="U17" s="246"/>
      <c r="V17" s="246"/>
      <c r="W17" s="246"/>
      <c r="X17" s="246"/>
      <c r="Y17" s="246"/>
      <c r="Z17" s="246"/>
      <c r="AA17" s="246"/>
      <c r="AB17" s="246"/>
      <c r="AC17" s="248"/>
      <c r="AD17" s="248"/>
      <c r="AE17" s="246"/>
    </row>
    <row r="18" spans="4:31" s="1" customFormat="1" x14ac:dyDescent="0.25">
      <c r="D18" s="245"/>
      <c r="E18" s="249"/>
      <c r="F18" s="246"/>
      <c r="G18" s="247"/>
      <c r="H18" s="247"/>
      <c r="I18" s="246"/>
      <c r="J18" s="246"/>
      <c r="K18" s="246"/>
      <c r="L18" s="246"/>
      <c r="M18" s="246"/>
      <c r="N18" s="246"/>
      <c r="O18" s="246"/>
      <c r="P18" s="246"/>
      <c r="Q18" s="246"/>
      <c r="R18" s="246"/>
      <c r="S18" s="246"/>
      <c r="T18" s="246"/>
      <c r="U18" s="246"/>
      <c r="V18" s="246"/>
      <c r="W18" s="246"/>
      <c r="X18" s="246"/>
      <c r="Y18" s="246"/>
      <c r="Z18" s="246"/>
      <c r="AA18" s="246"/>
      <c r="AB18" s="246"/>
      <c r="AC18" s="248"/>
      <c r="AD18" s="248"/>
      <c r="AE18" s="246"/>
    </row>
    <row r="19" spans="4:31" s="1" customFormat="1" x14ac:dyDescent="0.25">
      <c r="D19" s="245"/>
      <c r="E19" s="249"/>
      <c r="F19" s="246"/>
      <c r="G19" s="247"/>
      <c r="H19" s="247"/>
      <c r="I19" s="246"/>
      <c r="J19" s="246"/>
      <c r="K19" s="246"/>
      <c r="L19" s="246"/>
      <c r="M19" s="246"/>
      <c r="N19" s="246"/>
      <c r="O19" s="246"/>
      <c r="P19" s="246"/>
      <c r="Q19" s="246"/>
      <c r="R19" s="246"/>
      <c r="S19" s="246"/>
      <c r="T19" s="246"/>
      <c r="U19" s="246"/>
      <c r="V19" s="246"/>
      <c r="W19" s="246"/>
      <c r="X19" s="246"/>
      <c r="Y19" s="246"/>
      <c r="Z19" s="246"/>
      <c r="AA19" s="246"/>
      <c r="AB19" s="246"/>
      <c r="AC19" s="248"/>
      <c r="AD19" s="248"/>
      <c r="AE19" s="246"/>
    </row>
    <row r="20" spans="4:31" s="1" customFormat="1" x14ac:dyDescent="0.25">
      <c r="D20" s="245"/>
      <c r="E20" s="249"/>
      <c r="F20" s="246"/>
      <c r="G20" s="247"/>
      <c r="H20" s="247"/>
      <c r="I20" s="246"/>
      <c r="J20" s="246"/>
      <c r="K20" s="246"/>
      <c r="L20" s="246"/>
      <c r="M20" s="246"/>
      <c r="N20" s="246"/>
      <c r="O20" s="246"/>
      <c r="P20" s="246"/>
      <c r="Q20" s="246"/>
      <c r="R20" s="246"/>
      <c r="S20" s="246"/>
      <c r="T20" s="246"/>
      <c r="U20" s="246"/>
      <c r="V20" s="246"/>
      <c r="W20" s="246"/>
      <c r="X20" s="246"/>
      <c r="Y20" s="246"/>
      <c r="Z20" s="246"/>
      <c r="AA20" s="246"/>
      <c r="AB20" s="246"/>
      <c r="AC20" s="248"/>
      <c r="AD20" s="248"/>
      <c r="AE20" s="246"/>
    </row>
    <row r="21" spans="4:31" s="1" customFormat="1" x14ac:dyDescent="0.25">
      <c r="D21" s="245"/>
      <c r="E21" s="249"/>
      <c r="F21" s="246"/>
      <c r="G21" s="247"/>
      <c r="H21" s="247"/>
      <c r="I21" s="246"/>
      <c r="J21" s="246"/>
      <c r="K21" s="246"/>
      <c r="L21" s="246"/>
      <c r="M21" s="246"/>
      <c r="N21" s="246"/>
      <c r="O21" s="246"/>
      <c r="P21" s="246"/>
      <c r="Q21" s="246"/>
      <c r="R21" s="246"/>
      <c r="S21" s="246"/>
      <c r="T21" s="246"/>
      <c r="U21" s="246"/>
      <c r="V21" s="246"/>
      <c r="W21" s="246"/>
      <c r="X21" s="246"/>
      <c r="Y21" s="246"/>
      <c r="Z21" s="246"/>
      <c r="AA21" s="246"/>
      <c r="AB21" s="246"/>
      <c r="AC21" s="248"/>
      <c r="AD21" s="248"/>
      <c r="AE21" s="246"/>
    </row>
    <row r="22" spans="4:31" s="1" customFormat="1" x14ac:dyDescent="0.25">
      <c r="D22" s="245"/>
      <c r="E22" s="249"/>
      <c r="F22" s="246"/>
      <c r="G22" s="247"/>
      <c r="H22" s="247"/>
      <c r="I22" s="246"/>
      <c r="J22" s="246"/>
      <c r="K22" s="246"/>
      <c r="L22" s="246"/>
      <c r="M22" s="246"/>
      <c r="N22" s="246"/>
      <c r="O22" s="246"/>
      <c r="P22" s="246"/>
      <c r="Q22" s="246"/>
      <c r="R22" s="246"/>
      <c r="S22" s="246"/>
      <c r="T22" s="246"/>
      <c r="U22" s="246"/>
      <c r="V22" s="246"/>
      <c r="W22" s="246"/>
      <c r="X22" s="246"/>
      <c r="Y22" s="246"/>
      <c r="Z22" s="246"/>
      <c r="AA22" s="246"/>
      <c r="AB22" s="246"/>
      <c r="AC22" s="248"/>
      <c r="AD22" s="248"/>
      <c r="AE22" s="246"/>
    </row>
    <row r="23" spans="4:31" s="1" customFormat="1" x14ac:dyDescent="0.25">
      <c r="D23" s="245"/>
      <c r="E23" s="249"/>
      <c r="F23" s="246"/>
      <c r="G23" s="247"/>
      <c r="H23" s="247"/>
      <c r="I23" s="246"/>
      <c r="J23" s="246"/>
      <c r="K23" s="246"/>
      <c r="L23" s="246"/>
      <c r="M23" s="246"/>
      <c r="N23" s="246"/>
      <c r="O23" s="246"/>
      <c r="P23" s="246"/>
      <c r="Q23" s="246"/>
      <c r="R23" s="246"/>
      <c r="S23" s="246"/>
      <c r="T23" s="246"/>
      <c r="U23" s="246"/>
      <c r="V23" s="246"/>
      <c r="W23" s="246"/>
      <c r="X23" s="246"/>
      <c r="Y23" s="246"/>
      <c r="Z23" s="246"/>
      <c r="AA23" s="246"/>
      <c r="AB23" s="246"/>
      <c r="AC23" s="248"/>
      <c r="AD23" s="248"/>
      <c r="AE23" s="246"/>
    </row>
    <row r="24" spans="4:31" s="1" customFormat="1" x14ac:dyDescent="0.25">
      <c r="D24" s="245"/>
      <c r="E24" s="249"/>
      <c r="F24" s="246"/>
      <c r="G24" s="247"/>
      <c r="H24" s="247"/>
      <c r="I24" s="246"/>
      <c r="J24" s="246"/>
      <c r="K24" s="246"/>
      <c r="L24" s="246"/>
      <c r="M24" s="246"/>
      <c r="N24" s="246"/>
      <c r="O24" s="246"/>
      <c r="P24" s="246"/>
      <c r="Q24" s="246"/>
      <c r="R24" s="246"/>
      <c r="S24" s="246"/>
      <c r="T24" s="246"/>
      <c r="U24" s="246"/>
      <c r="V24" s="246"/>
      <c r="W24" s="246"/>
      <c r="X24" s="246"/>
      <c r="Y24" s="246"/>
      <c r="Z24" s="246"/>
      <c r="AA24" s="246"/>
      <c r="AB24" s="246"/>
      <c r="AC24" s="248"/>
      <c r="AD24" s="248"/>
      <c r="AE24" s="246"/>
    </row>
    <row r="25" spans="4:31" s="1" customFormat="1" x14ac:dyDescent="0.25">
      <c r="D25" s="245"/>
      <c r="E25" s="249"/>
      <c r="F25" s="246"/>
      <c r="G25" s="247"/>
      <c r="H25" s="247"/>
      <c r="I25" s="246"/>
      <c r="J25" s="246"/>
      <c r="K25" s="246"/>
      <c r="L25" s="246"/>
      <c r="M25" s="246"/>
      <c r="N25" s="246"/>
      <c r="O25" s="246"/>
      <c r="P25" s="246"/>
      <c r="Q25" s="246"/>
      <c r="R25" s="246"/>
      <c r="S25" s="246"/>
      <c r="T25" s="246"/>
      <c r="U25" s="246"/>
      <c r="V25" s="246"/>
      <c r="W25" s="246"/>
      <c r="X25" s="246"/>
      <c r="Y25" s="246"/>
      <c r="Z25" s="246"/>
      <c r="AA25" s="246"/>
      <c r="AB25" s="246"/>
      <c r="AC25" s="248"/>
      <c r="AD25" s="248"/>
      <c r="AE25" s="246"/>
    </row>
    <row r="26" spans="4:31" s="1" customFormat="1" x14ac:dyDescent="0.25">
      <c r="D26" s="245"/>
      <c r="E26" s="249"/>
      <c r="F26" s="246"/>
      <c r="G26" s="247"/>
      <c r="H26" s="247"/>
      <c r="I26" s="246"/>
      <c r="J26" s="246"/>
      <c r="K26" s="246"/>
      <c r="L26" s="246"/>
      <c r="M26" s="246"/>
      <c r="N26" s="246"/>
      <c r="O26" s="246"/>
      <c r="P26" s="246"/>
      <c r="Q26" s="246"/>
      <c r="R26" s="246"/>
      <c r="S26" s="246"/>
      <c r="T26" s="246"/>
      <c r="U26" s="246"/>
      <c r="V26" s="246"/>
      <c r="W26" s="246"/>
      <c r="X26" s="246"/>
      <c r="Y26" s="246"/>
      <c r="Z26" s="246"/>
      <c r="AA26" s="246"/>
      <c r="AB26" s="246"/>
      <c r="AC26" s="248"/>
      <c r="AD26" s="248"/>
      <c r="AE26" s="246"/>
    </row>
    <row r="27" spans="4:31" s="1" customFormat="1" x14ac:dyDescent="0.25">
      <c r="D27" s="245"/>
      <c r="E27" s="249"/>
      <c r="F27" s="246"/>
      <c r="G27" s="247"/>
      <c r="H27" s="247"/>
      <c r="I27" s="246"/>
      <c r="J27" s="246"/>
      <c r="K27" s="246"/>
      <c r="L27" s="246"/>
      <c r="M27" s="246"/>
      <c r="N27" s="246"/>
      <c r="O27" s="246"/>
      <c r="P27" s="246"/>
      <c r="Q27" s="246"/>
      <c r="R27" s="246"/>
      <c r="S27" s="246"/>
      <c r="T27" s="246"/>
      <c r="U27" s="246"/>
      <c r="V27" s="246"/>
      <c r="W27" s="246"/>
      <c r="X27" s="246"/>
      <c r="Y27" s="246"/>
      <c r="Z27" s="246"/>
      <c r="AA27" s="246"/>
      <c r="AB27" s="246"/>
      <c r="AC27" s="248"/>
      <c r="AD27" s="248"/>
      <c r="AE27" s="246"/>
    </row>
    <row r="28" spans="4:31" s="1" customFormat="1" x14ac:dyDescent="0.25">
      <c r="D28" s="245"/>
      <c r="E28" s="249"/>
      <c r="F28" s="246"/>
      <c r="G28" s="247"/>
      <c r="H28" s="247"/>
      <c r="I28" s="246"/>
      <c r="J28" s="246"/>
      <c r="K28" s="246"/>
      <c r="L28" s="246"/>
      <c r="M28" s="246"/>
      <c r="N28" s="246"/>
      <c r="O28" s="246"/>
      <c r="P28" s="246"/>
      <c r="Q28" s="246"/>
      <c r="R28" s="246"/>
      <c r="S28" s="246"/>
      <c r="T28" s="246"/>
      <c r="U28" s="246"/>
      <c r="V28" s="246"/>
      <c r="W28" s="246"/>
      <c r="X28" s="246"/>
      <c r="Y28" s="246"/>
      <c r="Z28" s="246"/>
      <c r="AA28" s="246"/>
      <c r="AB28" s="246"/>
      <c r="AC28" s="248"/>
      <c r="AD28" s="248"/>
      <c r="AE28" s="246"/>
    </row>
    <row r="29" spans="4:31" s="1" customFormat="1" x14ac:dyDescent="0.25">
      <c r="D29" s="245"/>
      <c r="E29" s="249"/>
      <c r="F29" s="246"/>
      <c r="G29" s="247"/>
      <c r="H29" s="247"/>
      <c r="I29" s="246"/>
      <c r="J29" s="246"/>
      <c r="K29" s="246"/>
      <c r="L29" s="246"/>
      <c r="M29" s="246"/>
      <c r="N29" s="246"/>
      <c r="O29" s="246"/>
      <c r="P29" s="246"/>
      <c r="Q29" s="246"/>
      <c r="R29" s="246"/>
      <c r="S29" s="246"/>
      <c r="T29" s="246"/>
      <c r="U29" s="246"/>
      <c r="V29" s="246"/>
      <c r="W29" s="246"/>
      <c r="X29" s="246"/>
      <c r="Y29" s="246"/>
      <c r="Z29" s="246"/>
      <c r="AA29" s="246"/>
      <c r="AB29" s="246"/>
      <c r="AC29" s="248"/>
      <c r="AD29" s="248"/>
      <c r="AE29" s="246"/>
    </row>
    <row r="30" spans="4:31" s="1" customFormat="1" x14ac:dyDescent="0.25">
      <c r="D30" s="245"/>
      <c r="E30" s="249"/>
      <c r="F30" s="246"/>
      <c r="G30" s="247"/>
      <c r="H30" s="247"/>
      <c r="I30" s="246"/>
      <c r="J30" s="246"/>
      <c r="K30" s="246"/>
      <c r="L30" s="246"/>
      <c r="M30" s="246"/>
      <c r="N30" s="246"/>
      <c r="O30" s="246"/>
      <c r="P30" s="246"/>
      <c r="Q30" s="246"/>
      <c r="R30" s="246"/>
      <c r="S30" s="246"/>
      <c r="T30" s="246"/>
      <c r="U30" s="246"/>
      <c r="V30" s="246"/>
      <c r="W30" s="246"/>
      <c r="X30" s="246"/>
      <c r="Y30" s="246"/>
      <c r="Z30" s="246"/>
      <c r="AA30" s="246"/>
      <c r="AB30" s="246"/>
      <c r="AC30" s="248"/>
      <c r="AD30" s="248"/>
      <c r="AE30" s="246"/>
    </row>
    <row r="31" spans="4:31" s="1" customFormat="1" x14ac:dyDescent="0.25">
      <c r="D31" s="245"/>
      <c r="E31" s="249"/>
      <c r="F31" s="246"/>
      <c r="G31" s="247"/>
      <c r="H31" s="247"/>
      <c r="I31" s="246"/>
      <c r="J31" s="246"/>
      <c r="K31" s="246"/>
      <c r="L31" s="246"/>
      <c r="M31" s="246"/>
      <c r="N31" s="246"/>
      <c r="O31" s="246"/>
      <c r="P31" s="246"/>
      <c r="Q31" s="246"/>
      <c r="R31" s="246"/>
      <c r="S31" s="246"/>
      <c r="T31" s="246"/>
      <c r="U31" s="246"/>
      <c r="V31" s="246"/>
      <c r="W31" s="246"/>
      <c r="X31" s="246"/>
      <c r="Y31" s="246"/>
      <c r="Z31" s="246"/>
      <c r="AA31" s="246"/>
      <c r="AB31" s="246"/>
      <c r="AC31" s="248"/>
      <c r="AD31" s="248"/>
      <c r="AE31" s="246"/>
    </row>
    <row r="32" spans="4:31" s="1" customFormat="1" x14ac:dyDescent="0.25">
      <c r="D32" s="245"/>
      <c r="E32" s="249"/>
      <c r="F32" s="246"/>
      <c r="G32" s="247"/>
      <c r="H32" s="247"/>
      <c r="I32" s="246"/>
      <c r="J32" s="246"/>
      <c r="K32" s="246"/>
      <c r="L32" s="246"/>
      <c r="M32" s="246"/>
      <c r="N32" s="246"/>
      <c r="O32" s="246"/>
      <c r="P32" s="246"/>
      <c r="Q32" s="246"/>
      <c r="R32" s="246"/>
      <c r="S32" s="246"/>
      <c r="T32" s="246"/>
      <c r="U32" s="246"/>
      <c r="V32" s="246"/>
      <c r="W32" s="246"/>
      <c r="X32" s="246"/>
      <c r="Y32" s="246"/>
      <c r="Z32" s="246"/>
      <c r="AA32" s="246"/>
      <c r="AB32" s="246"/>
      <c r="AC32" s="248"/>
      <c r="AD32" s="248"/>
      <c r="AE32" s="246"/>
    </row>
    <row r="33" spans="4:31" s="1" customFormat="1" x14ac:dyDescent="0.25">
      <c r="D33" s="245"/>
      <c r="E33" s="249"/>
      <c r="F33" s="246"/>
      <c r="G33" s="247"/>
      <c r="H33" s="247"/>
      <c r="I33" s="246"/>
      <c r="J33" s="246"/>
      <c r="K33" s="246"/>
      <c r="L33" s="246"/>
      <c r="M33" s="246"/>
      <c r="N33" s="246"/>
      <c r="O33" s="246"/>
      <c r="P33" s="246"/>
      <c r="Q33" s="246"/>
      <c r="R33" s="246"/>
      <c r="S33" s="246"/>
      <c r="T33" s="246"/>
      <c r="U33" s="246"/>
      <c r="V33" s="246"/>
      <c r="W33" s="246"/>
      <c r="X33" s="246"/>
      <c r="Y33" s="246"/>
      <c r="Z33" s="246"/>
      <c r="AA33" s="246"/>
      <c r="AB33" s="246"/>
      <c r="AC33" s="248"/>
      <c r="AD33" s="248"/>
      <c r="AE33" s="246"/>
    </row>
    <row r="34" spans="4:31" s="1" customFormat="1" x14ac:dyDescent="0.25">
      <c r="D34" s="245"/>
      <c r="E34" s="249"/>
      <c r="F34" s="246"/>
      <c r="G34" s="247"/>
      <c r="H34" s="247"/>
      <c r="I34" s="246"/>
      <c r="J34" s="246"/>
      <c r="K34" s="246"/>
      <c r="L34" s="246"/>
      <c r="M34" s="246"/>
      <c r="N34" s="246"/>
      <c r="O34" s="246"/>
      <c r="P34" s="246"/>
      <c r="Q34" s="246"/>
      <c r="R34" s="246"/>
      <c r="S34" s="246"/>
      <c r="T34" s="246"/>
      <c r="U34" s="246"/>
      <c r="V34" s="246"/>
      <c r="W34" s="246"/>
      <c r="X34" s="246"/>
      <c r="Y34" s="246"/>
      <c r="Z34" s="246"/>
      <c r="AA34" s="246"/>
      <c r="AB34" s="246"/>
      <c r="AC34" s="248"/>
      <c r="AD34" s="248"/>
      <c r="AE34" s="246"/>
    </row>
    <row r="35" spans="4:31" s="1" customFormat="1" x14ac:dyDescent="0.25">
      <c r="D35" s="245"/>
      <c r="E35" s="249"/>
      <c r="F35" s="246"/>
      <c r="G35" s="247"/>
      <c r="H35" s="247"/>
      <c r="I35" s="246"/>
      <c r="J35" s="246"/>
      <c r="K35" s="246"/>
      <c r="L35" s="246"/>
      <c r="M35" s="246"/>
      <c r="N35" s="246"/>
      <c r="O35" s="246"/>
      <c r="P35" s="246"/>
      <c r="Q35" s="246"/>
      <c r="R35" s="246"/>
      <c r="S35" s="246"/>
      <c r="T35" s="246"/>
      <c r="U35" s="246"/>
      <c r="V35" s="246"/>
      <c r="W35" s="246"/>
      <c r="X35" s="246"/>
      <c r="Y35" s="246"/>
      <c r="Z35" s="246"/>
      <c r="AA35" s="246"/>
      <c r="AB35" s="246"/>
      <c r="AC35" s="248"/>
      <c r="AD35" s="248"/>
      <c r="AE35" s="246"/>
    </row>
    <row r="36" spans="4:31" s="1" customFormat="1" x14ac:dyDescent="0.25">
      <c r="D36" s="245"/>
      <c r="E36" s="249"/>
      <c r="F36" s="246"/>
      <c r="G36" s="247"/>
      <c r="H36" s="247"/>
      <c r="I36" s="246"/>
      <c r="J36" s="246"/>
      <c r="K36" s="246"/>
      <c r="L36" s="246"/>
      <c r="M36" s="246"/>
      <c r="N36" s="246"/>
      <c r="O36" s="246"/>
      <c r="P36" s="246"/>
      <c r="Q36" s="246"/>
      <c r="R36" s="246"/>
      <c r="S36" s="246"/>
      <c r="T36" s="246"/>
      <c r="U36" s="246"/>
      <c r="V36" s="246"/>
      <c r="W36" s="246"/>
      <c r="X36" s="246"/>
      <c r="Y36" s="246"/>
      <c r="Z36" s="246"/>
      <c r="AA36" s="246"/>
      <c r="AB36" s="246"/>
      <c r="AC36" s="248"/>
      <c r="AD36" s="248"/>
      <c r="AE36" s="246"/>
    </row>
    <row r="37" spans="4:31" s="1" customFormat="1" x14ac:dyDescent="0.25">
      <c r="D37" s="245"/>
      <c r="E37" s="249"/>
      <c r="F37" s="246"/>
      <c r="G37" s="247"/>
      <c r="H37" s="247"/>
      <c r="I37" s="246"/>
      <c r="J37" s="246"/>
      <c r="K37" s="246"/>
      <c r="L37" s="246"/>
      <c r="M37" s="246"/>
      <c r="N37" s="246"/>
      <c r="O37" s="246"/>
      <c r="P37" s="246"/>
      <c r="Q37" s="246"/>
      <c r="R37" s="246"/>
      <c r="S37" s="246"/>
      <c r="T37" s="246"/>
      <c r="U37" s="246"/>
      <c r="V37" s="246"/>
      <c r="W37" s="246"/>
      <c r="X37" s="246"/>
      <c r="Y37" s="246"/>
      <c r="Z37" s="246"/>
      <c r="AA37" s="246"/>
      <c r="AB37" s="246"/>
      <c r="AC37" s="248"/>
      <c r="AD37" s="248"/>
      <c r="AE37" s="246"/>
    </row>
    <row r="38" spans="4:31" s="1" customFormat="1" x14ac:dyDescent="0.25">
      <c r="D38" s="245"/>
      <c r="E38" s="249"/>
      <c r="F38" s="246"/>
      <c r="G38" s="247"/>
      <c r="H38" s="247"/>
      <c r="I38" s="246"/>
      <c r="J38" s="246"/>
      <c r="K38" s="246"/>
      <c r="L38" s="246"/>
      <c r="M38" s="246"/>
      <c r="N38" s="246"/>
      <c r="O38" s="246"/>
      <c r="P38" s="246"/>
      <c r="Q38" s="246"/>
      <c r="R38" s="246"/>
      <c r="S38" s="246"/>
      <c r="T38" s="246"/>
      <c r="U38" s="246"/>
      <c r="V38" s="246"/>
      <c r="W38" s="246"/>
      <c r="X38" s="246"/>
      <c r="Y38" s="246"/>
      <c r="Z38" s="246"/>
      <c r="AA38" s="246"/>
      <c r="AB38" s="246"/>
      <c r="AC38" s="248"/>
      <c r="AD38" s="248"/>
      <c r="AE38" s="246"/>
    </row>
    <row r="39" spans="4:31" s="1" customFormat="1" x14ac:dyDescent="0.25">
      <c r="D39" s="245"/>
      <c r="E39" s="249"/>
      <c r="F39" s="246"/>
      <c r="G39" s="247"/>
      <c r="H39" s="247"/>
      <c r="I39" s="246"/>
      <c r="J39" s="246"/>
      <c r="K39" s="246"/>
      <c r="L39" s="246"/>
      <c r="M39" s="246"/>
      <c r="N39" s="246"/>
      <c r="O39" s="246"/>
      <c r="P39" s="246"/>
      <c r="Q39" s="246"/>
      <c r="R39" s="246"/>
      <c r="S39" s="246"/>
      <c r="T39" s="246"/>
      <c r="U39" s="246"/>
      <c r="V39" s="246"/>
      <c r="W39" s="246"/>
      <c r="X39" s="246"/>
      <c r="Y39" s="246"/>
      <c r="Z39" s="246"/>
      <c r="AA39" s="246"/>
      <c r="AB39" s="246"/>
      <c r="AC39" s="248"/>
      <c r="AD39" s="248"/>
      <c r="AE39" s="246"/>
    </row>
    <row r="40" spans="4:31" s="1" customFormat="1" x14ac:dyDescent="0.25">
      <c r="D40" s="245"/>
      <c r="E40" s="249"/>
      <c r="F40" s="246"/>
      <c r="G40" s="247"/>
      <c r="H40" s="247"/>
      <c r="I40" s="246"/>
      <c r="J40" s="246"/>
      <c r="K40" s="246"/>
      <c r="L40" s="246"/>
      <c r="M40" s="246"/>
      <c r="N40" s="246"/>
      <c r="O40" s="246"/>
      <c r="P40" s="246"/>
      <c r="Q40" s="246"/>
      <c r="R40" s="246"/>
      <c r="S40" s="246"/>
      <c r="T40" s="246"/>
      <c r="U40" s="246"/>
      <c r="V40" s="246"/>
      <c r="W40" s="246"/>
      <c r="X40" s="246"/>
      <c r="Y40" s="246"/>
      <c r="Z40" s="246"/>
      <c r="AA40" s="246"/>
      <c r="AB40" s="246"/>
      <c r="AC40" s="248"/>
      <c r="AD40" s="248"/>
      <c r="AE40" s="246"/>
    </row>
    <row r="41" spans="4:31" s="1" customFormat="1" x14ac:dyDescent="0.25">
      <c r="D41" s="245"/>
      <c r="E41" s="249"/>
      <c r="F41" s="246"/>
      <c r="G41" s="247"/>
      <c r="H41" s="247"/>
      <c r="I41" s="246"/>
      <c r="J41" s="246"/>
      <c r="K41" s="246"/>
      <c r="L41" s="246"/>
      <c r="M41" s="246"/>
      <c r="N41" s="246"/>
      <c r="O41" s="246"/>
      <c r="P41" s="246"/>
      <c r="Q41" s="246"/>
      <c r="R41" s="246"/>
      <c r="S41" s="246"/>
      <c r="T41" s="246"/>
      <c r="U41" s="246"/>
      <c r="V41" s="246"/>
      <c r="W41" s="246"/>
      <c r="X41" s="246"/>
      <c r="Y41" s="246"/>
      <c r="Z41" s="246"/>
      <c r="AA41" s="246"/>
      <c r="AB41" s="246"/>
      <c r="AC41" s="248"/>
      <c r="AD41" s="248"/>
      <c r="AE41" s="246"/>
    </row>
    <row r="42" spans="4:31" s="1" customFormat="1" x14ac:dyDescent="0.25">
      <c r="D42" s="245"/>
      <c r="E42" s="249"/>
      <c r="F42" s="246"/>
      <c r="G42" s="247"/>
      <c r="H42" s="247"/>
      <c r="I42" s="246"/>
      <c r="J42" s="246"/>
      <c r="K42" s="246"/>
      <c r="L42" s="246"/>
      <c r="M42" s="246"/>
      <c r="N42" s="246"/>
      <c r="O42" s="246"/>
      <c r="P42" s="246"/>
      <c r="Q42" s="246"/>
      <c r="R42" s="246"/>
      <c r="S42" s="246"/>
      <c r="T42" s="246"/>
      <c r="U42" s="246"/>
      <c r="V42" s="246"/>
      <c r="W42" s="246"/>
      <c r="X42" s="246"/>
      <c r="Y42" s="246"/>
      <c r="Z42" s="246"/>
      <c r="AA42" s="246"/>
      <c r="AB42" s="246"/>
      <c r="AC42" s="248"/>
      <c r="AD42" s="248"/>
      <c r="AE42" s="246"/>
    </row>
    <row r="43" spans="4:31" s="1" customFormat="1" x14ac:dyDescent="0.25">
      <c r="D43" s="245"/>
      <c r="E43" s="249"/>
      <c r="F43" s="246"/>
      <c r="G43" s="247"/>
      <c r="H43" s="247"/>
      <c r="I43" s="246"/>
      <c r="J43" s="246"/>
      <c r="K43" s="246"/>
      <c r="L43" s="246"/>
      <c r="M43" s="246"/>
      <c r="N43" s="246"/>
      <c r="O43" s="246"/>
      <c r="P43" s="246"/>
      <c r="Q43" s="246"/>
      <c r="R43" s="246"/>
      <c r="S43" s="246"/>
      <c r="T43" s="246"/>
      <c r="U43" s="246"/>
      <c r="V43" s="246"/>
      <c r="W43" s="246"/>
      <c r="X43" s="246"/>
      <c r="Y43" s="246"/>
      <c r="Z43" s="246"/>
      <c r="AA43" s="246"/>
      <c r="AB43" s="246"/>
      <c r="AC43" s="248"/>
      <c r="AD43" s="248"/>
      <c r="AE43" s="246"/>
    </row>
  </sheetData>
  <mergeCells count="3">
    <mergeCell ref="C4:AD4"/>
    <mergeCell ref="D2:AE2"/>
    <mergeCell ref="D3:AE3"/>
  </mergeCells>
  <pageMargins left="0.25" right="0.25" top="0.75" bottom="0.75" header="0.51180555555555496" footer="0.51180555555555496"/>
  <pageSetup paperSize="9" scale="70" firstPageNumber="0" orientation="portrait" r:id="rId1"/>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300-000000000000}">
  <dimension ref="A1:AMH67"/>
  <sheetViews>
    <sheetView topLeftCell="D1" zoomScaleNormal="100" workbookViewId="0">
      <pane ySplit="1" topLeftCell="A2" activePane="bottomLeft" state="frozen"/>
      <selection activeCell="N19" sqref="N19"/>
      <selection pane="bottomLeft" activeCell="C4" sqref="C4:AD4"/>
    </sheetView>
  </sheetViews>
  <sheetFormatPr defaultColWidth="9.140625" defaultRowHeight="15" x14ac:dyDescent="0.25"/>
  <cols>
    <col min="1" max="1" width="3.28515625" style="1" hidden="1" customWidth="1"/>
    <col min="2" max="2" width="3.7109375" style="1" hidden="1" customWidth="1"/>
    <col min="3" max="3" width="30.42578125" style="1" hidden="1" customWidth="1"/>
    <col min="4" max="4" width="6.5703125" style="1" customWidth="1"/>
    <col min="5" max="5" width="42.7109375" style="2" customWidth="1"/>
    <col min="6" max="6" width="7" style="3" customWidth="1"/>
    <col min="7" max="7" width="11.42578125" style="4" hidden="1" customWidth="1"/>
    <col min="8" max="8" width="11.42578125" style="222" customWidth="1"/>
    <col min="9" max="11" width="9.140625" style="3"/>
    <col min="12" max="12" width="12.28515625" style="244" hidden="1" customWidth="1"/>
    <col min="13" max="13" width="12.85546875" style="3" customWidth="1"/>
    <col min="14" max="14" width="12.85546875" style="208" customWidth="1"/>
    <col min="15" max="15" width="14.140625" style="3" customWidth="1"/>
    <col min="16" max="28" width="9.140625" style="3" hidden="1" customWidth="1"/>
    <col min="29" max="30" width="9.140625" style="5" hidden="1" customWidth="1"/>
    <col min="31" max="31" width="12.7109375" style="3" hidden="1" customWidth="1"/>
    <col min="32" max="1022" width="9.140625" style="1"/>
  </cols>
  <sheetData>
    <row r="1" spans="1:31" s="11" customFormat="1" ht="85.5" x14ac:dyDescent="0.25">
      <c r="A1" s="6" t="s">
        <v>0</v>
      </c>
      <c r="B1" s="6" t="s">
        <v>1</v>
      </c>
      <c r="C1" s="7" t="s">
        <v>2</v>
      </c>
      <c r="D1" s="6" t="s">
        <v>3</v>
      </c>
      <c r="E1" s="8" t="s">
        <v>4</v>
      </c>
      <c r="F1" s="6" t="s">
        <v>5</v>
      </c>
      <c r="G1" s="9" t="s">
        <v>6</v>
      </c>
      <c r="H1" s="215" t="s">
        <v>1285</v>
      </c>
      <c r="I1" s="6" t="s">
        <v>7</v>
      </c>
      <c r="J1" s="6" t="s">
        <v>8</v>
      </c>
      <c r="K1" s="6" t="s">
        <v>9</v>
      </c>
      <c r="L1" s="226" t="s">
        <v>10</v>
      </c>
      <c r="M1" s="6" t="s">
        <v>1286</v>
      </c>
      <c r="N1" s="199" t="s">
        <v>1921</v>
      </c>
      <c r="O1" s="6" t="s">
        <v>1437</v>
      </c>
      <c r="P1" s="10" t="s">
        <v>13</v>
      </c>
      <c r="Q1" s="10" t="s">
        <v>14</v>
      </c>
      <c r="R1" s="10" t="s">
        <v>15</v>
      </c>
      <c r="S1" s="10" t="s">
        <v>16</v>
      </c>
      <c r="T1" s="10" t="s">
        <v>17</v>
      </c>
      <c r="U1" s="10" t="s">
        <v>18</v>
      </c>
      <c r="V1" s="10" t="s">
        <v>19</v>
      </c>
      <c r="W1" s="10" t="s">
        <v>20</v>
      </c>
      <c r="X1" s="10" t="s">
        <v>21</v>
      </c>
      <c r="Y1" s="10" t="s">
        <v>22</v>
      </c>
      <c r="Z1" s="10" t="s">
        <v>23</v>
      </c>
      <c r="AA1" s="10" t="s">
        <v>24</v>
      </c>
      <c r="AB1" s="10" t="s">
        <v>25</v>
      </c>
      <c r="AC1" s="10" t="s">
        <v>26</v>
      </c>
      <c r="AD1" s="10" t="s">
        <v>27</v>
      </c>
      <c r="AE1" s="6" t="s">
        <v>28</v>
      </c>
    </row>
    <row r="2" spans="1:31" s="11" customFormat="1" ht="146.25" customHeight="1" x14ac:dyDescent="0.25">
      <c r="A2" s="6"/>
      <c r="B2" s="6"/>
      <c r="C2" s="7"/>
      <c r="D2" s="305" t="s">
        <v>1442</v>
      </c>
      <c r="E2" s="305"/>
      <c r="F2" s="305"/>
      <c r="G2" s="305"/>
      <c r="H2" s="305"/>
      <c r="I2" s="305"/>
      <c r="J2" s="305"/>
      <c r="K2" s="305"/>
      <c r="L2" s="305"/>
      <c r="M2" s="305"/>
      <c r="N2" s="305"/>
      <c r="O2" s="305"/>
      <c r="P2" s="305"/>
      <c r="Q2" s="305"/>
      <c r="R2" s="305"/>
      <c r="S2" s="305"/>
      <c r="T2" s="305"/>
      <c r="U2" s="305"/>
      <c r="V2" s="305"/>
      <c r="W2" s="305"/>
      <c r="X2" s="305"/>
      <c r="Y2" s="305"/>
      <c r="Z2" s="305"/>
      <c r="AA2" s="305"/>
      <c r="AB2" s="305"/>
      <c r="AC2" s="305"/>
      <c r="AD2" s="305"/>
      <c r="AE2" s="305"/>
    </row>
    <row r="3" spans="1:31" s="11" customFormat="1" ht="60.75" customHeight="1" x14ac:dyDescent="0.25">
      <c r="A3" s="6"/>
      <c r="B3" s="6"/>
      <c r="C3" s="7"/>
      <c r="D3" s="307" t="s">
        <v>1507</v>
      </c>
      <c r="E3" s="307"/>
      <c r="F3" s="307"/>
      <c r="G3" s="307"/>
      <c r="H3" s="307"/>
      <c r="I3" s="307"/>
      <c r="J3" s="307"/>
      <c r="K3" s="307"/>
      <c r="L3" s="307"/>
      <c r="M3" s="307"/>
      <c r="N3" s="307"/>
      <c r="O3" s="307"/>
      <c r="P3" s="307"/>
      <c r="Q3" s="307"/>
      <c r="R3" s="307"/>
      <c r="S3" s="307"/>
      <c r="T3" s="307"/>
      <c r="U3" s="307"/>
      <c r="V3" s="307"/>
      <c r="W3" s="307"/>
      <c r="X3" s="307"/>
      <c r="Y3" s="307"/>
      <c r="Z3" s="307"/>
      <c r="AA3" s="307"/>
      <c r="AB3" s="307"/>
      <c r="AC3" s="307"/>
      <c r="AD3" s="307"/>
      <c r="AE3" s="307"/>
    </row>
    <row r="4" spans="1:31" s="107" customFormat="1" ht="38.25" customHeight="1" x14ac:dyDescent="0.25">
      <c r="A4" s="104"/>
      <c r="B4" s="105"/>
      <c r="C4" s="400" t="s">
        <v>712</v>
      </c>
      <c r="D4" s="400"/>
      <c r="E4" s="400"/>
      <c r="F4" s="400"/>
      <c r="G4" s="400"/>
      <c r="H4" s="400"/>
      <c r="I4" s="400"/>
      <c r="J4" s="400"/>
      <c r="K4" s="400"/>
      <c r="L4" s="400"/>
      <c r="M4" s="400"/>
      <c r="N4" s="400"/>
      <c r="O4" s="400"/>
      <c r="P4" s="400"/>
      <c r="Q4" s="400"/>
      <c r="R4" s="400"/>
      <c r="S4" s="400"/>
      <c r="T4" s="400"/>
      <c r="U4" s="400"/>
      <c r="V4" s="400"/>
      <c r="W4" s="400"/>
      <c r="X4" s="400"/>
      <c r="Y4" s="400"/>
      <c r="Z4" s="400"/>
      <c r="AA4" s="400"/>
      <c r="AB4" s="400"/>
      <c r="AC4" s="400"/>
      <c r="AD4" s="400"/>
      <c r="AE4" s="106"/>
    </row>
    <row r="5" spans="1:31" s="107" customFormat="1" ht="15" customHeight="1" x14ac:dyDescent="0.25">
      <c r="A5" s="104"/>
      <c r="B5" s="105"/>
      <c r="C5" s="88"/>
      <c r="D5" s="401" t="s">
        <v>623</v>
      </c>
      <c r="E5" s="401"/>
      <c r="F5" s="401"/>
      <c r="G5" s="401"/>
      <c r="H5" s="401"/>
      <c r="I5" s="401"/>
      <c r="J5" s="401"/>
      <c r="K5" s="401"/>
      <c r="L5" s="401"/>
      <c r="M5" s="401"/>
      <c r="N5" s="401"/>
      <c r="O5" s="401"/>
      <c r="P5" s="401"/>
      <c r="Q5" s="401"/>
      <c r="R5" s="401"/>
      <c r="S5" s="401"/>
      <c r="T5" s="401"/>
      <c r="U5" s="401"/>
      <c r="V5" s="401"/>
      <c r="W5" s="401"/>
      <c r="X5" s="401"/>
      <c r="Y5" s="401"/>
      <c r="Z5" s="401"/>
      <c r="AA5" s="401"/>
      <c r="AB5" s="401"/>
      <c r="AC5" s="401"/>
      <c r="AD5" s="401"/>
      <c r="AE5" s="403"/>
    </row>
    <row r="6" spans="1:31" s="107" customFormat="1" ht="15" customHeight="1" x14ac:dyDescent="0.25">
      <c r="A6" s="104"/>
      <c r="B6" s="105"/>
      <c r="C6" s="88"/>
      <c r="D6" s="402" t="s">
        <v>624</v>
      </c>
      <c r="E6" s="402"/>
      <c r="F6" s="402"/>
      <c r="G6" s="402"/>
      <c r="H6" s="402"/>
      <c r="I6" s="402"/>
      <c r="J6" s="402"/>
      <c r="K6" s="402"/>
      <c r="L6" s="402"/>
      <c r="M6" s="402"/>
      <c r="N6" s="402"/>
      <c r="O6" s="402"/>
      <c r="P6" s="402"/>
      <c r="Q6" s="402"/>
      <c r="R6" s="402"/>
      <c r="S6" s="402"/>
      <c r="T6" s="402"/>
      <c r="U6" s="402"/>
      <c r="V6" s="402"/>
      <c r="W6" s="402"/>
      <c r="X6" s="402"/>
      <c r="Y6" s="402"/>
      <c r="Z6" s="402"/>
      <c r="AA6" s="402"/>
      <c r="AB6" s="402"/>
      <c r="AC6" s="402"/>
      <c r="AD6" s="402"/>
      <c r="AE6" s="404"/>
    </row>
    <row r="7" spans="1:31" s="107" customFormat="1" ht="15" customHeight="1" x14ac:dyDescent="0.25">
      <c r="A7" s="104"/>
      <c r="B7" s="105"/>
      <c r="C7" s="88"/>
      <c r="D7" s="398" t="s">
        <v>625</v>
      </c>
      <c r="E7" s="398"/>
      <c r="F7" s="398"/>
      <c r="G7" s="398"/>
      <c r="H7" s="398"/>
      <c r="I7" s="398"/>
      <c r="J7" s="398"/>
      <c r="K7" s="398"/>
      <c r="L7" s="398"/>
      <c r="M7" s="398"/>
      <c r="N7" s="398"/>
      <c r="O7" s="398"/>
      <c r="P7" s="398"/>
      <c r="Q7" s="398"/>
      <c r="R7" s="398"/>
      <c r="S7" s="398"/>
      <c r="T7" s="398"/>
      <c r="U7" s="398"/>
      <c r="V7" s="398"/>
      <c r="W7" s="398"/>
      <c r="X7" s="398"/>
      <c r="Y7" s="398"/>
      <c r="Z7" s="398"/>
      <c r="AA7" s="398"/>
      <c r="AB7" s="398"/>
      <c r="AC7" s="398"/>
      <c r="AD7" s="398"/>
      <c r="AE7" s="404"/>
    </row>
    <row r="8" spans="1:31" s="107" customFormat="1" ht="15" customHeight="1" x14ac:dyDescent="0.25">
      <c r="A8" s="104"/>
      <c r="B8" s="105"/>
      <c r="C8" s="88"/>
      <c r="D8" s="398" t="s">
        <v>670</v>
      </c>
      <c r="E8" s="398"/>
      <c r="F8" s="398"/>
      <c r="G8" s="398"/>
      <c r="H8" s="398"/>
      <c r="I8" s="398"/>
      <c r="J8" s="398"/>
      <c r="K8" s="398"/>
      <c r="L8" s="398"/>
      <c r="M8" s="398"/>
      <c r="N8" s="398"/>
      <c r="O8" s="398"/>
      <c r="P8" s="398"/>
      <c r="Q8" s="398"/>
      <c r="R8" s="398"/>
      <c r="S8" s="398"/>
      <c r="T8" s="398"/>
      <c r="U8" s="398"/>
      <c r="V8" s="398"/>
      <c r="W8" s="398"/>
      <c r="X8" s="398"/>
      <c r="Y8" s="398"/>
      <c r="Z8" s="398"/>
      <c r="AA8" s="398"/>
      <c r="AB8" s="398"/>
      <c r="AC8" s="398"/>
      <c r="AD8" s="398"/>
      <c r="AE8" s="404"/>
    </row>
    <row r="9" spans="1:31" s="107" customFormat="1" ht="15" customHeight="1" x14ac:dyDescent="0.25">
      <c r="A9" s="104"/>
      <c r="B9" s="105"/>
      <c r="C9" s="88"/>
      <c r="D9" s="399" t="s">
        <v>671</v>
      </c>
      <c r="E9" s="399"/>
      <c r="F9" s="399"/>
      <c r="G9" s="399"/>
      <c r="H9" s="399"/>
      <c r="I9" s="399"/>
      <c r="J9" s="399"/>
      <c r="K9" s="399"/>
      <c r="L9" s="399"/>
      <c r="M9" s="399"/>
      <c r="N9" s="399"/>
      <c r="O9" s="399"/>
      <c r="P9" s="399"/>
      <c r="Q9" s="399"/>
      <c r="R9" s="399"/>
      <c r="S9" s="399"/>
      <c r="T9" s="399"/>
      <c r="U9" s="399"/>
      <c r="V9" s="399"/>
      <c r="W9" s="399"/>
      <c r="X9" s="399"/>
      <c r="Y9" s="399"/>
      <c r="Z9" s="399"/>
      <c r="AA9" s="399"/>
      <c r="AB9" s="399"/>
      <c r="AC9" s="399"/>
      <c r="AD9" s="399"/>
      <c r="AE9" s="405"/>
    </row>
    <row r="10" spans="1:31" s="1" customFormat="1" ht="43.5" customHeight="1" x14ac:dyDescent="0.25">
      <c r="A10" s="12">
        <v>1038</v>
      </c>
      <c r="B10" s="13" t="s">
        <v>713</v>
      </c>
      <c r="C10" s="13"/>
      <c r="D10" s="23" t="s">
        <v>714</v>
      </c>
      <c r="E10" s="103" t="s">
        <v>1456</v>
      </c>
      <c r="F10" s="14" t="s">
        <v>31</v>
      </c>
      <c r="G10" s="16">
        <v>2</v>
      </c>
      <c r="H10" s="216">
        <v>4</v>
      </c>
      <c r="I10" s="14"/>
      <c r="J10" s="15"/>
      <c r="K10" s="14"/>
      <c r="L10" s="239"/>
      <c r="M10" s="14"/>
      <c r="N10" s="200"/>
      <c r="O10" s="15"/>
      <c r="P10" s="14"/>
      <c r="Q10" s="18"/>
      <c r="R10" s="18"/>
      <c r="S10" s="18"/>
      <c r="T10" s="18"/>
      <c r="U10" s="18">
        <v>2</v>
      </c>
      <c r="V10" s="18"/>
      <c r="W10" s="18"/>
      <c r="X10" s="18"/>
      <c r="Y10" s="18"/>
      <c r="Z10" s="18"/>
      <c r="AA10" s="18"/>
      <c r="AB10" s="18"/>
      <c r="AC10" s="14"/>
      <c r="AD10" s="14"/>
      <c r="AE10" s="18"/>
    </row>
    <row r="11" spans="1:31" s="1" customFormat="1" x14ac:dyDescent="0.25">
      <c r="A11" s="12">
        <v>1040</v>
      </c>
      <c r="B11" s="13" t="s">
        <v>713</v>
      </c>
      <c r="C11" s="13"/>
      <c r="D11" s="23" t="s">
        <v>715</v>
      </c>
      <c r="E11" s="15" t="s">
        <v>716</v>
      </c>
      <c r="F11" s="14" t="s">
        <v>31</v>
      </c>
      <c r="G11" s="16">
        <v>100</v>
      </c>
      <c r="H11" s="216">
        <v>200</v>
      </c>
      <c r="I11" s="14"/>
      <c r="J11" s="14"/>
      <c r="K11" s="14"/>
      <c r="L11" s="239"/>
      <c r="M11" s="18"/>
      <c r="N11" s="212"/>
      <c r="O11" s="18"/>
      <c r="P11" s="18"/>
      <c r="Q11" s="18"/>
      <c r="R11" s="18"/>
      <c r="S11" s="18"/>
      <c r="T11" s="18"/>
      <c r="U11" s="18">
        <v>100</v>
      </c>
      <c r="V11" s="18"/>
      <c r="W11" s="18"/>
      <c r="X11" s="18"/>
      <c r="Y11" s="18"/>
      <c r="Z11" s="18"/>
      <c r="AA11" s="18"/>
      <c r="AB11" s="18"/>
      <c r="AC11" s="14"/>
      <c r="AD11" s="14"/>
      <c r="AE11" s="18"/>
    </row>
    <row r="12" spans="1:31" s="1" customFormat="1" ht="30" x14ac:dyDescent="0.25">
      <c r="A12" s="12">
        <v>1042</v>
      </c>
      <c r="B12" s="13" t="s">
        <v>713</v>
      </c>
      <c r="C12" s="13"/>
      <c r="D12" s="23" t="s">
        <v>717</v>
      </c>
      <c r="E12" s="15" t="s">
        <v>1457</v>
      </c>
      <c r="F12" s="14" t="s">
        <v>31</v>
      </c>
      <c r="G12" s="16">
        <v>2</v>
      </c>
      <c r="H12" s="216">
        <v>4</v>
      </c>
      <c r="I12" s="14"/>
      <c r="J12" s="14"/>
      <c r="K12" s="14"/>
      <c r="L12" s="239"/>
      <c r="M12" s="18"/>
      <c r="N12" s="212"/>
      <c r="O12" s="18"/>
      <c r="P12" s="18"/>
      <c r="Q12" s="18"/>
      <c r="R12" s="18"/>
      <c r="S12" s="18"/>
      <c r="T12" s="18"/>
      <c r="U12" s="18">
        <v>2</v>
      </c>
      <c r="V12" s="18"/>
      <c r="W12" s="18"/>
      <c r="X12" s="18"/>
      <c r="Y12" s="18"/>
      <c r="Z12" s="18"/>
      <c r="AA12" s="18"/>
      <c r="AB12" s="18"/>
      <c r="AC12" s="14"/>
      <c r="AD12" s="14"/>
      <c r="AE12" s="18"/>
    </row>
    <row r="13" spans="1:31" s="1" customFormat="1" ht="45" x14ac:dyDescent="0.25">
      <c r="A13" s="12">
        <v>1043</v>
      </c>
      <c r="B13" s="13" t="s">
        <v>713</v>
      </c>
      <c r="C13" s="13"/>
      <c r="D13" s="406" t="s">
        <v>717</v>
      </c>
      <c r="E13" s="15" t="s">
        <v>719</v>
      </c>
      <c r="F13" s="14"/>
      <c r="G13" s="16"/>
      <c r="H13" s="216">
        <v>4</v>
      </c>
      <c r="I13" s="14"/>
      <c r="J13" s="14"/>
      <c r="K13" s="14"/>
      <c r="L13" s="239"/>
      <c r="M13" s="18"/>
      <c r="N13" s="212"/>
      <c r="O13" s="18"/>
      <c r="P13" s="18"/>
      <c r="Q13" s="18"/>
      <c r="R13" s="18"/>
      <c r="S13" s="18"/>
      <c r="T13" s="18"/>
      <c r="U13" s="18"/>
      <c r="V13" s="18"/>
      <c r="W13" s="18"/>
      <c r="X13" s="18"/>
      <c r="Y13" s="18"/>
      <c r="Z13" s="18"/>
      <c r="AA13" s="18"/>
      <c r="AB13" s="18"/>
      <c r="AC13" s="14"/>
      <c r="AD13" s="14"/>
      <c r="AE13" s="18"/>
    </row>
    <row r="14" spans="1:31" s="1" customFormat="1" x14ac:dyDescent="0.25">
      <c r="A14" s="12">
        <v>1044</v>
      </c>
      <c r="B14" s="13" t="s">
        <v>713</v>
      </c>
      <c r="C14" s="13"/>
      <c r="D14" s="406"/>
      <c r="E14" s="15" t="s">
        <v>720</v>
      </c>
      <c r="F14" s="14" t="s">
        <v>31</v>
      </c>
      <c r="G14" s="16">
        <v>3</v>
      </c>
      <c r="H14" s="216">
        <v>6</v>
      </c>
      <c r="I14" s="14"/>
      <c r="J14" s="14"/>
      <c r="K14" s="14"/>
      <c r="L14" s="239"/>
      <c r="M14" s="18"/>
      <c r="N14" s="212"/>
      <c r="O14" s="18"/>
      <c r="P14" s="18"/>
      <c r="Q14" s="18"/>
      <c r="R14" s="18"/>
      <c r="S14" s="18"/>
      <c r="T14" s="18"/>
      <c r="U14" s="18">
        <v>3</v>
      </c>
      <c r="V14" s="18"/>
      <c r="W14" s="18"/>
      <c r="X14" s="18"/>
      <c r="Y14" s="18"/>
      <c r="Z14" s="18"/>
      <c r="AA14" s="18"/>
      <c r="AB14" s="18"/>
      <c r="AC14" s="14"/>
      <c r="AD14" s="14"/>
      <c r="AE14" s="18"/>
    </row>
    <row r="15" spans="1:31" s="1" customFormat="1" x14ac:dyDescent="0.25">
      <c r="A15" s="12">
        <v>1045</v>
      </c>
      <c r="B15" s="13" t="s">
        <v>713</v>
      </c>
      <c r="C15" s="13"/>
      <c r="D15" s="406"/>
      <c r="E15" s="15" t="s">
        <v>721</v>
      </c>
      <c r="F15" s="14" t="s">
        <v>31</v>
      </c>
      <c r="G15" s="16">
        <v>3</v>
      </c>
      <c r="H15" s="216">
        <v>6</v>
      </c>
      <c r="I15" s="14"/>
      <c r="J15" s="14"/>
      <c r="K15" s="14"/>
      <c r="L15" s="239"/>
      <c r="M15" s="18"/>
      <c r="N15" s="212"/>
      <c r="O15" s="18"/>
      <c r="P15" s="18"/>
      <c r="Q15" s="18"/>
      <c r="R15" s="18"/>
      <c r="S15" s="18"/>
      <c r="T15" s="18"/>
      <c r="U15" s="18">
        <v>3</v>
      </c>
      <c r="V15" s="18"/>
      <c r="W15" s="18"/>
      <c r="X15" s="18"/>
      <c r="Y15" s="18"/>
      <c r="Z15" s="18"/>
      <c r="AA15" s="18"/>
      <c r="AB15" s="18"/>
      <c r="AC15" s="14"/>
      <c r="AD15" s="14"/>
      <c r="AE15" s="18"/>
    </row>
    <row r="16" spans="1:31" s="1" customFormat="1" x14ac:dyDescent="0.25">
      <c r="A16" s="12">
        <v>1046</v>
      </c>
      <c r="B16" s="13" t="s">
        <v>713</v>
      </c>
      <c r="C16" s="13"/>
      <c r="D16" s="406"/>
      <c r="E16" s="15" t="s">
        <v>722</v>
      </c>
      <c r="F16" s="14" t="s">
        <v>31</v>
      </c>
      <c r="G16" s="16">
        <v>3</v>
      </c>
      <c r="H16" s="216">
        <v>6</v>
      </c>
      <c r="I16" s="14"/>
      <c r="J16" s="14"/>
      <c r="K16" s="14"/>
      <c r="L16" s="239"/>
      <c r="M16" s="18"/>
      <c r="N16" s="212"/>
      <c r="O16" s="18"/>
      <c r="P16" s="18"/>
      <c r="Q16" s="18"/>
      <c r="R16" s="18"/>
      <c r="S16" s="18"/>
      <c r="T16" s="18"/>
      <c r="U16" s="18">
        <v>3</v>
      </c>
      <c r="V16" s="18"/>
      <c r="W16" s="18"/>
      <c r="X16" s="18"/>
      <c r="Y16" s="18"/>
      <c r="Z16" s="18"/>
      <c r="AA16" s="18"/>
      <c r="AB16" s="18"/>
      <c r="AC16" s="14"/>
      <c r="AD16" s="14"/>
      <c r="AE16" s="18"/>
    </row>
    <row r="17" spans="1:31" s="1" customFormat="1" ht="120" x14ac:dyDescent="0.25">
      <c r="A17" s="12">
        <v>1047</v>
      </c>
      <c r="B17" s="13" t="s">
        <v>713</v>
      </c>
      <c r="C17" s="13"/>
      <c r="D17" s="23" t="s">
        <v>718</v>
      </c>
      <c r="E17" s="103" t="s">
        <v>1399</v>
      </c>
      <c r="F17" s="14" t="s">
        <v>31</v>
      </c>
      <c r="G17" s="16">
        <v>2</v>
      </c>
      <c r="H17" s="216">
        <v>4</v>
      </c>
      <c r="I17" s="14"/>
      <c r="J17" s="14"/>
      <c r="K17" s="14"/>
      <c r="L17" s="239"/>
      <c r="M17" s="18"/>
      <c r="N17" s="212"/>
      <c r="O17" s="18"/>
      <c r="P17" s="18"/>
      <c r="Q17" s="18"/>
      <c r="R17" s="18"/>
      <c r="S17" s="18"/>
      <c r="T17" s="18"/>
      <c r="U17" s="18">
        <v>2</v>
      </c>
      <c r="V17" s="18"/>
      <c r="W17" s="18"/>
      <c r="X17" s="18"/>
      <c r="Y17" s="18"/>
      <c r="Z17" s="18"/>
      <c r="AA17" s="18"/>
      <c r="AB17" s="18"/>
      <c r="AC17" s="14"/>
      <c r="AD17" s="14"/>
      <c r="AE17" s="18"/>
    </row>
    <row r="18" spans="1:31" s="1" customFormat="1" ht="45" x14ac:dyDescent="0.25">
      <c r="A18" s="12">
        <v>1049</v>
      </c>
      <c r="B18" s="13" t="s">
        <v>713</v>
      </c>
      <c r="C18" s="13"/>
      <c r="D18" s="23" t="s">
        <v>723</v>
      </c>
      <c r="E18" s="103" t="s">
        <v>1458</v>
      </c>
      <c r="F18" s="14" t="s">
        <v>31</v>
      </c>
      <c r="G18" s="16">
        <v>1</v>
      </c>
      <c r="H18" s="216">
        <v>2</v>
      </c>
      <c r="I18" s="14"/>
      <c r="J18" s="14"/>
      <c r="K18" s="14"/>
      <c r="L18" s="239"/>
      <c r="M18" s="18"/>
      <c r="N18" s="212"/>
      <c r="O18" s="18"/>
      <c r="P18" s="18"/>
      <c r="Q18" s="18"/>
      <c r="R18" s="18"/>
      <c r="S18" s="18"/>
      <c r="T18" s="18"/>
      <c r="U18" s="108">
        <v>1</v>
      </c>
      <c r="V18" s="18"/>
      <c r="W18" s="18"/>
      <c r="X18" s="18"/>
      <c r="Y18" s="18"/>
      <c r="Z18" s="18"/>
      <c r="AA18" s="18"/>
      <c r="AB18" s="18"/>
      <c r="AC18" s="14"/>
      <c r="AD18" s="14"/>
      <c r="AE18" s="18"/>
    </row>
    <row r="19" spans="1:31" s="1" customFormat="1" ht="45" x14ac:dyDescent="0.25">
      <c r="A19" s="12"/>
      <c r="B19" s="13"/>
      <c r="C19" s="13"/>
      <c r="D19" s="23" t="s">
        <v>724</v>
      </c>
      <c r="E19" s="103" t="s">
        <v>1459</v>
      </c>
      <c r="F19" s="14" t="s">
        <v>31</v>
      </c>
      <c r="G19" s="16">
        <v>1</v>
      </c>
      <c r="H19" s="216">
        <v>2</v>
      </c>
      <c r="I19" s="14"/>
      <c r="J19" s="14"/>
      <c r="K19" s="14"/>
      <c r="L19" s="239"/>
      <c r="M19" s="18"/>
      <c r="N19" s="212"/>
      <c r="O19" s="18"/>
      <c r="P19" s="18"/>
      <c r="Q19" s="18"/>
      <c r="R19" s="18"/>
      <c r="S19" s="18"/>
      <c r="T19" s="18"/>
      <c r="U19" s="108">
        <v>1</v>
      </c>
      <c r="V19" s="18"/>
      <c r="W19" s="18"/>
      <c r="X19" s="18"/>
      <c r="Y19" s="18"/>
      <c r="Z19" s="18"/>
      <c r="AA19" s="18"/>
      <c r="AB19" s="18"/>
      <c r="AC19" s="14"/>
      <c r="AD19" s="14"/>
      <c r="AE19" s="18"/>
    </row>
    <row r="20" spans="1:31" s="1" customFormat="1" ht="45" x14ac:dyDescent="0.25">
      <c r="A20" s="12"/>
      <c r="B20" s="13"/>
      <c r="C20" s="13"/>
      <c r="D20" s="23" t="s">
        <v>725</v>
      </c>
      <c r="E20" s="103" t="s">
        <v>1460</v>
      </c>
      <c r="F20" s="14" t="s">
        <v>31</v>
      </c>
      <c r="G20" s="16">
        <v>1</v>
      </c>
      <c r="H20" s="216">
        <v>2</v>
      </c>
      <c r="I20" s="14"/>
      <c r="J20" s="14"/>
      <c r="K20" s="14"/>
      <c r="L20" s="239"/>
      <c r="M20" s="18"/>
      <c r="N20" s="212"/>
      <c r="O20" s="18"/>
      <c r="P20" s="18"/>
      <c r="Q20" s="18"/>
      <c r="R20" s="18"/>
      <c r="S20" s="18"/>
      <c r="T20" s="18"/>
      <c r="U20" s="108">
        <v>1</v>
      </c>
      <c r="V20" s="18"/>
      <c r="W20" s="18"/>
      <c r="X20" s="18"/>
      <c r="Y20" s="18"/>
      <c r="Z20" s="18"/>
      <c r="AA20" s="18"/>
      <c r="AB20" s="18"/>
      <c r="AC20" s="14"/>
      <c r="AD20" s="14"/>
      <c r="AE20" s="18"/>
    </row>
    <row r="21" spans="1:31" s="1" customFormat="1" ht="45" x14ac:dyDescent="0.25">
      <c r="A21" s="12"/>
      <c r="B21" s="13"/>
      <c r="C21" s="13"/>
      <c r="D21" s="23" t="s">
        <v>726</v>
      </c>
      <c r="E21" s="103" t="s">
        <v>1461</v>
      </c>
      <c r="F21" s="14" t="s">
        <v>31</v>
      </c>
      <c r="G21" s="16">
        <v>1</v>
      </c>
      <c r="H21" s="216">
        <v>2</v>
      </c>
      <c r="I21" s="14"/>
      <c r="J21" s="14"/>
      <c r="K21" s="14"/>
      <c r="L21" s="239"/>
      <c r="M21" s="18"/>
      <c r="N21" s="212"/>
      <c r="O21" s="18"/>
      <c r="P21" s="18"/>
      <c r="Q21" s="18"/>
      <c r="R21" s="18"/>
      <c r="S21" s="18"/>
      <c r="T21" s="18"/>
      <c r="U21" s="108">
        <v>1</v>
      </c>
      <c r="V21" s="18"/>
      <c r="W21" s="18"/>
      <c r="X21" s="18"/>
      <c r="Y21" s="18"/>
      <c r="Z21" s="18"/>
      <c r="AA21" s="18"/>
      <c r="AB21" s="18"/>
      <c r="AC21" s="14"/>
      <c r="AD21" s="14"/>
      <c r="AE21" s="18"/>
    </row>
    <row r="22" spans="1:31" s="1" customFormat="1" ht="60" x14ac:dyDescent="0.25">
      <c r="A22" s="12"/>
      <c r="B22" s="13"/>
      <c r="C22" s="13"/>
      <c r="D22" s="23" t="s">
        <v>727</v>
      </c>
      <c r="E22" s="103" t="s">
        <v>1462</v>
      </c>
      <c r="F22" s="14" t="s">
        <v>31</v>
      </c>
      <c r="G22" s="16">
        <v>1</v>
      </c>
      <c r="H22" s="216">
        <v>2</v>
      </c>
      <c r="I22" s="14"/>
      <c r="J22" s="14"/>
      <c r="K22" s="14"/>
      <c r="L22" s="239"/>
      <c r="M22" s="18"/>
      <c r="N22" s="212"/>
      <c r="O22" s="18"/>
      <c r="P22" s="18"/>
      <c r="Q22" s="18"/>
      <c r="R22" s="18"/>
      <c r="S22" s="18"/>
      <c r="T22" s="18"/>
      <c r="U22" s="108">
        <v>1</v>
      </c>
      <c r="V22" s="18"/>
      <c r="W22" s="18"/>
      <c r="X22" s="18"/>
      <c r="Y22" s="18"/>
      <c r="Z22" s="18"/>
      <c r="AA22" s="18"/>
      <c r="AB22" s="18"/>
      <c r="AC22" s="14"/>
      <c r="AD22" s="14"/>
      <c r="AE22" s="18"/>
    </row>
    <row r="23" spans="1:31" s="1" customFormat="1" ht="45" x14ac:dyDescent="0.25">
      <c r="A23" s="12"/>
      <c r="B23" s="13"/>
      <c r="C23" s="13"/>
      <c r="D23" s="23" t="s">
        <v>728</v>
      </c>
      <c r="E23" s="103" t="s">
        <v>1463</v>
      </c>
      <c r="F23" s="14" t="s">
        <v>31</v>
      </c>
      <c r="G23" s="16">
        <v>1</v>
      </c>
      <c r="H23" s="216">
        <v>2</v>
      </c>
      <c r="I23" s="14"/>
      <c r="J23" s="14"/>
      <c r="K23" s="14"/>
      <c r="L23" s="239"/>
      <c r="M23" s="18"/>
      <c r="N23" s="212"/>
      <c r="O23" s="18"/>
      <c r="P23" s="18"/>
      <c r="Q23" s="18"/>
      <c r="R23" s="18"/>
      <c r="S23" s="18"/>
      <c r="T23" s="18"/>
      <c r="U23" s="108">
        <v>1</v>
      </c>
      <c r="V23" s="18"/>
      <c r="W23" s="18"/>
      <c r="X23" s="18"/>
      <c r="Y23" s="18"/>
      <c r="Z23" s="18"/>
      <c r="AA23" s="18"/>
      <c r="AB23" s="18"/>
      <c r="AC23" s="14"/>
      <c r="AD23" s="14"/>
      <c r="AE23" s="18"/>
    </row>
    <row r="24" spans="1:31" s="1" customFormat="1" ht="45" x14ac:dyDescent="0.25">
      <c r="A24" s="12"/>
      <c r="B24" s="13"/>
      <c r="C24" s="13"/>
      <c r="D24" s="23" t="s">
        <v>729</v>
      </c>
      <c r="E24" s="103" t="s">
        <v>1455</v>
      </c>
      <c r="F24" s="14" t="s">
        <v>31</v>
      </c>
      <c r="G24" s="16">
        <v>1</v>
      </c>
      <c r="H24" s="216">
        <v>2</v>
      </c>
      <c r="I24" s="14"/>
      <c r="J24" s="14"/>
      <c r="K24" s="14"/>
      <c r="L24" s="239"/>
      <c r="M24" s="18"/>
      <c r="N24" s="212"/>
      <c r="O24" s="18"/>
      <c r="P24" s="18"/>
      <c r="Q24" s="18"/>
      <c r="R24" s="18"/>
      <c r="S24" s="18"/>
      <c r="T24" s="18"/>
      <c r="U24" s="108">
        <v>1</v>
      </c>
      <c r="V24" s="18"/>
      <c r="W24" s="18"/>
      <c r="X24" s="18"/>
      <c r="Y24" s="18"/>
      <c r="Z24" s="18"/>
      <c r="AA24" s="18"/>
      <c r="AB24" s="18"/>
      <c r="AC24" s="14"/>
      <c r="AD24" s="14"/>
      <c r="AE24" s="18"/>
    </row>
    <row r="25" spans="1:31" s="1" customFormat="1" ht="45" x14ac:dyDescent="0.25">
      <c r="A25" s="12"/>
      <c r="B25" s="13"/>
      <c r="C25" s="13"/>
      <c r="D25" s="23" t="s">
        <v>730</v>
      </c>
      <c r="E25" s="103" t="s">
        <v>1450</v>
      </c>
      <c r="F25" s="14" t="s">
        <v>31</v>
      </c>
      <c r="G25" s="16">
        <v>1</v>
      </c>
      <c r="H25" s="216">
        <v>2</v>
      </c>
      <c r="I25" s="14"/>
      <c r="J25" s="14"/>
      <c r="K25" s="14"/>
      <c r="L25" s="239"/>
      <c r="M25" s="18"/>
      <c r="N25" s="212"/>
      <c r="O25" s="18"/>
      <c r="P25" s="18"/>
      <c r="Q25" s="18"/>
      <c r="R25" s="18"/>
      <c r="S25" s="18"/>
      <c r="T25" s="18"/>
      <c r="U25" s="108">
        <v>1</v>
      </c>
      <c r="V25" s="18"/>
      <c r="W25" s="18"/>
      <c r="X25" s="18"/>
      <c r="Y25" s="18"/>
      <c r="Z25" s="18"/>
      <c r="AA25" s="18"/>
      <c r="AB25" s="18"/>
      <c r="AC25" s="14"/>
      <c r="AD25" s="14"/>
      <c r="AE25" s="18"/>
    </row>
    <row r="26" spans="1:31" s="1" customFormat="1" ht="45" x14ac:dyDescent="0.25">
      <c r="A26" s="12"/>
      <c r="B26" s="13"/>
      <c r="C26" s="13"/>
      <c r="D26" s="23" t="s">
        <v>731</v>
      </c>
      <c r="E26" s="103" t="s">
        <v>1451</v>
      </c>
      <c r="F26" s="14" t="s">
        <v>31</v>
      </c>
      <c r="G26" s="16">
        <v>1</v>
      </c>
      <c r="H26" s="216">
        <v>2</v>
      </c>
      <c r="I26" s="14"/>
      <c r="J26" s="14"/>
      <c r="K26" s="14"/>
      <c r="L26" s="239"/>
      <c r="M26" s="18"/>
      <c r="N26" s="212"/>
      <c r="O26" s="18"/>
      <c r="P26" s="18"/>
      <c r="Q26" s="18"/>
      <c r="R26" s="18"/>
      <c r="S26" s="18"/>
      <c r="T26" s="18"/>
      <c r="U26" s="108">
        <v>1</v>
      </c>
      <c r="V26" s="18"/>
      <c r="W26" s="18"/>
      <c r="X26" s="18"/>
      <c r="Y26" s="18"/>
      <c r="Z26" s="18"/>
      <c r="AA26" s="18"/>
      <c r="AB26" s="18"/>
      <c r="AC26" s="14"/>
      <c r="AD26" s="14"/>
      <c r="AE26" s="18"/>
    </row>
    <row r="27" spans="1:31" s="1" customFormat="1" ht="45" x14ac:dyDescent="0.25">
      <c r="A27" s="12"/>
      <c r="B27" s="13"/>
      <c r="C27" s="13"/>
      <c r="D27" s="23" t="s">
        <v>732</v>
      </c>
      <c r="E27" s="103" t="s">
        <v>1452</v>
      </c>
      <c r="F27" s="14" t="s">
        <v>31</v>
      </c>
      <c r="G27" s="16">
        <v>1</v>
      </c>
      <c r="H27" s="216">
        <v>2</v>
      </c>
      <c r="I27" s="14"/>
      <c r="J27" s="14"/>
      <c r="K27" s="14"/>
      <c r="L27" s="239"/>
      <c r="M27" s="18"/>
      <c r="N27" s="212"/>
      <c r="O27" s="18"/>
      <c r="P27" s="18"/>
      <c r="Q27" s="18"/>
      <c r="R27" s="18"/>
      <c r="S27" s="18"/>
      <c r="T27" s="18"/>
      <c r="U27" s="108">
        <v>1</v>
      </c>
      <c r="V27" s="18"/>
      <c r="W27" s="18"/>
      <c r="X27" s="18"/>
      <c r="Y27" s="18"/>
      <c r="Z27" s="18"/>
      <c r="AA27" s="18"/>
      <c r="AB27" s="18"/>
      <c r="AC27" s="14"/>
      <c r="AD27" s="14"/>
      <c r="AE27" s="18"/>
    </row>
    <row r="28" spans="1:31" s="1" customFormat="1" ht="45" x14ac:dyDescent="0.25">
      <c r="A28" s="12"/>
      <c r="B28" s="13"/>
      <c r="C28" s="13"/>
      <c r="D28" s="23" t="s">
        <v>733</v>
      </c>
      <c r="E28" s="103" t="s">
        <v>1453</v>
      </c>
      <c r="F28" s="14" t="s">
        <v>31</v>
      </c>
      <c r="G28" s="16">
        <v>1</v>
      </c>
      <c r="H28" s="216">
        <v>2</v>
      </c>
      <c r="I28" s="14"/>
      <c r="J28" s="14"/>
      <c r="K28" s="14"/>
      <c r="L28" s="239"/>
      <c r="M28" s="18"/>
      <c r="N28" s="212"/>
      <c r="O28" s="18"/>
      <c r="P28" s="18"/>
      <c r="Q28" s="18"/>
      <c r="R28" s="18"/>
      <c r="S28" s="18"/>
      <c r="T28" s="18"/>
      <c r="U28" s="108">
        <v>1</v>
      </c>
      <c r="V28" s="18"/>
      <c r="W28" s="18"/>
      <c r="X28" s="18"/>
      <c r="Y28" s="18"/>
      <c r="Z28" s="18"/>
      <c r="AA28" s="18"/>
      <c r="AB28" s="18"/>
      <c r="AC28" s="14"/>
      <c r="AD28" s="14"/>
      <c r="AE28" s="18"/>
    </row>
    <row r="29" spans="1:31" s="1" customFormat="1" ht="45" x14ac:dyDescent="0.25">
      <c r="A29" s="12"/>
      <c r="B29" s="13"/>
      <c r="C29" s="13"/>
      <c r="D29" s="23" t="s">
        <v>734</v>
      </c>
      <c r="E29" s="103" t="s">
        <v>1454</v>
      </c>
      <c r="F29" s="14" t="s">
        <v>31</v>
      </c>
      <c r="G29" s="16">
        <v>1</v>
      </c>
      <c r="H29" s="216">
        <v>2</v>
      </c>
      <c r="I29" s="14"/>
      <c r="J29" s="14"/>
      <c r="K29" s="14"/>
      <c r="L29" s="239"/>
      <c r="M29" s="18"/>
      <c r="N29" s="212"/>
      <c r="O29" s="18"/>
      <c r="P29" s="18"/>
      <c r="Q29" s="18"/>
      <c r="R29" s="18"/>
      <c r="S29" s="18"/>
      <c r="T29" s="18"/>
      <c r="U29" s="108">
        <v>1</v>
      </c>
      <c r="V29" s="18"/>
      <c r="W29" s="18"/>
      <c r="X29" s="18"/>
      <c r="Y29" s="18"/>
      <c r="Z29" s="18"/>
      <c r="AA29" s="18"/>
      <c r="AB29" s="18"/>
      <c r="AC29" s="14"/>
      <c r="AD29" s="14"/>
      <c r="AE29" s="18"/>
    </row>
    <row r="30" spans="1:31" s="1" customFormat="1" ht="45" x14ac:dyDescent="0.25">
      <c r="A30" s="12"/>
      <c r="B30" s="13"/>
      <c r="C30" s="13"/>
      <c r="D30" s="23" t="s">
        <v>735</v>
      </c>
      <c r="E30" s="103" t="s">
        <v>1455</v>
      </c>
      <c r="F30" s="14" t="s">
        <v>31</v>
      </c>
      <c r="G30" s="16">
        <v>1</v>
      </c>
      <c r="H30" s="216">
        <v>2</v>
      </c>
      <c r="I30" s="14"/>
      <c r="J30" s="14"/>
      <c r="K30" s="14"/>
      <c r="L30" s="239"/>
      <c r="M30" s="18"/>
      <c r="N30" s="212"/>
      <c r="O30" s="18"/>
      <c r="P30" s="18"/>
      <c r="Q30" s="18"/>
      <c r="R30" s="18"/>
      <c r="S30" s="18"/>
      <c r="T30" s="18"/>
      <c r="U30" s="108">
        <v>1</v>
      </c>
      <c r="V30" s="18"/>
      <c r="W30" s="18"/>
      <c r="X30" s="18"/>
      <c r="Y30" s="18"/>
      <c r="Z30" s="18"/>
      <c r="AA30" s="18"/>
      <c r="AB30" s="18"/>
      <c r="AC30" s="14"/>
      <c r="AD30" s="14"/>
      <c r="AE30" s="18"/>
    </row>
    <row r="31" spans="1:31" s="1" customFormat="1" ht="45" x14ac:dyDescent="0.25">
      <c r="A31" s="12"/>
      <c r="B31" s="13"/>
      <c r="C31" s="68"/>
      <c r="D31" s="23" t="s">
        <v>736</v>
      </c>
      <c r="E31" s="103" t="s">
        <v>1449</v>
      </c>
      <c r="F31" s="14" t="s">
        <v>40</v>
      </c>
      <c r="G31" s="16">
        <v>3</v>
      </c>
      <c r="H31" s="216">
        <v>6</v>
      </c>
      <c r="I31" s="14"/>
      <c r="J31" s="14"/>
      <c r="K31" s="14"/>
      <c r="L31" s="239"/>
      <c r="M31" s="18"/>
      <c r="N31" s="212"/>
      <c r="O31" s="18"/>
      <c r="P31" s="18"/>
      <c r="Q31" s="18"/>
      <c r="R31" s="18"/>
      <c r="S31" s="18"/>
      <c r="T31" s="18"/>
      <c r="U31" s="108">
        <v>3</v>
      </c>
      <c r="V31" s="18"/>
      <c r="W31" s="18"/>
      <c r="X31" s="18"/>
      <c r="Y31" s="18"/>
      <c r="Z31" s="18"/>
      <c r="AA31" s="18"/>
      <c r="AB31" s="18"/>
      <c r="AC31" s="14"/>
      <c r="AD31" s="14"/>
      <c r="AE31" s="18"/>
    </row>
    <row r="32" spans="1:31" s="1" customFormat="1" ht="45" x14ac:dyDescent="0.25">
      <c r="A32" s="12"/>
      <c r="B32" s="13"/>
      <c r="C32" s="68"/>
      <c r="D32" s="23" t="s">
        <v>737</v>
      </c>
      <c r="E32" s="103" t="s">
        <v>1400</v>
      </c>
      <c r="F32" s="14" t="s">
        <v>40</v>
      </c>
      <c r="G32" s="16">
        <v>3</v>
      </c>
      <c r="H32" s="216">
        <v>6</v>
      </c>
      <c r="I32" s="14"/>
      <c r="J32" s="14"/>
      <c r="K32" s="14"/>
      <c r="L32" s="239"/>
      <c r="M32" s="18"/>
      <c r="N32" s="212"/>
      <c r="O32" s="18"/>
      <c r="P32" s="18"/>
      <c r="Q32" s="18"/>
      <c r="R32" s="18"/>
      <c r="S32" s="18"/>
      <c r="T32" s="18"/>
      <c r="U32" s="108">
        <v>3</v>
      </c>
      <c r="V32" s="18"/>
      <c r="W32" s="18"/>
      <c r="X32" s="18"/>
      <c r="Y32" s="18"/>
      <c r="Z32" s="18"/>
      <c r="AA32" s="18"/>
      <c r="AB32" s="18"/>
      <c r="AC32" s="14"/>
      <c r="AD32" s="14"/>
      <c r="AE32" s="18"/>
    </row>
    <row r="33" spans="1:31" s="1" customFormat="1" ht="30" x14ac:dyDescent="0.25">
      <c r="A33" s="12"/>
      <c r="B33" s="13"/>
      <c r="C33" s="68"/>
      <c r="D33" s="23"/>
      <c r="E33" s="17" t="s">
        <v>1324</v>
      </c>
      <c r="F33" s="14" t="s">
        <v>37</v>
      </c>
      <c r="G33" s="16" t="s">
        <v>37</v>
      </c>
      <c r="H33" s="216" t="s">
        <v>37</v>
      </c>
      <c r="I33" s="18" t="s">
        <v>37</v>
      </c>
      <c r="J33" s="18" t="s">
        <v>37</v>
      </c>
      <c r="K33" s="18" t="s">
        <v>37</v>
      </c>
      <c r="L33" s="233" t="s">
        <v>738</v>
      </c>
      <c r="M33" s="18"/>
      <c r="N33" s="201"/>
      <c r="O33" s="18" t="s">
        <v>37</v>
      </c>
      <c r="P33" s="18"/>
      <c r="Q33" s="18"/>
      <c r="R33" s="18"/>
      <c r="S33" s="18"/>
      <c r="T33" s="18"/>
      <c r="U33" s="18"/>
      <c r="V33" s="18"/>
      <c r="W33" s="18"/>
      <c r="X33" s="18"/>
      <c r="Y33" s="18"/>
      <c r="Z33" s="18"/>
      <c r="AA33" s="18"/>
      <c r="AB33" s="18"/>
      <c r="AC33" s="14"/>
      <c r="AD33" s="14"/>
      <c r="AE33" s="18" t="s">
        <v>37</v>
      </c>
    </row>
    <row r="34" spans="1:31" s="1" customFormat="1" x14ac:dyDescent="0.25">
      <c r="D34" s="245"/>
      <c r="E34" s="249"/>
      <c r="F34" s="246"/>
      <c r="G34" s="247"/>
      <c r="H34" s="247"/>
      <c r="I34" s="246"/>
      <c r="J34" s="246"/>
      <c r="K34" s="246"/>
      <c r="L34" s="246"/>
      <c r="M34" s="246"/>
      <c r="N34" s="246"/>
      <c r="O34" s="246"/>
      <c r="P34" s="246"/>
      <c r="Q34" s="246"/>
      <c r="R34" s="246"/>
      <c r="S34" s="246"/>
      <c r="T34" s="246"/>
      <c r="U34" s="246"/>
      <c r="V34" s="246"/>
      <c r="W34" s="246"/>
      <c r="X34" s="246"/>
      <c r="Y34" s="246"/>
      <c r="Z34" s="246"/>
      <c r="AA34" s="246"/>
      <c r="AB34" s="246"/>
      <c r="AC34" s="248"/>
      <c r="AD34" s="248"/>
      <c r="AE34" s="246"/>
    </row>
    <row r="35" spans="1:31" s="1" customFormat="1" x14ac:dyDescent="0.25">
      <c r="D35" s="245"/>
      <c r="E35" s="249"/>
      <c r="F35" s="246"/>
      <c r="G35" s="247"/>
      <c r="H35" s="247"/>
      <c r="I35" s="246"/>
      <c r="J35" s="246"/>
      <c r="K35" s="246"/>
      <c r="L35" s="246"/>
      <c r="M35" s="246"/>
      <c r="N35" s="246"/>
      <c r="O35" s="246"/>
      <c r="P35" s="246"/>
      <c r="Q35" s="246"/>
      <c r="R35" s="246"/>
      <c r="S35" s="246"/>
      <c r="T35" s="246"/>
      <c r="U35" s="246"/>
      <c r="V35" s="246"/>
      <c r="W35" s="246"/>
      <c r="X35" s="246"/>
      <c r="Y35" s="246"/>
      <c r="Z35" s="246"/>
      <c r="AA35" s="246"/>
      <c r="AB35" s="246"/>
      <c r="AC35" s="248"/>
      <c r="AD35" s="248"/>
      <c r="AE35" s="246"/>
    </row>
    <row r="36" spans="1:31" s="1" customFormat="1" x14ac:dyDescent="0.25">
      <c r="D36" s="245"/>
      <c r="E36" s="249"/>
      <c r="F36" s="246"/>
      <c r="G36" s="247"/>
      <c r="H36" s="247"/>
      <c r="I36" s="246"/>
      <c r="J36" s="246"/>
      <c r="K36" s="246"/>
      <c r="L36" s="246"/>
      <c r="M36" s="246"/>
      <c r="N36" s="246"/>
      <c r="O36" s="246"/>
      <c r="P36" s="246"/>
      <c r="Q36" s="246"/>
      <c r="R36" s="246"/>
      <c r="S36" s="246"/>
      <c r="T36" s="246"/>
      <c r="U36" s="246"/>
      <c r="V36" s="246"/>
      <c r="W36" s="246"/>
      <c r="X36" s="246"/>
      <c r="Y36" s="246"/>
      <c r="Z36" s="246"/>
      <c r="AA36" s="246"/>
      <c r="AB36" s="246"/>
      <c r="AC36" s="248"/>
      <c r="AD36" s="248"/>
      <c r="AE36" s="246"/>
    </row>
    <row r="37" spans="1:31" s="1" customFormat="1" x14ac:dyDescent="0.25">
      <c r="D37" s="245"/>
      <c r="E37" s="249"/>
      <c r="F37" s="246"/>
      <c r="G37" s="247"/>
      <c r="H37" s="247"/>
      <c r="I37" s="246"/>
      <c r="J37" s="246"/>
      <c r="K37" s="246"/>
      <c r="L37" s="246"/>
      <c r="M37" s="246"/>
      <c r="N37" s="246"/>
      <c r="O37" s="246"/>
      <c r="P37" s="246"/>
      <c r="Q37" s="246"/>
      <c r="R37" s="246"/>
      <c r="S37" s="246"/>
      <c r="T37" s="246"/>
      <c r="U37" s="246"/>
      <c r="V37" s="246"/>
      <c r="W37" s="246"/>
      <c r="X37" s="246"/>
      <c r="Y37" s="246"/>
      <c r="Z37" s="246"/>
      <c r="AA37" s="246"/>
      <c r="AB37" s="246"/>
      <c r="AC37" s="248"/>
      <c r="AD37" s="248"/>
      <c r="AE37" s="246"/>
    </row>
    <row r="38" spans="1:31" s="1" customFormat="1" x14ac:dyDescent="0.25">
      <c r="D38" s="245"/>
      <c r="E38" s="249"/>
      <c r="F38" s="246"/>
      <c r="G38" s="247"/>
      <c r="H38" s="247"/>
      <c r="I38" s="246"/>
      <c r="J38" s="246"/>
      <c r="K38" s="246"/>
      <c r="L38" s="246"/>
      <c r="M38" s="246"/>
      <c r="N38" s="246"/>
      <c r="O38" s="246"/>
      <c r="P38" s="246"/>
      <c r="Q38" s="246"/>
      <c r="R38" s="246"/>
      <c r="S38" s="246"/>
      <c r="T38" s="246"/>
      <c r="U38" s="246"/>
      <c r="V38" s="246"/>
      <c r="W38" s="246"/>
      <c r="X38" s="246"/>
      <c r="Y38" s="246"/>
      <c r="Z38" s="246"/>
      <c r="AA38" s="246"/>
      <c r="AB38" s="246"/>
      <c r="AC38" s="248"/>
      <c r="AD38" s="248"/>
      <c r="AE38" s="246"/>
    </row>
    <row r="39" spans="1:31" s="1" customFormat="1" x14ac:dyDescent="0.25">
      <c r="D39" s="245"/>
      <c r="E39" s="249"/>
      <c r="F39" s="246"/>
      <c r="G39" s="247"/>
      <c r="H39" s="247"/>
      <c r="I39" s="246"/>
      <c r="J39" s="246"/>
      <c r="K39" s="246"/>
      <c r="L39" s="246"/>
      <c r="M39" s="246"/>
      <c r="N39" s="246"/>
      <c r="O39" s="246"/>
      <c r="P39" s="246"/>
      <c r="Q39" s="246"/>
      <c r="R39" s="246"/>
      <c r="S39" s="246"/>
      <c r="T39" s="246"/>
      <c r="U39" s="246"/>
      <c r="V39" s="246"/>
      <c r="W39" s="246"/>
      <c r="X39" s="246"/>
      <c r="Y39" s="246"/>
      <c r="Z39" s="246"/>
      <c r="AA39" s="246"/>
      <c r="AB39" s="246"/>
      <c r="AC39" s="248"/>
      <c r="AD39" s="248"/>
      <c r="AE39" s="246"/>
    </row>
    <row r="40" spans="1:31" s="1" customFormat="1" x14ac:dyDescent="0.25">
      <c r="D40" s="245"/>
      <c r="E40" s="249"/>
      <c r="F40" s="246"/>
      <c r="G40" s="247"/>
      <c r="H40" s="247"/>
      <c r="I40" s="246"/>
      <c r="J40" s="246"/>
      <c r="K40" s="246"/>
      <c r="L40" s="246"/>
      <c r="M40" s="246"/>
      <c r="N40" s="246"/>
      <c r="O40" s="246"/>
      <c r="P40" s="246"/>
      <c r="Q40" s="246"/>
      <c r="R40" s="246"/>
      <c r="S40" s="246"/>
      <c r="T40" s="246"/>
      <c r="U40" s="246"/>
      <c r="V40" s="246"/>
      <c r="W40" s="246"/>
      <c r="X40" s="246"/>
      <c r="Y40" s="246"/>
      <c r="Z40" s="246"/>
      <c r="AA40" s="246"/>
      <c r="AB40" s="246"/>
      <c r="AC40" s="248"/>
      <c r="AD40" s="248"/>
      <c r="AE40" s="246"/>
    </row>
    <row r="41" spans="1:31" s="1" customFormat="1" x14ac:dyDescent="0.25">
      <c r="D41" s="245"/>
      <c r="E41" s="249"/>
      <c r="F41" s="246"/>
      <c r="G41" s="247"/>
      <c r="H41" s="247"/>
      <c r="I41" s="246"/>
      <c r="J41" s="246"/>
      <c r="K41" s="246"/>
      <c r="L41" s="246"/>
      <c r="M41" s="246"/>
      <c r="N41" s="246"/>
      <c r="O41" s="246"/>
      <c r="P41" s="246"/>
      <c r="Q41" s="246"/>
      <c r="R41" s="246"/>
      <c r="S41" s="246"/>
      <c r="T41" s="246"/>
      <c r="U41" s="246"/>
      <c r="V41" s="246"/>
      <c r="W41" s="246"/>
      <c r="X41" s="246"/>
      <c r="Y41" s="246"/>
      <c r="Z41" s="246"/>
      <c r="AA41" s="246"/>
      <c r="AB41" s="246"/>
      <c r="AC41" s="248"/>
      <c r="AD41" s="248"/>
      <c r="AE41" s="246"/>
    </row>
    <row r="42" spans="1:31" s="1" customFormat="1" x14ac:dyDescent="0.25">
      <c r="D42" s="245"/>
      <c r="E42" s="249"/>
      <c r="F42" s="246"/>
      <c r="G42" s="247"/>
      <c r="H42" s="247"/>
      <c r="I42" s="246"/>
      <c r="J42" s="246"/>
      <c r="K42" s="246"/>
      <c r="L42" s="246"/>
      <c r="M42" s="246"/>
      <c r="N42" s="246"/>
      <c r="O42" s="246"/>
      <c r="P42" s="246"/>
      <c r="Q42" s="246"/>
      <c r="R42" s="246"/>
      <c r="S42" s="246"/>
      <c r="T42" s="246"/>
      <c r="U42" s="246"/>
      <c r="V42" s="246"/>
      <c r="W42" s="246"/>
      <c r="X42" s="246"/>
      <c r="Y42" s="246"/>
      <c r="Z42" s="246"/>
      <c r="AA42" s="246"/>
      <c r="AB42" s="246"/>
      <c r="AC42" s="248"/>
      <c r="AD42" s="248"/>
      <c r="AE42" s="246"/>
    </row>
    <row r="43" spans="1:31" s="1" customFormat="1" x14ac:dyDescent="0.25">
      <c r="D43" s="245"/>
      <c r="E43" s="249"/>
      <c r="F43" s="246"/>
      <c r="G43" s="247"/>
      <c r="H43" s="247"/>
      <c r="I43" s="246"/>
      <c r="J43" s="246"/>
      <c r="K43" s="246"/>
      <c r="L43" s="246"/>
      <c r="M43" s="246"/>
      <c r="N43" s="246"/>
      <c r="O43" s="246"/>
      <c r="P43" s="246"/>
      <c r="Q43" s="246"/>
      <c r="R43" s="246"/>
      <c r="S43" s="246"/>
      <c r="T43" s="246"/>
      <c r="U43" s="246"/>
      <c r="V43" s="246"/>
      <c r="W43" s="246"/>
      <c r="X43" s="246"/>
      <c r="Y43" s="246"/>
      <c r="Z43" s="246"/>
      <c r="AA43" s="246"/>
      <c r="AB43" s="246"/>
      <c r="AC43" s="248"/>
      <c r="AD43" s="248"/>
      <c r="AE43" s="246"/>
    </row>
    <row r="44" spans="1:31" s="1" customFormat="1" x14ac:dyDescent="0.25">
      <c r="D44" s="245"/>
      <c r="E44" s="249"/>
      <c r="F44" s="246"/>
      <c r="G44" s="247"/>
      <c r="H44" s="247"/>
      <c r="I44" s="246"/>
      <c r="J44" s="246"/>
      <c r="K44" s="246"/>
      <c r="L44" s="246"/>
      <c r="M44" s="246"/>
      <c r="N44" s="246"/>
      <c r="O44" s="246"/>
      <c r="P44" s="246"/>
      <c r="Q44" s="246"/>
      <c r="R44" s="246"/>
      <c r="S44" s="246"/>
      <c r="T44" s="246"/>
      <c r="U44" s="246"/>
      <c r="V44" s="246"/>
      <c r="W44" s="246"/>
      <c r="X44" s="246"/>
      <c r="Y44" s="246"/>
      <c r="Z44" s="246"/>
      <c r="AA44" s="246"/>
      <c r="AB44" s="246"/>
      <c r="AC44" s="248"/>
      <c r="AD44" s="248"/>
      <c r="AE44" s="246"/>
    </row>
    <row r="45" spans="1:31" s="1" customFormat="1" x14ac:dyDescent="0.25">
      <c r="D45" s="245"/>
      <c r="E45" s="249"/>
      <c r="F45" s="246"/>
      <c r="G45" s="247"/>
      <c r="H45" s="247"/>
      <c r="I45" s="246"/>
      <c r="J45" s="246"/>
      <c r="K45" s="246"/>
      <c r="L45" s="246"/>
      <c r="M45" s="246"/>
      <c r="N45" s="246"/>
      <c r="O45" s="246"/>
      <c r="P45" s="246"/>
      <c r="Q45" s="246"/>
      <c r="R45" s="246"/>
      <c r="S45" s="246"/>
      <c r="T45" s="246"/>
      <c r="U45" s="246"/>
      <c r="V45" s="246"/>
      <c r="W45" s="246"/>
      <c r="X45" s="246"/>
      <c r="Y45" s="246"/>
      <c r="Z45" s="246"/>
      <c r="AA45" s="246"/>
      <c r="AB45" s="246"/>
      <c r="AC45" s="248"/>
      <c r="AD45" s="248"/>
      <c r="AE45" s="246"/>
    </row>
    <row r="46" spans="1:31" s="1" customFormat="1" x14ac:dyDescent="0.25">
      <c r="D46" s="245"/>
      <c r="E46" s="249"/>
      <c r="F46" s="246"/>
      <c r="G46" s="247"/>
      <c r="H46" s="247"/>
      <c r="I46" s="246"/>
      <c r="J46" s="246"/>
      <c r="K46" s="246"/>
      <c r="L46" s="246"/>
      <c r="M46" s="246"/>
      <c r="N46" s="246"/>
      <c r="O46" s="246"/>
      <c r="P46" s="246"/>
      <c r="Q46" s="246"/>
      <c r="R46" s="246"/>
      <c r="S46" s="246"/>
      <c r="T46" s="246"/>
      <c r="U46" s="246"/>
      <c r="V46" s="246"/>
      <c r="W46" s="246"/>
      <c r="X46" s="246"/>
      <c r="Y46" s="246"/>
      <c r="Z46" s="246"/>
      <c r="AA46" s="246"/>
      <c r="AB46" s="246"/>
      <c r="AC46" s="248"/>
      <c r="AD46" s="248"/>
      <c r="AE46" s="246"/>
    </row>
    <row r="47" spans="1:31" s="1" customFormat="1" x14ac:dyDescent="0.25">
      <c r="D47" s="245"/>
      <c r="E47" s="249"/>
      <c r="F47" s="246"/>
      <c r="G47" s="247"/>
      <c r="H47" s="247"/>
      <c r="I47" s="246"/>
      <c r="J47" s="246"/>
      <c r="K47" s="246"/>
      <c r="L47" s="246"/>
      <c r="M47" s="246"/>
      <c r="N47" s="246"/>
      <c r="O47" s="246"/>
      <c r="P47" s="246"/>
      <c r="Q47" s="246"/>
      <c r="R47" s="246"/>
      <c r="S47" s="246"/>
      <c r="T47" s="246"/>
      <c r="U47" s="246"/>
      <c r="V47" s="246"/>
      <c r="W47" s="246"/>
      <c r="X47" s="246"/>
      <c r="Y47" s="246"/>
      <c r="Z47" s="246"/>
      <c r="AA47" s="246"/>
      <c r="AB47" s="246"/>
      <c r="AC47" s="248"/>
      <c r="AD47" s="248"/>
      <c r="AE47" s="246"/>
    </row>
    <row r="48" spans="1:31" s="1" customFormat="1" x14ac:dyDescent="0.25">
      <c r="D48" s="245"/>
      <c r="E48" s="249"/>
      <c r="F48" s="246"/>
      <c r="G48" s="247"/>
      <c r="H48" s="247"/>
      <c r="I48" s="246"/>
      <c r="J48" s="246"/>
      <c r="K48" s="246"/>
      <c r="L48" s="246"/>
      <c r="M48" s="246"/>
      <c r="N48" s="246"/>
      <c r="O48" s="246"/>
      <c r="P48" s="246"/>
      <c r="Q48" s="246"/>
      <c r="R48" s="246"/>
      <c r="S48" s="246"/>
      <c r="T48" s="246"/>
      <c r="U48" s="246"/>
      <c r="V48" s="246"/>
      <c r="W48" s="246"/>
      <c r="X48" s="246"/>
      <c r="Y48" s="246"/>
      <c r="Z48" s="246"/>
      <c r="AA48" s="246"/>
      <c r="AB48" s="246"/>
      <c r="AC48" s="248"/>
      <c r="AD48" s="248"/>
      <c r="AE48" s="246"/>
    </row>
    <row r="49" spans="4:31" s="1" customFormat="1" x14ac:dyDescent="0.25">
      <c r="D49" s="245"/>
      <c r="E49" s="249"/>
      <c r="F49" s="246"/>
      <c r="G49" s="247"/>
      <c r="H49" s="247"/>
      <c r="I49" s="246"/>
      <c r="J49" s="246"/>
      <c r="K49" s="246"/>
      <c r="L49" s="246"/>
      <c r="M49" s="246"/>
      <c r="N49" s="246"/>
      <c r="O49" s="246"/>
      <c r="P49" s="246"/>
      <c r="Q49" s="246"/>
      <c r="R49" s="246"/>
      <c r="S49" s="246"/>
      <c r="T49" s="246"/>
      <c r="U49" s="246"/>
      <c r="V49" s="246"/>
      <c r="W49" s="246"/>
      <c r="X49" s="246"/>
      <c r="Y49" s="246"/>
      <c r="Z49" s="246"/>
      <c r="AA49" s="246"/>
      <c r="AB49" s="246"/>
      <c r="AC49" s="248"/>
      <c r="AD49" s="248"/>
      <c r="AE49" s="246"/>
    </row>
    <row r="50" spans="4:31" s="1" customFormat="1" x14ac:dyDescent="0.25">
      <c r="D50" s="245"/>
      <c r="E50" s="249"/>
      <c r="F50" s="246"/>
      <c r="G50" s="247"/>
      <c r="H50" s="247"/>
      <c r="I50" s="246"/>
      <c r="J50" s="246"/>
      <c r="K50" s="246"/>
      <c r="L50" s="246"/>
      <c r="M50" s="246"/>
      <c r="N50" s="246"/>
      <c r="O50" s="246"/>
      <c r="P50" s="246"/>
      <c r="Q50" s="246"/>
      <c r="R50" s="246"/>
      <c r="S50" s="246"/>
      <c r="T50" s="246"/>
      <c r="U50" s="246"/>
      <c r="V50" s="246"/>
      <c r="W50" s="246"/>
      <c r="X50" s="246"/>
      <c r="Y50" s="246"/>
      <c r="Z50" s="246"/>
      <c r="AA50" s="246"/>
      <c r="AB50" s="246"/>
      <c r="AC50" s="248"/>
      <c r="AD50" s="248"/>
      <c r="AE50" s="246"/>
    </row>
    <row r="51" spans="4:31" s="1" customFormat="1" x14ac:dyDescent="0.25">
      <c r="D51" s="245"/>
      <c r="E51" s="249"/>
      <c r="F51" s="246"/>
      <c r="G51" s="247"/>
      <c r="H51" s="247"/>
      <c r="I51" s="246"/>
      <c r="J51" s="246"/>
      <c r="K51" s="246"/>
      <c r="L51" s="246"/>
      <c r="M51" s="246"/>
      <c r="N51" s="246"/>
      <c r="O51" s="246"/>
      <c r="P51" s="246"/>
      <c r="Q51" s="246"/>
      <c r="R51" s="246"/>
      <c r="S51" s="246"/>
      <c r="T51" s="246"/>
      <c r="U51" s="246"/>
      <c r="V51" s="246"/>
      <c r="W51" s="246"/>
      <c r="X51" s="246"/>
      <c r="Y51" s="246"/>
      <c r="Z51" s="246"/>
      <c r="AA51" s="246"/>
      <c r="AB51" s="246"/>
      <c r="AC51" s="248"/>
      <c r="AD51" s="248"/>
      <c r="AE51" s="246"/>
    </row>
    <row r="52" spans="4:31" s="1" customFormat="1" x14ac:dyDescent="0.25">
      <c r="D52" s="245"/>
      <c r="E52" s="249"/>
      <c r="F52" s="246"/>
      <c r="G52" s="247"/>
      <c r="H52" s="247"/>
      <c r="I52" s="246"/>
      <c r="J52" s="246"/>
      <c r="K52" s="246"/>
      <c r="L52" s="246"/>
      <c r="M52" s="246"/>
      <c r="N52" s="246"/>
      <c r="O52" s="246"/>
      <c r="P52" s="246"/>
      <c r="Q52" s="246"/>
      <c r="R52" s="246"/>
      <c r="S52" s="246"/>
      <c r="T52" s="246"/>
      <c r="U52" s="246"/>
      <c r="V52" s="246"/>
      <c r="W52" s="246"/>
      <c r="X52" s="246"/>
      <c r="Y52" s="246"/>
      <c r="Z52" s="246"/>
      <c r="AA52" s="246"/>
      <c r="AB52" s="246"/>
      <c r="AC52" s="248"/>
      <c r="AD52" s="248"/>
      <c r="AE52" s="246"/>
    </row>
    <row r="53" spans="4:31" s="1" customFormat="1" x14ac:dyDescent="0.25">
      <c r="D53" s="245"/>
      <c r="E53" s="249"/>
      <c r="F53" s="246"/>
      <c r="G53" s="247"/>
      <c r="H53" s="247"/>
      <c r="I53" s="246"/>
      <c r="J53" s="246"/>
      <c r="K53" s="246"/>
      <c r="L53" s="246"/>
      <c r="M53" s="246"/>
      <c r="N53" s="246"/>
      <c r="O53" s="246"/>
      <c r="P53" s="246"/>
      <c r="Q53" s="246"/>
      <c r="R53" s="246"/>
      <c r="S53" s="246"/>
      <c r="T53" s="246"/>
      <c r="U53" s="246"/>
      <c r="V53" s="246"/>
      <c r="W53" s="246"/>
      <c r="X53" s="246"/>
      <c r="Y53" s="246"/>
      <c r="Z53" s="246"/>
      <c r="AA53" s="246"/>
      <c r="AB53" s="246"/>
      <c r="AC53" s="248"/>
      <c r="AD53" s="248"/>
      <c r="AE53" s="246"/>
    </row>
    <row r="54" spans="4:31" s="1" customFormat="1" x14ac:dyDescent="0.25">
      <c r="D54" s="245"/>
      <c r="E54" s="249"/>
      <c r="F54" s="246"/>
      <c r="G54" s="247"/>
      <c r="H54" s="247"/>
      <c r="I54" s="246"/>
      <c r="J54" s="246"/>
      <c r="K54" s="246"/>
      <c r="L54" s="246"/>
      <c r="M54" s="246"/>
      <c r="N54" s="246"/>
      <c r="O54" s="246"/>
      <c r="P54" s="246"/>
      <c r="Q54" s="246"/>
      <c r="R54" s="246"/>
      <c r="S54" s="246"/>
      <c r="T54" s="246"/>
      <c r="U54" s="246"/>
      <c r="V54" s="246"/>
      <c r="W54" s="246"/>
      <c r="X54" s="246"/>
      <c r="Y54" s="246"/>
      <c r="Z54" s="246"/>
      <c r="AA54" s="246"/>
      <c r="AB54" s="246"/>
      <c r="AC54" s="248"/>
      <c r="AD54" s="248"/>
      <c r="AE54" s="246"/>
    </row>
    <row r="55" spans="4:31" s="1" customFormat="1" x14ac:dyDescent="0.25">
      <c r="D55" s="245"/>
      <c r="E55" s="249"/>
      <c r="F55" s="246"/>
      <c r="G55" s="247"/>
      <c r="H55" s="247"/>
      <c r="I55" s="246"/>
      <c r="J55" s="246"/>
      <c r="K55" s="246"/>
      <c r="L55" s="246"/>
      <c r="M55" s="246"/>
      <c r="N55" s="246"/>
      <c r="O55" s="246"/>
      <c r="P55" s="246"/>
      <c r="Q55" s="246"/>
      <c r="R55" s="246"/>
      <c r="S55" s="246"/>
      <c r="T55" s="246"/>
      <c r="U55" s="246"/>
      <c r="V55" s="246"/>
      <c r="W55" s="246"/>
      <c r="X55" s="246"/>
      <c r="Y55" s="246"/>
      <c r="Z55" s="246"/>
      <c r="AA55" s="246"/>
      <c r="AB55" s="246"/>
      <c r="AC55" s="248"/>
      <c r="AD55" s="248"/>
      <c r="AE55" s="246"/>
    </row>
    <row r="56" spans="4:31" s="1" customFormat="1" x14ac:dyDescent="0.25">
      <c r="D56" s="245"/>
      <c r="E56" s="249"/>
      <c r="F56" s="246"/>
      <c r="G56" s="247"/>
      <c r="H56" s="247"/>
      <c r="I56" s="246"/>
      <c r="J56" s="246"/>
      <c r="K56" s="246"/>
      <c r="L56" s="246"/>
      <c r="M56" s="246"/>
      <c r="N56" s="246"/>
      <c r="O56" s="246"/>
      <c r="P56" s="246"/>
      <c r="Q56" s="246"/>
      <c r="R56" s="246"/>
      <c r="S56" s="246"/>
      <c r="T56" s="246"/>
      <c r="U56" s="246"/>
      <c r="V56" s="246"/>
      <c r="W56" s="246"/>
      <c r="X56" s="246"/>
      <c r="Y56" s="246"/>
      <c r="Z56" s="246"/>
      <c r="AA56" s="246"/>
      <c r="AB56" s="246"/>
      <c r="AC56" s="248"/>
      <c r="AD56" s="248"/>
      <c r="AE56" s="246"/>
    </row>
    <row r="57" spans="4:31" s="1" customFormat="1" x14ac:dyDescent="0.25">
      <c r="D57" s="245"/>
      <c r="E57" s="249"/>
      <c r="F57" s="246"/>
      <c r="G57" s="247"/>
      <c r="H57" s="247"/>
      <c r="I57" s="246"/>
      <c r="J57" s="246"/>
      <c r="K57" s="246"/>
      <c r="L57" s="246"/>
      <c r="M57" s="246"/>
      <c r="N57" s="246"/>
      <c r="O57" s="246"/>
      <c r="P57" s="246"/>
      <c r="Q57" s="246"/>
      <c r="R57" s="246"/>
      <c r="S57" s="246"/>
      <c r="T57" s="246"/>
      <c r="U57" s="246"/>
      <c r="V57" s="246"/>
      <c r="W57" s="246"/>
      <c r="X57" s="246"/>
      <c r="Y57" s="246"/>
      <c r="Z57" s="246"/>
      <c r="AA57" s="246"/>
      <c r="AB57" s="246"/>
      <c r="AC57" s="248"/>
      <c r="AD57" s="248"/>
      <c r="AE57" s="246"/>
    </row>
    <row r="58" spans="4:31" s="1" customFormat="1" x14ac:dyDescent="0.25">
      <c r="D58" s="245"/>
      <c r="E58" s="249"/>
      <c r="F58" s="246"/>
      <c r="G58" s="247"/>
      <c r="H58" s="247"/>
      <c r="I58" s="246"/>
      <c r="J58" s="246"/>
      <c r="K58" s="246"/>
      <c r="L58" s="246"/>
      <c r="M58" s="246"/>
      <c r="N58" s="246"/>
      <c r="O58" s="246"/>
      <c r="P58" s="246"/>
      <c r="Q58" s="246"/>
      <c r="R58" s="246"/>
      <c r="S58" s="246"/>
      <c r="T58" s="246"/>
      <c r="U58" s="246"/>
      <c r="V58" s="246"/>
      <c r="W58" s="246"/>
      <c r="X58" s="246"/>
      <c r="Y58" s="246"/>
      <c r="Z58" s="246"/>
      <c r="AA58" s="246"/>
      <c r="AB58" s="246"/>
      <c r="AC58" s="248"/>
      <c r="AD58" s="248"/>
      <c r="AE58" s="246"/>
    </row>
    <row r="59" spans="4:31" s="1" customFormat="1" x14ac:dyDescent="0.25">
      <c r="D59" s="245"/>
      <c r="E59" s="249"/>
      <c r="F59" s="246"/>
      <c r="G59" s="247"/>
      <c r="H59" s="247"/>
      <c r="I59" s="246"/>
      <c r="J59" s="246"/>
      <c r="K59" s="246"/>
      <c r="L59" s="246"/>
      <c r="M59" s="246"/>
      <c r="N59" s="246"/>
      <c r="O59" s="246"/>
      <c r="P59" s="246"/>
      <c r="Q59" s="246"/>
      <c r="R59" s="246"/>
      <c r="S59" s="246"/>
      <c r="T59" s="246"/>
      <c r="U59" s="246"/>
      <c r="V59" s="246"/>
      <c r="W59" s="246"/>
      <c r="X59" s="246"/>
      <c r="Y59" s="246"/>
      <c r="Z59" s="246"/>
      <c r="AA59" s="246"/>
      <c r="AB59" s="246"/>
      <c r="AC59" s="248"/>
      <c r="AD59" s="248"/>
      <c r="AE59" s="246"/>
    </row>
    <row r="60" spans="4:31" s="1" customFormat="1" x14ac:dyDescent="0.25">
      <c r="D60" s="245"/>
      <c r="E60" s="249"/>
      <c r="F60" s="246"/>
      <c r="G60" s="247"/>
      <c r="H60" s="247"/>
      <c r="I60" s="246"/>
      <c r="J60" s="246"/>
      <c r="K60" s="246"/>
      <c r="L60" s="246"/>
      <c r="M60" s="246"/>
      <c r="N60" s="246"/>
      <c r="O60" s="246"/>
      <c r="P60" s="246"/>
      <c r="Q60" s="246"/>
      <c r="R60" s="246"/>
      <c r="S60" s="246"/>
      <c r="T60" s="246"/>
      <c r="U60" s="246"/>
      <c r="V60" s="246"/>
      <c r="W60" s="246"/>
      <c r="X60" s="246"/>
      <c r="Y60" s="246"/>
      <c r="Z60" s="246"/>
      <c r="AA60" s="246"/>
      <c r="AB60" s="246"/>
      <c r="AC60" s="248"/>
      <c r="AD60" s="248"/>
      <c r="AE60" s="246"/>
    </row>
    <row r="61" spans="4:31" s="1" customFormat="1" x14ac:dyDescent="0.25">
      <c r="D61" s="245"/>
      <c r="E61" s="249"/>
      <c r="F61" s="246"/>
      <c r="G61" s="247"/>
      <c r="H61" s="247"/>
      <c r="I61" s="246"/>
      <c r="J61" s="246"/>
      <c r="K61" s="246"/>
      <c r="L61" s="246"/>
      <c r="M61" s="246"/>
      <c r="N61" s="246"/>
      <c r="O61" s="246"/>
      <c r="P61" s="246"/>
      <c r="Q61" s="246"/>
      <c r="R61" s="246"/>
      <c r="S61" s="246"/>
      <c r="T61" s="246"/>
      <c r="U61" s="246"/>
      <c r="V61" s="246"/>
      <c r="W61" s="246"/>
      <c r="X61" s="246"/>
      <c r="Y61" s="246"/>
      <c r="Z61" s="246"/>
      <c r="AA61" s="246"/>
      <c r="AB61" s="246"/>
      <c r="AC61" s="248"/>
      <c r="AD61" s="248"/>
      <c r="AE61" s="246"/>
    </row>
    <row r="62" spans="4:31" s="1" customFormat="1" x14ac:dyDescent="0.25">
      <c r="D62" s="245"/>
      <c r="E62" s="249"/>
      <c r="F62" s="246"/>
      <c r="G62" s="247"/>
      <c r="H62" s="247"/>
      <c r="I62" s="246"/>
      <c r="J62" s="246"/>
      <c r="K62" s="246"/>
      <c r="L62" s="246"/>
      <c r="M62" s="246"/>
      <c r="N62" s="246"/>
      <c r="O62" s="246"/>
      <c r="P62" s="246"/>
      <c r="Q62" s="246"/>
      <c r="R62" s="246"/>
      <c r="S62" s="246"/>
      <c r="T62" s="246"/>
      <c r="U62" s="246"/>
      <c r="V62" s="246"/>
      <c r="W62" s="246"/>
      <c r="X62" s="246"/>
      <c r="Y62" s="246"/>
      <c r="Z62" s="246"/>
      <c r="AA62" s="246"/>
      <c r="AB62" s="246"/>
      <c r="AC62" s="248"/>
      <c r="AD62" s="248"/>
      <c r="AE62" s="246"/>
    </row>
    <row r="63" spans="4:31" s="1" customFormat="1" x14ac:dyDescent="0.25">
      <c r="D63" s="245"/>
      <c r="E63" s="249"/>
      <c r="F63" s="246"/>
      <c r="G63" s="247"/>
      <c r="H63" s="247"/>
      <c r="I63" s="246"/>
      <c r="J63" s="246"/>
      <c r="K63" s="246"/>
      <c r="L63" s="246"/>
      <c r="M63" s="246"/>
      <c r="N63" s="246"/>
      <c r="O63" s="246"/>
      <c r="P63" s="246"/>
      <c r="Q63" s="246"/>
      <c r="R63" s="246"/>
      <c r="S63" s="246"/>
      <c r="T63" s="246"/>
      <c r="U63" s="246"/>
      <c r="V63" s="246"/>
      <c r="W63" s="246"/>
      <c r="X63" s="246"/>
      <c r="Y63" s="246"/>
      <c r="Z63" s="246"/>
      <c r="AA63" s="246"/>
      <c r="AB63" s="246"/>
      <c r="AC63" s="248"/>
      <c r="AD63" s="248"/>
      <c r="AE63" s="246"/>
    </row>
    <row r="64" spans="4:31" s="1" customFormat="1" x14ac:dyDescent="0.25">
      <c r="D64" s="245"/>
      <c r="E64" s="249"/>
      <c r="F64" s="246"/>
      <c r="G64" s="247"/>
      <c r="H64" s="247"/>
      <c r="I64" s="246"/>
      <c r="J64" s="246"/>
      <c r="K64" s="246"/>
      <c r="L64" s="246"/>
      <c r="M64" s="246"/>
      <c r="N64" s="246"/>
      <c r="O64" s="246"/>
      <c r="P64" s="246"/>
      <c r="Q64" s="246"/>
      <c r="R64" s="246"/>
      <c r="S64" s="246"/>
      <c r="T64" s="246"/>
      <c r="U64" s="246"/>
      <c r="V64" s="246"/>
      <c r="W64" s="246"/>
      <c r="X64" s="246"/>
      <c r="Y64" s="246"/>
      <c r="Z64" s="246"/>
      <c r="AA64" s="246"/>
      <c r="AB64" s="246"/>
      <c r="AC64" s="248"/>
      <c r="AD64" s="248"/>
      <c r="AE64" s="246"/>
    </row>
    <row r="65" spans="4:31" s="1" customFormat="1" x14ac:dyDescent="0.25">
      <c r="D65" s="245"/>
      <c r="E65" s="249"/>
      <c r="F65" s="246"/>
      <c r="G65" s="247"/>
      <c r="H65" s="247"/>
      <c r="I65" s="246"/>
      <c r="J65" s="246"/>
      <c r="K65" s="246"/>
      <c r="L65" s="246"/>
      <c r="M65" s="246"/>
      <c r="N65" s="246"/>
      <c r="O65" s="246"/>
      <c r="P65" s="246"/>
      <c r="Q65" s="246"/>
      <c r="R65" s="246"/>
      <c r="S65" s="246"/>
      <c r="T65" s="246"/>
      <c r="U65" s="246"/>
      <c r="V65" s="246"/>
      <c r="W65" s="246"/>
      <c r="X65" s="246"/>
      <c r="Y65" s="246"/>
      <c r="Z65" s="246"/>
      <c r="AA65" s="246"/>
      <c r="AB65" s="246"/>
      <c r="AC65" s="248"/>
      <c r="AD65" s="248"/>
      <c r="AE65" s="246"/>
    </row>
    <row r="66" spans="4:31" s="1" customFormat="1" x14ac:dyDescent="0.25">
      <c r="D66" s="245"/>
      <c r="E66" s="249"/>
      <c r="F66" s="246"/>
      <c r="G66" s="247"/>
      <c r="H66" s="247"/>
      <c r="I66" s="246"/>
      <c r="J66" s="246"/>
      <c r="K66" s="246"/>
      <c r="L66" s="246"/>
      <c r="M66" s="246"/>
      <c r="N66" s="246"/>
      <c r="O66" s="246"/>
      <c r="P66" s="246"/>
      <c r="Q66" s="246"/>
      <c r="R66" s="246"/>
      <c r="S66" s="246"/>
      <c r="T66" s="246"/>
      <c r="U66" s="246"/>
      <c r="V66" s="246"/>
      <c r="W66" s="246"/>
      <c r="X66" s="246"/>
      <c r="Y66" s="246"/>
      <c r="Z66" s="246"/>
      <c r="AA66" s="246"/>
      <c r="AB66" s="246"/>
      <c r="AC66" s="248"/>
      <c r="AD66" s="248"/>
      <c r="AE66" s="246"/>
    </row>
    <row r="67" spans="4:31" s="1" customFormat="1" x14ac:dyDescent="0.25">
      <c r="D67" s="245"/>
      <c r="E67" s="249"/>
      <c r="F67" s="246"/>
      <c r="G67" s="247"/>
      <c r="H67" s="247"/>
      <c r="I67" s="246"/>
      <c r="J67" s="246"/>
      <c r="K67" s="246"/>
      <c r="L67" s="246"/>
      <c r="M67" s="246"/>
      <c r="N67" s="246"/>
      <c r="O67" s="246"/>
      <c r="P67" s="246"/>
      <c r="Q67" s="246"/>
      <c r="R67" s="246"/>
      <c r="S67" s="246"/>
      <c r="T67" s="246"/>
      <c r="U67" s="246"/>
      <c r="V67" s="246"/>
      <c r="W67" s="246"/>
      <c r="X67" s="246"/>
      <c r="Y67" s="246"/>
      <c r="Z67" s="246"/>
      <c r="AA67" s="246"/>
      <c r="AB67" s="246"/>
      <c r="AC67" s="248"/>
      <c r="AD67" s="248"/>
      <c r="AE67" s="246"/>
    </row>
  </sheetData>
  <mergeCells count="10">
    <mergeCell ref="D2:AE2"/>
    <mergeCell ref="D3:AE3"/>
    <mergeCell ref="D13:D16"/>
    <mergeCell ref="C4:AD4"/>
    <mergeCell ref="D5:AD5"/>
    <mergeCell ref="AE5:AE9"/>
    <mergeCell ref="D6:AD6"/>
    <mergeCell ref="D7:AD7"/>
    <mergeCell ref="D8:AD8"/>
    <mergeCell ref="D9:AD9"/>
  </mergeCells>
  <pageMargins left="0.25" right="0.25" top="0.75" bottom="0.75" header="0.51180555555555496" footer="0.51180555555555496"/>
  <pageSetup paperSize="9" scale="70" firstPageNumber="0" orientation="portrait"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400-000000000000}">
  <dimension ref="A1:AMH43"/>
  <sheetViews>
    <sheetView topLeftCell="D1" zoomScaleNormal="100" workbookViewId="0">
      <pane ySplit="1" topLeftCell="A5" activePane="bottomLeft" state="frozen"/>
      <selection activeCell="N19" sqref="N19"/>
      <selection pane="bottomLeft" activeCell="N1" sqref="N1"/>
    </sheetView>
  </sheetViews>
  <sheetFormatPr defaultColWidth="9.140625" defaultRowHeight="15" x14ac:dyDescent="0.25"/>
  <cols>
    <col min="1" max="1" width="3.28515625" style="1" hidden="1" customWidth="1"/>
    <col min="2" max="2" width="3.7109375" style="1" hidden="1" customWidth="1"/>
    <col min="3" max="3" width="30.42578125" style="1" hidden="1" customWidth="1"/>
    <col min="4" max="4" width="6.5703125" style="1" customWidth="1"/>
    <col min="5" max="5" width="42.7109375" style="2" customWidth="1"/>
    <col min="6" max="6" width="7" style="3" customWidth="1"/>
    <col min="7" max="7" width="11.42578125" style="4" hidden="1" customWidth="1"/>
    <col min="8" max="8" width="11.42578125" style="222" customWidth="1"/>
    <col min="9" max="11" width="9.140625" style="3"/>
    <col min="12" max="12" width="12.28515625" style="244" hidden="1" customWidth="1"/>
    <col min="13" max="13" width="12.85546875" style="3" customWidth="1"/>
    <col min="14" max="14" width="12.85546875" style="208" customWidth="1"/>
    <col min="15" max="15" width="14.140625" style="3" customWidth="1"/>
    <col min="16" max="28" width="9.140625" style="3" hidden="1" customWidth="1"/>
    <col min="29" max="30" width="9.140625" style="5" hidden="1" customWidth="1"/>
    <col min="31" max="31" width="12.7109375" style="3" hidden="1" customWidth="1"/>
    <col min="32" max="1022" width="9.140625" style="1"/>
  </cols>
  <sheetData>
    <row r="1" spans="1:31" s="11" customFormat="1" ht="85.5" x14ac:dyDescent="0.25">
      <c r="A1" s="6" t="s">
        <v>0</v>
      </c>
      <c r="B1" s="6" t="s">
        <v>1</v>
      </c>
      <c r="C1" s="7" t="s">
        <v>2</v>
      </c>
      <c r="D1" s="6" t="s">
        <v>3</v>
      </c>
      <c r="E1" s="8" t="s">
        <v>4</v>
      </c>
      <c r="F1" s="6" t="s">
        <v>5</v>
      </c>
      <c r="G1" s="9" t="s">
        <v>6</v>
      </c>
      <c r="H1" s="215" t="s">
        <v>1285</v>
      </c>
      <c r="I1" s="6" t="s">
        <v>7</v>
      </c>
      <c r="J1" s="6" t="s">
        <v>8</v>
      </c>
      <c r="K1" s="6" t="s">
        <v>9</v>
      </c>
      <c r="L1" s="226" t="s">
        <v>10</v>
      </c>
      <c r="M1" s="6" t="s">
        <v>1286</v>
      </c>
      <c r="N1" s="199" t="s">
        <v>1921</v>
      </c>
      <c r="O1" s="6" t="s">
        <v>1437</v>
      </c>
      <c r="P1" s="10" t="s">
        <v>13</v>
      </c>
      <c r="Q1" s="10" t="s">
        <v>14</v>
      </c>
      <c r="R1" s="10" t="s">
        <v>15</v>
      </c>
      <c r="S1" s="10" t="s">
        <v>16</v>
      </c>
      <c r="T1" s="10" t="s">
        <v>17</v>
      </c>
      <c r="U1" s="10" t="s">
        <v>18</v>
      </c>
      <c r="V1" s="10" t="s">
        <v>19</v>
      </c>
      <c r="W1" s="10" t="s">
        <v>20</v>
      </c>
      <c r="X1" s="10" t="s">
        <v>21</v>
      </c>
      <c r="Y1" s="10" t="s">
        <v>22</v>
      </c>
      <c r="Z1" s="10" t="s">
        <v>23</v>
      </c>
      <c r="AA1" s="10" t="s">
        <v>24</v>
      </c>
      <c r="AB1" s="10" t="s">
        <v>25</v>
      </c>
      <c r="AC1" s="10" t="s">
        <v>26</v>
      </c>
      <c r="AD1" s="10" t="s">
        <v>27</v>
      </c>
      <c r="AE1" s="6" t="s">
        <v>28</v>
      </c>
    </row>
    <row r="2" spans="1:31" s="11" customFormat="1" ht="146.25" customHeight="1" x14ac:dyDescent="0.25">
      <c r="A2" s="6"/>
      <c r="B2" s="6"/>
      <c r="C2" s="7"/>
      <c r="D2" s="305" t="s">
        <v>1442</v>
      </c>
      <c r="E2" s="305"/>
      <c r="F2" s="305"/>
      <c r="G2" s="305"/>
      <c r="H2" s="305"/>
      <c r="I2" s="305"/>
      <c r="J2" s="305"/>
      <c r="K2" s="305"/>
      <c r="L2" s="305"/>
      <c r="M2" s="305"/>
      <c r="N2" s="305"/>
      <c r="O2" s="305"/>
      <c r="P2" s="305"/>
      <c r="Q2" s="305"/>
      <c r="R2" s="305"/>
      <c r="S2" s="305"/>
      <c r="T2" s="305"/>
      <c r="U2" s="305"/>
      <c r="V2" s="305"/>
      <c r="W2" s="305"/>
      <c r="X2" s="305"/>
      <c r="Y2" s="305"/>
      <c r="Z2" s="305"/>
      <c r="AA2" s="305"/>
      <c r="AB2" s="305"/>
      <c r="AC2" s="305"/>
      <c r="AD2" s="305"/>
      <c r="AE2" s="305"/>
    </row>
    <row r="3" spans="1:31" s="11" customFormat="1" ht="60.75" customHeight="1" x14ac:dyDescent="0.25">
      <c r="A3" s="6"/>
      <c r="B3" s="6"/>
      <c r="C3" s="7"/>
      <c r="D3" s="307" t="s">
        <v>1507</v>
      </c>
      <c r="E3" s="307"/>
      <c r="F3" s="307"/>
      <c r="G3" s="307"/>
      <c r="H3" s="307"/>
      <c r="I3" s="307"/>
      <c r="J3" s="307"/>
      <c r="K3" s="307"/>
      <c r="L3" s="307"/>
      <c r="M3" s="307"/>
      <c r="N3" s="307"/>
      <c r="O3" s="307"/>
      <c r="P3" s="307"/>
      <c r="Q3" s="307"/>
      <c r="R3" s="307"/>
      <c r="S3" s="307"/>
      <c r="T3" s="307"/>
      <c r="U3" s="307"/>
      <c r="V3" s="307"/>
      <c r="W3" s="307"/>
      <c r="X3" s="307"/>
      <c r="Y3" s="307"/>
      <c r="Z3" s="307"/>
      <c r="AA3" s="307"/>
      <c r="AB3" s="307"/>
      <c r="AC3" s="307"/>
      <c r="AD3" s="307"/>
      <c r="AE3" s="307"/>
    </row>
    <row r="4" spans="1:31" s="107" customFormat="1" ht="31.5" customHeight="1" x14ac:dyDescent="0.25">
      <c r="A4" s="104"/>
      <c r="B4" s="105"/>
      <c r="C4" s="400" t="s">
        <v>739</v>
      </c>
      <c r="D4" s="400"/>
      <c r="E4" s="400"/>
      <c r="F4" s="400"/>
      <c r="G4" s="400"/>
      <c r="H4" s="400"/>
      <c r="I4" s="400"/>
      <c r="J4" s="400"/>
      <c r="K4" s="400"/>
      <c r="L4" s="400"/>
      <c r="M4" s="400"/>
      <c r="N4" s="400"/>
      <c r="O4" s="400"/>
      <c r="P4" s="400"/>
      <c r="Q4" s="400"/>
      <c r="R4" s="400"/>
      <c r="S4" s="400"/>
      <c r="T4" s="400"/>
      <c r="U4" s="400"/>
      <c r="V4" s="400"/>
      <c r="W4" s="400"/>
      <c r="X4" s="400"/>
      <c r="Y4" s="400"/>
      <c r="Z4" s="400"/>
      <c r="AA4" s="400"/>
      <c r="AB4" s="400"/>
      <c r="AC4" s="400"/>
      <c r="AD4" s="400"/>
      <c r="AE4" s="106"/>
    </row>
    <row r="5" spans="1:31" s="107" customFormat="1" ht="64.5" customHeight="1" x14ac:dyDescent="0.25">
      <c r="A5" s="104"/>
      <c r="B5" s="105"/>
      <c r="C5" s="88"/>
      <c r="D5" s="109"/>
      <c r="E5" s="407" t="s">
        <v>740</v>
      </c>
      <c r="F5" s="407"/>
      <c r="G5" s="407"/>
      <c r="H5" s="407"/>
      <c r="I5" s="407"/>
      <c r="J5" s="407"/>
      <c r="K5" s="407"/>
      <c r="L5" s="407"/>
      <c r="M5" s="407"/>
      <c r="N5" s="407"/>
      <c r="O5" s="407"/>
      <c r="P5" s="407"/>
      <c r="Q5" s="407"/>
      <c r="R5" s="407"/>
      <c r="S5" s="407"/>
      <c r="T5" s="407"/>
      <c r="U5" s="407"/>
      <c r="V5" s="407"/>
      <c r="W5" s="407"/>
      <c r="X5" s="407"/>
      <c r="Y5" s="407"/>
      <c r="Z5" s="407"/>
      <c r="AA5" s="407"/>
      <c r="AB5" s="407"/>
      <c r="AC5" s="407"/>
      <c r="AD5" s="407"/>
      <c r="AE5" s="407"/>
    </row>
    <row r="6" spans="1:31" s="1" customFormat="1" ht="30" x14ac:dyDescent="0.25">
      <c r="A6" s="12">
        <v>1056</v>
      </c>
      <c r="B6" s="13" t="s">
        <v>741</v>
      </c>
      <c r="C6" s="13"/>
      <c r="D6" s="23" t="s">
        <v>742</v>
      </c>
      <c r="E6" s="15" t="s">
        <v>743</v>
      </c>
      <c r="F6" s="14" t="s">
        <v>31</v>
      </c>
      <c r="G6" s="16">
        <f>+SUM(P6:AD6)</f>
        <v>20</v>
      </c>
      <c r="H6" s="216">
        <v>40</v>
      </c>
      <c r="I6" s="14"/>
      <c r="J6" s="14"/>
      <c r="K6" s="14"/>
      <c r="L6" s="239"/>
      <c r="M6" s="18"/>
      <c r="N6" s="212"/>
      <c r="O6" s="18"/>
      <c r="P6" s="18"/>
      <c r="Q6" s="18"/>
      <c r="R6" s="18"/>
      <c r="S6" s="18"/>
      <c r="T6" s="18"/>
      <c r="U6" s="18">
        <v>20</v>
      </c>
      <c r="V6" s="18"/>
      <c r="W6" s="18"/>
      <c r="X6" s="18"/>
      <c r="Y6" s="18"/>
      <c r="Z6" s="18"/>
      <c r="AA6" s="18"/>
      <c r="AB6" s="18"/>
      <c r="AC6" s="14"/>
      <c r="AD6" s="14"/>
      <c r="AE6" s="18"/>
    </row>
    <row r="7" spans="1:31" s="1" customFormat="1" ht="30" x14ac:dyDescent="0.25">
      <c r="A7" s="12"/>
      <c r="B7" s="13"/>
      <c r="C7" s="13"/>
      <c r="D7" s="23" t="s">
        <v>745</v>
      </c>
      <c r="E7" s="15" t="s">
        <v>744</v>
      </c>
      <c r="F7" s="14" t="s">
        <v>31</v>
      </c>
      <c r="G7" s="16">
        <f>+SUM(P7:AD7)</f>
        <v>20</v>
      </c>
      <c r="H7" s="216">
        <v>40</v>
      </c>
      <c r="I7" s="14"/>
      <c r="J7" s="14"/>
      <c r="K7" s="14"/>
      <c r="L7" s="239"/>
      <c r="M7" s="18"/>
      <c r="N7" s="212"/>
      <c r="O7" s="18"/>
      <c r="P7" s="18"/>
      <c r="Q7" s="18"/>
      <c r="R7" s="18"/>
      <c r="S7" s="18"/>
      <c r="T7" s="18"/>
      <c r="U7" s="18">
        <v>20</v>
      </c>
      <c r="V7" s="18"/>
      <c r="W7" s="18"/>
      <c r="X7" s="18"/>
      <c r="Y7" s="18"/>
      <c r="Z7" s="18"/>
      <c r="AA7" s="18"/>
      <c r="AB7" s="18"/>
      <c r="AC7" s="14"/>
      <c r="AD7" s="14"/>
      <c r="AE7" s="18"/>
    </row>
    <row r="8" spans="1:31" s="1" customFormat="1" ht="270" x14ac:dyDescent="0.25">
      <c r="A8" s="12">
        <v>1057</v>
      </c>
      <c r="B8" s="13" t="s">
        <v>741</v>
      </c>
      <c r="C8" s="13"/>
      <c r="D8" s="23" t="s">
        <v>1914</v>
      </c>
      <c r="E8" s="15" t="s">
        <v>746</v>
      </c>
      <c r="F8" s="14" t="s">
        <v>31</v>
      </c>
      <c r="G8" s="16">
        <f>+SUM(P8:AD8)</f>
        <v>11900</v>
      </c>
      <c r="H8" s="216">
        <v>25900</v>
      </c>
      <c r="I8" s="14"/>
      <c r="J8" s="14"/>
      <c r="K8" s="14"/>
      <c r="L8" s="239"/>
      <c r="M8" s="18"/>
      <c r="N8" s="212"/>
      <c r="O8" s="18"/>
      <c r="P8" s="18"/>
      <c r="Q8" s="18"/>
      <c r="R8" s="18">
        <v>100</v>
      </c>
      <c r="S8" s="18"/>
      <c r="T8" s="18"/>
      <c r="U8" s="18">
        <v>10000</v>
      </c>
      <c r="V8" s="18"/>
      <c r="W8" s="18"/>
      <c r="X8" s="18">
        <v>1600</v>
      </c>
      <c r="Y8" s="18"/>
      <c r="Z8" s="18"/>
      <c r="AA8" s="18">
        <v>200</v>
      </c>
      <c r="AB8" s="18"/>
      <c r="AC8" s="14"/>
      <c r="AD8" s="14"/>
      <c r="AE8" s="18"/>
    </row>
    <row r="9" spans="1:31" s="1" customFormat="1" ht="30" x14ac:dyDescent="0.25">
      <c r="A9" s="12"/>
      <c r="B9" s="13"/>
      <c r="C9" s="68"/>
      <c r="D9" s="23"/>
      <c r="E9" s="17" t="s">
        <v>1325</v>
      </c>
      <c r="F9" s="14" t="s">
        <v>37</v>
      </c>
      <c r="G9" s="16" t="s">
        <v>37</v>
      </c>
      <c r="H9" s="216" t="s">
        <v>37</v>
      </c>
      <c r="I9" s="18" t="s">
        <v>37</v>
      </c>
      <c r="J9" s="18" t="s">
        <v>37</v>
      </c>
      <c r="K9" s="18" t="s">
        <v>37</v>
      </c>
      <c r="L9" s="233" t="s">
        <v>747</v>
      </c>
      <c r="M9" s="18"/>
      <c r="N9" s="201"/>
      <c r="O9" s="18" t="s">
        <v>37</v>
      </c>
      <c r="P9" s="18"/>
      <c r="Q9" s="18"/>
      <c r="R9" s="18"/>
      <c r="S9" s="18"/>
      <c r="T9" s="18"/>
      <c r="U9" s="18"/>
      <c r="V9" s="18"/>
      <c r="W9" s="18"/>
      <c r="X9" s="18"/>
      <c r="Y9" s="18"/>
      <c r="Z9" s="18"/>
      <c r="AA9" s="18"/>
      <c r="AB9" s="18"/>
      <c r="AC9" s="14"/>
      <c r="AD9" s="14"/>
      <c r="AE9" s="18" t="s">
        <v>37</v>
      </c>
    </row>
    <row r="10" spans="1:31" s="1" customFormat="1" x14ac:dyDescent="0.25">
      <c r="D10" s="245"/>
      <c r="E10" s="249"/>
      <c r="F10" s="246"/>
      <c r="G10" s="247"/>
      <c r="H10" s="247"/>
      <c r="I10" s="246"/>
      <c r="J10" s="246"/>
      <c r="K10" s="246"/>
      <c r="L10" s="246"/>
      <c r="M10" s="246"/>
      <c r="N10" s="246"/>
      <c r="O10" s="246"/>
      <c r="P10" s="246"/>
      <c r="Q10" s="246"/>
      <c r="R10" s="246"/>
      <c r="S10" s="246"/>
      <c r="T10" s="246"/>
      <c r="U10" s="246"/>
      <c r="V10" s="246"/>
      <c r="W10" s="246"/>
      <c r="X10" s="246"/>
      <c r="Y10" s="246"/>
      <c r="Z10" s="246"/>
      <c r="AA10" s="246"/>
      <c r="AB10" s="246"/>
      <c r="AC10" s="248"/>
      <c r="AD10" s="248"/>
      <c r="AE10" s="246"/>
    </row>
    <row r="11" spans="1:31" s="1" customFormat="1" x14ac:dyDescent="0.25">
      <c r="D11" s="245"/>
      <c r="E11" s="249"/>
      <c r="F11" s="246"/>
      <c r="G11" s="247"/>
      <c r="H11" s="247"/>
      <c r="I11" s="246"/>
      <c r="J11" s="246"/>
      <c r="K11" s="246"/>
      <c r="L11" s="246"/>
      <c r="M11" s="246"/>
      <c r="N11" s="246"/>
      <c r="O11" s="246"/>
      <c r="P11" s="246"/>
      <c r="Q11" s="246"/>
      <c r="R11" s="246"/>
      <c r="S11" s="246"/>
      <c r="T11" s="246"/>
      <c r="U11" s="246"/>
      <c r="V11" s="246"/>
      <c r="W11" s="246"/>
      <c r="X11" s="246"/>
      <c r="Y11" s="246"/>
      <c r="Z11" s="246"/>
      <c r="AA11" s="246"/>
      <c r="AB11" s="246"/>
      <c r="AC11" s="248"/>
      <c r="AD11" s="248"/>
      <c r="AE11" s="246"/>
    </row>
    <row r="12" spans="1:31" s="1" customFormat="1" x14ac:dyDescent="0.25">
      <c r="D12" s="245"/>
      <c r="E12" s="249"/>
      <c r="F12" s="246"/>
      <c r="G12" s="247"/>
      <c r="H12" s="247"/>
      <c r="I12" s="246"/>
      <c r="J12" s="246"/>
      <c r="K12" s="246"/>
      <c r="L12" s="246"/>
      <c r="M12" s="246"/>
      <c r="N12" s="246"/>
      <c r="O12" s="246"/>
      <c r="P12" s="246"/>
      <c r="Q12" s="246"/>
      <c r="R12" s="246"/>
      <c r="S12" s="246"/>
      <c r="T12" s="246"/>
      <c r="U12" s="246"/>
      <c r="V12" s="246"/>
      <c r="W12" s="246"/>
      <c r="X12" s="246"/>
      <c r="Y12" s="246"/>
      <c r="Z12" s="246"/>
      <c r="AA12" s="246"/>
      <c r="AB12" s="246"/>
      <c r="AC12" s="248"/>
      <c r="AD12" s="248"/>
      <c r="AE12" s="246"/>
    </row>
    <row r="13" spans="1:31" s="1" customFormat="1" x14ac:dyDescent="0.25">
      <c r="D13" s="245"/>
      <c r="E13" s="249"/>
      <c r="F13" s="246"/>
      <c r="G13" s="247"/>
      <c r="H13" s="247"/>
      <c r="I13" s="246"/>
      <c r="J13" s="246"/>
      <c r="K13" s="246"/>
      <c r="L13" s="246"/>
      <c r="M13" s="246"/>
      <c r="N13" s="246"/>
      <c r="O13" s="246"/>
      <c r="P13" s="246"/>
      <c r="Q13" s="246"/>
      <c r="R13" s="246"/>
      <c r="S13" s="246"/>
      <c r="T13" s="246"/>
      <c r="U13" s="246"/>
      <c r="V13" s="246"/>
      <c r="W13" s="246"/>
      <c r="X13" s="246"/>
      <c r="Y13" s="246"/>
      <c r="Z13" s="246"/>
      <c r="AA13" s="246"/>
      <c r="AB13" s="246"/>
      <c r="AC13" s="248"/>
      <c r="AD13" s="248"/>
      <c r="AE13" s="246"/>
    </row>
    <row r="14" spans="1:31" s="1" customFormat="1" x14ac:dyDescent="0.25">
      <c r="D14" s="245"/>
      <c r="E14" s="249"/>
      <c r="F14" s="246"/>
      <c r="G14" s="247"/>
      <c r="H14" s="247"/>
      <c r="I14" s="246"/>
      <c r="J14" s="246"/>
      <c r="K14" s="246"/>
      <c r="L14" s="246"/>
      <c r="M14" s="246"/>
      <c r="N14" s="246"/>
      <c r="O14" s="246"/>
      <c r="P14" s="246"/>
      <c r="Q14" s="246"/>
      <c r="R14" s="246"/>
      <c r="S14" s="246"/>
      <c r="T14" s="246"/>
      <c r="U14" s="246"/>
      <c r="V14" s="246"/>
      <c r="W14" s="246"/>
      <c r="X14" s="246"/>
      <c r="Y14" s="246"/>
      <c r="Z14" s="246"/>
      <c r="AA14" s="246"/>
      <c r="AB14" s="246"/>
      <c r="AC14" s="248"/>
      <c r="AD14" s="248"/>
      <c r="AE14" s="246"/>
    </row>
    <row r="15" spans="1:31" s="1" customFormat="1" x14ac:dyDescent="0.25">
      <c r="D15" s="245"/>
      <c r="E15" s="249"/>
      <c r="F15" s="246"/>
      <c r="G15" s="247"/>
      <c r="H15" s="247"/>
      <c r="I15" s="246"/>
      <c r="J15" s="246"/>
      <c r="K15" s="246"/>
      <c r="L15" s="246"/>
      <c r="M15" s="246"/>
      <c r="N15" s="246"/>
      <c r="O15" s="246"/>
      <c r="P15" s="246"/>
      <c r="Q15" s="246"/>
      <c r="R15" s="246"/>
      <c r="S15" s="246"/>
      <c r="T15" s="246"/>
      <c r="U15" s="246"/>
      <c r="V15" s="246"/>
      <c r="W15" s="246"/>
      <c r="X15" s="246"/>
      <c r="Y15" s="246"/>
      <c r="Z15" s="246"/>
      <c r="AA15" s="246"/>
      <c r="AB15" s="246"/>
      <c r="AC15" s="248"/>
      <c r="AD15" s="248"/>
      <c r="AE15" s="246"/>
    </row>
    <row r="16" spans="1:31" s="1" customFormat="1" x14ac:dyDescent="0.25">
      <c r="D16" s="245"/>
      <c r="E16" s="249"/>
      <c r="F16" s="246"/>
      <c r="G16" s="247"/>
      <c r="H16" s="247"/>
      <c r="I16" s="246"/>
      <c r="J16" s="246"/>
      <c r="K16" s="246"/>
      <c r="L16" s="246"/>
      <c r="M16" s="246"/>
      <c r="N16" s="246"/>
      <c r="O16" s="246"/>
      <c r="P16" s="246"/>
      <c r="Q16" s="246"/>
      <c r="R16" s="246"/>
      <c r="S16" s="246"/>
      <c r="T16" s="246"/>
      <c r="U16" s="246"/>
      <c r="V16" s="246"/>
      <c r="W16" s="246"/>
      <c r="X16" s="246"/>
      <c r="Y16" s="246"/>
      <c r="Z16" s="246"/>
      <c r="AA16" s="246"/>
      <c r="AB16" s="246"/>
      <c r="AC16" s="248"/>
      <c r="AD16" s="248"/>
      <c r="AE16" s="246"/>
    </row>
    <row r="17" spans="4:31" s="1" customFormat="1" x14ac:dyDescent="0.25">
      <c r="D17" s="245"/>
      <c r="E17" s="249"/>
      <c r="F17" s="246"/>
      <c r="G17" s="247"/>
      <c r="H17" s="247"/>
      <c r="I17" s="246"/>
      <c r="J17" s="246"/>
      <c r="K17" s="246"/>
      <c r="L17" s="246"/>
      <c r="M17" s="246"/>
      <c r="N17" s="246"/>
      <c r="O17" s="246"/>
      <c r="P17" s="246"/>
      <c r="Q17" s="246"/>
      <c r="R17" s="246"/>
      <c r="S17" s="246"/>
      <c r="T17" s="246"/>
      <c r="U17" s="246"/>
      <c r="V17" s="246"/>
      <c r="W17" s="246"/>
      <c r="X17" s="246"/>
      <c r="Y17" s="246"/>
      <c r="Z17" s="246"/>
      <c r="AA17" s="246"/>
      <c r="AB17" s="246"/>
      <c r="AC17" s="248"/>
      <c r="AD17" s="248"/>
      <c r="AE17" s="246"/>
    </row>
    <row r="18" spans="4:31" s="1" customFormat="1" x14ac:dyDescent="0.25">
      <c r="D18" s="245"/>
      <c r="E18" s="249"/>
      <c r="F18" s="246"/>
      <c r="G18" s="247"/>
      <c r="H18" s="247"/>
      <c r="I18" s="246"/>
      <c r="J18" s="246"/>
      <c r="K18" s="246"/>
      <c r="L18" s="246"/>
      <c r="M18" s="246"/>
      <c r="N18" s="246"/>
      <c r="O18" s="246"/>
      <c r="P18" s="246"/>
      <c r="Q18" s="246"/>
      <c r="R18" s="246"/>
      <c r="S18" s="246"/>
      <c r="T18" s="246"/>
      <c r="U18" s="246"/>
      <c r="V18" s="246"/>
      <c r="W18" s="246"/>
      <c r="X18" s="246"/>
      <c r="Y18" s="246"/>
      <c r="Z18" s="246"/>
      <c r="AA18" s="246"/>
      <c r="AB18" s="246"/>
      <c r="AC18" s="248"/>
      <c r="AD18" s="248"/>
      <c r="AE18" s="246"/>
    </row>
    <row r="19" spans="4:31" s="1" customFormat="1" x14ac:dyDescent="0.25">
      <c r="D19" s="245"/>
      <c r="E19" s="249"/>
      <c r="F19" s="246"/>
      <c r="G19" s="247"/>
      <c r="H19" s="247"/>
      <c r="I19" s="246"/>
      <c r="J19" s="246"/>
      <c r="K19" s="246"/>
      <c r="L19" s="246"/>
      <c r="M19" s="246"/>
      <c r="N19" s="246"/>
      <c r="O19" s="246"/>
      <c r="P19" s="246"/>
      <c r="Q19" s="246"/>
      <c r="R19" s="246"/>
      <c r="S19" s="246"/>
      <c r="T19" s="246"/>
      <c r="U19" s="246"/>
      <c r="V19" s="246"/>
      <c r="W19" s="246"/>
      <c r="X19" s="246"/>
      <c r="Y19" s="246"/>
      <c r="Z19" s="246"/>
      <c r="AA19" s="246"/>
      <c r="AB19" s="246"/>
      <c r="AC19" s="248"/>
      <c r="AD19" s="248"/>
      <c r="AE19" s="246"/>
    </row>
    <row r="20" spans="4:31" s="1" customFormat="1" x14ac:dyDescent="0.25">
      <c r="D20" s="245"/>
      <c r="E20" s="249"/>
      <c r="F20" s="246"/>
      <c r="G20" s="247"/>
      <c r="H20" s="247"/>
      <c r="I20" s="246"/>
      <c r="J20" s="246"/>
      <c r="K20" s="246"/>
      <c r="L20" s="246"/>
      <c r="M20" s="246"/>
      <c r="N20" s="246"/>
      <c r="O20" s="246"/>
      <c r="P20" s="246"/>
      <c r="Q20" s="246"/>
      <c r="R20" s="246"/>
      <c r="S20" s="246"/>
      <c r="T20" s="246"/>
      <c r="U20" s="246"/>
      <c r="V20" s="246"/>
      <c r="W20" s="246"/>
      <c r="X20" s="246"/>
      <c r="Y20" s="246"/>
      <c r="Z20" s="246"/>
      <c r="AA20" s="246"/>
      <c r="AB20" s="246"/>
      <c r="AC20" s="248"/>
      <c r="AD20" s="248"/>
      <c r="AE20" s="246"/>
    </row>
    <row r="21" spans="4:31" s="1" customFormat="1" x14ac:dyDescent="0.25">
      <c r="D21" s="245"/>
      <c r="E21" s="249"/>
      <c r="F21" s="246"/>
      <c r="G21" s="247"/>
      <c r="H21" s="247"/>
      <c r="I21" s="246"/>
      <c r="J21" s="246"/>
      <c r="K21" s="246"/>
      <c r="L21" s="246"/>
      <c r="M21" s="246"/>
      <c r="N21" s="246"/>
      <c r="O21" s="246"/>
      <c r="P21" s="246"/>
      <c r="Q21" s="246"/>
      <c r="R21" s="246"/>
      <c r="S21" s="246"/>
      <c r="T21" s="246"/>
      <c r="U21" s="246"/>
      <c r="V21" s="246"/>
      <c r="W21" s="246"/>
      <c r="X21" s="246"/>
      <c r="Y21" s="246"/>
      <c r="Z21" s="246"/>
      <c r="AA21" s="246"/>
      <c r="AB21" s="246"/>
      <c r="AC21" s="248"/>
      <c r="AD21" s="248"/>
      <c r="AE21" s="246"/>
    </row>
    <row r="22" spans="4:31" s="1" customFormat="1" x14ac:dyDescent="0.25">
      <c r="D22" s="245"/>
      <c r="E22" s="249"/>
      <c r="F22" s="246"/>
      <c r="G22" s="247"/>
      <c r="H22" s="247"/>
      <c r="I22" s="246"/>
      <c r="J22" s="246"/>
      <c r="K22" s="246"/>
      <c r="L22" s="246"/>
      <c r="M22" s="246"/>
      <c r="N22" s="246"/>
      <c r="O22" s="246"/>
      <c r="P22" s="246"/>
      <c r="Q22" s="246"/>
      <c r="R22" s="246"/>
      <c r="S22" s="246"/>
      <c r="T22" s="246"/>
      <c r="U22" s="246"/>
      <c r="V22" s="246"/>
      <c r="W22" s="246"/>
      <c r="X22" s="246"/>
      <c r="Y22" s="246"/>
      <c r="Z22" s="246"/>
      <c r="AA22" s="246"/>
      <c r="AB22" s="246"/>
      <c r="AC22" s="248"/>
      <c r="AD22" s="248"/>
      <c r="AE22" s="246"/>
    </row>
    <row r="23" spans="4:31" s="1" customFormat="1" x14ac:dyDescent="0.25">
      <c r="D23" s="245"/>
      <c r="E23" s="249"/>
      <c r="F23" s="246"/>
      <c r="G23" s="247"/>
      <c r="H23" s="247"/>
      <c r="I23" s="246"/>
      <c r="J23" s="246"/>
      <c r="K23" s="246"/>
      <c r="L23" s="246"/>
      <c r="M23" s="246"/>
      <c r="N23" s="246"/>
      <c r="O23" s="246"/>
      <c r="P23" s="246"/>
      <c r="Q23" s="246"/>
      <c r="R23" s="246"/>
      <c r="S23" s="246"/>
      <c r="T23" s="246"/>
      <c r="U23" s="246"/>
      <c r="V23" s="246"/>
      <c r="W23" s="246"/>
      <c r="X23" s="246"/>
      <c r="Y23" s="246"/>
      <c r="Z23" s="246"/>
      <c r="AA23" s="246"/>
      <c r="AB23" s="246"/>
      <c r="AC23" s="248"/>
      <c r="AD23" s="248"/>
      <c r="AE23" s="246"/>
    </row>
    <row r="24" spans="4:31" s="1" customFormat="1" x14ac:dyDescent="0.25">
      <c r="D24" s="245"/>
      <c r="E24" s="249"/>
      <c r="F24" s="246"/>
      <c r="G24" s="247"/>
      <c r="H24" s="247"/>
      <c r="I24" s="246"/>
      <c r="J24" s="246"/>
      <c r="K24" s="246"/>
      <c r="L24" s="246"/>
      <c r="M24" s="246"/>
      <c r="N24" s="246"/>
      <c r="O24" s="246"/>
      <c r="P24" s="246"/>
      <c r="Q24" s="246"/>
      <c r="R24" s="246"/>
      <c r="S24" s="246"/>
      <c r="T24" s="246"/>
      <c r="U24" s="246"/>
      <c r="V24" s="246"/>
      <c r="W24" s="246"/>
      <c r="X24" s="246"/>
      <c r="Y24" s="246"/>
      <c r="Z24" s="246"/>
      <c r="AA24" s="246"/>
      <c r="AB24" s="246"/>
      <c r="AC24" s="248"/>
      <c r="AD24" s="248"/>
      <c r="AE24" s="246"/>
    </row>
    <row r="25" spans="4:31" s="1" customFormat="1" x14ac:dyDescent="0.25">
      <c r="D25" s="245"/>
      <c r="E25" s="249"/>
      <c r="F25" s="246"/>
      <c r="G25" s="247"/>
      <c r="H25" s="247"/>
      <c r="I25" s="246"/>
      <c r="J25" s="246"/>
      <c r="K25" s="246"/>
      <c r="L25" s="246"/>
      <c r="M25" s="246"/>
      <c r="N25" s="246"/>
      <c r="O25" s="246"/>
      <c r="P25" s="246"/>
      <c r="Q25" s="246"/>
      <c r="R25" s="246"/>
      <c r="S25" s="246"/>
      <c r="T25" s="246"/>
      <c r="U25" s="246"/>
      <c r="V25" s="246"/>
      <c r="W25" s="246"/>
      <c r="X25" s="246"/>
      <c r="Y25" s="246"/>
      <c r="Z25" s="246"/>
      <c r="AA25" s="246"/>
      <c r="AB25" s="246"/>
      <c r="AC25" s="248"/>
      <c r="AD25" s="248"/>
      <c r="AE25" s="246"/>
    </row>
    <row r="26" spans="4:31" s="1" customFormat="1" x14ac:dyDescent="0.25">
      <c r="D26" s="245"/>
      <c r="E26" s="249"/>
      <c r="F26" s="246"/>
      <c r="G26" s="247"/>
      <c r="H26" s="247"/>
      <c r="I26" s="246"/>
      <c r="J26" s="246"/>
      <c r="K26" s="246"/>
      <c r="L26" s="246"/>
      <c r="M26" s="246"/>
      <c r="N26" s="246"/>
      <c r="O26" s="246"/>
      <c r="P26" s="246"/>
      <c r="Q26" s="246"/>
      <c r="R26" s="246"/>
      <c r="S26" s="246"/>
      <c r="T26" s="246"/>
      <c r="U26" s="246"/>
      <c r="V26" s="246"/>
      <c r="W26" s="246"/>
      <c r="X26" s="246"/>
      <c r="Y26" s="246"/>
      <c r="Z26" s="246"/>
      <c r="AA26" s="246"/>
      <c r="AB26" s="246"/>
      <c r="AC26" s="248"/>
      <c r="AD26" s="248"/>
      <c r="AE26" s="246"/>
    </row>
    <row r="27" spans="4:31" s="1" customFormat="1" x14ac:dyDescent="0.25">
      <c r="D27" s="245"/>
      <c r="E27" s="249"/>
      <c r="F27" s="246"/>
      <c r="G27" s="247"/>
      <c r="H27" s="247"/>
      <c r="I27" s="246"/>
      <c r="J27" s="246"/>
      <c r="K27" s="246"/>
      <c r="L27" s="246"/>
      <c r="M27" s="246"/>
      <c r="N27" s="246"/>
      <c r="O27" s="246"/>
      <c r="P27" s="246"/>
      <c r="Q27" s="246"/>
      <c r="R27" s="246"/>
      <c r="S27" s="246"/>
      <c r="T27" s="246"/>
      <c r="U27" s="246"/>
      <c r="V27" s="246"/>
      <c r="W27" s="246"/>
      <c r="X27" s="246"/>
      <c r="Y27" s="246"/>
      <c r="Z27" s="246"/>
      <c r="AA27" s="246"/>
      <c r="AB27" s="246"/>
      <c r="AC27" s="248"/>
      <c r="AD27" s="248"/>
      <c r="AE27" s="246"/>
    </row>
    <row r="28" spans="4:31" s="1" customFormat="1" x14ac:dyDescent="0.25">
      <c r="D28" s="245"/>
      <c r="E28" s="249"/>
      <c r="F28" s="246"/>
      <c r="G28" s="247"/>
      <c r="H28" s="247"/>
      <c r="I28" s="246"/>
      <c r="J28" s="246"/>
      <c r="K28" s="246"/>
      <c r="L28" s="246"/>
      <c r="M28" s="246"/>
      <c r="N28" s="246"/>
      <c r="O28" s="246"/>
      <c r="P28" s="246"/>
      <c r="Q28" s="246"/>
      <c r="R28" s="246"/>
      <c r="S28" s="246"/>
      <c r="T28" s="246"/>
      <c r="U28" s="246"/>
      <c r="V28" s="246"/>
      <c r="W28" s="246"/>
      <c r="X28" s="246"/>
      <c r="Y28" s="246"/>
      <c r="Z28" s="246"/>
      <c r="AA28" s="246"/>
      <c r="AB28" s="246"/>
      <c r="AC28" s="248"/>
      <c r="AD28" s="248"/>
      <c r="AE28" s="246"/>
    </row>
    <row r="29" spans="4:31" s="1" customFormat="1" x14ac:dyDescent="0.25">
      <c r="D29" s="245"/>
      <c r="E29" s="249"/>
      <c r="F29" s="246"/>
      <c r="G29" s="247"/>
      <c r="H29" s="247"/>
      <c r="I29" s="246"/>
      <c r="J29" s="246"/>
      <c r="K29" s="246"/>
      <c r="L29" s="246"/>
      <c r="M29" s="246"/>
      <c r="N29" s="246"/>
      <c r="O29" s="246"/>
      <c r="P29" s="246"/>
      <c r="Q29" s="246"/>
      <c r="R29" s="246"/>
      <c r="S29" s="246"/>
      <c r="T29" s="246"/>
      <c r="U29" s="246"/>
      <c r="V29" s="246"/>
      <c r="W29" s="246"/>
      <c r="X29" s="246"/>
      <c r="Y29" s="246"/>
      <c r="Z29" s="246"/>
      <c r="AA29" s="246"/>
      <c r="AB29" s="246"/>
      <c r="AC29" s="248"/>
      <c r="AD29" s="248"/>
      <c r="AE29" s="246"/>
    </row>
    <row r="30" spans="4:31" s="1" customFormat="1" x14ac:dyDescent="0.25">
      <c r="D30" s="245"/>
      <c r="E30" s="249"/>
      <c r="F30" s="246"/>
      <c r="G30" s="247"/>
      <c r="H30" s="247"/>
      <c r="I30" s="246"/>
      <c r="J30" s="246"/>
      <c r="K30" s="246"/>
      <c r="L30" s="246"/>
      <c r="M30" s="246"/>
      <c r="N30" s="246"/>
      <c r="O30" s="246"/>
      <c r="P30" s="246"/>
      <c r="Q30" s="246"/>
      <c r="R30" s="246"/>
      <c r="S30" s="246"/>
      <c r="T30" s="246"/>
      <c r="U30" s="246"/>
      <c r="V30" s="246"/>
      <c r="W30" s="246"/>
      <c r="X30" s="246"/>
      <c r="Y30" s="246"/>
      <c r="Z30" s="246"/>
      <c r="AA30" s="246"/>
      <c r="AB30" s="246"/>
      <c r="AC30" s="248"/>
      <c r="AD30" s="248"/>
      <c r="AE30" s="246"/>
    </row>
    <row r="31" spans="4:31" s="1" customFormat="1" x14ac:dyDescent="0.25">
      <c r="D31" s="245"/>
      <c r="E31" s="249"/>
      <c r="F31" s="246"/>
      <c r="G31" s="247"/>
      <c r="H31" s="247"/>
      <c r="I31" s="246"/>
      <c r="J31" s="246"/>
      <c r="K31" s="246"/>
      <c r="L31" s="246"/>
      <c r="M31" s="246"/>
      <c r="N31" s="246"/>
      <c r="O31" s="246"/>
      <c r="P31" s="246"/>
      <c r="Q31" s="246"/>
      <c r="R31" s="246"/>
      <c r="S31" s="246"/>
      <c r="T31" s="246"/>
      <c r="U31" s="246"/>
      <c r="V31" s="246"/>
      <c r="W31" s="246"/>
      <c r="X31" s="246"/>
      <c r="Y31" s="246"/>
      <c r="Z31" s="246"/>
      <c r="AA31" s="246"/>
      <c r="AB31" s="246"/>
      <c r="AC31" s="248"/>
      <c r="AD31" s="248"/>
      <c r="AE31" s="246"/>
    </row>
    <row r="32" spans="4:31" s="1" customFormat="1" x14ac:dyDescent="0.25">
      <c r="D32" s="245"/>
      <c r="E32" s="249"/>
      <c r="F32" s="246"/>
      <c r="G32" s="247"/>
      <c r="H32" s="247"/>
      <c r="I32" s="246"/>
      <c r="J32" s="246"/>
      <c r="K32" s="246"/>
      <c r="L32" s="246"/>
      <c r="M32" s="246"/>
      <c r="N32" s="246"/>
      <c r="O32" s="246"/>
      <c r="P32" s="246"/>
      <c r="Q32" s="246"/>
      <c r="R32" s="246"/>
      <c r="S32" s="246"/>
      <c r="T32" s="246"/>
      <c r="U32" s="246"/>
      <c r="V32" s="246"/>
      <c r="W32" s="246"/>
      <c r="X32" s="246"/>
      <c r="Y32" s="246"/>
      <c r="Z32" s="246"/>
      <c r="AA32" s="246"/>
      <c r="AB32" s="246"/>
      <c r="AC32" s="248"/>
      <c r="AD32" s="248"/>
      <c r="AE32" s="246"/>
    </row>
    <row r="33" spans="4:31" s="1" customFormat="1" x14ac:dyDescent="0.25">
      <c r="D33" s="245"/>
      <c r="E33" s="249"/>
      <c r="F33" s="246"/>
      <c r="G33" s="247"/>
      <c r="H33" s="247"/>
      <c r="I33" s="246"/>
      <c r="J33" s="246"/>
      <c r="K33" s="246"/>
      <c r="L33" s="246"/>
      <c r="M33" s="246"/>
      <c r="N33" s="246"/>
      <c r="O33" s="246"/>
      <c r="P33" s="246"/>
      <c r="Q33" s="246"/>
      <c r="R33" s="246"/>
      <c r="S33" s="246"/>
      <c r="T33" s="246"/>
      <c r="U33" s="246"/>
      <c r="V33" s="246"/>
      <c r="W33" s="246"/>
      <c r="X33" s="246"/>
      <c r="Y33" s="246"/>
      <c r="Z33" s="246"/>
      <c r="AA33" s="246"/>
      <c r="AB33" s="246"/>
      <c r="AC33" s="248"/>
      <c r="AD33" s="248"/>
      <c r="AE33" s="246"/>
    </row>
    <row r="34" spans="4:31" s="1" customFormat="1" x14ac:dyDescent="0.25">
      <c r="D34" s="245"/>
      <c r="E34" s="249"/>
      <c r="F34" s="246"/>
      <c r="G34" s="247"/>
      <c r="H34" s="247"/>
      <c r="I34" s="246"/>
      <c r="J34" s="246"/>
      <c r="K34" s="246"/>
      <c r="L34" s="246"/>
      <c r="M34" s="246"/>
      <c r="N34" s="246"/>
      <c r="O34" s="246"/>
      <c r="P34" s="246"/>
      <c r="Q34" s="246"/>
      <c r="R34" s="246"/>
      <c r="S34" s="246"/>
      <c r="T34" s="246"/>
      <c r="U34" s="246"/>
      <c r="V34" s="246"/>
      <c r="W34" s="246"/>
      <c r="X34" s="246"/>
      <c r="Y34" s="246"/>
      <c r="Z34" s="246"/>
      <c r="AA34" s="246"/>
      <c r="AB34" s="246"/>
      <c r="AC34" s="248"/>
      <c r="AD34" s="248"/>
      <c r="AE34" s="246"/>
    </row>
    <row r="35" spans="4:31" s="1" customFormat="1" x14ac:dyDescent="0.25">
      <c r="D35" s="245"/>
      <c r="E35" s="249"/>
      <c r="F35" s="246"/>
      <c r="G35" s="247"/>
      <c r="H35" s="247"/>
      <c r="I35" s="246"/>
      <c r="J35" s="246"/>
      <c r="K35" s="246"/>
      <c r="L35" s="246"/>
      <c r="M35" s="246"/>
      <c r="N35" s="246"/>
      <c r="O35" s="246"/>
      <c r="P35" s="246"/>
      <c r="Q35" s="246"/>
      <c r="R35" s="246"/>
      <c r="S35" s="246"/>
      <c r="T35" s="246"/>
      <c r="U35" s="246"/>
      <c r="V35" s="246"/>
      <c r="W35" s="246"/>
      <c r="X35" s="246"/>
      <c r="Y35" s="246"/>
      <c r="Z35" s="246"/>
      <c r="AA35" s="246"/>
      <c r="AB35" s="246"/>
      <c r="AC35" s="248"/>
      <c r="AD35" s="248"/>
      <c r="AE35" s="246"/>
    </row>
    <row r="36" spans="4:31" s="1" customFormat="1" x14ac:dyDescent="0.25">
      <c r="D36" s="245"/>
      <c r="E36" s="249"/>
      <c r="F36" s="246"/>
      <c r="G36" s="247"/>
      <c r="H36" s="247"/>
      <c r="I36" s="246"/>
      <c r="J36" s="246"/>
      <c r="K36" s="246"/>
      <c r="L36" s="246"/>
      <c r="M36" s="246"/>
      <c r="N36" s="246"/>
      <c r="O36" s="246"/>
      <c r="P36" s="246"/>
      <c r="Q36" s="246"/>
      <c r="R36" s="246"/>
      <c r="S36" s="246"/>
      <c r="T36" s="246"/>
      <c r="U36" s="246"/>
      <c r="V36" s="246"/>
      <c r="W36" s="246"/>
      <c r="X36" s="246"/>
      <c r="Y36" s="246"/>
      <c r="Z36" s="246"/>
      <c r="AA36" s="246"/>
      <c r="AB36" s="246"/>
      <c r="AC36" s="248"/>
      <c r="AD36" s="248"/>
      <c r="AE36" s="246"/>
    </row>
    <row r="37" spans="4:31" s="1" customFormat="1" x14ac:dyDescent="0.25">
      <c r="D37" s="245"/>
      <c r="E37" s="249"/>
      <c r="F37" s="246"/>
      <c r="G37" s="247"/>
      <c r="H37" s="247"/>
      <c r="I37" s="246"/>
      <c r="J37" s="246"/>
      <c r="K37" s="246"/>
      <c r="L37" s="246"/>
      <c r="M37" s="246"/>
      <c r="N37" s="246"/>
      <c r="O37" s="246"/>
      <c r="P37" s="246"/>
      <c r="Q37" s="246"/>
      <c r="R37" s="246"/>
      <c r="S37" s="246"/>
      <c r="T37" s="246"/>
      <c r="U37" s="246"/>
      <c r="V37" s="246"/>
      <c r="W37" s="246"/>
      <c r="X37" s="246"/>
      <c r="Y37" s="246"/>
      <c r="Z37" s="246"/>
      <c r="AA37" s="246"/>
      <c r="AB37" s="246"/>
      <c r="AC37" s="248"/>
      <c r="AD37" s="248"/>
      <c r="AE37" s="246"/>
    </row>
    <row r="38" spans="4:31" s="1" customFormat="1" x14ac:dyDescent="0.25">
      <c r="D38" s="245"/>
      <c r="E38" s="249"/>
      <c r="F38" s="246"/>
      <c r="G38" s="247"/>
      <c r="H38" s="247"/>
      <c r="I38" s="246"/>
      <c r="J38" s="246"/>
      <c r="K38" s="246"/>
      <c r="L38" s="246"/>
      <c r="M38" s="246"/>
      <c r="N38" s="246"/>
      <c r="O38" s="246"/>
      <c r="P38" s="246"/>
      <c r="Q38" s="246"/>
      <c r="R38" s="246"/>
      <c r="S38" s="246"/>
      <c r="T38" s="246"/>
      <c r="U38" s="246"/>
      <c r="V38" s="246"/>
      <c r="W38" s="246"/>
      <c r="X38" s="246"/>
      <c r="Y38" s="246"/>
      <c r="Z38" s="246"/>
      <c r="AA38" s="246"/>
      <c r="AB38" s="246"/>
      <c r="AC38" s="248"/>
      <c r="AD38" s="248"/>
      <c r="AE38" s="246"/>
    </row>
    <row r="39" spans="4:31" s="1" customFormat="1" x14ac:dyDescent="0.25">
      <c r="D39" s="245"/>
      <c r="E39" s="249"/>
      <c r="F39" s="246"/>
      <c r="G39" s="247"/>
      <c r="H39" s="247"/>
      <c r="I39" s="246"/>
      <c r="J39" s="246"/>
      <c r="K39" s="246"/>
      <c r="L39" s="246"/>
      <c r="M39" s="246"/>
      <c r="N39" s="246"/>
      <c r="O39" s="246"/>
      <c r="P39" s="246"/>
      <c r="Q39" s="246"/>
      <c r="R39" s="246"/>
      <c r="S39" s="246"/>
      <c r="T39" s="246"/>
      <c r="U39" s="246"/>
      <c r="V39" s="246"/>
      <c r="W39" s="246"/>
      <c r="X39" s="246"/>
      <c r="Y39" s="246"/>
      <c r="Z39" s="246"/>
      <c r="AA39" s="246"/>
      <c r="AB39" s="246"/>
      <c r="AC39" s="248"/>
      <c r="AD39" s="248"/>
      <c r="AE39" s="246"/>
    </row>
    <row r="40" spans="4:31" s="1" customFormat="1" x14ac:dyDescent="0.25">
      <c r="D40" s="245"/>
      <c r="E40" s="249"/>
      <c r="F40" s="246"/>
      <c r="G40" s="247"/>
      <c r="H40" s="247"/>
      <c r="I40" s="246"/>
      <c r="J40" s="246"/>
      <c r="K40" s="246"/>
      <c r="L40" s="246"/>
      <c r="M40" s="246"/>
      <c r="N40" s="246"/>
      <c r="O40" s="246"/>
      <c r="P40" s="246"/>
      <c r="Q40" s="246"/>
      <c r="R40" s="246"/>
      <c r="S40" s="246"/>
      <c r="T40" s="246"/>
      <c r="U40" s="246"/>
      <c r="V40" s="246"/>
      <c r="W40" s="246"/>
      <c r="X40" s="246"/>
      <c r="Y40" s="246"/>
      <c r="Z40" s="246"/>
      <c r="AA40" s="246"/>
      <c r="AB40" s="246"/>
      <c r="AC40" s="248"/>
      <c r="AD40" s="248"/>
      <c r="AE40" s="246"/>
    </row>
    <row r="41" spans="4:31" s="1" customFormat="1" x14ac:dyDescent="0.25">
      <c r="D41" s="245"/>
      <c r="E41" s="249"/>
      <c r="F41" s="246"/>
      <c r="G41" s="247"/>
      <c r="H41" s="247"/>
      <c r="I41" s="246"/>
      <c r="J41" s="246"/>
      <c r="K41" s="246"/>
      <c r="L41" s="246"/>
      <c r="M41" s="246"/>
      <c r="N41" s="246"/>
      <c r="O41" s="246"/>
      <c r="P41" s="246"/>
      <c r="Q41" s="246"/>
      <c r="R41" s="246"/>
      <c r="S41" s="246"/>
      <c r="T41" s="246"/>
      <c r="U41" s="246"/>
      <c r="V41" s="246"/>
      <c r="W41" s="246"/>
      <c r="X41" s="246"/>
      <c r="Y41" s="246"/>
      <c r="Z41" s="246"/>
      <c r="AA41" s="246"/>
      <c r="AB41" s="246"/>
      <c r="AC41" s="248"/>
      <c r="AD41" s="248"/>
      <c r="AE41" s="246"/>
    </row>
    <row r="42" spans="4:31" s="1" customFormat="1" x14ac:dyDescent="0.25">
      <c r="D42" s="245"/>
      <c r="E42" s="249"/>
      <c r="F42" s="246"/>
      <c r="G42" s="247"/>
      <c r="H42" s="247"/>
      <c r="I42" s="246"/>
      <c r="J42" s="246"/>
      <c r="K42" s="246"/>
      <c r="L42" s="246"/>
      <c r="M42" s="246"/>
      <c r="N42" s="246"/>
      <c r="O42" s="246"/>
      <c r="P42" s="246"/>
      <c r="Q42" s="246"/>
      <c r="R42" s="246"/>
      <c r="S42" s="246"/>
      <c r="T42" s="246"/>
      <c r="U42" s="246"/>
      <c r="V42" s="246"/>
      <c r="W42" s="246"/>
      <c r="X42" s="246"/>
      <c r="Y42" s="246"/>
      <c r="Z42" s="246"/>
      <c r="AA42" s="246"/>
      <c r="AB42" s="246"/>
      <c r="AC42" s="248"/>
      <c r="AD42" s="248"/>
      <c r="AE42" s="246"/>
    </row>
    <row r="43" spans="4:31" s="1" customFormat="1" x14ac:dyDescent="0.25">
      <c r="D43" s="245"/>
      <c r="E43" s="249"/>
      <c r="F43" s="246"/>
      <c r="G43" s="247"/>
      <c r="H43" s="247"/>
      <c r="I43" s="246"/>
      <c r="J43" s="246"/>
      <c r="K43" s="246"/>
      <c r="L43" s="246"/>
      <c r="M43" s="246"/>
      <c r="N43" s="246"/>
      <c r="O43" s="246"/>
      <c r="P43" s="246"/>
      <c r="Q43" s="246"/>
      <c r="R43" s="246"/>
      <c r="S43" s="246"/>
      <c r="T43" s="246"/>
      <c r="U43" s="246"/>
      <c r="V43" s="246"/>
      <c r="W43" s="246"/>
      <c r="X43" s="246"/>
      <c r="Y43" s="246"/>
      <c r="Z43" s="246"/>
      <c r="AA43" s="246"/>
      <c r="AB43" s="246"/>
      <c r="AC43" s="248"/>
      <c r="AD43" s="248"/>
      <c r="AE43" s="246"/>
    </row>
  </sheetData>
  <mergeCells count="4">
    <mergeCell ref="C4:AD4"/>
    <mergeCell ref="E5:AE5"/>
    <mergeCell ref="D2:AE2"/>
    <mergeCell ref="D3:AE3"/>
  </mergeCells>
  <pageMargins left="0.25" right="0.25" top="0.75" bottom="0.75" header="0.51180555555555496" footer="0.51180555555555496"/>
  <pageSetup paperSize="9" scale="70" firstPageNumber="0" orientation="portrait"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500-000000000000}">
  <dimension ref="A1:AMH47"/>
  <sheetViews>
    <sheetView topLeftCell="D1" zoomScaleNormal="100" workbookViewId="0">
      <pane ySplit="1" topLeftCell="A3" activePane="bottomLeft" state="frozen"/>
      <selection activeCell="N19" sqref="N19"/>
      <selection pane="bottomLeft" activeCell="N1" sqref="N1"/>
    </sheetView>
  </sheetViews>
  <sheetFormatPr defaultColWidth="9.140625" defaultRowHeight="15" x14ac:dyDescent="0.25"/>
  <cols>
    <col min="1" max="1" width="3.28515625" style="1" hidden="1" customWidth="1"/>
    <col min="2" max="2" width="3.7109375" style="1" hidden="1" customWidth="1"/>
    <col min="3" max="3" width="30.42578125" style="1" hidden="1" customWidth="1"/>
    <col min="4" max="4" width="6.5703125" style="1" customWidth="1"/>
    <col min="5" max="5" width="42.7109375" style="2" customWidth="1"/>
    <col min="6" max="6" width="7" style="3" customWidth="1"/>
    <col min="7" max="7" width="11.42578125" style="4" hidden="1" customWidth="1"/>
    <col min="8" max="8" width="11.42578125" style="222" customWidth="1"/>
    <col min="9" max="11" width="9.140625" style="3"/>
    <col min="12" max="12" width="12.28515625" style="244" hidden="1" customWidth="1"/>
    <col min="13" max="13" width="12.85546875" style="3" customWidth="1"/>
    <col min="14" max="14" width="12.85546875" style="208" customWidth="1"/>
    <col min="15" max="15" width="14.140625" style="3" customWidth="1"/>
    <col min="16" max="28" width="9.140625" style="3" hidden="1" customWidth="1"/>
    <col min="29" max="30" width="9.140625" style="5" hidden="1" customWidth="1"/>
    <col min="31" max="31" width="12.7109375" style="3" hidden="1" customWidth="1"/>
    <col min="32" max="1022" width="9.140625" style="1"/>
  </cols>
  <sheetData>
    <row r="1" spans="1:31" s="11" customFormat="1" ht="85.5" x14ac:dyDescent="0.25">
      <c r="A1" s="6" t="s">
        <v>0</v>
      </c>
      <c r="B1" s="6" t="s">
        <v>1</v>
      </c>
      <c r="C1" s="7" t="s">
        <v>2</v>
      </c>
      <c r="D1" s="6" t="s">
        <v>3</v>
      </c>
      <c r="E1" s="8" t="s">
        <v>4</v>
      </c>
      <c r="F1" s="6" t="s">
        <v>5</v>
      </c>
      <c r="G1" s="9" t="s">
        <v>6</v>
      </c>
      <c r="H1" s="215" t="s">
        <v>1285</v>
      </c>
      <c r="I1" s="6" t="s">
        <v>7</v>
      </c>
      <c r="J1" s="6" t="s">
        <v>8</v>
      </c>
      <c r="K1" s="6" t="s">
        <v>9</v>
      </c>
      <c r="L1" s="226" t="s">
        <v>10</v>
      </c>
      <c r="M1" s="6" t="s">
        <v>1286</v>
      </c>
      <c r="N1" s="199" t="s">
        <v>1921</v>
      </c>
      <c r="O1" s="6" t="s">
        <v>1437</v>
      </c>
      <c r="P1" s="10" t="s">
        <v>13</v>
      </c>
      <c r="Q1" s="10" t="s">
        <v>14</v>
      </c>
      <c r="R1" s="10" t="s">
        <v>15</v>
      </c>
      <c r="S1" s="10" t="s">
        <v>16</v>
      </c>
      <c r="T1" s="10" t="s">
        <v>17</v>
      </c>
      <c r="U1" s="10" t="s">
        <v>18</v>
      </c>
      <c r="V1" s="10" t="s">
        <v>19</v>
      </c>
      <c r="W1" s="10" t="s">
        <v>20</v>
      </c>
      <c r="X1" s="10" t="s">
        <v>21</v>
      </c>
      <c r="Y1" s="10" t="s">
        <v>22</v>
      </c>
      <c r="Z1" s="10" t="s">
        <v>23</v>
      </c>
      <c r="AA1" s="10" t="s">
        <v>24</v>
      </c>
      <c r="AB1" s="10" t="s">
        <v>25</v>
      </c>
      <c r="AC1" s="10" t="s">
        <v>26</v>
      </c>
      <c r="AD1" s="10" t="s">
        <v>27</v>
      </c>
      <c r="AE1" s="6" t="s">
        <v>28</v>
      </c>
    </row>
    <row r="2" spans="1:31" s="11" customFormat="1" ht="146.25" customHeight="1" x14ac:dyDescent="0.25">
      <c r="A2" s="6"/>
      <c r="B2" s="6"/>
      <c r="C2" s="7"/>
      <c r="D2" s="305" t="s">
        <v>1440</v>
      </c>
      <c r="E2" s="305"/>
      <c r="F2" s="305"/>
      <c r="G2" s="305"/>
      <c r="H2" s="305"/>
      <c r="I2" s="305"/>
      <c r="J2" s="305"/>
      <c r="K2" s="305"/>
      <c r="L2" s="305"/>
      <c r="M2" s="305"/>
      <c r="N2" s="305"/>
      <c r="O2" s="305"/>
      <c r="P2" s="305"/>
      <c r="Q2" s="305"/>
      <c r="R2" s="305"/>
      <c r="S2" s="305"/>
      <c r="T2" s="305"/>
      <c r="U2" s="305"/>
      <c r="V2" s="305"/>
      <c r="W2" s="305"/>
      <c r="X2" s="305"/>
      <c r="Y2" s="305"/>
      <c r="Z2" s="305"/>
      <c r="AA2" s="305"/>
      <c r="AB2" s="305"/>
      <c r="AC2" s="305"/>
      <c r="AD2" s="305"/>
      <c r="AE2" s="305"/>
    </row>
    <row r="3" spans="1:31" s="11" customFormat="1" ht="60.75" customHeight="1" x14ac:dyDescent="0.25">
      <c r="A3" s="6"/>
      <c r="B3" s="6"/>
      <c r="C3" s="7"/>
      <c r="D3" s="307" t="s">
        <v>1507</v>
      </c>
      <c r="E3" s="307"/>
      <c r="F3" s="307"/>
      <c r="G3" s="307"/>
      <c r="H3" s="307"/>
      <c r="I3" s="307"/>
      <c r="J3" s="307"/>
      <c r="K3" s="307"/>
      <c r="L3" s="307"/>
      <c r="M3" s="307"/>
      <c r="N3" s="307"/>
      <c r="O3" s="307"/>
      <c r="P3" s="307"/>
      <c r="Q3" s="307"/>
      <c r="R3" s="307"/>
      <c r="S3" s="307"/>
      <c r="T3" s="307"/>
      <c r="U3" s="307"/>
      <c r="V3" s="307"/>
      <c r="W3" s="307"/>
      <c r="X3" s="307"/>
      <c r="Y3" s="307"/>
      <c r="Z3" s="307"/>
      <c r="AA3" s="307"/>
      <c r="AB3" s="307"/>
      <c r="AC3" s="307"/>
      <c r="AD3" s="307"/>
      <c r="AE3" s="307"/>
    </row>
    <row r="4" spans="1:31" s="107" customFormat="1" ht="27.75" customHeight="1" x14ac:dyDescent="0.25">
      <c r="A4" s="104"/>
      <c r="B4" s="105"/>
      <c r="C4" s="400" t="s">
        <v>748</v>
      </c>
      <c r="D4" s="400"/>
      <c r="E4" s="400"/>
      <c r="F4" s="400"/>
      <c r="G4" s="400"/>
      <c r="H4" s="400"/>
      <c r="I4" s="400"/>
      <c r="J4" s="400"/>
      <c r="K4" s="400"/>
      <c r="L4" s="400"/>
      <c r="M4" s="400"/>
      <c r="N4" s="400"/>
      <c r="O4" s="400"/>
      <c r="P4" s="400"/>
      <c r="Q4" s="400"/>
      <c r="R4" s="400"/>
      <c r="S4" s="400"/>
      <c r="T4" s="400"/>
      <c r="U4" s="400"/>
      <c r="V4" s="400"/>
      <c r="W4" s="400"/>
      <c r="X4" s="400"/>
      <c r="Y4" s="400"/>
      <c r="Z4" s="400"/>
      <c r="AA4" s="400"/>
      <c r="AB4" s="400"/>
      <c r="AC4" s="400"/>
      <c r="AD4" s="400"/>
      <c r="AE4" s="106"/>
    </row>
    <row r="5" spans="1:31" s="114" customFormat="1" ht="33.75" customHeight="1" x14ac:dyDescent="0.25">
      <c r="A5" s="111"/>
      <c r="B5" s="112"/>
      <c r="C5" s="112"/>
      <c r="D5" s="401" t="s">
        <v>623</v>
      </c>
      <c r="E5" s="401"/>
      <c r="F5" s="401"/>
      <c r="G5" s="401"/>
      <c r="H5" s="401"/>
      <c r="I5" s="401"/>
      <c r="J5" s="401"/>
      <c r="K5" s="401"/>
      <c r="L5" s="401"/>
      <c r="M5" s="401"/>
      <c r="N5" s="401"/>
      <c r="O5" s="401"/>
      <c r="P5" s="401"/>
      <c r="Q5" s="401"/>
      <c r="R5" s="401"/>
      <c r="S5" s="401"/>
      <c r="T5" s="401"/>
      <c r="U5" s="401"/>
      <c r="V5" s="401"/>
      <c r="W5" s="401"/>
      <c r="X5" s="401"/>
      <c r="Y5" s="401"/>
      <c r="Z5" s="401"/>
      <c r="AA5" s="401"/>
      <c r="AB5" s="401"/>
      <c r="AC5" s="401"/>
      <c r="AD5" s="401"/>
      <c r="AE5" s="113"/>
    </row>
    <row r="6" spans="1:31" s="114" customFormat="1" ht="15" customHeight="1" x14ac:dyDescent="0.25">
      <c r="A6" s="111"/>
      <c r="B6" s="112"/>
      <c r="C6" s="112"/>
      <c r="D6" s="402" t="s">
        <v>624</v>
      </c>
      <c r="E6" s="402"/>
      <c r="F6" s="402"/>
      <c r="G6" s="402"/>
      <c r="H6" s="402"/>
      <c r="I6" s="402"/>
      <c r="J6" s="402"/>
      <c r="K6" s="402"/>
      <c r="L6" s="402"/>
      <c r="M6" s="402"/>
      <c r="N6" s="402"/>
      <c r="O6" s="402"/>
      <c r="P6" s="402"/>
      <c r="Q6" s="402"/>
      <c r="R6" s="402"/>
      <c r="S6" s="402"/>
      <c r="T6" s="402"/>
      <c r="U6" s="402"/>
      <c r="V6" s="402"/>
      <c r="W6" s="402"/>
      <c r="X6" s="402"/>
      <c r="Y6" s="402"/>
      <c r="Z6" s="402"/>
      <c r="AA6" s="402"/>
      <c r="AB6" s="402"/>
      <c r="AC6" s="402"/>
      <c r="AD6" s="402"/>
      <c r="AE6" s="113"/>
    </row>
    <row r="7" spans="1:31" s="114" customFormat="1" ht="28.5" customHeight="1" x14ac:dyDescent="0.25">
      <c r="A7" s="111"/>
      <c r="B7" s="112"/>
      <c r="C7" s="112"/>
      <c r="D7" s="398" t="s">
        <v>625</v>
      </c>
      <c r="E7" s="398"/>
      <c r="F7" s="398"/>
      <c r="G7" s="398"/>
      <c r="H7" s="398"/>
      <c r="I7" s="398"/>
      <c r="J7" s="398"/>
      <c r="K7" s="398"/>
      <c r="L7" s="398"/>
      <c r="M7" s="398"/>
      <c r="N7" s="398"/>
      <c r="O7" s="398"/>
      <c r="P7" s="398"/>
      <c r="Q7" s="398"/>
      <c r="R7" s="398"/>
      <c r="S7" s="398"/>
      <c r="T7" s="398"/>
      <c r="U7" s="398"/>
      <c r="V7" s="398"/>
      <c r="W7" s="398"/>
      <c r="X7" s="398"/>
      <c r="Y7" s="398"/>
      <c r="Z7" s="398"/>
      <c r="AA7" s="398"/>
      <c r="AB7" s="398"/>
      <c r="AC7" s="398"/>
      <c r="AD7" s="398"/>
      <c r="AE7" s="113"/>
    </row>
    <row r="8" spans="1:31" s="114" customFormat="1" ht="15" customHeight="1" x14ac:dyDescent="0.25">
      <c r="A8" s="111"/>
      <c r="B8" s="112"/>
      <c r="C8" s="112"/>
      <c r="D8" s="398" t="s">
        <v>670</v>
      </c>
      <c r="E8" s="398"/>
      <c r="F8" s="398"/>
      <c r="G8" s="398"/>
      <c r="H8" s="398"/>
      <c r="I8" s="398"/>
      <c r="J8" s="398"/>
      <c r="K8" s="398"/>
      <c r="L8" s="398"/>
      <c r="M8" s="398"/>
      <c r="N8" s="398"/>
      <c r="O8" s="398"/>
      <c r="P8" s="398"/>
      <c r="Q8" s="398"/>
      <c r="R8" s="398"/>
      <c r="S8" s="398"/>
      <c r="T8" s="398"/>
      <c r="U8" s="398"/>
      <c r="V8" s="398"/>
      <c r="W8" s="398"/>
      <c r="X8" s="398"/>
      <c r="Y8" s="398"/>
      <c r="Z8" s="398"/>
      <c r="AA8" s="398"/>
      <c r="AB8" s="398"/>
      <c r="AC8" s="398"/>
      <c r="AD8" s="398"/>
      <c r="AE8" s="113"/>
    </row>
    <row r="9" spans="1:31" s="114" customFormat="1" ht="15" customHeight="1" x14ac:dyDescent="0.25">
      <c r="A9" s="111"/>
      <c r="B9" s="112"/>
      <c r="C9" s="112"/>
      <c r="D9" s="399" t="s">
        <v>671</v>
      </c>
      <c r="E9" s="399"/>
      <c r="F9" s="399"/>
      <c r="G9" s="399"/>
      <c r="H9" s="399"/>
      <c r="I9" s="399"/>
      <c r="J9" s="399"/>
      <c r="K9" s="399"/>
      <c r="L9" s="399"/>
      <c r="M9" s="399"/>
      <c r="N9" s="399"/>
      <c r="O9" s="399"/>
      <c r="P9" s="399"/>
      <c r="Q9" s="399"/>
      <c r="R9" s="399"/>
      <c r="S9" s="399"/>
      <c r="T9" s="399"/>
      <c r="U9" s="399"/>
      <c r="V9" s="399"/>
      <c r="W9" s="399"/>
      <c r="X9" s="399"/>
      <c r="Y9" s="399"/>
      <c r="Z9" s="399"/>
      <c r="AA9" s="399"/>
      <c r="AB9" s="399"/>
      <c r="AC9" s="399"/>
      <c r="AD9" s="399"/>
      <c r="AE9" s="113"/>
    </row>
    <row r="10" spans="1:31" s="26" customFormat="1" ht="45" x14ac:dyDescent="0.25">
      <c r="A10" s="24"/>
      <c r="B10" s="25"/>
      <c r="C10" s="25"/>
      <c r="D10" s="23" t="s">
        <v>1365</v>
      </c>
      <c r="E10" s="103" t="s">
        <v>1401</v>
      </c>
      <c r="F10" s="14" t="s">
        <v>31</v>
      </c>
      <c r="G10" s="16">
        <v>25</v>
      </c>
      <c r="H10" s="216">
        <v>50</v>
      </c>
      <c r="I10" s="14"/>
      <c r="J10" s="14"/>
      <c r="K10" s="14"/>
      <c r="L10" s="232"/>
      <c r="M10" s="14"/>
      <c r="N10" s="200"/>
      <c r="O10" s="14"/>
      <c r="P10" s="14"/>
      <c r="Q10" s="14"/>
      <c r="R10" s="14"/>
      <c r="S10" s="14"/>
      <c r="T10" s="14"/>
      <c r="U10" s="14">
        <v>25</v>
      </c>
      <c r="V10" s="14"/>
      <c r="W10" s="14"/>
      <c r="X10" s="14"/>
      <c r="Y10" s="14"/>
      <c r="Z10" s="14"/>
      <c r="AA10" s="14"/>
      <c r="AB10" s="14"/>
      <c r="AC10" s="14"/>
      <c r="AD10" s="14"/>
      <c r="AE10" s="14"/>
    </row>
    <row r="11" spans="1:31" s="26" customFormat="1" ht="45" x14ac:dyDescent="0.25">
      <c r="A11" s="24"/>
      <c r="B11" s="25"/>
      <c r="C11" s="25"/>
      <c r="D11" s="23" t="s">
        <v>749</v>
      </c>
      <c r="E11" s="103" t="s">
        <v>1402</v>
      </c>
      <c r="F11" s="14" t="s">
        <v>31</v>
      </c>
      <c r="G11" s="16">
        <v>25</v>
      </c>
      <c r="H11" s="216">
        <v>50</v>
      </c>
      <c r="I11" s="14"/>
      <c r="J11" s="14"/>
      <c r="K11" s="14"/>
      <c r="L11" s="232"/>
      <c r="M11" s="14"/>
      <c r="N11" s="200"/>
      <c r="O11" s="14"/>
      <c r="P11" s="14"/>
      <c r="Q11" s="14"/>
      <c r="R11" s="14"/>
      <c r="S11" s="14"/>
      <c r="T11" s="14"/>
      <c r="U11" s="14">
        <v>25</v>
      </c>
      <c r="V11" s="14"/>
      <c r="W11" s="14"/>
      <c r="X11" s="14"/>
      <c r="Y11" s="14"/>
      <c r="Z11" s="14"/>
      <c r="AA11" s="14"/>
      <c r="AB11" s="14"/>
      <c r="AC11" s="14"/>
      <c r="AD11" s="14"/>
      <c r="AE11" s="14"/>
    </row>
    <row r="12" spans="1:31" s="26" customFormat="1" ht="60" x14ac:dyDescent="0.25">
      <c r="A12" s="24"/>
      <c r="B12" s="25"/>
      <c r="C12" s="25"/>
      <c r="D12" s="23" t="s">
        <v>750</v>
      </c>
      <c r="E12" s="115" t="s">
        <v>1403</v>
      </c>
      <c r="F12" s="14" t="s">
        <v>31</v>
      </c>
      <c r="G12" s="16">
        <v>30</v>
      </c>
      <c r="H12" s="216">
        <v>50</v>
      </c>
      <c r="I12" s="14"/>
      <c r="J12" s="14"/>
      <c r="K12" s="14"/>
      <c r="L12" s="232"/>
      <c r="M12" s="14"/>
      <c r="N12" s="200"/>
      <c r="O12" s="14"/>
      <c r="P12" s="14"/>
      <c r="Q12" s="14"/>
      <c r="R12" s="14"/>
      <c r="S12" s="14"/>
      <c r="T12" s="14"/>
      <c r="U12" s="14">
        <v>30</v>
      </c>
      <c r="V12" s="14"/>
      <c r="W12" s="14"/>
      <c r="X12" s="14"/>
      <c r="Y12" s="14"/>
      <c r="Z12" s="14"/>
      <c r="AA12" s="14"/>
      <c r="AB12" s="14"/>
      <c r="AC12" s="14"/>
      <c r="AD12" s="14"/>
      <c r="AE12" s="14"/>
    </row>
    <row r="13" spans="1:31" s="26" customFormat="1" ht="30" x14ac:dyDescent="0.25">
      <c r="A13" s="24"/>
      <c r="B13" s="25"/>
      <c r="C13" s="87"/>
      <c r="D13" s="23"/>
      <c r="E13" s="17" t="s">
        <v>1326</v>
      </c>
      <c r="F13" s="14" t="s">
        <v>37</v>
      </c>
      <c r="G13" s="16" t="s">
        <v>37</v>
      </c>
      <c r="H13" s="216" t="s">
        <v>37</v>
      </c>
      <c r="I13" s="18" t="s">
        <v>37</v>
      </c>
      <c r="J13" s="18" t="s">
        <v>37</v>
      </c>
      <c r="K13" s="18" t="s">
        <v>37</v>
      </c>
      <c r="L13" s="233" t="s">
        <v>751</v>
      </c>
      <c r="M13" s="18"/>
      <c r="N13" s="201"/>
      <c r="O13" s="18" t="s">
        <v>37</v>
      </c>
      <c r="P13" s="18"/>
      <c r="Q13" s="18"/>
      <c r="R13" s="18"/>
      <c r="S13" s="18"/>
      <c r="T13" s="18"/>
      <c r="U13" s="18"/>
      <c r="V13" s="18"/>
      <c r="W13" s="18"/>
      <c r="X13" s="18"/>
      <c r="Y13" s="18"/>
      <c r="Z13" s="18"/>
      <c r="AA13" s="18"/>
      <c r="AB13" s="18"/>
      <c r="AC13" s="14"/>
      <c r="AD13" s="14"/>
      <c r="AE13" s="18" t="s">
        <v>37</v>
      </c>
    </row>
    <row r="14" spans="1:31" s="1" customFormat="1" x14ac:dyDescent="0.25">
      <c r="D14" s="245"/>
      <c r="E14" s="249"/>
      <c r="F14" s="246"/>
      <c r="G14" s="247"/>
      <c r="H14" s="247"/>
      <c r="I14" s="246"/>
      <c r="J14" s="246"/>
      <c r="K14" s="246"/>
      <c r="L14" s="246"/>
      <c r="M14" s="246"/>
      <c r="N14" s="246"/>
      <c r="O14" s="246"/>
      <c r="P14" s="246"/>
      <c r="Q14" s="246"/>
      <c r="R14" s="246"/>
      <c r="S14" s="246"/>
      <c r="T14" s="246"/>
      <c r="U14" s="246"/>
      <c r="V14" s="246"/>
      <c r="W14" s="246"/>
      <c r="X14" s="246"/>
      <c r="Y14" s="246"/>
      <c r="Z14" s="246"/>
      <c r="AA14" s="246"/>
      <c r="AB14" s="246"/>
      <c r="AC14" s="248"/>
      <c r="AD14" s="248"/>
      <c r="AE14" s="246"/>
    </row>
    <row r="15" spans="1:31" s="1" customFormat="1" x14ac:dyDescent="0.25">
      <c r="D15" s="245"/>
      <c r="E15" s="249"/>
      <c r="F15" s="246"/>
      <c r="G15" s="247"/>
      <c r="H15" s="247"/>
      <c r="I15" s="246"/>
      <c r="J15" s="246"/>
      <c r="K15" s="246"/>
      <c r="L15" s="246"/>
      <c r="M15" s="246"/>
      <c r="N15" s="246"/>
      <c r="O15" s="246"/>
      <c r="P15" s="246"/>
      <c r="Q15" s="246"/>
      <c r="R15" s="246"/>
      <c r="S15" s="246"/>
      <c r="T15" s="246"/>
      <c r="U15" s="246"/>
      <c r="V15" s="246"/>
      <c r="W15" s="246"/>
      <c r="X15" s="246"/>
      <c r="Y15" s="246"/>
      <c r="Z15" s="246"/>
      <c r="AA15" s="246"/>
      <c r="AB15" s="246"/>
      <c r="AC15" s="248"/>
      <c r="AD15" s="248"/>
      <c r="AE15" s="246"/>
    </row>
    <row r="16" spans="1:31" s="1" customFormat="1" x14ac:dyDescent="0.25">
      <c r="D16" s="245"/>
      <c r="E16" s="249"/>
      <c r="F16" s="246"/>
      <c r="G16" s="247"/>
      <c r="H16" s="247"/>
      <c r="I16" s="246"/>
      <c r="J16" s="246"/>
      <c r="K16" s="246"/>
      <c r="L16" s="246"/>
      <c r="M16" s="246"/>
      <c r="N16" s="246"/>
      <c r="O16" s="246"/>
      <c r="P16" s="246"/>
      <c r="Q16" s="246"/>
      <c r="R16" s="246"/>
      <c r="S16" s="246"/>
      <c r="T16" s="246"/>
      <c r="U16" s="246"/>
      <c r="V16" s="246"/>
      <c r="W16" s="246"/>
      <c r="X16" s="246"/>
      <c r="Y16" s="246"/>
      <c r="Z16" s="246"/>
      <c r="AA16" s="246"/>
      <c r="AB16" s="246"/>
      <c r="AC16" s="248"/>
      <c r="AD16" s="248"/>
      <c r="AE16" s="246"/>
    </row>
    <row r="17" spans="4:31" s="1" customFormat="1" x14ac:dyDescent="0.25">
      <c r="D17" s="245"/>
      <c r="E17" s="249"/>
      <c r="F17" s="246"/>
      <c r="G17" s="247"/>
      <c r="H17" s="247"/>
      <c r="I17" s="246"/>
      <c r="J17" s="246"/>
      <c r="K17" s="246"/>
      <c r="L17" s="246"/>
      <c r="M17" s="246"/>
      <c r="N17" s="246"/>
      <c r="O17" s="246"/>
      <c r="P17" s="246"/>
      <c r="Q17" s="246"/>
      <c r="R17" s="246"/>
      <c r="S17" s="246"/>
      <c r="T17" s="246"/>
      <c r="U17" s="246"/>
      <c r="V17" s="246"/>
      <c r="W17" s="246"/>
      <c r="X17" s="246"/>
      <c r="Y17" s="246"/>
      <c r="Z17" s="246"/>
      <c r="AA17" s="246"/>
      <c r="AB17" s="246"/>
      <c r="AC17" s="248"/>
      <c r="AD17" s="248"/>
      <c r="AE17" s="246"/>
    </row>
    <row r="18" spans="4:31" s="1" customFormat="1" x14ac:dyDescent="0.25">
      <c r="D18" s="245"/>
      <c r="E18" s="249"/>
      <c r="F18" s="246"/>
      <c r="G18" s="247"/>
      <c r="H18" s="247"/>
      <c r="I18" s="246"/>
      <c r="J18" s="246"/>
      <c r="K18" s="246"/>
      <c r="L18" s="246"/>
      <c r="M18" s="246"/>
      <c r="N18" s="246"/>
      <c r="O18" s="246"/>
      <c r="P18" s="246"/>
      <c r="Q18" s="246"/>
      <c r="R18" s="246"/>
      <c r="S18" s="246"/>
      <c r="T18" s="246"/>
      <c r="U18" s="246"/>
      <c r="V18" s="246"/>
      <c r="W18" s="246"/>
      <c r="X18" s="246"/>
      <c r="Y18" s="246"/>
      <c r="Z18" s="246"/>
      <c r="AA18" s="246"/>
      <c r="AB18" s="246"/>
      <c r="AC18" s="248"/>
      <c r="AD18" s="248"/>
      <c r="AE18" s="246"/>
    </row>
    <row r="19" spans="4:31" s="1" customFormat="1" x14ac:dyDescent="0.25">
      <c r="D19" s="245"/>
      <c r="E19" s="249"/>
      <c r="F19" s="246"/>
      <c r="G19" s="247"/>
      <c r="H19" s="247"/>
      <c r="I19" s="246"/>
      <c r="J19" s="246"/>
      <c r="K19" s="246"/>
      <c r="L19" s="246"/>
      <c r="M19" s="246"/>
      <c r="N19" s="246"/>
      <c r="O19" s="246"/>
      <c r="P19" s="246"/>
      <c r="Q19" s="246"/>
      <c r="R19" s="246"/>
      <c r="S19" s="246"/>
      <c r="T19" s="246"/>
      <c r="U19" s="246"/>
      <c r="V19" s="246"/>
      <c r="W19" s="246"/>
      <c r="X19" s="246"/>
      <c r="Y19" s="246"/>
      <c r="Z19" s="246"/>
      <c r="AA19" s="246"/>
      <c r="AB19" s="246"/>
      <c r="AC19" s="248"/>
      <c r="AD19" s="248"/>
      <c r="AE19" s="246"/>
    </row>
    <row r="20" spans="4:31" s="1" customFormat="1" x14ac:dyDescent="0.25">
      <c r="D20" s="245"/>
      <c r="E20" s="249"/>
      <c r="F20" s="246"/>
      <c r="G20" s="247"/>
      <c r="H20" s="247"/>
      <c r="I20" s="246"/>
      <c r="J20" s="246"/>
      <c r="K20" s="246"/>
      <c r="L20" s="246"/>
      <c r="M20" s="246"/>
      <c r="N20" s="246"/>
      <c r="O20" s="246"/>
      <c r="P20" s="246"/>
      <c r="Q20" s="246"/>
      <c r="R20" s="246"/>
      <c r="S20" s="246"/>
      <c r="T20" s="246"/>
      <c r="U20" s="246"/>
      <c r="V20" s="246"/>
      <c r="W20" s="246"/>
      <c r="X20" s="246"/>
      <c r="Y20" s="246"/>
      <c r="Z20" s="246"/>
      <c r="AA20" s="246"/>
      <c r="AB20" s="246"/>
      <c r="AC20" s="248"/>
      <c r="AD20" s="248"/>
      <c r="AE20" s="246"/>
    </row>
    <row r="21" spans="4:31" s="1" customFormat="1" x14ac:dyDescent="0.25">
      <c r="D21" s="245"/>
      <c r="E21" s="249"/>
      <c r="F21" s="246"/>
      <c r="G21" s="247"/>
      <c r="H21" s="247"/>
      <c r="I21" s="246"/>
      <c r="J21" s="246"/>
      <c r="K21" s="246"/>
      <c r="L21" s="246"/>
      <c r="M21" s="246"/>
      <c r="N21" s="246"/>
      <c r="O21" s="246"/>
      <c r="P21" s="246"/>
      <c r="Q21" s="246"/>
      <c r="R21" s="246"/>
      <c r="S21" s="246"/>
      <c r="T21" s="246"/>
      <c r="U21" s="246"/>
      <c r="V21" s="246"/>
      <c r="W21" s="246"/>
      <c r="X21" s="246"/>
      <c r="Y21" s="246"/>
      <c r="Z21" s="246"/>
      <c r="AA21" s="246"/>
      <c r="AB21" s="246"/>
      <c r="AC21" s="248"/>
      <c r="AD21" s="248"/>
      <c r="AE21" s="246"/>
    </row>
    <row r="22" spans="4:31" s="1" customFormat="1" x14ac:dyDescent="0.25">
      <c r="D22" s="245"/>
      <c r="E22" s="249"/>
      <c r="F22" s="246"/>
      <c r="G22" s="247"/>
      <c r="H22" s="247"/>
      <c r="I22" s="246"/>
      <c r="J22" s="246"/>
      <c r="K22" s="246"/>
      <c r="L22" s="246"/>
      <c r="M22" s="246"/>
      <c r="N22" s="246"/>
      <c r="O22" s="246"/>
      <c r="P22" s="246"/>
      <c r="Q22" s="246"/>
      <c r="R22" s="246"/>
      <c r="S22" s="246"/>
      <c r="T22" s="246"/>
      <c r="U22" s="246"/>
      <c r="V22" s="246"/>
      <c r="W22" s="246"/>
      <c r="X22" s="246"/>
      <c r="Y22" s="246"/>
      <c r="Z22" s="246"/>
      <c r="AA22" s="246"/>
      <c r="AB22" s="246"/>
      <c r="AC22" s="248"/>
      <c r="AD22" s="248"/>
      <c r="AE22" s="246"/>
    </row>
    <row r="23" spans="4:31" s="1" customFormat="1" x14ac:dyDescent="0.25">
      <c r="D23" s="245"/>
      <c r="E23" s="249"/>
      <c r="F23" s="246"/>
      <c r="G23" s="247"/>
      <c r="H23" s="247"/>
      <c r="I23" s="246"/>
      <c r="J23" s="246"/>
      <c r="K23" s="246"/>
      <c r="L23" s="246"/>
      <c r="M23" s="246"/>
      <c r="N23" s="246"/>
      <c r="O23" s="246"/>
      <c r="P23" s="246"/>
      <c r="Q23" s="246"/>
      <c r="R23" s="246"/>
      <c r="S23" s="246"/>
      <c r="T23" s="246"/>
      <c r="U23" s="246"/>
      <c r="V23" s="246"/>
      <c r="W23" s="246"/>
      <c r="X23" s="246"/>
      <c r="Y23" s="246"/>
      <c r="Z23" s="246"/>
      <c r="AA23" s="246"/>
      <c r="AB23" s="246"/>
      <c r="AC23" s="248"/>
      <c r="AD23" s="248"/>
      <c r="AE23" s="246"/>
    </row>
    <row r="24" spans="4:31" s="1" customFormat="1" x14ac:dyDescent="0.25">
      <c r="D24" s="245"/>
      <c r="E24" s="249"/>
      <c r="F24" s="246"/>
      <c r="G24" s="247"/>
      <c r="H24" s="247"/>
      <c r="I24" s="246"/>
      <c r="J24" s="246"/>
      <c r="K24" s="246"/>
      <c r="L24" s="246"/>
      <c r="M24" s="246"/>
      <c r="N24" s="246"/>
      <c r="O24" s="246"/>
      <c r="P24" s="246"/>
      <c r="Q24" s="246"/>
      <c r="R24" s="246"/>
      <c r="S24" s="246"/>
      <c r="T24" s="246"/>
      <c r="U24" s="246"/>
      <c r="V24" s="246"/>
      <c r="W24" s="246"/>
      <c r="X24" s="246"/>
      <c r="Y24" s="246"/>
      <c r="Z24" s="246"/>
      <c r="AA24" s="246"/>
      <c r="AB24" s="246"/>
      <c r="AC24" s="248"/>
      <c r="AD24" s="248"/>
      <c r="AE24" s="246"/>
    </row>
    <row r="25" spans="4:31" s="1" customFormat="1" x14ac:dyDescent="0.25">
      <c r="D25" s="245"/>
      <c r="E25" s="249"/>
      <c r="F25" s="246"/>
      <c r="G25" s="247"/>
      <c r="H25" s="247"/>
      <c r="I25" s="246"/>
      <c r="J25" s="246"/>
      <c r="K25" s="246"/>
      <c r="L25" s="246"/>
      <c r="M25" s="246"/>
      <c r="N25" s="246"/>
      <c r="O25" s="246"/>
      <c r="P25" s="246"/>
      <c r="Q25" s="246"/>
      <c r="R25" s="246"/>
      <c r="S25" s="246"/>
      <c r="T25" s="246"/>
      <c r="U25" s="246"/>
      <c r="V25" s="246"/>
      <c r="W25" s="246"/>
      <c r="X25" s="246"/>
      <c r="Y25" s="246"/>
      <c r="Z25" s="246"/>
      <c r="AA25" s="246"/>
      <c r="AB25" s="246"/>
      <c r="AC25" s="248"/>
      <c r="AD25" s="248"/>
      <c r="AE25" s="246"/>
    </row>
    <row r="26" spans="4:31" s="1" customFormat="1" x14ac:dyDescent="0.25">
      <c r="D26" s="245"/>
      <c r="E26" s="249"/>
      <c r="F26" s="246"/>
      <c r="G26" s="247"/>
      <c r="H26" s="247"/>
      <c r="I26" s="246"/>
      <c r="J26" s="246"/>
      <c r="K26" s="246"/>
      <c r="L26" s="246"/>
      <c r="M26" s="246"/>
      <c r="N26" s="246"/>
      <c r="O26" s="246"/>
      <c r="P26" s="246"/>
      <c r="Q26" s="246"/>
      <c r="R26" s="246"/>
      <c r="S26" s="246"/>
      <c r="T26" s="246"/>
      <c r="U26" s="246"/>
      <c r="V26" s="246"/>
      <c r="W26" s="246"/>
      <c r="X26" s="246"/>
      <c r="Y26" s="246"/>
      <c r="Z26" s="246"/>
      <c r="AA26" s="246"/>
      <c r="AB26" s="246"/>
      <c r="AC26" s="248"/>
      <c r="AD26" s="248"/>
      <c r="AE26" s="246"/>
    </row>
    <row r="27" spans="4:31" s="1" customFormat="1" x14ac:dyDescent="0.25">
      <c r="D27" s="245"/>
      <c r="E27" s="249"/>
      <c r="F27" s="246"/>
      <c r="G27" s="247"/>
      <c r="H27" s="247"/>
      <c r="I27" s="246"/>
      <c r="J27" s="246"/>
      <c r="K27" s="246"/>
      <c r="L27" s="246"/>
      <c r="M27" s="246"/>
      <c r="N27" s="246"/>
      <c r="O27" s="246"/>
      <c r="P27" s="246"/>
      <c r="Q27" s="246"/>
      <c r="R27" s="246"/>
      <c r="S27" s="246"/>
      <c r="T27" s="246"/>
      <c r="U27" s="246"/>
      <c r="V27" s="246"/>
      <c r="W27" s="246"/>
      <c r="X27" s="246"/>
      <c r="Y27" s="246"/>
      <c r="Z27" s="246"/>
      <c r="AA27" s="246"/>
      <c r="AB27" s="246"/>
      <c r="AC27" s="248"/>
      <c r="AD27" s="248"/>
      <c r="AE27" s="246"/>
    </row>
    <row r="28" spans="4:31" s="1" customFormat="1" x14ac:dyDescent="0.25">
      <c r="D28" s="245"/>
      <c r="E28" s="249"/>
      <c r="F28" s="246"/>
      <c r="G28" s="247"/>
      <c r="H28" s="247"/>
      <c r="I28" s="246"/>
      <c r="J28" s="246"/>
      <c r="K28" s="246"/>
      <c r="L28" s="246"/>
      <c r="M28" s="246"/>
      <c r="N28" s="246"/>
      <c r="O28" s="246"/>
      <c r="P28" s="246"/>
      <c r="Q28" s="246"/>
      <c r="R28" s="246"/>
      <c r="S28" s="246"/>
      <c r="T28" s="246"/>
      <c r="U28" s="246"/>
      <c r="V28" s="246"/>
      <c r="W28" s="246"/>
      <c r="X28" s="246"/>
      <c r="Y28" s="246"/>
      <c r="Z28" s="246"/>
      <c r="AA28" s="246"/>
      <c r="AB28" s="246"/>
      <c r="AC28" s="248"/>
      <c r="AD28" s="248"/>
      <c r="AE28" s="246"/>
    </row>
    <row r="29" spans="4:31" s="1" customFormat="1" x14ac:dyDescent="0.25">
      <c r="D29" s="245"/>
      <c r="E29" s="249"/>
      <c r="F29" s="246"/>
      <c r="G29" s="247"/>
      <c r="H29" s="247"/>
      <c r="I29" s="246"/>
      <c r="J29" s="246"/>
      <c r="K29" s="246"/>
      <c r="L29" s="246"/>
      <c r="M29" s="246"/>
      <c r="N29" s="246"/>
      <c r="O29" s="246"/>
      <c r="P29" s="246"/>
      <c r="Q29" s="246"/>
      <c r="R29" s="246"/>
      <c r="S29" s="246"/>
      <c r="T29" s="246"/>
      <c r="U29" s="246"/>
      <c r="V29" s="246"/>
      <c r="W29" s="246"/>
      <c r="X29" s="246"/>
      <c r="Y29" s="246"/>
      <c r="Z29" s="246"/>
      <c r="AA29" s="246"/>
      <c r="AB29" s="246"/>
      <c r="AC29" s="248"/>
      <c r="AD29" s="248"/>
      <c r="AE29" s="246"/>
    </row>
    <row r="30" spans="4:31" s="1" customFormat="1" x14ac:dyDescent="0.25">
      <c r="D30" s="245"/>
      <c r="E30" s="249"/>
      <c r="F30" s="246"/>
      <c r="G30" s="247"/>
      <c r="H30" s="247"/>
      <c r="I30" s="246"/>
      <c r="J30" s="246"/>
      <c r="K30" s="246"/>
      <c r="L30" s="246"/>
      <c r="M30" s="246"/>
      <c r="N30" s="246"/>
      <c r="O30" s="246"/>
      <c r="P30" s="246"/>
      <c r="Q30" s="246"/>
      <c r="R30" s="246"/>
      <c r="S30" s="246"/>
      <c r="T30" s="246"/>
      <c r="U30" s="246"/>
      <c r="V30" s="246"/>
      <c r="W30" s="246"/>
      <c r="X30" s="246"/>
      <c r="Y30" s="246"/>
      <c r="Z30" s="246"/>
      <c r="AA30" s="246"/>
      <c r="AB30" s="246"/>
      <c r="AC30" s="248"/>
      <c r="AD30" s="248"/>
      <c r="AE30" s="246"/>
    </row>
    <row r="31" spans="4:31" s="1" customFormat="1" x14ac:dyDescent="0.25">
      <c r="D31" s="245"/>
      <c r="E31" s="249"/>
      <c r="F31" s="246"/>
      <c r="G31" s="247"/>
      <c r="H31" s="247"/>
      <c r="I31" s="246"/>
      <c r="J31" s="246"/>
      <c r="K31" s="246"/>
      <c r="L31" s="246"/>
      <c r="M31" s="246"/>
      <c r="N31" s="246"/>
      <c r="O31" s="246"/>
      <c r="P31" s="246"/>
      <c r="Q31" s="246"/>
      <c r="R31" s="246"/>
      <c r="S31" s="246"/>
      <c r="T31" s="246"/>
      <c r="U31" s="246"/>
      <c r="V31" s="246"/>
      <c r="W31" s="246"/>
      <c r="X31" s="246"/>
      <c r="Y31" s="246"/>
      <c r="Z31" s="246"/>
      <c r="AA31" s="246"/>
      <c r="AB31" s="246"/>
      <c r="AC31" s="248"/>
      <c r="AD31" s="248"/>
      <c r="AE31" s="246"/>
    </row>
    <row r="32" spans="4:31" s="1" customFormat="1" x14ac:dyDescent="0.25">
      <c r="D32" s="245"/>
      <c r="E32" s="249"/>
      <c r="F32" s="246"/>
      <c r="G32" s="247"/>
      <c r="H32" s="247"/>
      <c r="I32" s="246"/>
      <c r="J32" s="246"/>
      <c r="K32" s="246"/>
      <c r="L32" s="246"/>
      <c r="M32" s="246"/>
      <c r="N32" s="246"/>
      <c r="O32" s="246"/>
      <c r="P32" s="246"/>
      <c r="Q32" s="246"/>
      <c r="R32" s="246"/>
      <c r="S32" s="246"/>
      <c r="T32" s="246"/>
      <c r="U32" s="246"/>
      <c r="V32" s="246"/>
      <c r="W32" s="246"/>
      <c r="X32" s="246"/>
      <c r="Y32" s="246"/>
      <c r="Z32" s="246"/>
      <c r="AA32" s="246"/>
      <c r="AB32" s="246"/>
      <c r="AC32" s="248"/>
      <c r="AD32" s="248"/>
      <c r="AE32" s="246"/>
    </row>
    <row r="33" spans="4:31" s="1" customFormat="1" x14ac:dyDescent="0.25">
      <c r="D33" s="245"/>
      <c r="E33" s="249"/>
      <c r="F33" s="246"/>
      <c r="G33" s="247"/>
      <c r="H33" s="247"/>
      <c r="I33" s="246"/>
      <c r="J33" s="246"/>
      <c r="K33" s="246"/>
      <c r="L33" s="246"/>
      <c r="M33" s="246"/>
      <c r="N33" s="246"/>
      <c r="O33" s="246"/>
      <c r="P33" s="246"/>
      <c r="Q33" s="246"/>
      <c r="R33" s="246"/>
      <c r="S33" s="246"/>
      <c r="T33" s="246"/>
      <c r="U33" s="246"/>
      <c r="V33" s="246"/>
      <c r="W33" s="246"/>
      <c r="X33" s="246"/>
      <c r="Y33" s="246"/>
      <c r="Z33" s="246"/>
      <c r="AA33" s="246"/>
      <c r="AB33" s="246"/>
      <c r="AC33" s="248"/>
      <c r="AD33" s="248"/>
      <c r="AE33" s="246"/>
    </row>
    <row r="34" spans="4:31" s="1" customFormat="1" x14ac:dyDescent="0.25">
      <c r="D34" s="245"/>
      <c r="E34" s="249"/>
      <c r="F34" s="246"/>
      <c r="G34" s="247"/>
      <c r="H34" s="247"/>
      <c r="I34" s="246"/>
      <c r="J34" s="246"/>
      <c r="K34" s="246"/>
      <c r="L34" s="246"/>
      <c r="M34" s="246"/>
      <c r="N34" s="246"/>
      <c r="O34" s="246"/>
      <c r="P34" s="246"/>
      <c r="Q34" s="246"/>
      <c r="R34" s="246"/>
      <c r="S34" s="246"/>
      <c r="T34" s="246"/>
      <c r="U34" s="246"/>
      <c r="V34" s="246"/>
      <c r="W34" s="246"/>
      <c r="X34" s="246"/>
      <c r="Y34" s="246"/>
      <c r="Z34" s="246"/>
      <c r="AA34" s="246"/>
      <c r="AB34" s="246"/>
      <c r="AC34" s="248"/>
      <c r="AD34" s="248"/>
      <c r="AE34" s="246"/>
    </row>
    <row r="35" spans="4:31" s="1" customFormat="1" x14ac:dyDescent="0.25">
      <c r="D35" s="245"/>
      <c r="E35" s="249"/>
      <c r="F35" s="246"/>
      <c r="G35" s="247"/>
      <c r="H35" s="247"/>
      <c r="I35" s="246"/>
      <c r="J35" s="246"/>
      <c r="K35" s="246"/>
      <c r="L35" s="246"/>
      <c r="M35" s="246"/>
      <c r="N35" s="246"/>
      <c r="O35" s="246"/>
      <c r="P35" s="246"/>
      <c r="Q35" s="246"/>
      <c r="R35" s="246"/>
      <c r="S35" s="246"/>
      <c r="T35" s="246"/>
      <c r="U35" s="246"/>
      <c r="V35" s="246"/>
      <c r="W35" s="246"/>
      <c r="X35" s="246"/>
      <c r="Y35" s="246"/>
      <c r="Z35" s="246"/>
      <c r="AA35" s="246"/>
      <c r="AB35" s="246"/>
      <c r="AC35" s="248"/>
      <c r="AD35" s="248"/>
      <c r="AE35" s="246"/>
    </row>
    <row r="36" spans="4:31" s="1" customFormat="1" x14ac:dyDescent="0.25">
      <c r="D36" s="245"/>
      <c r="E36" s="249"/>
      <c r="F36" s="246"/>
      <c r="G36" s="247"/>
      <c r="H36" s="247"/>
      <c r="I36" s="246"/>
      <c r="J36" s="246"/>
      <c r="K36" s="246"/>
      <c r="L36" s="246"/>
      <c r="M36" s="246"/>
      <c r="N36" s="246"/>
      <c r="O36" s="246"/>
      <c r="P36" s="246"/>
      <c r="Q36" s="246"/>
      <c r="R36" s="246"/>
      <c r="S36" s="246"/>
      <c r="T36" s="246"/>
      <c r="U36" s="246"/>
      <c r="V36" s="246"/>
      <c r="W36" s="246"/>
      <c r="X36" s="246"/>
      <c r="Y36" s="246"/>
      <c r="Z36" s="246"/>
      <c r="AA36" s="246"/>
      <c r="AB36" s="246"/>
      <c r="AC36" s="248"/>
      <c r="AD36" s="248"/>
      <c r="AE36" s="246"/>
    </row>
    <row r="37" spans="4:31" s="1" customFormat="1" x14ac:dyDescent="0.25">
      <c r="D37" s="245"/>
      <c r="E37" s="249"/>
      <c r="F37" s="246"/>
      <c r="G37" s="247"/>
      <c r="H37" s="247"/>
      <c r="I37" s="246"/>
      <c r="J37" s="246"/>
      <c r="K37" s="246"/>
      <c r="L37" s="246"/>
      <c r="M37" s="246"/>
      <c r="N37" s="246"/>
      <c r="O37" s="246"/>
      <c r="P37" s="246"/>
      <c r="Q37" s="246"/>
      <c r="R37" s="246"/>
      <c r="S37" s="246"/>
      <c r="T37" s="246"/>
      <c r="U37" s="246"/>
      <c r="V37" s="246"/>
      <c r="W37" s="246"/>
      <c r="X37" s="246"/>
      <c r="Y37" s="246"/>
      <c r="Z37" s="246"/>
      <c r="AA37" s="246"/>
      <c r="AB37" s="246"/>
      <c r="AC37" s="248"/>
      <c r="AD37" s="248"/>
      <c r="AE37" s="246"/>
    </row>
    <row r="38" spans="4:31" s="1" customFormat="1" x14ac:dyDescent="0.25">
      <c r="D38" s="245"/>
      <c r="E38" s="249"/>
      <c r="F38" s="246"/>
      <c r="G38" s="247"/>
      <c r="H38" s="247"/>
      <c r="I38" s="246"/>
      <c r="J38" s="246"/>
      <c r="K38" s="246"/>
      <c r="L38" s="246"/>
      <c r="M38" s="246"/>
      <c r="N38" s="246"/>
      <c r="O38" s="246"/>
      <c r="P38" s="246"/>
      <c r="Q38" s="246"/>
      <c r="R38" s="246"/>
      <c r="S38" s="246"/>
      <c r="T38" s="246"/>
      <c r="U38" s="246"/>
      <c r="V38" s="246"/>
      <c r="W38" s="246"/>
      <c r="X38" s="246"/>
      <c r="Y38" s="246"/>
      <c r="Z38" s="246"/>
      <c r="AA38" s="246"/>
      <c r="AB38" s="246"/>
      <c r="AC38" s="248"/>
      <c r="AD38" s="248"/>
      <c r="AE38" s="246"/>
    </row>
    <row r="39" spans="4:31" s="1" customFormat="1" x14ac:dyDescent="0.25">
      <c r="D39" s="245"/>
      <c r="E39" s="249"/>
      <c r="F39" s="246"/>
      <c r="G39" s="247"/>
      <c r="H39" s="247"/>
      <c r="I39" s="246"/>
      <c r="J39" s="246"/>
      <c r="K39" s="246"/>
      <c r="L39" s="246"/>
      <c r="M39" s="246"/>
      <c r="N39" s="246"/>
      <c r="O39" s="246"/>
      <c r="P39" s="246"/>
      <c r="Q39" s="246"/>
      <c r="R39" s="246"/>
      <c r="S39" s="246"/>
      <c r="T39" s="246"/>
      <c r="U39" s="246"/>
      <c r="V39" s="246"/>
      <c r="W39" s="246"/>
      <c r="X39" s="246"/>
      <c r="Y39" s="246"/>
      <c r="Z39" s="246"/>
      <c r="AA39" s="246"/>
      <c r="AB39" s="246"/>
      <c r="AC39" s="248"/>
      <c r="AD39" s="248"/>
      <c r="AE39" s="246"/>
    </row>
    <row r="40" spans="4:31" s="1" customFormat="1" x14ac:dyDescent="0.25">
      <c r="D40" s="245"/>
      <c r="E40" s="249"/>
      <c r="F40" s="246"/>
      <c r="G40" s="247"/>
      <c r="H40" s="247"/>
      <c r="I40" s="246"/>
      <c r="J40" s="246"/>
      <c r="K40" s="246"/>
      <c r="L40" s="246"/>
      <c r="M40" s="246"/>
      <c r="N40" s="246"/>
      <c r="O40" s="246"/>
      <c r="P40" s="246"/>
      <c r="Q40" s="246"/>
      <c r="R40" s="246"/>
      <c r="S40" s="246"/>
      <c r="T40" s="246"/>
      <c r="U40" s="246"/>
      <c r="V40" s="246"/>
      <c r="W40" s="246"/>
      <c r="X40" s="246"/>
      <c r="Y40" s="246"/>
      <c r="Z40" s="246"/>
      <c r="AA40" s="246"/>
      <c r="AB40" s="246"/>
      <c r="AC40" s="248"/>
      <c r="AD40" s="248"/>
      <c r="AE40" s="246"/>
    </row>
    <row r="41" spans="4:31" s="1" customFormat="1" x14ac:dyDescent="0.25">
      <c r="D41" s="245"/>
      <c r="E41" s="249"/>
      <c r="F41" s="246"/>
      <c r="G41" s="247"/>
      <c r="H41" s="247"/>
      <c r="I41" s="246"/>
      <c r="J41" s="246"/>
      <c r="K41" s="246"/>
      <c r="L41" s="246"/>
      <c r="M41" s="246"/>
      <c r="N41" s="246"/>
      <c r="O41" s="246"/>
      <c r="P41" s="246"/>
      <c r="Q41" s="246"/>
      <c r="R41" s="246"/>
      <c r="S41" s="246"/>
      <c r="T41" s="246"/>
      <c r="U41" s="246"/>
      <c r="V41" s="246"/>
      <c r="W41" s="246"/>
      <c r="X41" s="246"/>
      <c r="Y41" s="246"/>
      <c r="Z41" s="246"/>
      <c r="AA41" s="246"/>
      <c r="AB41" s="246"/>
      <c r="AC41" s="248"/>
      <c r="AD41" s="248"/>
      <c r="AE41" s="246"/>
    </row>
    <row r="42" spans="4:31" s="1" customFormat="1" x14ac:dyDescent="0.25">
      <c r="D42" s="245"/>
      <c r="E42" s="249"/>
      <c r="F42" s="246"/>
      <c r="G42" s="247"/>
      <c r="H42" s="247"/>
      <c r="I42" s="246"/>
      <c r="J42" s="246"/>
      <c r="K42" s="246"/>
      <c r="L42" s="246"/>
      <c r="M42" s="246"/>
      <c r="N42" s="246"/>
      <c r="O42" s="246"/>
      <c r="P42" s="246"/>
      <c r="Q42" s="246"/>
      <c r="R42" s="246"/>
      <c r="S42" s="246"/>
      <c r="T42" s="246"/>
      <c r="U42" s="246"/>
      <c r="V42" s="246"/>
      <c r="W42" s="246"/>
      <c r="X42" s="246"/>
      <c r="Y42" s="246"/>
      <c r="Z42" s="246"/>
      <c r="AA42" s="246"/>
      <c r="AB42" s="246"/>
      <c r="AC42" s="248"/>
      <c r="AD42" s="248"/>
      <c r="AE42" s="246"/>
    </row>
    <row r="43" spans="4:31" s="1" customFormat="1" x14ac:dyDescent="0.25">
      <c r="D43" s="245"/>
      <c r="E43" s="249"/>
      <c r="F43" s="246"/>
      <c r="G43" s="247"/>
      <c r="H43" s="247"/>
      <c r="I43" s="246"/>
      <c r="J43" s="246"/>
      <c r="K43" s="246"/>
      <c r="L43" s="246"/>
      <c r="M43" s="246"/>
      <c r="N43" s="246"/>
      <c r="O43" s="246"/>
      <c r="P43" s="246"/>
      <c r="Q43" s="246"/>
      <c r="R43" s="246"/>
      <c r="S43" s="246"/>
      <c r="T43" s="246"/>
      <c r="U43" s="246"/>
      <c r="V43" s="246"/>
      <c r="W43" s="246"/>
      <c r="X43" s="246"/>
      <c r="Y43" s="246"/>
      <c r="Z43" s="246"/>
      <c r="AA43" s="246"/>
      <c r="AB43" s="246"/>
      <c r="AC43" s="248"/>
      <c r="AD43" s="248"/>
      <c r="AE43" s="246"/>
    </row>
    <row r="44" spans="4:31" s="1" customFormat="1" x14ac:dyDescent="0.25">
      <c r="D44" s="245"/>
      <c r="E44" s="249"/>
      <c r="F44" s="246"/>
      <c r="G44" s="247"/>
      <c r="H44" s="247"/>
      <c r="I44" s="246"/>
      <c r="J44" s="246"/>
      <c r="K44" s="246"/>
      <c r="L44" s="246"/>
      <c r="M44" s="246"/>
      <c r="N44" s="246"/>
      <c r="O44" s="246"/>
      <c r="P44" s="246"/>
      <c r="Q44" s="246"/>
      <c r="R44" s="246"/>
      <c r="S44" s="246"/>
      <c r="T44" s="246"/>
      <c r="U44" s="246"/>
      <c r="V44" s="246"/>
      <c r="W44" s="246"/>
      <c r="X44" s="246"/>
      <c r="Y44" s="246"/>
      <c r="Z44" s="246"/>
      <c r="AA44" s="246"/>
      <c r="AB44" s="246"/>
      <c r="AC44" s="248"/>
      <c r="AD44" s="248"/>
      <c r="AE44" s="246"/>
    </row>
    <row r="45" spans="4:31" s="1" customFormat="1" x14ac:dyDescent="0.25">
      <c r="D45" s="245"/>
      <c r="E45" s="249"/>
      <c r="F45" s="246"/>
      <c r="G45" s="247"/>
      <c r="H45" s="247"/>
      <c r="I45" s="246"/>
      <c r="J45" s="246"/>
      <c r="K45" s="246"/>
      <c r="L45" s="246"/>
      <c r="M45" s="246"/>
      <c r="N45" s="246"/>
      <c r="O45" s="246"/>
      <c r="P45" s="246"/>
      <c r="Q45" s="246"/>
      <c r="R45" s="246"/>
      <c r="S45" s="246"/>
      <c r="T45" s="246"/>
      <c r="U45" s="246"/>
      <c r="V45" s="246"/>
      <c r="W45" s="246"/>
      <c r="X45" s="246"/>
      <c r="Y45" s="246"/>
      <c r="Z45" s="246"/>
      <c r="AA45" s="246"/>
      <c r="AB45" s="246"/>
      <c r="AC45" s="248"/>
      <c r="AD45" s="248"/>
      <c r="AE45" s="246"/>
    </row>
    <row r="46" spans="4:31" s="1" customFormat="1" x14ac:dyDescent="0.25">
      <c r="D46" s="245"/>
      <c r="E46" s="249"/>
      <c r="F46" s="246"/>
      <c r="G46" s="247"/>
      <c r="H46" s="247"/>
      <c r="I46" s="246"/>
      <c r="J46" s="246"/>
      <c r="K46" s="246"/>
      <c r="L46" s="246"/>
      <c r="M46" s="246"/>
      <c r="N46" s="246"/>
      <c r="O46" s="246"/>
      <c r="P46" s="246"/>
      <c r="Q46" s="246"/>
      <c r="R46" s="246"/>
      <c r="S46" s="246"/>
      <c r="T46" s="246"/>
      <c r="U46" s="246"/>
      <c r="V46" s="246"/>
      <c r="W46" s="246"/>
      <c r="X46" s="246"/>
      <c r="Y46" s="246"/>
      <c r="Z46" s="246"/>
      <c r="AA46" s="246"/>
      <c r="AB46" s="246"/>
      <c r="AC46" s="248"/>
      <c r="AD46" s="248"/>
      <c r="AE46" s="246"/>
    </row>
    <row r="47" spans="4:31" s="1" customFormat="1" x14ac:dyDescent="0.25">
      <c r="D47" s="245"/>
      <c r="E47" s="249"/>
      <c r="F47" s="246"/>
      <c r="G47" s="247"/>
      <c r="H47" s="247"/>
      <c r="I47" s="246"/>
      <c r="J47" s="246"/>
      <c r="K47" s="246"/>
      <c r="L47" s="246"/>
      <c r="M47" s="246"/>
      <c r="N47" s="246"/>
      <c r="O47" s="246"/>
      <c r="P47" s="246"/>
      <c r="Q47" s="246"/>
      <c r="R47" s="246"/>
      <c r="S47" s="246"/>
      <c r="T47" s="246"/>
      <c r="U47" s="246"/>
      <c r="V47" s="246"/>
      <c r="W47" s="246"/>
      <c r="X47" s="246"/>
      <c r="Y47" s="246"/>
      <c r="Z47" s="246"/>
      <c r="AA47" s="246"/>
      <c r="AB47" s="246"/>
      <c r="AC47" s="248"/>
      <c r="AD47" s="248"/>
      <c r="AE47" s="246"/>
    </row>
  </sheetData>
  <mergeCells count="8">
    <mergeCell ref="D2:AE2"/>
    <mergeCell ref="D3:AE3"/>
    <mergeCell ref="D7:AD7"/>
    <mergeCell ref="D8:AD8"/>
    <mergeCell ref="D9:AD9"/>
    <mergeCell ref="C4:AD4"/>
    <mergeCell ref="D5:AD5"/>
    <mergeCell ref="D6:AD6"/>
  </mergeCells>
  <pageMargins left="0.25" right="0.25" top="0.75" bottom="0.75" header="0.51180555555555496" footer="0.51180555555555496"/>
  <pageSetup paperSize="9" scale="70" firstPageNumber="0" orientation="portrait" r:id="rId1"/>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600-000000000000}">
  <dimension ref="A1:AMH106"/>
  <sheetViews>
    <sheetView topLeftCell="D1" zoomScaleNormal="100" workbookViewId="0">
      <pane ySplit="1" topLeftCell="A59" activePane="bottomLeft" state="frozen"/>
      <selection activeCell="N19" sqref="N19"/>
      <selection pane="bottomLeft" activeCell="H72" sqref="H72"/>
    </sheetView>
  </sheetViews>
  <sheetFormatPr defaultColWidth="9.140625" defaultRowHeight="15" x14ac:dyDescent="0.25"/>
  <cols>
    <col min="1" max="1" width="3.28515625" style="1" hidden="1" customWidth="1"/>
    <col min="2" max="2" width="3.7109375" style="1" hidden="1" customWidth="1"/>
    <col min="3" max="3" width="30.42578125" style="1" hidden="1" customWidth="1"/>
    <col min="4" max="4" width="6.5703125" style="1" customWidth="1"/>
    <col min="5" max="5" width="42.7109375" style="2" customWidth="1"/>
    <col min="6" max="6" width="7" style="3" customWidth="1"/>
    <col min="7" max="7" width="11.42578125" style="4" hidden="1" customWidth="1"/>
    <col min="8" max="8" width="11.42578125" style="222" customWidth="1"/>
    <col min="9" max="11" width="9.140625" style="3"/>
    <col min="12" max="12" width="12.28515625" style="244" hidden="1" customWidth="1"/>
    <col min="13" max="13" width="12.85546875" style="3" customWidth="1"/>
    <col min="14" max="14" width="12.85546875" style="208" customWidth="1"/>
    <col min="15" max="15" width="14.140625" style="3" customWidth="1"/>
    <col min="16" max="28" width="9.140625" style="3" hidden="1" customWidth="1"/>
    <col min="29" max="30" width="9.140625" style="5" hidden="1" customWidth="1"/>
    <col min="31" max="31" width="12.7109375" style="3" hidden="1" customWidth="1"/>
    <col min="32" max="1022" width="9.140625" style="1"/>
  </cols>
  <sheetData>
    <row r="1" spans="1:31" s="11" customFormat="1" ht="85.5" x14ac:dyDescent="0.25">
      <c r="A1" s="6" t="s">
        <v>0</v>
      </c>
      <c r="B1" s="6" t="s">
        <v>1</v>
      </c>
      <c r="C1" s="7" t="s">
        <v>2</v>
      </c>
      <c r="D1" s="6" t="s">
        <v>3</v>
      </c>
      <c r="E1" s="8" t="s">
        <v>4</v>
      </c>
      <c r="F1" s="6" t="s">
        <v>5</v>
      </c>
      <c r="G1" s="9" t="s">
        <v>6</v>
      </c>
      <c r="H1" s="215" t="s">
        <v>1285</v>
      </c>
      <c r="I1" s="6" t="s">
        <v>7</v>
      </c>
      <c r="J1" s="6" t="s">
        <v>8</v>
      </c>
      <c r="K1" s="6" t="s">
        <v>9</v>
      </c>
      <c r="L1" s="226" t="s">
        <v>10</v>
      </c>
      <c r="M1" s="6" t="s">
        <v>1286</v>
      </c>
      <c r="N1" s="199" t="s">
        <v>1921</v>
      </c>
      <c r="O1" s="6" t="s">
        <v>1437</v>
      </c>
      <c r="P1" s="10" t="s">
        <v>13</v>
      </c>
      <c r="Q1" s="10" t="s">
        <v>14</v>
      </c>
      <c r="R1" s="10" t="s">
        <v>15</v>
      </c>
      <c r="S1" s="10" t="s">
        <v>16</v>
      </c>
      <c r="T1" s="10" t="s">
        <v>17</v>
      </c>
      <c r="U1" s="10" t="s">
        <v>18</v>
      </c>
      <c r="V1" s="10" t="s">
        <v>19</v>
      </c>
      <c r="W1" s="10" t="s">
        <v>20</v>
      </c>
      <c r="X1" s="10" t="s">
        <v>21</v>
      </c>
      <c r="Y1" s="10" t="s">
        <v>22</v>
      </c>
      <c r="Z1" s="10" t="s">
        <v>23</v>
      </c>
      <c r="AA1" s="10" t="s">
        <v>24</v>
      </c>
      <c r="AB1" s="10" t="s">
        <v>25</v>
      </c>
      <c r="AC1" s="10" t="s">
        <v>26</v>
      </c>
      <c r="AD1" s="10" t="s">
        <v>27</v>
      </c>
      <c r="AE1" s="6" t="s">
        <v>28</v>
      </c>
    </row>
    <row r="2" spans="1:31" s="11" customFormat="1" ht="146.25" customHeight="1" x14ac:dyDescent="0.25">
      <c r="A2" s="6"/>
      <c r="B2" s="6"/>
      <c r="C2" s="7"/>
      <c r="D2" s="305" t="s">
        <v>1440</v>
      </c>
      <c r="E2" s="305"/>
      <c r="F2" s="305"/>
      <c r="G2" s="305"/>
      <c r="H2" s="305"/>
      <c r="I2" s="305"/>
      <c r="J2" s="305"/>
      <c r="K2" s="305"/>
      <c r="L2" s="305"/>
      <c r="M2" s="305"/>
      <c r="N2" s="305"/>
      <c r="O2" s="305"/>
      <c r="P2" s="305"/>
      <c r="Q2" s="305"/>
      <c r="R2" s="305"/>
      <c r="S2" s="305"/>
      <c r="T2" s="305"/>
      <c r="U2" s="305"/>
      <c r="V2" s="305"/>
      <c r="W2" s="305"/>
      <c r="X2" s="305"/>
      <c r="Y2" s="305"/>
      <c r="Z2" s="305"/>
      <c r="AA2" s="305"/>
      <c r="AB2" s="305"/>
      <c r="AC2" s="305"/>
      <c r="AD2" s="305"/>
      <c r="AE2" s="305"/>
    </row>
    <row r="3" spans="1:31" s="11" customFormat="1" ht="60.75" customHeight="1" x14ac:dyDescent="0.25">
      <c r="A3" s="6"/>
      <c r="B3" s="6"/>
      <c r="C3" s="7"/>
      <c r="D3" s="307" t="s">
        <v>1507</v>
      </c>
      <c r="E3" s="307"/>
      <c r="F3" s="307"/>
      <c r="G3" s="307"/>
      <c r="H3" s="307"/>
      <c r="I3" s="307"/>
      <c r="J3" s="307"/>
      <c r="K3" s="307"/>
      <c r="L3" s="307"/>
      <c r="M3" s="307"/>
      <c r="N3" s="307"/>
      <c r="O3" s="307"/>
      <c r="P3" s="307"/>
      <c r="Q3" s="307"/>
      <c r="R3" s="307"/>
      <c r="S3" s="307"/>
      <c r="T3" s="307"/>
      <c r="U3" s="307"/>
      <c r="V3" s="307"/>
      <c r="W3" s="307"/>
      <c r="X3" s="307"/>
      <c r="Y3" s="307"/>
      <c r="Z3" s="307"/>
      <c r="AA3" s="307"/>
      <c r="AB3" s="307"/>
      <c r="AC3" s="307"/>
      <c r="AD3" s="307"/>
      <c r="AE3" s="307"/>
    </row>
    <row r="4" spans="1:31" s="107" customFormat="1" ht="27" customHeight="1" x14ac:dyDescent="0.25">
      <c r="A4" s="104"/>
      <c r="B4" s="105"/>
      <c r="C4" s="400" t="s">
        <v>752</v>
      </c>
      <c r="D4" s="400"/>
      <c r="E4" s="400"/>
      <c r="F4" s="400"/>
      <c r="G4" s="400"/>
      <c r="H4" s="400"/>
      <c r="I4" s="400"/>
      <c r="J4" s="400"/>
      <c r="K4" s="400"/>
      <c r="L4" s="400"/>
      <c r="M4" s="400"/>
      <c r="N4" s="400"/>
      <c r="O4" s="400"/>
      <c r="P4" s="400"/>
      <c r="Q4" s="400"/>
      <c r="R4" s="400"/>
      <c r="S4" s="400"/>
      <c r="T4" s="400"/>
      <c r="U4" s="400"/>
      <c r="V4" s="400"/>
      <c r="W4" s="400"/>
      <c r="X4" s="400"/>
      <c r="Y4" s="400"/>
      <c r="Z4" s="400"/>
      <c r="AA4" s="400"/>
      <c r="AB4" s="400"/>
      <c r="AC4" s="400"/>
      <c r="AD4" s="400"/>
      <c r="AE4" s="106"/>
    </row>
    <row r="5" spans="1:31" s="1" customFormat="1" x14ac:dyDescent="0.25">
      <c r="A5" s="12">
        <v>1069</v>
      </c>
      <c r="B5" s="13" t="s">
        <v>753</v>
      </c>
      <c r="C5" s="13"/>
      <c r="D5" s="23"/>
      <c r="E5" s="8" t="s">
        <v>754</v>
      </c>
      <c r="F5" s="14"/>
      <c r="G5" s="16"/>
      <c r="H5" s="216"/>
      <c r="I5" s="14"/>
      <c r="J5" s="14"/>
      <c r="K5" s="14"/>
      <c r="L5" s="239"/>
      <c r="M5" s="18"/>
      <c r="N5" s="212"/>
      <c r="O5" s="18"/>
      <c r="P5" s="18"/>
      <c r="Q5" s="18"/>
      <c r="R5" s="18"/>
      <c r="S5" s="18"/>
      <c r="T5" s="18"/>
      <c r="U5" s="18"/>
      <c r="V5" s="18"/>
      <c r="W5" s="18"/>
      <c r="X5" s="18"/>
      <c r="Y5" s="18"/>
      <c r="Z5" s="18"/>
      <c r="AA5" s="18"/>
      <c r="AB5" s="18"/>
      <c r="AC5" s="14"/>
      <c r="AD5" s="14"/>
      <c r="AE5" s="18"/>
    </row>
    <row r="6" spans="1:31" s="1" customFormat="1" ht="30" x14ac:dyDescent="0.25">
      <c r="A6" s="12"/>
      <c r="B6" s="13"/>
      <c r="C6" s="13"/>
      <c r="D6" s="23" t="s">
        <v>755</v>
      </c>
      <c r="E6" s="155" t="s">
        <v>756</v>
      </c>
      <c r="F6" s="156" t="s">
        <v>31</v>
      </c>
      <c r="G6" s="157">
        <v>4</v>
      </c>
      <c r="H6" s="224">
        <v>4</v>
      </c>
      <c r="I6" s="14"/>
      <c r="J6" s="14"/>
      <c r="K6" s="14"/>
      <c r="L6" s="239"/>
      <c r="M6" s="18"/>
      <c r="N6" s="212"/>
      <c r="O6" s="18"/>
      <c r="P6" s="18"/>
      <c r="Q6" s="18"/>
      <c r="R6" s="18"/>
      <c r="S6" s="18"/>
      <c r="T6" s="18"/>
      <c r="U6" s="116">
        <v>4</v>
      </c>
      <c r="V6" s="18"/>
      <c r="W6" s="18"/>
      <c r="X6" s="18"/>
      <c r="Y6" s="18"/>
      <c r="Z6" s="18"/>
      <c r="AA6" s="18"/>
      <c r="AB6" s="18"/>
      <c r="AC6" s="14"/>
      <c r="AD6" s="14"/>
      <c r="AE6" s="18"/>
    </row>
    <row r="7" spans="1:31" s="1" customFormat="1" ht="30" x14ac:dyDescent="0.25">
      <c r="A7" s="12"/>
      <c r="B7" s="13"/>
      <c r="C7" s="13"/>
      <c r="D7" s="23" t="s">
        <v>757</v>
      </c>
      <c r="E7" s="155" t="s">
        <v>758</v>
      </c>
      <c r="F7" s="156" t="s">
        <v>31</v>
      </c>
      <c r="G7" s="157">
        <v>2</v>
      </c>
      <c r="H7" s="224">
        <v>4</v>
      </c>
      <c r="I7" s="14"/>
      <c r="J7" s="14"/>
      <c r="K7" s="14"/>
      <c r="L7" s="239"/>
      <c r="M7" s="18"/>
      <c r="N7" s="212"/>
      <c r="O7" s="18"/>
      <c r="P7" s="18"/>
      <c r="Q7" s="18"/>
      <c r="R7" s="18"/>
      <c r="S7" s="18"/>
      <c r="T7" s="18"/>
      <c r="U7" s="116">
        <v>2</v>
      </c>
      <c r="V7" s="18"/>
      <c r="W7" s="18"/>
      <c r="X7" s="18"/>
      <c r="Y7" s="18"/>
      <c r="Z7" s="18"/>
      <c r="AA7" s="18"/>
      <c r="AB7" s="18"/>
      <c r="AC7" s="14"/>
      <c r="AD7" s="14"/>
      <c r="AE7" s="18"/>
    </row>
    <row r="8" spans="1:31" s="1" customFormat="1" ht="30" x14ac:dyDescent="0.25">
      <c r="A8" s="12"/>
      <c r="B8" s="13"/>
      <c r="C8" s="13"/>
      <c r="D8" s="23" t="s">
        <v>759</v>
      </c>
      <c r="E8" s="155" t="s">
        <v>760</v>
      </c>
      <c r="F8" s="156" t="s">
        <v>31</v>
      </c>
      <c r="G8" s="157">
        <v>8</v>
      </c>
      <c r="H8" s="224">
        <v>2</v>
      </c>
      <c r="I8" s="14"/>
      <c r="J8" s="14"/>
      <c r="K8" s="14"/>
      <c r="L8" s="239"/>
      <c r="M8" s="18"/>
      <c r="N8" s="212"/>
      <c r="O8" s="18"/>
      <c r="P8" s="18"/>
      <c r="Q8" s="18"/>
      <c r="R8" s="18"/>
      <c r="S8" s="18"/>
      <c r="T8" s="18"/>
      <c r="U8" s="116">
        <v>8</v>
      </c>
      <c r="V8" s="18"/>
      <c r="W8" s="18"/>
      <c r="X8" s="18"/>
      <c r="Y8" s="18"/>
      <c r="Z8" s="18"/>
      <c r="AA8" s="18"/>
      <c r="AB8" s="18"/>
      <c r="AC8" s="14"/>
      <c r="AD8" s="14"/>
      <c r="AE8" s="18"/>
    </row>
    <row r="9" spans="1:31" s="1" customFormat="1" ht="30" x14ac:dyDescent="0.25">
      <c r="A9" s="12"/>
      <c r="B9" s="13"/>
      <c r="C9" s="13"/>
      <c r="D9" s="23" t="s">
        <v>761</v>
      </c>
      <c r="E9" s="155" t="s">
        <v>762</v>
      </c>
      <c r="F9" s="156" t="s">
        <v>31</v>
      </c>
      <c r="G9" s="157">
        <v>8</v>
      </c>
      <c r="H9" s="224">
        <v>4</v>
      </c>
      <c r="I9" s="14"/>
      <c r="J9" s="14"/>
      <c r="K9" s="14"/>
      <c r="L9" s="239"/>
      <c r="M9" s="18"/>
      <c r="N9" s="212"/>
      <c r="O9" s="18"/>
      <c r="P9" s="18"/>
      <c r="Q9" s="18"/>
      <c r="R9" s="18"/>
      <c r="S9" s="18"/>
      <c r="T9" s="18"/>
      <c r="U9" s="116">
        <v>8</v>
      </c>
      <c r="V9" s="18"/>
      <c r="W9" s="18"/>
      <c r="X9" s="18"/>
      <c r="Y9" s="18"/>
      <c r="Z9" s="18"/>
      <c r="AA9" s="18"/>
      <c r="AB9" s="18"/>
      <c r="AC9" s="14"/>
      <c r="AD9" s="14"/>
      <c r="AE9" s="18"/>
    </row>
    <row r="10" spans="1:31" s="1" customFormat="1" ht="30" x14ac:dyDescent="0.25">
      <c r="A10" s="12"/>
      <c r="B10" s="13"/>
      <c r="C10" s="13"/>
      <c r="D10" s="23" t="s">
        <v>763</v>
      </c>
      <c r="E10" s="155" t="s">
        <v>764</v>
      </c>
      <c r="F10" s="156" t="s">
        <v>31</v>
      </c>
      <c r="G10" s="157">
        <v>8</v>
      </c>
      <c r="H10" s="224">
        <v>2</v>
      </c>
      <c r="I10" s="14"/>
      <c r="J10" s="14"/>
      <c r="K10" s="14"/>
      <c r="L10" s="239"/>
      <c r="M10" s="18"/>
      <c r="N10" s="212"/>
      <c r="O10" s="18"/>
      <c r="P10" s="18"/>
      <c r="Q10" s="18"/>
      <c r="R10" s="18"/>
      <c r="S10" s="18"/>
      <c r="T10" s="18"/>
      <c r="U10" s="116">
        <v>8</v>
      </c>
      <c r="V10" s="18"/>
      <c r="W10" s="18"/>
      <c r="X10" s="18"/>
      <c r="Y10" s="18"/>
      <c r="Z10" s="18"/>
      <c r="AA10" s="18"/>
      <c r="AB10" s="18"/>
      <c r="AC10" s="14"/>
      <c r="AD10" s="14"/>
      <c r="AE10" s="18"/>
    </row>
    <row r="11" spans="1:31" s="1" customFormat="1" ht="30" x14ac:dyDescent="0.25">
      <c r="A11" s="12"/>
      <c r="B11" s="13"/>
      <c r="C11" s="13"/>
      <c r="D11" s="23" t="s">
        <v>765</v>
      </c>
      <c r="E11" s="155" t="s">
        <v>766</v>
      </c>
      <c r="F11" s="156" t="s">
        <v>31</v>
      </c>
      <c r="G11" s="157">
        <v>2</v>
      </c>
      <c r="H11" s="224">
        <v>2</v>
      </c>
      <c r="I11" s="14"/>
      <c r="J11" s="14"/>
      <c r="K11" s="14"/>
      <c r="L11" s="239"/>
      <c r="M11" s="18"/>
      <c r="N11" s="212"/>
      <c r="O11" s="18"/>
      <c r="P11" s="18"/>
      <c r="Q11" s="18"/>
      <c r="R11" s="18"/>
      <c r="S11" s="18"/>
      <c r="T11" s="18"/>
      <c r="U11" s="116">
        <v>2</v>
      </c>
      <c r="V11" s="18"/>
      <c r="W11" s="18"/>
      <c r="X11" s="18"/>
      <c r="Y11" s="18"/>
      <c r="Z11" s="18"/>
      <c r="AA11" s="18"/>
      <c r="AB11" s="18"/>
      <c r="AC11" s="14"/>
      <c r="AD11" s="14"/>
      <c r="AE11" s="18"/>
    </row>
    <row r="12" spans="1:31" s="1" customFormat="1" ht="30" x14ac:dyDescent="0.25">
      <c r="A12" s="12"/>
      <c r="B12" s="13"/>
      <c r="C12" s="13"/>
      <c r="D12" s="23" t="s">
        <v>767</v>
      </c>
      <c r="E12" s="155" t="s">
        <v>768</v>
      </c>
      <c r="F12" s="156" t="s">
        <v>31</v>
      </c>
      <c r="G12" s="157">
        <v>2</v>
      </c>
      <c r="H12" s="224">
        <v>2</v>
      </c>
      <c r="I12" s="14"/>
      <c r="J12" s="14"/>
      <c r="K12" s="14"/>
      <c r="L12" s="239"/>
      <c r="M12" s="18"/>
      <c r="N12" s="212"/>
      <c r="O12" s="18"/>
      <c r="P12" s="18"/>
      <c r="Q12" s="18"/>
      <c r="R12" s="18"/>
      <c r="S12" s="18"/>
      <c r="T12" s="18"/>
      <c r="U12" s="116">
        <v>2</v>
      </c>
      <c r="V12" s="18"/>
      <c r="W12" s="18"/>
      <c r="X12" s="18"/>
      <c r="Y12" s="18"/>
      <c r="Z12" s="18"/>
      <c r="AA12" s="18"/>
      <c r="AB12" s="18"/>
      <c r="AC12" s="14"/>
      <c r="AD12" s="14"/>
      <c r="AE12" s="18"/>
    </row>
    <row r="13" spans="1:31" s="1" customFormat="1" ht="60" x14ac:dyDescent="0.25">
      <c r="A13" s="12"/>
      <c r="B13" s="13"/>
      <c r="C13" s="13"/>
      <c r="D13" s="23" t="s">
        <v>769</v>
      </c>
      <c r="E13" s="155" t="s">
        <v>770</v>
      </c>
      <c r="F13" s="156" t="s">
        <v>31</v>
      </c>
      <c r="G13" s="157">
        <v>4</v>
      </c>
      <c r="H13" s="224">
        <v>2</v>
      </c>
      <c r="I13" s="14"/>
      <c r="J13" s="14"/>
      <c r="K13" s="14"/>
      <c r="L13" s="239"/>
      <c r="M13" s="18"/>
      <c r="N13" s="212"/>
      <c r="O13" s="18"/>
      <c r="P13" s="18"/>
      <c r="Q13" s="18"/>
      <c r="R13" s="18"/>
      <c r="S13" s="18"/>
      <c r="T13" s="18"/>
      <c r="U13" s="116">
        <v>4</v>
      </c>
      <c r="V13" s="18"/>
      <c r="W13" s="18"/>
      <c r="X13" s="18"/>
      <c r="Y13" s="18"/>
      <c r="Z13" s="18"/>
      <c r="AA13" s="18"/>
      <c r="AB13" s="18"/>
      <c r="AC13" s="14"/>
      <c r="AD13" s="14"/>
      <c r="AE13" s="18"/>
    </row>
    <row r="14" spans="1:31" s="1" customFormat="1" ht="60" x14ac:dyDescent="0.25">
      <c r="A14" s="12"/>
      <c r="B14" s="13"/>
      <c r="C14" s="13"/>
      <c r="D14" s="23" t="s">
        <v>771</v>
      </c>
      <c r="E14" s="155" t="s">
        <v>772</v>
      </c>
      <c r="F14" s="156" t="s">
        <v>31</v>
      </c>
      <c r="G14" s="157">
        <v>2</v>
      </c>
      <c r="H14" s="224">
        <v>2</v>
      </c>
      <c r="I14" s="14"/>
      <c r="J14" s="14"/>
      <c r="K14" s="14"/>
      <c r="L14" s="239"/>
      <c r="M14" s="18"/>
      <c r="N14" s="212"/>
      <c r="O14" s="18"/>
      <c r="P14" s="18"/>
      <c r="Q14" s="18"/>
      <c r="R14" s="18"/>
      <c r="S14" s="18"/>
      <c r="T14" s="18"/>
      <c r="U14" s="116">
        <v>2</v>
      </c>
      <c r="V14" s="18"/>
      <c r="W14" s="18"/>
      <c r="X14" s="18"/>
      <c r="Y14" s="18"/>
      <c r="Z14" s="18"/>
      <c r="AA14" s="18"/>
      <c r="AB14" s="18"/>
      <c r="AC14" s="14"/>
      <c r="AD14" s="14"/>
      <c r="AE14" s="18"/>
    </row>
    <row r="15" spans="1:31" s="1" customFormat="1" x14ac:dyDescent="0.25">
      <c r="A15" s="12"/>
      <c r="B15" s="13"/>
      <c r="C15" s="13"/>
      <c r="D15" s="23" t="s">
        <v>773</v>
      </c>
      <c r="E15" s="158" t="s">
        <v>774</v>
      </c>
      <c r="F15" s="156" t="s">
        <v>31</v>
      </c>
      <c r="G15" s="157">
        <v>4</v>
      </c>
      <c r="H15" s="224">
        <v>2</v>
      </c>
      <c r="I15" s="14"/>
      <c r="J15" s="14"/>
      <c r="K15" s="14"/>
      <c r="L15" s="239"/>
      <c r="M15" s="18"/>
      <c r="N15" s="212"/>
      <c r="O15" s="18"/>
      <c r="P15" s="18"/>
      <c r="Q15" s="18"/>
      <c r="R15" s="18"/>
      <c r="S15" s="18"/>
      <c r="T15" s="18"/>
      <c r="U15" s="116">
        <v>4</v>
      </c>
      <c r="V15" s="18"/>
      <c r="W15" s="18"/>
      <c r="X15" s="18"/>
      <c r="Y15" s="18"/>
      <c r="Z15" s="18"/>
      <c r="AA15" s="18"/>
      <c r="AB15" s="18"/>
      <c r="AC15" s="14"/>
      <c r="AD15" s="14"/>
      <c r="AE15" s="18"/>
    </row>
    <row r="16" spans="1:31" s="1" customFormat="1" x14ac:dyDescent="0.25">
      <c r="A16" s="12"/>
      <c r="B16" s="13"/>
      <c r="C16" s="13"/>
      <c r="D16" s="23" t="s">
        <v>775</v>
      </c>
      <c r="E16" s="158" t="s">
        <v>776</v>
      </c>
      <c r="F16" s="156" t="s">
        <v>31</v>
      </c>
      <c r="G16" s="157">
        <v>2</v>
      </c>
      <c r="H16" s="224">
        <v>2</v>
      </c>
      <c r="I16" s="14"/>
      <c r="J16" s="14"/>
      <c r="K16" s="14"/>
      <c r="L16" s="239"/>
      <c r="M16" s="18"/>
      <c r="N16" s="212"/>
      <c r="O16" s="18"/>
      <c r="P16" s="18"/>
      <c r="Q16" s="18"/>
      <c r="R16" s="18"/>
      <c r="S16" s="18"/>
      <c r="T16" s="18"/>
      <c r="U16" s="116">
        <v>2</v>
      </c>
      <c r="V16" s="18"/>
      <c r="W16" s="18"/>
      <c r="X16" s="18"/>
      <c r="Y16" s="18"/>
      <c r="Z16" s="18"/>
      <c r="AA16" s="18"/>
      <c r="AB16" s="18"/>
      <c r="AC16" s="14"/>
      <c r="AD16" s="14"/>
      <c r="AE16" s="18"/>
    </row>
    <row r="17" spans="1:31" s="1" customFormat="1" ht="15.75" x14ac:dyDescent="0.25">
      <c r="A17" s="12"/>
      <c r="B17" s="13"/>
      <c r="C17" s="13"/>
      <c r="D17" s="23" t="s">
        <v>777</v>
      </c>
      <c r="E17" s="159" t="s">
        <v>778</v>
      </c>
      <c r="F17" s="156" t="s">
        <v>31</v>
      </c>
      <c r="G17" s="157">
        <v>10</v>
      </c>
      <c r="H17" s="224">
        <v>2</v>
      </c>
      <c r="I17" s="14"/>
      <c r="J17" s="14"/>
      <c r="K17" s="14"/>
      <c r="L17" s="239"/>
      <c r="M17" s="18"/>
      <c r="N17" s="212"/>
      <c r="O17" s="18"/>
      <c r="P17" s="18"/>
      <c r="Q17" s="18"/>
      <c r="R17" s="18"/>
      <c r="S17" s="18"/>
      <c r="T17" s="18"/>
      <c r="U17" s="116">
        <v>10</v>
      </c>
      <c r="V17" s="18"/>
      <c r="W17" s="18"/>
      <c r="X17" s="18"/>
      <c r="Y17" s="18"/>
      <c r="Z17" s="18"/>
      <c r="AA17" s="18"/>
      <c r="AB17" s="18"/>
      <c r="AC17" s="14"/>
      <c r="AD17" s="14"/>
      <c r="AE17" s="18"/>
    </row>
    <row r="18" spans="1:31" s="1" customFormat="1" x14ac:dyDescent="0.25">
      <c r="A18" s="12"/>
      <c r="B18" s="13"/>
      <c r="C18" s="13"/>
      <c r="D18" s="23" t="s">
        <v>779</v>
      </c>
      <c r="E18" s="163" t="s">
        <v>1591</v>
      </c>
      <c r="F18" s="156" t="s">
        <v>31</v>
      </c>
      <c r="G18" s="157">
        <v>2</v>
      </c>
      <c r="H18" s="224">
        <v>2</v>
      </c>
      <c r="I18" s="14"/>
      <c r="J18" s="14"/>
      <c r="K18" s="14"/>
      <c r="L18" s="239"/>
      <c r="M18" s="18"/>
      <c r="N18" s="212"/>
      <c r="O18" s="18"/>
      <c r="P18" s="18"/>
      <c r="Q18" s="18"/>
      <c r="R18" s="18"/>
      <c r="S18" s="18"/>
      <c r="T18" s="18"/>
      <c r="U18" s="116">
        <v>2</v>
      </c>
      <c r="V18" s="18"/>
      <c r="W18" s="18"/>
      <c r="X18" s="18"/>
      <c r="Y18" s="18"/>
      <c r="Z18" s="18"/>
      <c r="AA18" s="18"/>
      <c r="AB18" s="18"/>
      <c r="AC18" s="14"/>
      <c r="AD18" s="14"/>
      <c r="AE18" s="18"/>
    </row>
    <row r="19" spans="1:31" s="1" customFormat="1" ht="30" x14ac:dyDescent="0.25">
      <c r="A19" s="12"/>
      <c r="B19" s="13"/>
      <c r="C19" s="13"/>
      <c r="D19" s="23" t="s">
        <v>780</v>
      </c>
      <c r="E19" s="163" t="s">
        <v>1592</v>
      </c>
      <c r="F19" s="156" t="s">
        <v>31</v>
      </c>
      <c r="G19" s="157">
        <v>10</v>
      </c>
      <c r="H19" s="224">
        <v>2</v>
      </c>
      <c r="I19" s="14"/>
      <c r="J19" s="14"/>
      <c r="K19" s="14"/>
      <c r="L19" s="239"/>
      <c r="M19" s="18"/>
      <c r="N19" s="212"/>
      <c r="O19" s="18"/>
      <c r="P19" s="18"/>
      <c r="Q19" s="18"/>
      <c r="R19" s="18"/>
      <c r="S19" s="18"/>
      <c r="T19" s="18"/>
      <c r="U19" s="116">
        <v>10</v>
      </c>
      <c r="V19" s="18"/>
      <c r="W19" s="18"/>
      <c r="X19" s="18"/>
      <c r="Y19" s="18"/>
      <c r="Z19" s="18"/>
      <c r="AA19" s="18"/>
      <c r="AB19" s="18"/>
      <c r="AC19" s="14"/>
      <c r="AD19" s="14"/>
      <c r="AE19" s="18"/>
    </row>
    <row r="20" spans="1:31" s="1" customFormat="1" ht="45" x14ac:dyDescent="0.25">
      <c r="A20" s="12"/>
      <c r="B20" s="13"/>
      <c r="C20" s="13"/>
      <c r="D20" s="23" t="s">
        <v>781</v>
      </c>
      <c r="E20" s="155" t="s">
        <v>782</v>
      </c>
      <c r="F20" s="156" t="s">
        <v>31</v>
      </c>
      <c r="G20" s="157">
        <v>4</v>
      </c>
      <c r="H20" s="224">
        <v>10</v>
      </c>
      <c r="I20" s="14"/>
      <c r="J20" s="14"/>
      <c r="K20" s="14"/>
      <c r="L20" s="239"/>
      <c r="M20" s="18"/>
      <c r="N20" s="212"/>
      <c r="O20" s="18"/>
      <c r="P20" s="18"/>
      <c r="Q20" s="18"/>
      <c r="R20" s="18"/>
      <c r="S20" s="18"/>
      <c r="T20" s="18"/>
      <c r="U20" s="117">
        <v>4</v>
      </c>
      <c r="V20" s="18"/>
      <c r="W20" s="18"/>
      <c r="X20" s="18"/>
      <c r="Y20" s="18"/>
      <c r="Z20" s="18"/>
      <c r="AA20" s="18"/>
      <c r="AB20" s="18"/>
      <c r="AC20" s="14"/>
      <c r="AD20" s="14"/>
      <c r="AE20" s="18"/>
    </row>
    <row r="21" spans="1:31" s="1" customFormat="1" ht="45.75" x14ac:dyDescent="0.25">
      <c r="A21" s="12"/>
      <c r="B21" s="13"/>
      <c r="C21" s="13"/>
      <c r="D21" s="23" t="s">
        <v>783</v>
      </c>
      <c r="E21" s="155" t="s">
        <v>784</v>
      </c>
      <c r="F21" s="156" t="s">
        <v>31</v>
      </c>
      <c r="G21" s="157">
        <v>2</v>
      </c>
      <c r="H21" s="224">
        <v>10</v>
      </c>
      <c r="I21" s="14"/>
      <c r="J21" s="14"/>
      <c r="K21" s="14"/>
      <c r="L21" s="239"/>
      <c r="M21" s="18"/>
      <c r="N21" s="212"/>
      <c r="O21" s="18"/>
      <c r="P21" s="18"/>
      <c r="Q21" s="18"/>
      <c r="R21" s="18"/>
      <c r="S21" s="18"/>
      <c r="T21" s="18"/>
      <c r="U21" s="118">
        <v>2</v>
      </c>
      <c r="V21" s="18"/>
      <c r="W21" s="18"/>
      <c r="X21" s="18"/>
      <c r="Y21" s="18"/>
      <c r="Z21" s="18"/>
      <c r="AA21" s="18"/>
      <c r="AB21" s="18"/>
      <c r="AC21" s="14"/>
      <c r="AD21" s="14"/>
      <c r="AE21" s="18"/>
    </row>
    <row r="22" spans="1:31" s="1" customFormat="1" ht="45" x14ac:dyDescent="0.25">
      <c r="A22" s="12"/>
      <c r="B22" s="13"/>
      <c r="C22" s="13"/>
      <c r="D22" s="23" t="s">
        <v>785</v>
      </c>
      <c r="E22" s="155" t="s">
        <v>786</v>
      </c>
      <c r="F22" s="156" t="s">
        <v>31</v>
      </c>
      <c r="G22" s="157">
        <v>2</v>
      </c>
      <c r="H22" s="224">
        <v>4</v>
      </c>
      <c r="I22" s="14"/>
      <c r="J22" s="14"/>
      <c r="K22" s="14"/>
      <c r="L22" s="239"/>
      <c r="M22" s="18"/>
      <c r="N22" s="212"/>
      <c r="O22" s="18"/>
      <c r="P22" s="18"/>
      <c r="Q22" s="18"/>
      <c r="R22" s="18"/>
      <c r="S22" s="18"/>
      <c r="T22" s="18"/>
      <c r="U22" s="118">
        <v>2</v>
      </c>
      <c r="V22" s="18"/>
      <c r="W22" s="18"/>
      <c r="X22" s="18"/>
      <c r="Y22" s="18"/>
      <c r="Z22" s="18"/>
      <c r="AA22" s="18"/>
      <c r="AB22" s="18"/>
      <c r="AC22" s="14"/>
      <c r="AD22" s="14"/>
      <c r="AE22" s="18"/>
    </row>
    <row r="23" spans="1:31" s="1" customFormat="1" ht="60" x14ac:dyDescent="0.25">
      <c r="A23" s="12"/>
      <c r="B23" s="13"/>
      <c r="C23" s="13"/>
      <c r="D23" s="23" t="s">
        <v>787</v>
      </c>
      <c r="E23" s="155" t="s">
        <v>788</v>
      </c>
      <c r="F23" s="156" t="s">
        <v>31</v>
      </c>
      <c r="G23" s="157">
        <v>4</v>
      </c>
      <c r="H23" s="224">
        <v>4</v>
      </c>
      <c r="I23" s="14"/>
      <c r="J23" s="14"/>
      <c r="K23" s="14"/>
      <c r="L23" s="239"/>
      <c r="M23" s="18"/>
      <c r="N23" s="212"/>
      <c r="O23" s="18"/>
      <c r="P23" s="18"/>
      <c r="Q23" s="18"/>
      <c r="R23" s="18"/>
      <c r="S23" s="18"/>
      <c r="T23" s="18"/>
      <c r="U23" s="118">
        <v>4</v>
      </c>
      <c r="V23" s="18"/>
      <c r="W23" s="18"/>
      <c r="X23" s="18"/>
      <c r="Y23" s="18"/>
      <c r="Z23" s="18"/>
      <c r="AA23" s="18"/>
      <c r="AB23" s="18"/>
      <c r="AC23" s="14"/>
      <c r="AD23" s="14"/>
      <c r="AE23" s="18"/>
    </row>
    <row r="24" spans="1:31" s="1" customFormat="1" ht="45" x14ac:dyDescent="0.25">
      <c r="A24" s="12"/>
      <c r="B24" s="13"/>
      <c r="C24" s="13"/>
      <c r="D24" s="23" t="s">
        <v>789</v>
      </c>
      <c r="E24" s="155" t="s">
        <v>790</v>
      </c>
      <c r="F24" s="156" t="s">
        <v>31</v>
      </c>
      <c r="G24" s="157">
        <v>2</v>
      </c>
      <c r="H24" s="224">
        <v>2</v>
      </c>
      <c r="I24" s="14"/>
      <c r="J24" s="14"/>
      <c r="K24" s="14"/>
      <c r="L24" s="239"/>
      <c r="M24" s="18"/>
      <c r="N24" s="212"/>
      <c r="O24" s="18"/>
      <c r="P24" s="18"/>
      <c r="Q24" s="18"/>
      <c r="R24" s="18"/>
      <c r="S24" s="18"/>
      <c r="T24" s="18"/>
      <c r="U24" s="118">
        <v>2</v>
      </c>
      <c r="V24" s="18"/>
      <c r="W24" s="18"/>
      <c r="X24" s="18"/>
      <c r="Y24" s="18"/>
      <c r="Z24" s="18"/>
      <c r="AA24" s="18"/>
      <c r="AB24" s="18"/>
      <c r="AC24" s="14"/>
      <c r="AD24" s="14"/>
      <c r="AE24" s="18"/>
    </row>
    <row r="25" spans="1:31" s="1" customFormat="1" ht="60" x14ac:dyDescent="0.25">
      <c r="A25" s="12"/>
      <c r="B25" s="13"/>
      <c r="C25" s="13"/>
      <c r="D25" s="23" t="s">
        <v>791</v>
      </c>
      <c r="E25" s="155" t="s">
        <v>792</v>
      </c>
      <c r="F25" s="156" t="s">
        <v>31</v>
      </c>
      <c r="G25" s="157">
        <v>2</v>
      </c>
      <c r="H25" s="224">
        <v>2</v>
      </c>
      <c r="I25" s="14"/>
      <c r="J25" s="14"/>
      <c r="K25" s="14"/>
      <c r="L25" s="239"/>
      <c r="M25" s="18"/>
      <c r="N25" s="212"/>
      <c r="O25" s="18"/>
      <c r="P25" s="18"/>
      <c r="Q25" s="18"/>
      <c r="R25" s="18"/>
      <c r="S25" s="18"/>
      <c r="T25" s="18"/>
      <c r="U25" s="118">
        <v>2</v>
      </c>
      <c r="V25" s="18"/>
      <c r="W25" s="18"/>
      <c r="X25" s="18"/>
      <c r="Y25" s="18"/>
      <c r="Z25" s="18"/>
      <c r="AA25" s="18"/>
      <c r="AB25" s="18"/>
      <c r="AC25" s="14"/>
      <c r="AD25" s="14"/>
      <c r="AE25" s="18"/>
    </row>
    <row r="26" spans="1:31" s="1" customFormat="1" ht="75" x14ac:dyDescent="0.25">
      <c r="A26" s="12"/>
      <c r="B26" s="13"/>
      <c r="C26" s="13"/>
      <c r="D26" s="23" t="s">
        <v>793</v>
      </c>
      <c r="E26" s="155" t="s">
        <v>794</v>
      </c>
      <c r="F26" s="156" t="s">
        <v>31</v>
      </c>
      <c r="G26" s="157">
        <v>4</v>
      </c>
      <c r="H26" s="224">
        <v>4</v>
      </c>
      <c r="I26" s="14"/>
      <c r="J26" s="14"/>
      <c r="K26" s="14"/>
      <c r="L26" s="239"/>
      <c r="M26" s="18"/>
      <c r="N26" s="212"/>
      <c r="O26" s="18"/>
      <c r="P26" s="18"/>
      <c r="Q26" s="18"/>
      <c r="R26" s="18"/>
      <c r="S26" s="18"/>
      <c r="T26" s="18"/>
      <c r="U26" s="118">
        <v>4</v>
      </c>
      <c r="V26" s="18"/>
      <c r="W26" s="18"/>
      <c r="X26" s="18"/>
      <c r="Y26" s="18"/>
      <c r="Z26" s="18"/>
      <c r="AA26" s="18"/>
      <c r="AB26" s="18"/>
      <c r="AC26" s="14"/>
      <c r="AD26" s="14"/>
      <c r="AE26" s="18"/>
    </row>
    <row r="27" spans="1:31" s="1" customFormat="1" ht="30" x14ac:dyDescent="0.25">
      <c r="A27" s="12"/>
      <c r="B27" s="13"/>
      <c r="C27" s="13"/>
      <c r="D27" s="23" t="s">
        <v>795</v>
      </c>
      <c r="E27" s="155" t="s">
        <v>796</v>
      </c>
      <c r="F27" s="156" t="s">
        <v>31</v>
      </c>
      <c r="G27" s="157">
        <v>40</v>
      </c>
      <c r="H27" s="224">
        <v>80</v>
      </c>
      <c r="I27" s="14"/>
      <c r="J27" s="14"/>
      <c r="K27" s="14"/>
      <c r="L27" s="239"/>
      <c r="M27" s="18"/>
      <c r="N27" s="212"/>
      <c r="O27" s="18"/>
      <c r="P27" s="18"/>
      <c r="Q27" s="18"/>
      <c r="R27" s="18"/>
      <c r="S27" s="18"/>
      <c r="T27" s="18"/>
      <c r="U27" s="118">
        <v>40</v>
      </c>
      <c r="V27" s="18"/>
      <c r="W27" s="18"/>
      <c r="X27" s="18"/>
      <c r="Y27" s="18"/>
      <c r="Z27" s="18"/>
      <c r="AA27" s="18"/>
      <c r="AB27" s="18"/>
      <c r="AC27" s="14"/>
      <c r="AD27" s="14"/>
      <c r="AE27" s="18"/>
    </row>
    <row r="28" spans="1:31" s="1" customFormat="1" ht="30" x14ac:dyDescent="0.25">
      <c r="A28" s="12"/>
      <c r="B28" s="13"/>
      <c r="C28" s="13"/>
      <c r="D28" s="23" t="s">
        <v>797</v>
      </c>
      <c r="E28" s="155" t="s">
        <v>798</v>
      </c>
      <c r="F28" s="156" t="s">
        <v>31</v>
      </c>
      <c r="G28" s="157">
        <v>6</v>
      </c>
      <c r="H28" s="224">
        <v>4</v>
      </c>
      <c r="I28" s="14"/>
      <c r="J28" s="14"/>
      <c r="K28" s="14"/>
      <c r="L28" s="239"/>
      <c r="M28" s="18"/>
      <c r="N28" s="212"/>
      <c r="O28" s="18"/>
      <c r="P28" s="18"/>
      <c r="Q28" s="18"/>
      <c r="R28" s="18"/>
      <c r="S28" s="18"/>
      <c r="T28" s="18"/>
      <c r="U28" s="118">
        <v>6</v>
      </c>
      <c r="V28" s="18"/>
      <c r="W28" s="18"/>
      <c r="X28" s="18"/>
      <c r="Y28" s="18"/>
      <c r="Z28" s="18"/>
      <c r="AA28" s="18"/>
      <c r="AB28" s="18"/>
      <c r="AC28" s="14"/>
      <c r="AD28" s="14"/>
      <c r="AE28" s="18"/>
    </row>
    <row r="29" spans="1:31" s="1" customFormat="1" ht="45" x14ac:dyDescent="0.25">
      <c r="A29" s="12"/>
      <c r="B29" s="13"/>
      <c r="C29" s="13"/>
      <c r="D29" s="23" t="s">
        <v>799</v>
      </c>
      <c r="E29" s="160" t="s">
        <v>800</v>
      </c>
      <c r="F29" s="156" t="s">
        <v>31</v>
      </c>
      <c r="G29" s="157">
        <v>10</v>
      </c>
      <c r="H29" s="224">
        <v>10</v>
      </c>
      <c r="I29" s="14"/>
      <c r="J29" s="14"/>
      <c r="K29" s="14"/>
      <c r="L29" s="239"/>
      <c r="M29" s="18"/>
      <c r="N29" s="212"/>
      <c r="O29" s="18"/>
      <c r="P29" s="18"/>
      <c r="Q29" s="18"/>
      <c r="R29" s="18"/>
      <c r="S29" s="18"/>
      <c r="T29" s="18"/>
      <c r="U29" s="118">
        <v>10</v>
      </c>
      <c r="V29" s="18"/>
      <c r="W29" s="18"/>
      <c r="X29" s="18"/>
      <c r="Y29" s="18"/>
      <c r="Z29" s="18"/>
      <c r="AA29" s="18"/>
      <c r="AB29" s="18"/>
      <c r="AC29" s="14"/>
      <c r="AD29" s="14"/>
      <c r="AE29" s="18"/>
    </row>
    <row r="30" spans="1:31" s="1" customFormat="1" ht="36" customHeight="1" x14ac:dyDescent="0.25">
      <c r="A30" s="12"/>
      <c r="B30" s="13"/>
      <c r="C30" s="13"/>
      <c r="D30" s="23" t="s">
        <v>801</v>
      </c>
      <c r="E30" s="161" t="s">
        <v>802</v>
      </c>
      <c r="F30" s="156" t="s">
        <v>31</v>
      </c>
      <c r="G30" s="157">
        <v>10</v>
      </c>
      <c r="H30" s="224">
        <v>2</v>
      </c>
      <c r="I30" s="14"/>
      <c r="J30" s="14"/>
      <c r="K30" s="14"/>
      <c r="L30" s="239"/>
      <c r="M30" s="18"/>
      <c r="N30" s="212"/>
      <c r="O30" s="18"/>
      <c r="P30" s="18"/>
      <c r="Q30" s="18"/>
      <c r="R30" s="18"/>
      <c r="S30" s="18"/>
      <c r="T30" s="18"/>
      <c r="U30" s="118">
        <v>10</v>
      </c>
      <c r="V30" s="18"/>
      <c r="W30" s="18"/>
      <c r="X30" s="18"/>
      <c r="Y30" s="18"/>
      <c r="Z30" s="18"/>
      <c r="AA30" s="18"/>
      <c r="AB30" s="18"/>
      <c r="AC30" s="14"/>
      <c r="AD30" s="14"/>
      <c r="AE30" s="18"/>
    </row>
    <row r="31" spans="1:31" s="1" customFormat="1" ht="45" x14ac:dyDescent="0.25">
      <c r="A31" s="12"/>
      <c r="B31" s="13"/>
      <c r="C31" s="13"/>
      <c r="D31" s="23" t="s">
        <v>803</v>
      </c>
      <c r="E31" s="155" t="s">
        <v>804</v>
      </c>
      <c r="F31" s="156" t="s">
        <v>31</v>
      </c>
      <c r="G31" s="157">
        <v>10</v>
      </c>
      <c r="H31" s="224">
        <v>2</v>
      </c>
      <c r="I31" s="14"/>
      <c r="J31" s="14"/>
      <c r="K31" s="14"/>
      <c r="L31" s="239"/>
      <c r="M31" s="18"/>
      <c r="N31" s="212"/>
      <c r="O31" s="18"/>
      <c r="P31" s="18"/>
      <c r="Q31" s="18"/>
      <c r="R31" s="18"/>
      <c r="S31" s="18"/>
      <c r="T31" s="18"/>
      <c r="U31" s="118">
        <v>10</v>
      </c>
      <c r="V31" s="18"/>
      <c r="W31" s="18"/>
      <c r="X31" s="18"/>
      <c r="Y31" s="18"/>
      <c r="Z31" s="18"/>
      <c r="AA31" s="18"/>
      <c r="AB31" s="18"/>
      <c r="AC31" s="14"/>
      <c r="AD31" s="14"/>
      <c r="AE31" s="18"/>
    </row>
    <row r="32" spans="1:31" s="1" customFormat="1" x14ac:dyDescent="0.25">
      <c r="A32" s="12"/>
      <c r="B32" s="13"/>
      <c r="C32" s="13"/>
      <c r="D32" s="23" t="s">
        <v>805</v>
      </c>
      <c r="E32" s="155" t="s">
        <v>806</v>
      </c>
      <c r="F32" s="156" t="s">
        <v>31</v>
      </c>
      <c r="G32" s="157">
        <v>4</v>
      </c>
      <c r="H32" s="224">
        <v>2</v>
      </c>
      <c r="I32" s="14"/>
      <c r="J32" s="14"/>
      <c r="K32" s="14"/>
      <c r="L32" s="239"/>
      <c r="M32" s="18"/>
      <c r="N32" s="212"/>
      <c r="O32" s="18"/>
      <c r="P32" s="18"/>
      <c r="Q32" s="18"/>
      <c r="R32" s="18"/>
      <c r="S32" s="18"/>
      <c r="T32" s="18"/>
      <c r="U32" s="118">
        <v>4</v>
      </c>
      <c r="V32" s="18"/>
      <c r="W32" s="18"/>
      <c r="X32" s="18"/>
      <c r="Y32" s="18"/>
      <c r="Z32" s="18"/>
      <c r="AA32" s="18"/>
      <c r="AB32" s="18"/>
      <c r="AC32" s="14"/>
      <c r="AD32" s="14"/>
      <c r="AE32" s="18"/>
    </row>
    <row r="33" spans="1:31" s="1" customFormat="1" ht="30" x14ac:dyDescent="0.25">
      <c r="A33" s="12"/>
      <c r="B33" s="13"/>
      <c r="C33" s="13"/>
      <c r="D33" s="23" t="s">
        <v>807</v>
      </c>
      <c r="E33" s="155" t="s">
        <v>808</v>
      </c>
      <c r="F33" s="156" t="s">
        <v>31</v>
      </c>
      <c r="G33" s="157">
        <v>10</v>
      </c>
      <c r="H33" s="224">
        <v>6</v>
      </c>
      <c r="I33" s="14"/>
      <c r="J33" s="14"/>
      <c r="K33" s="14"/>
      <c r="L33" s="239"/>
      <c r="M33" s="18"/>
      <c r="N33" s="212"/>
      <c r="O33" s="18"/>
      <c r="P33" s="18"/>
      <c r="Q33" s="18"/>
      <c r="R33" s="18"/>
      <c r="S33" s="18"/>
      <c r="T33" s="18"/>
      <c r="U33" s="118">
        <v>10</v>
      </c>
      <c r="V33" s="18"/>
      <c r="W33" s="18"/>
      <c r="X33" s="18"/>
      <c r="Y33" s="18"/>
      <c r="Z33" s="18"/>
      <c r="AA33" s="18"/>
      <c r="AB33" s="18"/>
      <c r="AC33" s="14"/>
      <c r="AD33" s="14"/>
      <c r="AE33" s="18"/>
    </row>
    <row r="34" spans="1:31" s="1" customFormat="1" ht="75" x14ac:dyDescent="0.25">
      <c r="A34" s="12"/>
      <c r="B34" s="13"/>
      <c r="C34" s="13"/>
      <c r="D34" s="23" t="s">
        <v>809</v>
      </c>
      <c r="E34" s="155" t="s">
        <v>810</v>
      </c>
      <c r="F34" s="156" t="s">
        <v>31</v>
      </c>
      <c r="G34" s="157">
        <v>6</v>
      </c>
      <c r="H34" s="224">
        <v>6</v>
      </c>
      <c r="I34" s="14"/>
      <c r="J34" s="14"/>
      <c r="K34" s="14"/>
      <c r="L34" s="239"/>
      <c r="M34" s="18"/>
      <c r="N34" s="212"/>
      <c r="O34" s="18"/>
      <c r="P34" s="18"/>
      <c r="Q34" s="18"/>
      <c r="R34" s="18"/>
      <c r="S34" s="18"/>
      <c r="T34" s="18"/>
      <c r="U34" s="118">
        <v>6</v>
      </c>
      <c r="V34" s="18"/>
      <c r="W34" s="18"/>
      <c r="X34" s="18"/>
      <c r="Y34" s="18"/>
      <c r="Z34" s="18"/>
      <c r="AA34" s="18"/>
      <c r="AB34" s="18"/>
      <c r="AC34" s="14"/>
      <c r="AD34" s="14"/>
      <c r="AE34" s="18"/>
    </row>
    <row r="35" spans="1:31" s="1" customFormat="1" ht="30" x14ac:dyDescent="0.25">
      <c r="A35" s="12"/>
      <c r="B35" s="13"/>
      <c r="C35" s="13"/>
      <c r="D35" s="23" t="s">
        <v>811</v>
      </c>
      <c r="E35" s="160" t="s">
        <v>812</v>
      </c>
      <c r="F35" s="156" t="s">
        <v>31</v>
      </c>
      <c r="G35" s="157">
        <v>40</v>
      </c>
      <c r="H35" s="224">
        <v>50</v>
      </c>
      <c r="I35" s="14"/>
      <c r="J35" s="14"/>
      <c r="K35" s="14"/>
      <c r="L35" s="239"/>
      <c r="M35" s="18"/>
      <c r="N35" s="212"/>
      <c r="O35" s="18"/>
      <c r="P35" s="18"/>
      <c r="Q35" s="18"/>
      <c r="R35" s="18"/>
      <c r="S35" s="18"/>
      <c r="T35" s="18"/>
      <c r="U35" s="118">
        <v>40</v>
      </c>
      <c r="V35" s="18"/>
      <c r="W35" s="18"/>
      <c r="X35" s="18"/>
      <c r="Y35" s="18"/>
      <c r="Z35" s="18"/>
      <c r="AA35" s="18"/>
      <c r="AB35" s="18"/>
      <c r="AC35" s="14"/>
      <c r="AD35" s="14"/>
      <c r="AE35" s="18"/>
    </row>
    <row r="36" spans="1:31" s="1" customFormat="1" ht="30" x14ac:dyDescent="0.25">
      <c r="A36" s="12"/>
      <c r="B36" s="13"/>
      <c r="C36" s="13"/>
      <c r="D36" s="23" t="s">
        <v>813</v>
      </c>
      <c r="E36" s="160" t="s">
        <v>814</v>
      </c>
      <c r="F36" s="156" t="s">
        <v>31</v>
      </c>
      <c r="G36" s="157">
        <v>10</v>
      </c>
      <c r="H36" s="224">
        <v>4</v>
      </c>
      <c r="I36" s="14"/>
      <c r="J36" s="14"/>
      <c r="K36" s="14"/>
      <c r="L36" s="239"/>
      <c r="M36" s="18"/>
      <c r="N36" s="212"/>
      <c r="O36" s="18"/>
      <c r="P36" s="18"/>
      <c r="Q36" s="18"/>
      <c r="R36" s="18"/>
      <c r="S36" s="18"/>
      <c r="T36" s="18"/>
      <c r="U36" s="118">
        <v>10</v>
      </c>
      <c r="V36" s="18"/>
      <c r="W36" s="18"/>
      <c r="X36" s="18"/>
      <c r="Y36" s="18"/>
      <c r="Z36" s="18"/>
      <c r="AA36" s="18"/>
      <c r="AB36" s="18"/>
      <c r="AC36" s="14"/>
      <c r="AD36" s="14"/>
      <c r="AE36" s="18"/>
    </row>
    <row r="37" spans="1:31" s="1" customFormat="1" ht="30" x14ac:dyDescent="0.25">
      <c r="A37" s="12"/>
      <c r="B37" s="13"/>
      <c r="C37" s="13"/>
      <c r="D37" s="23" t="s">
        <v>815</v>
      </c>
      <c r="E37" s="160" t="s">
        <v>816</v>
      </c>
      <c r="F37" s="156" t="s">
        <v>31</v>
      </c>
      <c r="G37" s="157">
        <v>3</v>
      </c>
      <c r="H37" s="224">
        <v>6</v>
      </c>
      <c r="I37" s="14"/>
      <c r="J37" s="14"/>
      <c r="K37" s="14"/>
      <c r="L37" s="239"/>
      <c r="M37" s="18"/>
      <c r="N37" s="212"/>
      <c r="O37" s="18"/>
      <c r="P37" s="18"/>
      <c r="Q37" s="18"/>
      <c r="R37" s="18"/>
      <c r="S37" s="18"/>
      <c r="T37" s="18"/>
      <c r="U37" s="118">
        <v>3</v>
      </c>
      <c r="V37" s="18"/>
      <c r="W37" s="18"/>
      <c r="X37" s="18"/>
      <c r="Y37" s="18"/>
      <c r="Z37" s="18"/>
      <c r="AA37" s="18"/>
      <c r="AB37" s="18"/>
      <c r="AC37" s="14"/>
      <c r="AD37" s="14"/>
      <c r="AE37" s="18"/>
    </row>
    <row r="38" spans="1:31" s="1" customFormat="1" x14ac:dyDescent="0.25">
      <c r="A38" s="12"/>
      <c r="B38" s="13"/>
      <c r="C38" s="13"/>
      <c r="D38" s="23" t="s">
        <v>817</v>
      </c>
      <c r="E38" s="155" t="s">
        <v>818</v>
      </c>
      <c r="F38" s="156" t="s">
        <v>31</v>
      </c>
      <c r="G38" s="157">
        <v>4</v>
      </c>
      <c r="H38" s="224">
        <v>1</v>
      </c>
      <c r="I38" s="14"/>
      <c r="J38" s="14"/>
      <c r="K38" s="14"/>
      <c r="L38" s="239"/>
      <c r="M38" s="18"/>
      <c r="N38" s="212"/>
      <c r="O38" s="18"/>
      <c r="P38" s="18"/>
      <c r="Q38" s="18"/>
      <c r="R38" s="18"/>
      <c r="S38" s="18"/>
      <c r="T38" s="18"/>
      <c r="U38" s="118">
        <v>4</v>
      </c>
      <c r="V38" s="18"/>
      <c r="W38" s="18"/>
      <c r="X38" s="18"/>
      <c r="Y38" s="18"/>
      <c r="Z38" s="18"/>
      <c r="AA38" s="18"/>
      <c r="AB38" s="18"/>
      <c r="AC38" s="14"/>
      <c r="AD38" s="14"/>
      <c r="AE38" s="18"/>
    </row>
    <row r="39" spans="1:31" s="1" customFormat="1" x14ac:dyDescent="0.25">
      <c r="A39" s="12"/>
      <c r="B39" s="13"/>
      <c r="C39" s="13"/>
      <c r="D39" s="23" t="s">
        <v>819</v>
      </c>
      <c r="E39" s="160" t="s">
        <v>820</v>
      </c>
      <c r="F39" s="156" t="s">
        <v>31</v>
      </c>
      <c r="G39" s="157">
        <v>10</v>
      </c>
      <c r="H39" s="224">
        <v>6</v>
      </c>
      <c r="I39" s="14"/>
      <c r="J39" s="14"/>
      <c r="K39" s="14"/>
      <c r="L39" s="239"/>
      <c r="M39" s="18"/>
      <c r="N39" s="212"/>
      <c r="O39" s="18"/>
      <c r="P39" s="18"/>
      <c r="Q39" s="18"/>
      <c r="R39" s="18"/>
      <c r="S39" s="18"/>
      <c r="T39" s="18"/>
      <c r="U39" s="118">
        <v>10</v>
      </c>
      <c r="V39" s="18"/>
      <c r="W39" s="18"/>
      <c r="X39" s="18"/>
      <c r="Y39" s="18"/>
      <c r="Z39" s="18"/>
      <c r="AA39" s="18"/>
      <c r="AB39" s="18"/>
      <c r="AC39" s="14"/>
      <c r="AD39" s="14"/>
      <c r="AE39" s="18"/>
    </row>
    <row r="40" spans="1:31" s="1" customFormat="1" x14ac:dyDescent="0.25">
      <c r="A40" s="12"/>
      <c r="B40" s="13"/>
      <c r="C40" s="13"/>
      <c r="D40" s="23" t="s">
        <v>821</v>
      </c>
      <c r="E40" s="158" t="s">
        <v>822</v>
      </c>
      <c r="F40" s="156" t="s">
        <v>31</v>
      </c>
      <c r="G40" s="157">
        <v>2</v>
      </c>
      <c r="H40" s="224">
        <v>2</v>
      </c>
      <c r="I40" s="14"/>
      <c r="J40" s="14"/>
      <c r="K40" s="14"/>
      <c r="L40" s="239"/>
      <c r="M40" s="18"/>
      <c r="N40" s="212"/>
      <c r="O40" s="18"/>
      <c r="P40" s="18"/>
      <c r="Q40" s="18"/>
      <c r="R40" s="18"/>
      <c r="S40" s="18"/>
      <c r="T40" s="18"/>
      <c r="U40" s="118">
        <v>2</v>
      </c>
      <c r="V40" s="18"/>
      <c r="W40" s="18"/>
      <c r="X40" s="18"/>
      <c r="Y40" s="18"/>
      <c r="Z40" s="18"/>
      <c r="AA40" s="18"/>
      <c r="AB40" s="18"/>
      <c r="AC40" s="14"/>
      <c r="AD40" s="14"/>
      <c r="AE40" s="18"/>
    </row>
    <row r="41" spans="1:31" s="1" customFormat="1" ht="15.75" x14ac:dyDescent="0.25">
      <c r="A41" s="12"/>
      <c r="B41" s="13"/>
      <c r="C41" s="13"/>
      <c r="D41" s="23" t="s">
        <v>823</v>
      </c>
      <c r="E41" s="155" t="s">
        <v>824</v>
      </c>
      <c r="F41" s="156" t="s">
        <v>31</v>
      </c>
      <c r="G41" s="157">
        <v>20</v>
      </c>
      <c r="H41" s="224">
        <v>20</v>
      </c>
      <c r="I41" s="14"/>
      <c r="J41" s="14"/>
      <c r="K41" s="14"/>
      <c r="L41" s="239"/>
      <c r="M41" s="18"/>
      <c r="N41" s="212"/>
      <c r="O41" s="18"/>
      <c r="P41" s="18"/>
      <c r="Q41" s="18"/>
      <c r="R41" s="18"/>
      <c r="S41" s="18"/>
      <c r="T41" s="18"/>
      <c r="U41" s="118">
        <v>20</v>
      </c>
      <c r="V41" s="18"/>
      <c r="W41" s="18"/>
      <c r="X41" s="18"/>
      <c r="Y41" s="18"/>
      <c r="Z41" s="18"/>
      <c r="AA41" s="18"/>
      <c r="AB41" s="18"/>
      <c r="AC41" s="14"/>
      <c r="AD41" s="14"/>
      <c r="AE41" s="18"/>
    </row>
    <row r="42" spans="1:31" s="1" customFormat="1" x14ac:dyDescent="0.25">
      <c r="A42" s="12"/>
      <c r="B42" s="13"/>
      <c r="C42" s="13"/>
      <c r="D42" s="23" t="s">
        <v>825</v>
      </c>
      <c r="E42" s="158" t="s">
        <v>826</v>
      </c>
      <c r="F42" s="156" t="s">
        <v>31</v>
      </c>
      <c r="G42" s="16">
        <v>3</v>
      </c>
      <c r="H42" s="216">
        <v>2</v>
      </c>
      <c r="I42" s="14"/>
      <c r="J42" s="14"/>
      <c r="K42" s="14"/>
      <c r="L42" s="239"/>
      <c r="M42" s="18"/>
      <c r="N42" s="212"/>
      <c r="O42" s="18"/>
      <c r="P42" s="18"/>
      <c r="Q42" s="18"/>
      <c r="R42" s="18"/>
      <c r="S42" s="18"/>
      <c r="T42" s="18"/>
      <c r="U42" s="18">
        <v>3</v>
      </c>
      <c r="V42" s="18"/>
      <c r="W42" s="18"/>
      <c r="X42" s="18"/>
      <c r="Y42" s="18"/>
      <c r="Z42" s="18"/>
      <c r="AA42" s="18"/>
      <c r="AB42" s="18"/>
      <c r="AC42" s="14"/>
      <c r="AD42" s="14"/>
      <c r="AE42" s="18"/>
    </row>
    <row r="43" spans="1:31" s="1" customFormat="1" x14ac:dyDescent="0.25">
      <c r="A43" s="12"/>
      <c r="B43" s="13"/>
      <c r="C43" s="13"/>
      <c r="D43" s="23" t="s">
        <v>827</v>
      </c>
      <c r="E43" s="158" t="s">
        <v>828</v>
      </c>
      <c r="F43" s="156" t="s">
        <v>31</v>
      </c>
      <c r="G43" s="16">
        <v>6</v>
      </c>
      <c r="H43" s="216">
        <v>5</v>
      </c>
      <c r="I43" s="14"/>
      <c r="J43" s="14"/>
      <c r="K43" s="14"/>
      <c r="L43" s="239"/>
      <c r="M43" s="18"/>
      <c r="N43" s="212"/>
      <c r="O43" s="18"/>
      <c r="P43" s="18"/>
      <c r="Q43" s="18"/>
      <c r="R43" s="18"/>
      <c r="S43" s="18"/>
      <c r="T43" s="18"/>
      <c r="U43" s="18">
        <v>6</v>
      </c>
      <c r="V43" s="18"/>
      <c r="W43" s="18"/>
      <c r="X43" s="18"/>
      <c r="Y43" s="18"/>
      <c r="Z43" s="18"/>
      <c r="AA43" s="18"/>
      <c r="AB43" s="18"/>
      <c r="AC43" s="14"/>
      <c r="AD43" s="14"/>
      <c r="AE43" s="18"/>
    </row>
    <row r="44" spans="1:31" s="1" customFormat="1" x14ac:dyDescent="0.25">
      <c r="A44" s="12"/>
      <c r="B44" s="13"/>
      <c r="C44" s="13"/>
      <c r="D44" s="23" t="s">
        <v>829</v>
      </c>
      <c r="E44" s="158" t="s">
        <v>1593</v>
      </c>
      <c r="F44" s="156" t="s">
        <v>31</v>
      </c>
      <c r="G44" s="16">
        <v>5</v>
      </c>
      <c r="H44" s="216">
        <v>4</v>
      </c>
      <c r="I44" s="14"/>
      <c r="J44" s="14"/>
      <c r="K44" s="14"/>
      <c r="L44" s="239"/>
      <c r="M44" s="18"/>
      <c r="N44" s="212"/>
      <c r="O44" s="18"/>
      <c r="P44" s="18"/>
      <c r="Q44" s="18"/>
      <c r="R44" s="18"/>
      <c r="S44" s="18"/>
      <c r="T44" s="18"/>
      <c r="U44" s="18">
        <v>5</v>
      </c>
      <c r="V44" s="18"/>
      <c r="W44" s="18"/>
      <c r="X44" s="18"/>
      <c r="Y44" s="18"/>
      <c r="Z44" s="18"/>
      <c r="AA44" s="18"/>
      <c r="AB44" s="18"/>
      <c r="AC44" s="14"/>
      <c r="AD44" s="14"/>
      <c r="AE44" s="18"/>
    </row>
    <row r="45" spans="1:31" s="1" customFormat="1" x14ac:dyDescent="0.25">
      <c r="A45" s="12"/>
      <c r="B45" s="13"/>
      <c r="C45" s="13"/>
      <c r="D45" s="23" t="s">
        <v>830</v>
      </c>
      <c r="E45" s="158" t="s">
        <v>831</v>
      </c>
      <c r="F45" s="156" t="s">
        <v>31</v>
      </c>
      <c r="G45" s="16">
        <v>10</v>
      </c>
      <c r="H45" s="216">
        <v>10</v>
      </c>
      <c r="I45" s="14"/>
      <c r="J45" s="14"/>
      <c r="K45" s="14"/>
      <c r="L45" s="239"/>
      <c r="M45" s="18"/>
      <c r="N45" s="212"/>
      <c r="O45" s="18"/>
      <c r="P45" s="18"/>
      <c r="Q45" s="18"/>
      <c r="R45" s="18"/>
      <c r="S45" s="18"/>
      <c r="T45" s="18"/>
      <c r="U45" s="18">
        <v>10</v>
      </c>
      <c r="V45" s="18"/>
      <c r="W45" s="18"/>
      <c r="X45" s="18"/>
      <c r="Y45" s="18"/>
      <c r="Z45" s="18"/>
      <c r="AA45" s="18"/>
      <c r="AB45" s="18"/>
      <c r="AC45" s="14"/>
      <c r="AD45" s="14"/>
      <c r="AE45" s="18"/>
    </row>
    <row r="46" spans="1:31" s="1" customFormat="1" x14ac:dyDescent="0.25">
      <c r="A46" s="12"/>
      <c r="B46" s="13"/>
      <c r="C46" s="13"/>
      <c r="D46" s="23" t="s">
        <v>832</v>
      </c>
      <c r="E46" s="158" t="s">
        <v>833</v>
      </c>
      <c r="F46" s="156" t="s">
        <v>31</v>
      </c>
      <c r="G46" s="16">
        <v>10</v>
      </c>
      <c r="H46" s="216">
        <v>5</v>
      </c>
      <c r="I46" s="14"/>
      <c r="J46" s="14"/>
      <c r="K46" s="14"/>
      <c r="L46" s="239"/>
      <c r="M46" s="18"/>
      <c r="N46" s="212"/>
      <c r="O46" s="18"/>
      <c r="P46" s="18"/>
      <c r="Q46" s="18"/>
      <c r="R46" s="18"/>
      <c r="S46" s="18"/>
      <c r="T46" s="18"/>
      <c r="U46" s="18">
        <v>10</v>
      </c>
      <c r="V46" s="18"/>
      <c r="W46" s="18"/>
      <c r="X46" s="18"/>
      <c r="Y46" s="18"/>
      <c r="Z46" s="18"/>
      <c r="AA46" s="18"/>
      <c r="AB46" s="18"/>
      <c r="AC46" s="14"/>
      <c r="AD46" s="14"/>
      <c r="AE46" s="18"/>
    </row>
    <row r="47" spans="1:31" s="1" customFormat="1" x14ac:dyDescent="0.25">
      <c r="A47" s="12"/>
      <c r="B47" s="13"/>
      <c r="C47" s="13"/>
      <c r="D47" s="23" t="s">
        <v>834</v>
      </c>
      <c r="E47" s="158" t="s">
        <v>835</v>
      </c>
      <c r="F47" s="156" t="s">
        <v>31</v>
      </c>
      <c r="G47" s="16">
        <v>6</v>
      </c>
      <c r="H47" s="216">
        <v>4</v>
      </c>
      <c r="I47" s="14"/>
      <c r="J47" s="14"/>
      <c r="K47" s="14"/>
      <c r="L47" s="239"/>
      <c r="M47" s="18"/>
      <c r="N47" s="212"/>
      <c r="O47" s="18"/>
      <c r="P47" s="18"/>
      <c r="Q47" s="18"/>
      <c r="R47" s="18"/>
      <c r="S47" s="18"/>
      <c r="T47" s="18"/>
      <c r="U47" s="18">
        <v>6</v>
      </c>
      <c r="V47" s="18"/>
      <c r="W47" s="18"/>
      <c r="X47" s="18"/>
      <c r="Y47" s="18"/>
      <c r="Z47" s="18"/>
      <c r="AA47" s="18"/>
      <c r="AB47" s="18"/>
      <c r="AC47" s="14"/>
      <c r="AD47" s="14"/>
      <c r="AE47" s="18"/>
    </row>
    <row r="48" spans="1:31" s="1" customFormat="1" ht="60" x14ac:dyDescent="0.25">
      <c r="A48" s="12"/>
      <c r="B48" s="13"/>
      <c r="C48" s="13"/>
      <c r="D48" s="23" t="s">
        <v>836</v>
      </c>
      <c r="E48" s="60" t="s">
        <v>837</v>
      </c>
      <c r="F48" s="156" t="s">
        <v>31</v>
      </c>
      <c r="G48" s="16">
        <v>4</v>
      </c>
      <c r="H48" s="216">
        <v>8</v>
      </c>
      <c r="I48" s="14"/>
      <c r="J48" s="14"/>
      <c r="K48" s="14"/>
      <c r="L48" s="239"/>
      <c r="M48" s="18"/>
      <c r="N48" s="212"/>
      <c r="O48" s="18"/>
      <c r="P48" s="18"/>
      <c r="Q48" s="18"/>
      <c r="R48" s="18"/>
      <c r="S48" s="18"/>
      <c r="T48" s="18"/>
      <c r="U48" s="18">
        <v>4</v>
      </c>
      <c r="V48" s="18"/>
      <c r="W48" s="18"/>
      <c r="X48" s="18"/>
      <c r="Y48" s="18"/>
      <c r="Z48" s="18"/>
      <c r="AA48" s="18"/>
      <c r="AB48" s="18"/>
      <c r="AC48" s="14"/>
      <c r="AD48" s="14"/>
      <c r="AE48" s="18"/>
    </row>
    <row r="49" spans="1:31" s="1" customFormat="1" ht="60" x14ac:dyDescent="0.25">
      <c r="A49" s="12"/>
      <c r="B49" s="13"/>
      <c r="C49" s="13"/>
      <c r="D49" s="23" t="s">
        <v>838</v>
      </c>
      <c r="E49" s="60" t="s">
        <v>839</v>
      </c>
      <c r="F49" s="156" t="s">
        <v>31</v>
      </c>
      <c r="G49" s="16">
        <v>4</v>
      </c>
      <c r="H49" s="216">
        <v>8</v>
      </c>
      <c r="I49" s="14"/>
      <c r="J49" s="14"/>
      <c r="K49" s="14"/>
      <c r="L49" s="239"/>
      <c r="M49" s="18"/>
      <c r="N49" s="212"/>
      <c r="O49" s="18"/>
      <c r="P49" s="18"/>
      <c r="Q49" s="18"/>
      <c r="R49" s="18"/>
      <c r="S49" s="18"/>
      <c r="T49" s="18"/>
      <c r="U49" s="18">
        <v>4</v>
      </c>
      <c r="V49" s="18"/>
      <c r="W49" s="18"/>
      <c r="X49" s="18"/>
      <c r="Y49" s="18"/>
      <c r="Z49" s="18"/>
      <c r="AA49" s="18"/>
      <c r="AB49" s="18"/>
      <c r="AC49" s="14"/>
      <c r="AD49" s="14"/>
      <c r="AE49" s="18"/>
    </row>
    <row r="50" spans="1:31" s="1" customFormat="1" ht="60" x14ac:dyDescent="0.25">
      <c r="A50" s="12"/>
      <c r="B50" s="13"/>
      <c r="C50" s="13"/>
      <c r="D50" s="23" t="s">
        <v>840</v>
      </c>
      <c r="E50" s="60" t="s">
        <v>841</v>
      </c>
      <c r="F50" s="156" t="s">
        <v>31</v>
      </c>
      <c r="G50" s="16">
        <v>4</v>
      </c>
      <c r="H50" s="216">
        <v>8</v>
      </c>
      <c r="I50" s="14"/>
      <c r="J50" s="14"/>
      <c r="K50" s="14"/>
      <c r="L50" s="239"/>
      <c r="M50" s="18"/>
      <c r="N50" s="212"/>
      <c r="O50" s="18"/>
      <c r="P50" s="18"/>
      <c r="Q50" s="18"/>
      <c r="R50" s="18"/>
      <c r="S50" s="18"/>
      <c r="T50" s="18"/>
      <c r="U50" s="18">
        <v>4</v>
      </c>
      <c r="V50" s="18"/>
      <c r="W50" s="18"/>
      <c r="X50" s="18"/>
      <c r="Y50" s="18"/>
      <c r="Z50" s="18"/>
      <c r="AA50" s="18"/>
      <c r="AB50" s="18"/>
      <c r="AC50" s="14"/>
      <c r="AD50" s="14"/>
      <c r="AE50" s="18"/>
    </row>
    <row r="51" spans="1:31" s="1" customFormat="1" ht="30" x14ac:dyDescent="0.25">
      <c r="A51" s="12"/>
      <c r="B51" s="13"/>
      <c r="C51" s="13"/>
      <c r="D51" s="23" t="s">
        <v>842</v>
      </c>
      <c r="E51" s="15" t="s">
        <v>843</v>
      </c>
      <c r="F51" s="156" t="s">
        <v>31</v>
      </c>
      <c r="G51" s="16">
        <v>2</v>
      </c>
      <c r="H51" s="216">
        <v>2</v>
      </c>
      <c r="I51" s="14"/>
      <c r="J51" s="14"/>
      <c r="K51" s="14"/>
      <c r="L51" s="239"/>
      <c r="M51" s="18"/>
      <c r="N51" s="212"/>
      <c r="O51" s="18"/>
      <c r="P51" s="18"/>
      <c r="Q51" s="18"/>
      <c r="R51" s="18"/>
      <c r="S51" s="18"/>
      <c r="T51" s="18"/>
      <c r="U51" s="18">
        <v>2</v>
      </c>
      <c r="V51" s="18"/>
      <c r="W51" s="18"/>
      <c r="X51" s="18"/>
      <c r="Y51" s="18"/>
      <c r="Z51" s="18"/>
      <c r="AA51" s="18"/>
      <c r="AB51" s="18"/>
      <c r="AC51" s="14"/>
      <c r="AD51" s="14"/>
      <c r="AE51" s="18"/>
    </row>
    <row r="52" spans="1:31" s="1" customFormat="1" x14ac:dyDescent="0.25">
      <c r="A52" s="12"/>
      <c r="B52" s="13"/>
      <c r="C52" s="13"/>
      <c r="D52" s="23" t="s">
        <v>844</v>
      </c>
      <c r="E52" s="162" t="s">
        <v>845</v>
      </c>
      <c r="F52" s="156" t="s">
        <v>31</v>
      </c>
      <c r="G52" s="16">
        <v>4</v>
      </c>
      <c r="H52" s="216">
        <v>3</v>
      </c>
      <c r="I52" s="14"/>
      <c r="J52" s="14"/>
      <c r="K52" s="14"/>
      <c r="L52" s="239"/>
      <c r="M52" s="18"/>
      <c r="N52" s="212"/>
      <c r="O52" s="18"/>
      <c r="P52" s="18"/>
      <c r="Q52" s="18"/>
      <c r="R52" s="18"/>
      <c r="S52" s="18"/>
      <c r="T52" s="18"/>
      <c r="U52" s="18">
        <v>4</v>
      </c>
      <c r="V52" s="18"/>
      <c r="W52" s="18"/>
      <c r="X52" s="18"/>
      <c r="Y52" s="18"/>
      <c r="Z52" s="18"/>
      <c r="AA52" s="18"/>
      <c r="AB52" s="18"/>
      <c r="AC52" s="14"/>
      <c r="AD52" s="14"/>
      <c r="AE52" s="18"/>
    </row>
    <row r="53" spans="1:31" s="1" customFormat="1" ht="30" x14ac:dyDescent="0.25">
      <c r="A53" s="12"/>
      <c r="B53" s="13"/>
      <c r="C53" s="13"/>
      <c r="D53" s="23" t="s">
        <v>846</v>
      </c>
      <c r="E53" s="60" t="s">
        <v>847</v>
      </c>
      <c r="F53" s="156" t="s">
        <v>31</v>
      </c>
      <c r="G53" s="16">
        <v>30</v>
      </c>
      <c r="H53" s="216">
        <v>10</v>
      </c>
      <c r="I53" s="14"/>
      <c r="J53" s="14"/>
      <c r="K53" s="14"/>
      <c r="L53" s="239"/>
      <c r="M53" s="18"/>
      <c r="N53" s="212"/>
      <c r="O53" s="18"/>
      <c r="P53" s="18"/>
      <c r="Q53" s="18"/>
      <c r="R53" s="18"/>
      <c r="S53" s="18"/>
      <c r="T53" s="18"/>
      <c r="U53" s="18">
        <v>30</v>
      </c>
      <c r="V53" s="18"/>
      <c r="W53" s="18"/>
      <c r="X53" s="18"/>
      <c r="Y53" s="18"/>
      <c r="Z53" s="18"/>
      <c r="AA53" s="18"/>
      <c r="AB53" s="18"/>
      <c r="AC53" s="14"/>
      <c r="AD53" s="14"/>
      <c r="AE53" s="18"/>
    </row>
    <row r="54" spans="1:31" s="1" customFormat="1" ht="45" x14ac:dyDescent="0.25">
      <c r="A54" s="12"/>
      <c r="B54" s="13"/>
      <c r="C54" s="13"/>
      <c r="D54" s="23" t="s">
        <v>848</v>
      </c>
      <c r="E54" s="60" t="s">
        <v>849</v>
      </c>
      <c r="F54" s="156" t="s">
        <v>31</v>
      </c>
      <c r="G54" s="16">
        <v>30</v>
      </c>
      <c r="H54" s="216">
        <v>30</v>
      </c>
      <c r="I54" s="14"/>
      <c r="J54" s="14"/>
      <c r="K54" s="14"/>
      <c r="L54" s="239"/>
      <c r="M54" s="18"/>
      <c r="N54" s="212"/>
      <c r="O54" s="18"/>
      <c r="P54" s="18"/>
      <c r="Q54" s="18"/>
      <c r="R54" s="18"/>
      <c r="S54" s="18"/>
      <c r="T54" s="18"/>
      <c r="U54" s="18">
        <v>30</v>
      </c>
      <c r="V54" s="18"/>
      <c r="W54" s="18"/>
      <c r="X54" s="18"/>
      <c r="Y54" s="18"/>
      <c r="Z54" s="18"/>
      <c r="AA54" s="18"/>
      <c r="AB54" s="18"/>
      <c r="AC54" s="14"/>
      <c r="AD54" s="14"/>
      <c r="AE54" s="18"/>
    </row>
    <row r="55" spans="1:31" s="1" customFormat="1" ht="30" x14ac:dyDescent="0.25">
      <c r="A55" s="12"/>
      <c r="B55" s="13"/>
      <c r="C55" s="13"/>
      <c r="D55" s="23" t="s">
        <v>850</v>
      </c>
      <c r="E55" s="155" t="s">
        <v>851</v>
      </c>
      <c r="F55" s="156" t="s">
        <v>31</v>
      </c>
      <c r="G55" s="16">
        <v>4</v>
      </c>
      <c r="H55" s="216">
        <v>1</v>
      </c>
      <c r="I55" s="14"/>
      <c r="J55" s="14"/>
      <c r="K55" s="14"/>
      <c r="L55" s="239"/>
      <c r="M55" s="18"/>
      <c r="N55" s="212"/>
      <c r="O55" s="18"/>
      <c r="P55" s="18"/>
      <c r="Q55" s="18"/>
      <c r="R55" s="18"/>
      <c r="S55" s="18"/>
      <c r="T55" s="18"/>
      <c r="U55" s="18">
        <v>4</v>
      </c>
      <c r="V55" s="18"/>
      <c r="W55" s="18"/>
      <c r="X55" s="18"/>
      <c r="Y55" s="18"/>
      <c r="Z55" s="18"/>
      <c r="AA55" s="18"/>
      <c r="AB55" s="18"/>
      <c r="AC55" s="14"/>
      <c r="AD55" s="14"/>
      <c r="AE55" s="18"/>
    </row>
    <row r="56" spans="1:31" s="1" customFormat="1" x14ac:dyDescent="0.25">
      <c r="A56" s="12"/>
      <c r="B56" s="13"/>
      <c r="C56" s="13"/>
      <c r="D56" s="261" t="s">
        <v>852</v>
      </c>
      <c r="E56" s="151" t="s">
        <v>1594</v>
      </c>
      <c r="F56" s="14" t="s">
        <v>31</v>
      </c>
      <c r="G56" s="16">
        <v>3</v>
      </c>
      <c r="H56" s="216">
        <v>2</v>
      </c>
      <c r="I56" s="14"/>
      <c r="J56" s="14"/>
      <c r="K56" s="14"/>
      <c r="L56" s="239"/>
      <c r="M56" s="18"/>
      <c r="N56" s="212"/>
      <c r="O56" s="18"/>
      <c r="P56" s="18"/>
      <c r="Q56" s="18"/>
      <c r="R56" s="18"/>
      <c r="S56" s="18"/>
      <c r="T56" s="18"/>
      <c r="U56" s="18">
        <v>3</v>
      </c>
      <c r="V56" s="18"/>
      <c r="W56" s="18"/>
      <c r="X56" s="18"/>
      <c r="Y56" s="18"/>
      <c r="Z56" s="18"/>
      <c r="AA56" s="18"/>
      <c r="AB56" s="18"/>
      <c r="AC56" s="14"/>
      <c r="AD56" s="14"/>
      <c r="AE56" s="18"/>
    </row>
    <row r="57" spans="1:31" s="1" customFormat="1" x14ac:dyDescent="0.25">
      <c r="A57" s="12"/>
      <c r="B57" s="13"/>
      <c r="C57" s="13"/>
      <c r="D57" s="261" t="s">
        <v>854</v>
      </c>
      <c r="E57" s="151" t="s">
        <v>1595</v>
      </c>
      <c r="F57" s="14" t="s">
        <v>31</v>
      </c>
      <c r="G57" s="16">
        <v>2</v>
      </c>
      <c r="H57" s="216">
        <v>20</v>
      </c>
      <c r="I57" s="14"/>
      <c r="J57" s="14"/>
      <c r="K57" s="14"/>
      <c r="L57" s="239"/>
      <c r="M57" s="18"/>
      <c r="N57" s="212"/>
      <c r="O57" s="18"/>
      <c r="P57" s="18"/>
      <c r="Q57" s="18"/>
      <c r="R57" s="18"/>
      <c r="S57" s="18"/>
      <c r="T57" s="18"/>
      <c r="U57" s="18">
        <v>2</v>
      </c>
      <c r="V57" s="18"/>
      <c r="W57" s="18"/>
      <c r="X57" s="18"/>
      <c r="Y57" s="18"/>
      <c r="Z57" s="18"/>
      <c r="AA57" s="18"/>
      <c r="AB57" s="18"/>
      <c r="AC57" s="14"/>
      <c r="AD57" s="14"/>
      <c r="AE57" s="18"/>
    </row>
    <row r="58" spans="1:31" s="1" customFormat="1" ht="45" x14ac:dyDescent="0.25">
      <c r="A58" s="12"/>
      <c r="B58" s="13"/>
      <c r="C58" s="13"/>
      <c r="D58" s="261" t="s">
        <v>855</v>
      </c>
      <c r="E58" s="151" t="s">
        <v>1596</v>
      </c>
      <c r="F58" s="14" t="s">
        <v>853</v>
      </c>
      <c r="G58" s="16">
        <v>3</v>
      </c>
      <c r="H58" s="216">
        <v>6</v>
      </c>
      <c r="I58" s="14"/>
      <c r="J58" s="14"/>
      <c r="K58" s="14"/>
      <c r="L58" s="239"/>
      <c r="M58" s="18"/>
      <c r="N58" s="212"/>
      <c r="O58" s="18"/>
      <c r="P58" s="18"/>
      <c r="Q58" s="18"/>
      <c r="R58" s="18"/>
      <c r="S58" s="18"/>
      <c r="T58" s="18"/>
      <c r="U58" s="18">
        <v>3</v>
      </c>
      <c r="V58" s="18"/>
      <c r="W58" s="18"/>
      <c r="X58" s="18"/>
      <c r="Y58" s="18"/>
      <c r="Z58" s="18"/>
      <c r="AA58" s="18"/>
      <c r="AB58" s="18"/>
      <c r="AC58" s="14"/>
      <c r="AD58" s="14"/>
      <c r="AE58" s="18"/>
    </row>
    <row r="59" spans="1:31" s="1" customFormat="1" ht="30" x14ac:dyDescent="0.25">
      <c r="A59" s="12"/>
      <c r="B59" s="13"/>
      <c r="C59" s="13"/>
      <c r="D59" s="261" t="s">
        <v>856</v>
      </c>
      <c r="E59" s="151" t="s">
        <v>1597</v>
      </c>
      <c r="F59" s="14" t="s">
        <v>853</v>
      </c>
      <c r="G59" s="16">
        <v>3</v>
      </c>
      <c r="H59" s="216">
        <v>6</v>
      </c>
      <c r="I59" s="14"/>
      <c r="J59" s="14"/>
      <c r="K59" s="14"/>
      <c r="L59" s="239"/>
      <c r="M59" s="18"/>
      <c r="N59" s="212"/>
      <c r="O59" s="18"/>
      <c r="P59" s="18"/>
      <c r="Q59" s="18"/>
      <c r="R59" s="18"/>
      <c r="S59" s="18"/>
      <c r="T59" s="18"/>
      <c r="U59" s="18">
        <v>3</v>
      </c>
      <c r="V59" s="18"/>
      <c r="W59" s="18"/>
      <c r="X59" s="18"/>
      <c r="Y59" s="18"/>
      <c r="Z59" s="18"/>
      <c r="AA59" s="18"/>
      <c r="AB59" s="18"/>
      <c r="AC59" s="14"/>
      <c r="AD59" s="14"/>
      <c r="AE59" s="18"/>
    </row>
    <row r="60" spans="1:31" s="1" customFormat="1" ht="30" x14ac:dyDescent="0.25">
      <c r="A60" s="12"/>
      <c r="B60" s="13"/>
      <c r="C60" s="13"/>
      <c r="D60" s="261" t="s">
        <v>857</v>
      </c>
      <c r="E60" s="151" t="s">
        <v>1598</v>
      </c>
      <c r="F60" s="14" t="s">
        <v>853</v>
      </c>
      <c r="G60" s="16">
        <v>2</v>
      </c>
      <c r="H60" s="216">
        <v>4</v>
      </c>
      <c r="I60" s="14"/>
      <c r="J60" s="14"/>
      <c r="K60" s="14"/>
      <c r="L60" s="239"/>
      <c r="M60" s="18"/>
      <c r="N60" s="212"/>
      <c r="O60" s="18"/>
      <c r="P60" s="18"/>
      <c r="Q60" s="18"/>
      <c r="R60" s="18"/>
      <c r="S60" s="18"/>
      <c r="T60" s="18"/>
      <c r="U60" s="18">
        <v>2</v>
      </c>
      <c r="V60" s="18"/>
      <c r="W60" s="18"/>
      <c r="X60" s="18"/>
      <c r="Y60" s="18"/>
      <c r="Z60" s="18"/>
      <c r="AA60" s="18"/>
      <c r="AB60" s="18"/>
      <c r="AC60" s="14"/>
      <c r="AD60" s="14"/>
      <c r="AE60" s="18"/>
    </row>
    <row r="61" spans="1:31" s="1" customFormat="1" ht="30" x14ac:dyDescent="0.25">
      <c r="A61" s="12"/>
      <c r="B61" s="13"/>
      <c r="C61" s="13"/>
      <c r="D61" s="261" t="s">
        <v>858</v>
      </c>
      <c r="E61" s="151" t="s">
        <v>1599</v>
      </c>
      <c r="F61" s="14" t="s">
        <v>853</v>
      </c>
      <c r="G61" s="16">
        <v>3</v>
      </c>
      <c r="H61" s="216">
        <v>6</v>
      </c>
      <c r="I61" s="14"/>
      <c r="J61" s="14"/>
      <c r="K61" s="14"/>
      <c r="L61" s="239"/>
      <c r="M61" s="18"/>
      <c r="N61" s="212"/>
      <c r="O61" s="18"/>
      <c r="P61" s="18"/>
      <c r="Q61" s="18"/>
      <c r="R61" s="18"/>
      <c r="S61" s="18"/>
      <c r="T61" s="18"/>
      <c r="U61" s="18">
        <v>3</v>
      </c>
      <c r="V61" s="18"/>
      <c r="W61" s="18"/>
      <c r="X61" s="18"/>
      <c r="Y61" s="18"/>
      <c r="Z61" s="18"/>
      <c r="AA61" s="18"/>
      <c r="AB61" s="18"/>
      <c r="AC61" s="14"/>
      <c r="AD61" s="14"/>
      <c r="AE61" s="18"/>
    </row>
    <row r="62" spans="1:31" s="1" customFormat="1" ht="30" x14ac:dyDescent="0.25">
      <c r="A62" s="12"/>
      <c r="B62" s="13"/>
      <c r="C62" s="13"/>
      <c r="D62" s="23" t="s">
        <v>859</v>
      </c>
      <c r="E62" s="15" t="s">
        <v>860</v>
      </c>
      <c r="F62" s="14" t="s">
        <v>853</v>
      </c>
      <c r="G62" s="16">
        <v>5</v>
      </c>
      <c r="H62" s="216">
        <v>10</v>
      </c>
      <c r="I62" s="14"/>
      <c r="J62" s="14"/>
      <c r="K62" s="14"/>
      <c r="L62" s="239"/>
      <c r="M62" s="18"/>
      <c r="N62" s="212"/>
      <c r="O62" s="18"/>
      <c r="P62" s="18"/>
      <c r="Q62" s="18"/>
      <c r="R62" s="18"/>
      <c r="S62" s="18"/>
      <c r="T62" s="18"/>
      <c r="U62" s="18">
        <v>5</v>
      </c>
      <c r="V62" s="18"/>
      <c r="W62" s="18"/>
      <c r="X62" s="18"/>
      <c r="Y62" s="18"/>
      <c r="Z62" s="18"/>
      <c r="AA62" s="18"/>
      <c r="AB62" s="18"/>
      <c r="AC62" s="14"/>
      <c r="AD62" s="14"/>
      <c r="AE62" s="18"/>
    </row>
    <row r="63" spans="1:31" s="1" customFormat="1" ht="30" x14ac:dyDescent="0.25">
      <c r="A63" s="12"/>
      <c r="B63" s="13"/>
      <c r="C63" s="13"/>
      <c r="D63" s="23" t="s">
        <v>861</v>
      </c>
      <c r="E63" s="15" t="s">
        <v>862</v>
      </c>
      <c r="F63" s="14" t="s">
        <v>853</v>
      </c>
      <c r="G63" s="16">
        <v>5</v>
      </c>
      <c r="H63" s="216">
        <v>10</v>
      </c>
      <c r="I63" s="14"/>
      <c r="J63" s="14"/>
      <c r="K63" s="14"/>
      <c r="L63" s="239"/>
      <c r="M63" s="18"/>
      <c r="N63" s="212"/>
      <c r="O63" s="18"/>
      <c r="P63" s="18"/>
      <c r="Q63" s="18"/>
      <c r="R63" s="18"/>
      <c r="S63" s="18"/>
      <c r="T63" s="18"/>
      <c r="U63" s="18">
        <v>5</v>
      </c>
      <c r="V63" s="18"/>
      <c r="W63" s="18"/>
      <c r="X63" s="18"/>
      <c r="Y63" s="18"/>
      <c r="Z63" s="18"/>
      <c r="AA63" s="18"/>
      <c r="AB63" s="18"/>
      <c r="AC63" s="14"/>
      <c r="AD63" s="14"/>
      <c r="AE63" s="18"/>
    </row>
    <row r="64" spans="1:31" s="1" customFormat="1" x14ac:dyDescent="0.25">
      <c r="A64" s="12"/>
      <c r="B64" s="13"/>
      <c r="C64" s="13"/>
      <c r="D64" s="23" t="s">
        <v>863</v>
      </c>
      <c r="E64" s="151" t="s">
        <v>1600</v>
      </c>
      <c r="F64" s="14" t="s">
        <v>31</v>
      </c>
      <c r="G64" s="16">
        <v>2</v>
      </c>
      <c r="H64" s="216">
        <v>10</v>
      </c>
      <c r="I64" s="14"/>
      <c r="J64" s="14"/>
      <c r="K64" s="14"/>
      <c r="L64" s="239"/>
      <c r="M64" s="18"/>
      <c r="N64" s="212"/>
      <c r="O64" s="18"/>
      <c r="P64" s="18"/>
      <c r="Q64" s="18"/>
      <c r="R64" s="18"/>
      <c r="S64" s="18"/>
      <c r="T64" s="18"/>
      <c r="U64" s="18">
        <v>2</v>
      </c>
      <c r="V64" s="18"/>
      <c r="W64" s="18"/>
      <c r="X64" s="18"/>
      <c r="Y64" s="18"/>
      <c r="Z64" s="18"/>
      <c r="AA64" s="18"/>
      <c r="AB64" s="18"/>
      <c r="AC64" s="14"/>
      <c r="AD64" s="14"/>
      <c r="AE64" s="18"/>
    </row>
    <row r="65" spans="1:31" s="1" customFormat="1" ht="45" x14ac:dyDescent="0.25">
      <c r="A65" s="12"/>
      <c r="B65" s="13"/>
      <c r="C65" s="13"/>
      <c r="D65" s="23" t="s">
        <v>864</v>
      </c>
      <c r="E65" s="15" t="s">
        <v>865</v>
      </c>
      <c r="F65" s="14" t="s">
        <v>31</v>
      </c>
      <c r="G65" s="16">
        <v>1</v>
      </c>
      <c r="H65" s="216">
        <v>2</v>
      </c>
      <c r="I65" s="14"/>
      <c r="J65" s="14"/>
      <c r="K65" s="14"/>
      <c r="L65" s="239"/>
      <c r="M65" s="18"/>
      <c r="N65" s="212"/>
      <c r="O65" s="18"/>
      <c r="P65" s="18"/>
      <c r="Q65" s="18"/>
      <c r="R65" s="18"/>
      <c r="S65" s="18"/>
      <c r="T65" s="18"/>
      <c r="U65" s="18">
        <v>1</v>
      </c>
      <c r="V65" s="18"/>
      <c r="W65" s="18"/>
      <c r="X65" s="18"/>
      <c r="Y65" s="18"/>
      <c r="Z65" s="18"/>
      <c r="AA65" s="18"/>
      <c r="AB65" s="18"/>
      <c r="AC65" s="14"/>
      <c r="AD65" s="14"/>
      <c r="AE65" s="18"/>
    </row>
    <row r="66" spans="1:31" s="1" customFormat="1" x14ac:dyDescent="0.25">
      <c r="A66" s="12"/>
      <c r="B66" s="13"/>
      <c r="C66" s="68"/>
      <c r="D66" s="23" t="s">
        <v>1551</v>
      </c>
      <c r="E66" s="260" t="s">
        <v>1552</v>
      </c>
      <c r="F66" s="14" t="s">
        <v>31</v>
      </c>
      <c r="G66" s="16"/>
      <c r="H66" s="216">
        <v>10</v>
      </c>
      <c r="I66" s="14"/>
      <c r="J66" s="14"/>
      <c r="K66" s="14"/>
      <c r="L66" s="239"/>
      <c r="M66" s="18"/>
      <c r="N66" s="212"/>
      <c r="O66" s="18"/>
      <c r="P66" s="18"/>
      <c r="Q66" s="18"/>
      <c r="R66" s="18"/>
      <c r="S66" s="18"/>
      <c r="T66" s="18"/>
      <c r="U66" s="18"/>
      <c r="V66" s="18"/>
      <c r="W66" s="18"/>
      <c r="X66" s="18"/>
      <c r="Y66" s="18"/>
      <c r="Z66" s="18"/>
      <c r="AA66" s="18"/>
      <c r="AB66" s="18"/>
      <c r="AC66" s="14"/>
      <c r="AD66" s="14"/>
      <c r="AE66" s="18"/>
    </row>
    <row r="67" spans="1:31" s="1" customFormat="1" x14ac:dyDescent="0.25">
      <c r="A67" s="12"/>
      <c r="B67" s="13"/>
      <c r="C67" s="68"/>
      <c r="D67" s="23" t="s">
        <v>1553</v>
      </c>
      <c r="E67" s="260" t="s">
        <v>1554</v>
      </c>
      <c r="F67" s="14" t="s">
        <v>31</v>
      </c>
      <c r="G67" s="16"/>
      <c r="H67" s="216">
        <v>2</v>
      </c>
      <c r="I67" s="14"/>
      <c r="J67" s="14"/>
      <c r="K67" s="14"/>
      <c r="L67" s="239"/>
      <c r="M67" s="18"/>
      <c r="N67" s="212"/>
      <c r="O67" s="18"/>
      <c r="P67" s="18"/>
      <c r="Q67" s="18"/>
      <c r="R67" s="18"/>
      <c r="S67" s="18"/>
      <c r="T67" s="18"/>
      <c r="U67" s="18"/>
      <c r="V67" s="18"/>
      <c r="W67" s="18"/>
      <c r="X67" s="18"/>
      <c r="Y67" s="18"/>
      <c r="Z67" s="18"/>
      <c r="AA67" s="18"/>
      <c r="AB67" s="18"/>
      <c r="AC67" s="14"/>
      <c r="AD67" s="14"/>
      <c r="AE67" s="18"/>
    </row>
    <row r="68" spans="1:31" s="1" customFormat="1" ht="30" x14ac:dyDescent="0.25">
      <c r="A68" s="12"/>
      <c r="B68" s="13"/>
      <c r="C68" s="68"/>
      <c r="D68" s="23" t="s">
        <v>1555</v>
      </c>
      <c r="E68" s="260" t="s">
        <v>1556</v>
      </c>
      <c r="F68" s="14" t="s">
        <v>31</v>
      </c>
      <c r="G68" s="16"/>
      <c r="H68" s="216">
        <v>2</v>
      </c>
      <c r="I68" s="14"/>
      <c r="J68" s="14"/>
      <c r="K68" s="14"/>
      <c r="L68" s="239"/>
      <c r="M68" s="18"/>
      <c r="N68" s="212"/>
      <c r="O68" s="18"/>
      <c r="P68" s="18"/>
      <c r="Q68" s="18"/>
      <c r="R68" s="18"/>
      <c r="S68" s="18"/>
      <c r="T68" s="18"/>
      <c r="U68" s="18"/>
      <c r="V68" s="18"/>
      <c r="W68" s="18"/>
      <c r="X68" s="18"/>
      <c r="Y68" s="18"/>
      <c r="Z68" s="18"/>
      <c r="AA68" s="18"/>
      <c r="AB68" s="18"/>
      <c r="AC68" s="14"/>
      <c r="AD68" s="14"/>
      <c r="AE68" s="18"/>
    </row>
    <row r="69" spans="1:31" s="1" customFormat="1" x14ac:dyDescent="0.25">
      <c r="A69" s="12"/>
      <c r="B69" s="13"/>
      <c r="C69" s="68"/>
      <c r="D69" s="23" t="s">
        <v>1557</v>
      </c>
      <c r="E69" s="260" t="s">
        <v>1558</v>
      </c>
      <c r="F69" s="14" t="s">
        <v>31</v>
      </c>
      <c r="G69" s="16"/>
      <c r="H69" s="216">
        <v>2</v>
      </c>
      <c r="I69" s="14"/>
      <c r="J69" s="14"/>
      <c r="K69" s="14"/>
      <c r="L69" s="239"/>
      <c r="M69" s="18"/>
      <c r="N69" s="212"/>
      <c r="O69" s="18"/>
      <c r="P69" s="18"/>
      <c r="Q69" s="18"/>
      <c r="R69" s="18"/>
      <c r="S69" s="18"/>
      <c r="T69" s="18"/>
      <c r="U69" s="18"/>
      <c r="V69" s="18"/>
      <c r="W69" s="18"/>
      <c r="X69" s="18"/>
      <c r="Y69" s="18"/>
      <c r="Z69" s="18"/>
      <c r="AA69" s="18"/>
      <c r="AB69" s="18"/>
      <c r="AC69" s="14"/>
      <c r="AD69" s="14"/>
      <c r="AE69" s="18"/>
    </row>
    <row r="70" spans="1:31" s="1" customFormat="1" x14ac:dyDescent="0.25">
      <c r="A70" s="12"/>
      <c r="B70" s="13"/>
      <c r="C70" s="68"/>
      <c r="D70" s="23" t="s">
        <v>1559</v>
      </c>
      <c r="E70" s="260" t="s">
        <v>1560</v>
      </c>
      <c r="F70" s="14" t="s">
        <v>31</v>
      </c>
      <c r="G70" s="16"/>
      <c r="H70" s="216">
        <v>2</v>
      </c>
      <c r="I70" s="14"/>
      <c r="J70" s="14"/>
      <c r="K70" s="14"/>
      <c r="L70" s="239"/>
      <c r="M70" s="18"/>
      <c r="N70" s="212"/>
      <c r="O70" s="18"/>
      <c r="P70" s="18"/>
      <c r="Q70" s="18"/>
      <c r="R70" s="18"/>
      <c r="S70" s="18"/>
      <c r="T70" s="18"/>
      <c r="U70" s="18"/>
      <c r="V70" s="18"/>
      <c r="W70" s="18"/>
      <c r="X70" s="18"/>
      <c r="Y70" s="18"/>
      <c r="Z70" s="18"/>
      <c r="AA70" s="18"/>
      <c r="AB70" s="18"/>
      <c r="AC70" s="14"/>
      <c r="AD70" s="14"/>
      <c r="AE70" s="18"/>
    </row>
    <row r="71" spans="1:31" s="1" customFormat="1" x14ac:dyDescent="0.25">
      <c r="A71" s="12"/>
      <c r="B71" s="13"/>
      <c r="C71" s="68"/>
      <c r="D71" s="23" t="s">
        <v>1561</v>
      </c>
      <c r="E71" s="15" t="s">
        <v>1562</v>
      </c>
      <c r="F71" s="14" t="s">
        <v>31</v>
      </c>
      <c r="G71" s="16"/>
      <c r="H71" s="216">
        <v>2</v>
      </c>
      <c r="I71" s="14"/>
      <c r="J71" s="14"/>
      <c r="K71" s="14"/>
      <c r="L71" s="239"/>
      <c r="M71" s="18"/>
      <c r="N71" s="212"/>
      <c r="O71" s="18"/>
      <c r="P71" s="18"/>
      <c r="Q71" s="18"/>
      <c r="R71" s="18"/>
      <c r="S71" s="18"/>
      <c r="T71" s="18"/>
      <c r="U71" s="18"/>
      <c r="V71" s="18"/>
      <c r="W71" s="18"/>
      <c r="X71" s="18"/>
      <c r="Y71" s="18"/>
      <c r="Z71" s="18"/>
      <c r="AA71" s="18"/>
      <c r="AB71" s="18"/>
      <c r="AC71" s="14"/>
      <c r="AD71" s="14"/>
      <c r="AE71" s="18"/>
    </row>
    <row r="72" spans="1:31" s="1" customFormat="1" ht="30" x14ac:dyDescent="0.25">
      <c r="A72" s="12"/>
      <c r="B72" s="13"/>
      <c r="C72" s="68"/>
      <c r="D72" s="23"/>
      <c r="E72" s="17" t="s">
        <v>1327</v>
      </c>
      <c r="F72" s="14" t="s">
        <v>37</v>
      </c>
      <c r="G72" s="16" t="s">
        <v>37</v>
      </c>
      <c r="H72" s="216" t="s">
        <v>37</v>
      </c>
      <c r="I72" s="18" t="s">
        <v>37</v>
      </c>
      <c r="J72" s="18" t="s">
        <v>37</v>
      </c>
      <c r="K72" s="18" t="s">
        <v>37</v>
      </c>
      <c r="L72" s="233" t="s">
        <v>866</v>
      </c>
      <c r="M72" s="18"/>
      <c r="N72" s="201"/>
      <c r="O72" s="18" t="s">
        <v>37</v>
      </c>
      <c r="P72" s="18"/>
      <c r="Q72" s="18"/>
      <c r="R72" s="18"/>
      <c r="S72" s="18"/>
      <c r="T72" s="18"/>
      <c r="U72" s="18"/>
      <c r="V72" s="18"/>
      <c r="W72" s="18"/>
      <c r="X72" s="18"/>
      <c r="Y72" s="18"/>
      <c r="Z72" s="18"/>
      <c r="AA72" s="18"/>
      <c r="AB72" s="18"/>
      <c r="AC72" s="14"/>
      <c r="AD72" s="14"/>
      <c r="AE72" s="18" t="s">
        <v>37</v>
      </c>
    </row>
    <row r="73" spans="1:31" s="1" customFormat="1" x14ac:dyDescent="0.25">
      <c r="D73" s="245"/>
      <c r="E73" s="249"/>
      <c r="F73" s="246"/>
      <c r="G73" s="247"/>
      <c r="H73" s="247"/>
      <c r="I73" s="246"/>
      <c r="J73" s="246"/>
      <c r="K73" s="246"/>
      <c r="L73" s="246"/>
      <c r="M73" s="246"/>
      <c r="N73" s="246"/>
      <c r="O73" s="246"/>
      <c r="P73" s="246"/>
      <c r="Q73" s="246"/>
      <c r="R73" s="246"/>
      <c r="S73" s="246"/>
      <c r="T73" s="246"/>
      <c r="U73" s="246"/>
      <c r="V73" s="246"/>
      <c r="W73" s="246"/>
      <c r="X73" s="246"/>
      <c r="Y73" s="246"/>
      <c r="Z73" s="246"/>
      <c r="AA73" s="246"/>
      <c r="AB73" s="246"/>
      <c r="AC73" s="248"/>
      <c r="AD73" s="248"/>
      <c r="AE73" s="246"/>
    </row>
    <row r="74" spans="1:31" s="1" customFormat="1" x14ac:dyDescent="0.25">
      <c r="D74" s="245"/>
      <c r="E74" s="249"/>
      <c r="F74" s="246"/>
      <c r="G74" s="247"/>
      <c r="H74" s="247"/>
      <c r="I74" s="246"/>
      <c r="J74" s="246"/>
      <c r="K74" s="246"/>
      <c r="L74" s="246"/>
      <c r="M74" s="246"/>
      <c r="N74" s="246"/>
      <c r="O74" s="246"/>
      <c r="P74" s="246"/>
      <c r="Q74" s="246"/>
      <c r="R74" s="246"/>
      <c r="S74" s="246"/>
      <c r="T74" s="246"/>
      <c r="U74" s="246"/>
      <c r="V74" s="246"/>
      <c r="W74" s="246"/>
      <c r="X74" s="246"/>
      <c r="Y74" s="246"/>
      <c r="Z74" s="246"/>
      <c r="AA74" s="246"/>
      <c r="AB74" s="246"/>
      <c r="AC74" s="248"/>
      <c r="AD74" s="248"/>
      <c r="AE74" s="246"/>
    </row>
    <row r="75" spans="1:31" s="1" customFormat="1" x14ac:dyDescent="0.25">
      <c r="D75" s="245"/>
      <c r="E75" s="249"/>
      <c r="F75" s="246"/>
      <c r="G75" s="247"/>
      <c r="H75" s="247"/>
      <c r="I75" s="246"/>
      <c r="J75" s="246"/>
      <c r="K75" s="246"/>
      <c r="L75" s="246"/>
      <c r="M75" s="246"/>
      <c r="N75" s="246"/>
      <c r="O75" s="246"/>
      <c r="P75" s="246"/>
      <c r="Q75" s="246"/>
      <c r="R75" s="246"/>
      <c r="S75" s="246"/>
      <c r="T75" s="246"/>
      <c r="U75" s="246"/>
      <c r="V75" s="246"/>
      <c r="W75" s="246"/>
      <c r="X75" s="246"/>
      <c r="Y75" s="246"/>
      <c r="Z75" s="246"/>
      <c r="AA75" s="246"/>
      <c r="AB75" s="246"/>
      <c r="AC75" s="248"/>
      <c r="AD75" s="248"/>
      <c r="AE75" s="246"/>
    </row>
    <row r="76" spans="1:31" s="1" customFormat="1" x14ac:dyDescent="0.25">
      <c r="D76" s="245"/>
      <c r="E76" s="249"/>
      <c r="F76" s="246"/>
      <c r="G76" s="247"/>
      <c r="H76" s="247"/>
      <c r="I76" s="246"/>
      <c r="J76" s="246"/>
      <c r="K76" s="246"/>
      <c r="L76" s="246"/>
      <c r="M76" s="246"/>
      <c r="N76" s="246"/>
      <c r="O76" s="246"/>
      <c r="P76" s="246"/>
      <c r="Q76" s="246"/>
      <c r="R76" s="246"/>
      <c r="S76" s="246"/>
      <c r="T76" s="246"/>
      <c r="U76" s="246"/>
      <c r="V76" s="246"/>
      <c r="W76" s="246"/>
      <c r="X76" s="246"/>
      <c r="Y76" s="246"/>
      <c r="Z76" s="246"/>
      <c r="AA76" s="246"/>
      <c r="AB76" s="246"/>
      <c r="AC76" s="248"/>
      <c r="AD76" s="248"/>
      <c r="AE76" s="246"/>
    </row>
    <row r="77" spans="1:31" s="1" customFormat="1" x14ac:dyDescent="0.25">
      <c r="D77" s="245"/>
      <c r="E77" s="249"/>
      <c r="F77" s="246"/>
      <c r="G77" s="247"/>
      <c r="H77" s="247"/>
      <c r="I77" s="246"/>
      <c r="J77" s="246"/>
      <c r="K77" s="246"/>
      <c r="L77" s="246"/>
      <c r="M77" s="246"/>
      <c r="N77" s="246"/>
      <c r="O77" s="246"/>
      <c r="P77" s="246"/>
      <c r="Q77" s="246"/>
      <c r="R77" s="246"/>
      <c r="S77" s="246"/>
      <c r="T77" s="246"/>
      <c r="U77" s="246"/>
      <c r="V77" s="246"/>
      <c r="W77" s="246"/>
      <c r="X77" s="246"/>
      <c r="Y77" s="246"/>
      <c r="Z77" s="246"/>
      <c r="AA77" s="246"/>
      <c r="AB77" s="246"/>
      <c r="AC77" s="248"/>
      <c r="AD77" s="248"/>
      <c r="AE77" s="246"/>
    </row>
    <row r="78" spans="1:31" s="1" customFormat="1" x14ac:dyDescent="0.25">
      <c r="D78" s="245"/>
      <c r="E78" s="249"/>
      <c r="F78" s="246"/>
      <c r="G78" s="247"/>
      <c r="H78" s="247"/>
      <c r="I78" s="246"/>
      <c r="J78" s="246"/>
      <c r="K78" s="246"/>
      <c r="L78" s="246"/>
      <c r="M78" s="246"/>
      <c r="N78" s="246"/>
      <c r="O78" s="246"/>
      <c r="P78" s="246"/>
      <c r="Q78" s="246"/>
      <c r="R78" s="246"/>
      <c r="S78" s="246"/>
      <c r="T78" s="246"/>
      <c r="U78" s="246"/>
      <c r="V78" s="246"/>
      <c r="W78" s="246"/>
      <c r="X78" s="246"/>
      <c r="Y78" s="246"/>
      <c r="Z78" s="246"/>
      <c r="AA78" s="246"/>
      <c r="AB78" s="246"/>
      <c r="AC78" s="248"/>
      <c r="AD78" s="248"/>
      <c r="AE78" s="246"/>
    </row>
    <row r="79" spans="1:31" s="1" customFormat="1" x14ac:dyDescent="0.25">
      <c r="D79" s="245"/>
      <c r="E79" s="249"/>
      <c r="F79" s="246"/>
      <c r="G79" s="247"/>
      <c r="H79" s="247"/>
      <c r="I79" s="246"/>
      <c r="J79" s="246"/>
      <c r="K79" s="246"/>
      <c r="L79" s="246"/>
      <c r="M79" s="246"/>
      <c r="N79" s="246"/>
      <c r="O79" s="246"/>
      <c r="P79" s="246"/>
      <c r="Q79" s="246"/>
      <c r="R79" s="246"/>
      <c r="S79" s="246"/>
      <c r="T79" s="246"/>
      <c r="U79" s="246"/>
      <c r="V79" s="246"/>
      <c r="W79" s="246"/>
      <c r="X79" s="246"/>
      <c r="Y79" s="246"/>
      <c r="Z79" s="246"/>
      <c r="AA79" s="246"/>
      <c r="AB79" s="246"/>
      <c r="AC79" s="248"/>
      <c r="AD79" s="248"/>
      <c r="AE79" s="246"/>
    </row>
    <row r="80" spans="1:31" s="1" customFormat="1" x14ac:dyDescent="0.25">
      <c r="D80" s="245"/>
      <c r="E80" s="249"/>
      <c r="F80" s="246"/>
      <c r="G80" s="247"/>
      <c r="H80" s="247"/>
      <c r="I80" s="246"/>
      <c r="J80" s="246"/>
      <c r="K80" s="246"/>
      <c r="L80" s="246"/>
      <c r="M80" s="246"/>
      <c r="N80" s="246"/>
      <c r="O80" s="246"/>
      <c r="P80" s="246"/>
      <c r="Q80" s="246"/>
      <c r="R80" s="246"/>
      <c r="S80" s="246"/>
      <c r="T80" s="246"/>
      <c r="U80" s="246"/>
      <c r="V80" s="246"/>
      <c r="W80" s="246"/>
      <c r="X80" s="246"/>
      <c r="Y80" s="246"/>
      <c r="Z80" s="246"/>
      <c r="AA80" s="246"/>
      <c r="AB80" s="246"/>
      <c r="AC80" s="248"/>
      <c r="AD80" s="248"/>
      <c r="AE80" s="246"/>
    </row>
    <row r="81" spans="4:31" s="1" customFormat="1" x14ac:dyDescent="0.25">
      <c r="D81" s="245"/>
      <c r="E81" s="249"/>
      <c r="F81" s="246"/>
      <c r="G81" s="247"/>
      <c r="H81" s="247"/>
      <c r="I81" s="246"/>
      <c r="J81" s="246"/>
      <c r="K81" s="246"/>
      <c r="L81" s="246"/>
      <c r="M81" s="246"/>
      <c r="N81" s="246"/>
      <c r="O81" s="246"/>
      <c r="P81" s="246"/>
      <c r="Q81" s="246"/>
      <c r="R81" s="246"/>
      <c r="S81" s="246"/>
      <c r="T81" s="246"/>
      <c r="U81" s="246"/>
      <c r="V81" s="246"/>
      <c r="W81" s="246"/>
      <c r="X81" s="246"/>
      <c r="Y81" s="246"/>
      <c r="Z81" s="246"/>
      <c r="AA81" s="246"/>
      <c r="AB81" s="246"/>
      <c r="AC81" s="248"/>
      <c r="AD81" s="248"/>
      <c r="AE81" s="246"/>
    </row>
    <row r="82" spans="4:31" s="1" customFormat="1" x14ac:dyDescent="0.25">
      <c r="D82" s="245"/>
      <c r="E82" s="249"/>
      <c r="F82" s="246"/>
      <c r="G82" s="247"/>
      <c r="H82" s="247"/>
      <c r="I82" s="246"/>
      <c r="J82" s="246"/>
      <c r="K82" s="246"/>
      <c r="L82" s="246"/>
      <c r="M82" s="246"/>
      <c r="N82" s="246"/>
      <c r="O82" s="246"/>
      <c r="P82" s="246"/>
      <c r="Q82" s="246"/>
      <c r="R82" s="246"/>
      <c r="S82" s="246"/>
      <c r="T82" s="246"/>
      <c r="U82" s="246"/>
      <c r="V82" s="246"/>
      <c r="W82" s="246"/>
      <c r="X82" s="246"/>
      <c r="Y82" s="246"/>
      <c r="Z82" s="246"/>
      <c r="AA82" s="246"/>
      <c r="AB82" s="246"/>
      <c r="AC82" s="248"/>
      <c r="AD82" s="248"/>
      <c r="AE82" s="246"/>
    </row>
    <row r="83" spans="4:31" s="1" customFormat="1" x14ac:dyDescent="0.25">
      <c r="D83" s="245"/>
      <c r="E83" s="249"/>
      <c r="F83" s="246"/>
      <c r="G83" s="247"/>
      <c r="H83" s="247"/>
      <c r="I83" s="246"/>
      <c r="J83" s="246"/>
      <c r="K83" s="246"/>
      <c r="L83" s="246"/>
      <c r="M83" s="246"/>
      <c r="N83" s="246"/>
      <c r="O83" s="246"/>
      <c r="P83" s="246"/>
      <c r="Q83" s="246"/>
      <c r="R83" s="246"/>
      <c r="S83" s="246"/>
      <c r="T83" s="246"/>
      <c r="U83" s="246"/>
      <c r="V83" s="246"/>
      <c r="W83" s="246"/>
      <c r="X83" s="246"/>
      <c r="Y83" s="246"/>
      <c r="Z83" s="246"/>
      <c r="AA83" s="246"/>
      <c r="AB83" s="246"/>
      <c r="AC83" s="248"/>
      <c r="AD83" s="248"/>
      <c r="AE83" s="246"/>
    </row>
    <row r="84" spans="4:31" s="1" customFormat="1" x14ac:dyDescent="0.25">
      <c r="D84" s="245"/>
      <c r="E84" s="249"/>
      <c r="F84" s="246"/>
      <c r="G84" s="247"/>
      <c r="H84" s="247"/>
      <c r="I84" s="246"/>
      <c r="J84" s="246"/>
      <c r="K84" s="246"/>
      <c r="L84" s="246"/>
      <c r="M84" s="246"/>
      <c r="N84" s="246"/>
      <c r="O84" s="246"/>
      <c r="P84" s="246"/>
      <c r="Q84" s="246"/>
      <c r="R84" s="246"/>
      <c r="S84" s="246"/>
      <c r="T84" s="246"/>
      <c r="U84" s="246"/>
      <c r="V84" s="246"/>
      <c r="W84" s="246"/>
      <c r="X84" s="246"/>
      <c r="Y84" s="246"/>
      <c r="Z84" s="246"/>
      <c r="AA84" s="246"/>
      <c r="AB84" s="246"/>
      <c r="AC84" s="248"/>
      <c r="AD84" s="248"/>
      <c r="AE84" s="246"/>
    </row>
    <row r="85" spans="4:31" s="1" customFormat="1" x14ac:dyDescent="0.25">
      <c r="D85" s="245"/>
      <c r="E85" s="249"/>
      <c r="F85" s="246"/>
      <c r="G85" s="247"/>
      <c r="H85" s="247"/>
      <c r="I85" s="246"/>
      <c r="J85" s="246"/>
      <c r="K85" s="246"/>
      <c r="L85" s="246"/>
      <c r="M85" s="246"/>
      <c r="N85" s="246"/>
      <c r="O85" s="246"/>
      <c r="P85" s="246"/>
      <c r="Q85" s="246"/>
      <c r="R85" s="246"/>
      <c r="S85" s="246"/>
      <c r="T85" s="246"/>
      <c r="U85" s="246"/>
      <c r="V85" s="246"/>
      <c r="W85" s="246"/>
      <c r="X85" s="246"/>
      <c r="Y85" s="246"/>
      <c r="Z85" s="246"/>
      <c r="AA85" s="246"/>
      <c r="AB85" s="246"/>
      <c r="AC85" s="248"/>
      <c r="AD85" s="248"/>
      <c r="AE85" s="246"/>
    </row>
    <row r="86" spans="4:31" s="1" customFormat="1" x14ac:dyDescent="0.25">
      <c r="D86" s="245"/>
      <c r="E86" s="249"/>
      <c r="F86" s="246"/>
      <c r="G86" s="247"/>
      <c r="H86" s="247"/>
      <c r="I86" s="246"/>
      <c r="J86" s="246"/>
      <c r="K86" s="246"/>
      <c r="L86" s="246"/>
      <c r="M86" s="246"/>
      <c r="N86" s="246"/>
      <c r="O86" s="246"/>
      <c r="P86" s="246"/>
      <c r="Q86" s="246"/>
      <c r="R86" s="246"/>
      <c r="S86" s="246"/>
      <c r="T86" s="246"/>
      <c r="U86" s="246"/>
      <c r="V86" s="246"/>
      <c r="W86" s="246"/>
      <c r="X86" s="246"/>
      <c r="Y86" s="246"/>
      <c r="Z86" s="246"/>
      <c r="AA86" s="246"/>
      <c r="AB86" s="246"/>
      <c r="AC86" s="248"/>
      <c r="AD86" s="248"/>
      <c r="AE86" s="246"/>
    </row>
    <row r="87" spans="4:31" s="1" customFormat="1" x14ac:dyDescent="0.25">
      <c r="D87" s="245"/>
      <c r="E87" s="249"/>
      <c r="F87" s="246"/>
      <c r="G87" s="247"/>
      <c r="H87" s="247"/>
      <c r="I87" s="246"/>
      <c r="J87" s="246"/>
      <c r="K87" s="246"/>
      <c r="L87" s="246"/>
      <c r="M87" s="246"/>
      <c r="N87" s="246"/>
      <c r="O87" s="246"/>
      <c r="P87" s="246"/>
      <c r="Q87" s="246"/>
      <c r="R87" s="246"/>
      <c r="S87" s="246"/>
      <c r="T87" s="246"/>
      <c r="U87" s="246"/>
      <c r="V87" s="246"/>
      <c r="W87" s="246"/>
      <c r="X87" s="246"/>
      <c r="Y87" s="246"/>
      <c r="Z87" s="246"/>
      <c r="AA87" s="246"/>
      <c r="AB87" s="246"/>
      <c r="AC87" s="248"/>
      <c r="AD87" s="248"/>
      <c r="AE87" s="246"/>
    </row>
    <row r="88" spans="4:31" s="1" customFormat="1" x14ac:dyDescent="0.25">
      <c r="D88" s="245"/>
      <c r="E88" s="249"/>
      <c r="F88" s="246"/>
      <c r="G88" s="247"/>
      <c r="H88" s="247"/>
      <c r="I88" s="246"/>
      <c r="J88" s="246"/>
      <c r="K88" s="246"/>
      <c r="L88" s="246"/>
      <c r="M88" s="246"/>
      <c r="N88" s="246"/>
      <c r="O88" s="246"/>
      <c r="P88" s="246"/>
      <c r="Q88" s="246"/>
      <c r="R88" s="246"/>
      <c r="S88" s="246"/>
      <c r="T88" s="246"/>
      <c r="U88" s="246"/>
      <c r="V88" s="246"/>
      <c r="W88" s="246"/>
      <c r="X88" s="246"/>
      <c r="Y88" s="246"/>
      <c r="Z88" s="246"/>
      <c r="AA88" s="246"/>
      <c r="AB88" s="246"/>
      <c r="AC88" s="248"/>
      <c r="AD88" s="248"/>
      <c r="AE88" s="246"/>
    </row>
    <row r="89" spans="4:31" s="1" customFormat="1" x14ac:dyDescent="0.25">
      <c r="D89" s="245"/>
      <c r="E89" s="249"/>
      <c r="F89" s="246"/>
      <c r="G89" s="247"/>
      <c r="H89" s="247"/>
      <c r="I89" s="246"/>
      <c r="J89" s="246"/>
      <c r="K89" s="246"/>
      <c r="L89" s="246"/>
      <c r="M89" s="246"/>
      <c r="N89" s="246"/>
      <c r="O89" s="246"/>
      <c r="P89" s="246"/>
      <c r="Q89" s="246"/>
      <c r="R89" s="246"/>
      <c r="S89" s="246"/>
      <c r="T89" s="246"/>
      <c r="U89" s="246"/>
      <c r="V89" s="246"/>
      <c r="W89" s="246"/>
      <c r="X89" s="246"/>
      <c r="Y89" s="246"/>
      <c r="Z89" s="246"/>
      <c r="AA89" s="246"/>
      <c r="AB89" s="246"/>
      <c r="AC89" s="248"/>
      <c r="AD89" s="248"/>
      <c r="AE89" s="246"/>
    </row>
    <row r="90" spans="4:31" s="1" customFormat="1" x14ac:dyDescent="0.25">
      <c r="D90" s="245"/>
      <c r="E90" s="249"/>
      <c r="F90" s="246"/>
      <c r="G90" s="247"/>
      <c r="H90" s="247"/>
      <c r="I90" s="246"/>
      <c r="J90" s="246"/>
      <c r="K90" s="246"/>
      <c r="L90" s="246"/>
      <c r="M90" s="246"/>
      <c r="N90" s="246"/>
      <c r="O90" s="246"/>
      <c r="P90" s="246"/>
      <c r="Q90" s="246"/>
      <c r="R90" s="246"/>
      <c r="S90" s="246"/>
      <c r="T90" s="246"/>
      <c r="U90" s="246"/>
      <c r="V90" s="246"/>
      <c r="W90" s="246"/>
      <c r="X90" s="246"/>
      <c r="Y90" s="246"/>
      <c r="Z90" s="246"/>
      <c r="AA90" s="246"/>
      <c r="AB90" s="246"/>
      <c r="AC90" s="248"/>
      <c r="AD90" s="248"/>
      <c r="AE90" s="246"/>
    </row>
    <row r="91" spans="4:31" s="1" customFormat="1" x14ac:dyDescent="0.25">
      <c r="D91" s="245"/>
      <c r="E91" s="249"/>
      <c r="F91" s="246"/>
      <c r="G91" s="247"/>
      <c r="H91" s="247"/>
      <c r="I91" s="246"/>
      <c r="J91" s="246"/>
      <c r="K91" s="246"/>
      <c r="L91" s="246"/>
      <c r="M91" s="246"/>
      <c r="N91" s="246"/>
      <c r="O91" s="246"/>
      <c r="P91" s="246"/>
      <c r="Q91" s="246"/>
      <c r="R91" s="246"/>
      <c r="S91" s="246"/>
      <c r="T91" s="246"/>
      <c r="U91" s="246"/>
      <c r="V91" s="246"/>
      <c r="W91" s="246"/>
      <c r="X91" s="246"/>
      <c r="Y91" s="246"/>
      <c r="Z91" s="246"/>
      <c r="AA91" s="246"/>
      <c r="AB91" s="246"/>
      <c r="AC91" s="248"/>
      <c r="AD91" s="248"/>
      <c r="AE91" s="246"/>
    </row>
    <row r="92" spans="4:31" s="1" customFormat="1" x14ac:dyDescent="0.25">
      <c r="D92" s="245"/>
      <c r="E92" s="249"/>
      <c r="F92" s="246"/>
      <c r="G92" s="247"/>
      <c r="H92" s="247"/>
      <c r="I92" s="246"/>
      <c r="J92" s="246"/>
      <c r="K92" s="246"/>
      <c r="L92" s="246"/>
      <c r="M92" s="246"/>
      <c r="N92" s="246"/>
      <c r="O92" s="246"/>
      <c r="P92" s="246"/>
      <c r="Q92" s="246"/>
      <c r="R92" s="246"/>
      <c r="S92" s="246"/>
      <c r="T92" s="246"/>
      <c r="U92" s="246"/>
      <c r="V92" s="246"/>
      <c r="W92" s="246"/>
      <c r="X92" s="246"/>
      <c r="Y92" s="246"/>
      <c r="Z92" s="246"/>
      <c r="AA92" s="246"/>
      <c r="AB92" s="246"/>
      <c r="AC92" s="248"/>
      <c r="AD92" s="248"/>
      <c r="AE92" s="246"/>
    </row>
    <row r="93" spans="4:31" s="1" customFormat="1" x14ac:dyDescent="0.25">
      <c r="D93" s="245"/>
      <c r="E93" s="249"/>
      <c r="F93" s="246"/>
      <c r="G93" s="247"/>
      <c r="H93" s="247"/>
      <c r="I93" s="246"/>
      <c r="J93" s="246"/>
      <c r="K93" s="246"/>
      <c r="L93" s="246"/>
      <c r="M93" s="246"/>
      <c r="N93" s="246"/>
      <c r="O93" s="246"/>
      <c r="P93" s="246"/>
      <c r="Q93" s="246"/>
      <c r="R93" s="246"/>
      <c r="S93" s="246"/>
      <c r="T93" s="246"/>
      <c r="U93" s="246"/>
      <c r="V93" s="246"/>
      <c r="W93" s="246"/>
      <c r="X93" s="246"/>
      <c r="Y93" s="246"/>
      <c r="Z93" s="246"/>
      <c r="AA93" s="246"/>
      <c r="AB93" s="246"/>
      <c r="AC93" s="248"/>
      <c r="AD93" s="248"/>
      <c r="AE93" s="246"/>
    </row>
    <row r="94" spans="4:31" s="1" customFormat="1" x14ac:dyDescent="0.25">
      <c r="D94" s="245"/>
      <c r="E94" s="249"/>
      <c r="F94" s="246"/>
      <c r="G94" s="247"/>
      <c r="H94" s="247"/>
      <c r="I94" s="246"/>
      <c r="J94" s="246"/>
      <c r="K94" s="246"/>
      <c r="L94" s="246"/>
      <c r="M94" s="246"/>
      <c r="N94" s="246"/>
      <c r="O94" s="246"/>
      <c r="P94" s="246"/>
      <c r="Q94" s="246"/>
      <c r="R94" s="246"/>
      <c r="S94" s="246"/>
      <c r="T94" s="246"/>
      <c r="U94" s="246"/>
      <c r="V94" s="246"/>
      <c r="W94" s="246"/>
      <c r="X94" s="246"/>
      <c r="Y94" s="246"/>
      <c r="Z94" s="246"/>
      <c r="AA94" s="246"/>
      <c r="AB94" s="246"/>
      <c r="AC94" s="248"/>
      <c r="AD94" s="248"/>
      <c r="AE94" s="246"/>
    </row>
    <row r="95" spans="4:31" s="1" customFormat="1" x14ac:dyDescent="0.25">
      <c r="D95" s="245"/>
      <c r="E95" s="249"/>
      <c r="F95" s="246"/>
      <c r="G95" s="247"/>
      <c r="H95" s="247"/>
      <c r="I95" s="246"/>
      <c r="J95" s="246"/>
      <c r="K95" s="246"/>
      <c r="L95" s="246"/>
      <c r="M95" s="246"/>
      <c r="N95" s="246"/>
      <c r="O95" s="246"/>
      <c r="P95" s="246"/>
      <c r="Q95" s="246"/>
      <c r="R95" s="246"/>
      <c r="S95" s="246"/>
      <c r="T95" s="246"/>
      <c r="U95" s="246"/>
      <c r="V95" s="246"/>
      <c r="W95" s="246"/>
      <c r="X95" s="246"/>
      <c r="Y95" s="246"/>
      <c r="Z95" s="246"/>
      <c r="AA95" s="246"/>
      <c r="AB95" s="246"/>
      <c r="AC95" s="248"/>
      <c r="AD95" s="248"/>
      <c r="AE95" s="246"/>
    </row>
    <row r="96" spans="4:31" s="1" customFormat="1" x14ac:dyDescent="0.25">
      <c r="D96" s="245"/>
      <c r="E96" s="249"/>
      <c r="F96" s="246"/>
      <c r="G96" s="247"/>
      <c r="H96" s="247"/>
      <c r="I96" s="246"/>
      <c r="J96" s="246"/>
      <c r="K96" s="246"/>
      <c r="L96" s="246"/>
      <c r="M96" s="246"/>
      <c r="N96" s="246"/>
      <c r="O96" s="246"/>
      <c r="P96" s="246"/>
      <c r="Q96" s="246"/>
      <c r="R96" s="246"/>
      <c r="S96" s="246"/>
      <c r="T96" s="246"/>
      <c r="U96" s="246"/>
      <c r="V96" s="246"/>
      <c r="W96" s="246"/>
      <c r="X96" s="246"/>
      <c r="Y96" s="246"/>
      <c r="Z96" s="246"/>
      <c r="AA96" s="246"/>
      <c r="AB96" s="246"/>
      <c r="AC96" s="248"/>
      <c r="AD96" s="248"/>
      <c r="AE96" s="246"/>
    </row>
    <row r="97" spans="4:31" s="1" customFormat="1" x14ac:dyDescent="0.25">
      <c r="D97" s="245"/>
      <c r="E97" s="249"/>
      <c r="F97" s="246"/>
      <c r="G97" s="247"/>
      <c r="H97" s="247"/>
      <c r="I97" s="246"/>
      <c r="J97" s="246"/>
      <c r="K97" s="246"/>
      <c r="L97" s="246"/>
      <c r="M97" s="246"/>
      <c r="N97" s="246"/>
      <c r="O97" s="246"/>
      <c r="P97" s="246"/>
      <c r="Q97" s="246"/>
      <c r="R97" s="246"/>
      <c r="S97" s="246"/>
      <c r="T97" s="246"/>
      <c r="U97" s="246"/>
      <c r="V97" s="246"/>
      <c r="W97" s="246"/>
      <c r="X97" s="246"/>
      <c r="Y97" s="246"/>
      <c r="Z97" s="246"/>
      <c r="AA97" s="246"/>
      <c r="AB97" s="246"/>
      <c r="AC97" s="248"/>
      <c r="AD97" s="248"/>
      <c r="AE97" s="246"/>
    </row>
    <row r="98" spans="4:31" s="1" customFormat="1" x14ac:dyDescent="0.25">
      <c r="D98" s="245"/>
      <c r="E98" s="249"/>
      <c r="F98" s="246"/>
      <c r="G98" s="247"/>
      <c r="H98" s="247"/>
      <c r="I98" s="246"/>
      <c r="J98" s="246"/>
      <c r="K98" s="246"/>
      <c r="L98" s="246"/>
      <c r="M98" s="246"/>
      <c r="N98" s="246"/>
      <c r="O98" s="246"/>
      <c r="P98" s="246"/>
      <c r="Q98" s="246"/>
      <c r="R98" s="246"/>
      <c r="S98" s="246"/>
      <c r="T98" s="246"/>
      <c r="U98" s="246"/>
      <c r="V98" s="246"/>
      <c r="W98" s="246"/>
      <c r="X98" s="246"/>
      <c r="Y98" s="246"/>
      <c r="Z98" s="246"/>
      <c r="AA98" s="246"/>
      <c r="AB98" s="246"/>
      <c r="AC98" s="248"/>
      <c r="AD98" s="248"/>
      <c r="AE98" s="246"/>
    </row>
    <row r="99" spans="4:31" s="1" customFormat="1" x14ac:dyDescent="0.25">
      <c r="D99" s="245"/>
      <c r="E99" s="249"/>
      <c r="F99" s="246"/>
      <c r="G99" s="247"/>
      <c r="H99" s="247"/>
      <c r="I99" s="246"/>
      <c r="J99" s="246"/>
      <c r="K99" s="246"/>
      <c r="L99" s="246"/>
      <c r="M99" s="246"/>
      <c r="N99" s="246"/>
      <c r="O99" s="246"/>
      <c r="P99" s="246"/>
      <c r="Q99" s="246"/>
      <c r="R99" s="246"/>
      <c r="S99" s="246"/>
      <c r="T99" s="246"/>
      <c r="U99" s="246"/>
      <c r="V99" s="246"/>
      <c r="W99" s="246"/>
      <c r="X99" s="246"/>
      <c r="Y99" s="246"/>
      <c r="Z99" s="246"/>
      <c r="AA99" s="246"/>
      <c r="AB99" s="246"/>
      <c r="AC99" s="248"/>
      <c r="AD99" s="248"/>
      <c r="AE99" s="246"/>
    </row>
    <row r="100" spans="4:31" s="1" customFormat="1" x14ac:dyDescent="0.25">
      <c r="D100" s="245"/>
      <c r="E100" s="249"/>
      <c r="F100" s="246"/>
      <c r="G100" s="247"/>
      <c r="H100" s="247"/>
      <c r="I100" s="246"/>
      <c r="J100" s="246"/>
      <c r="K100" s="246"/>
      <c r="L100" s="246"/>
      <c r="M100" s="246"/>
      <c r="N100" s="246"/>
      <c r="O100" s="246"/>
      <c r="P100" s="246"/>
      <c r="Q100" s="246"/>
      <c r="R100" s="246"/>
      <c r="S100" s="246"/>
      <c r="T100" s="246"/>
      <c r="U100" s="246"/>
      <c r="V100" s="246"/>
      <c r="W100" s="246"/>
      <c r="X100" s="246"/>
      <c r="Y100" s="246"/>
      <c r="Z100" s="246"/>
      <c r="AA100" s="246"/>
      <c r="AB100" s="246"/>
      <c r="AC100" s="248"/>
      <c r="AD100" s="248"/>
      <c r="AE100" s="246"/>
    </row>
    <row r="101" spans="4:31" s="1" customFormat="1" x14ac:dyDescent="0.25">
      <c r="D101" s="245"/>
      <c r="E101" s="249"/>
      <c r="F101" s="246"/>
      <c r="G101" s="247"/>
      <c r="H101" s="247"/>
      <c r="I101" s="246"/>
      <c r="J101" s="246"/>
      <c r="K101" s="246"/>
      <c r="L101" s="246"/>
      <c r="M101" s="246"/>
      <c r="N101" s="246"/>
      <c r="O101" s="246"/>
      <c r="P101" s="246"/>
      <c r="Q101" s="246"/>
      <c r="R101" s="246"/>
      <c r="S101" s="246"/>
      <c r="T101" s="246"/>
      <c r="U101" s="246"/>
      <c r="V101" s="246"/>
      <c r="W101" s="246"/>
      <c r="X101" s="246"/>
      <c r="Y101" s="246"/>
      <c r="Z101" s="246"/>
      <c r="AA101" s="246"/>
      <c r="AB101" s="246"/>
      <c r="AC101" s="248"/>
      <c r="AD101" s="248"/>
      <c r="AE101" s="246"/>
    </row>
    <row r="102" spans="4:31" s="1" customFormat="1" x14ac:dyDescent="0.25">
      <c r="D102" s="245"/>
      <c r="E102" s="249"/>
      <c r="F102" s="246"/>
      <c r="G102" s="247"/>
      <c r="H102" s="247"/>
      <c r="I102" s="246"/>
      <c r="J102" s="246"/>
      <c r="K102" s="246"/>
      <c r="L102" s="246"/>
      <c r="M102" s="246"/>
      <c r="N102" s="246"/>
      <c r="O102" s="246"/>
      <c r="P102" s="246"/>
      <c r="Q102" s="246"/>
      <c r="R102" s="246"/>
      <c r="S102" s="246"/>
      <c r="T102" s="246"/>
      <c r="U102" s="246"/>
      <c r="V102" s="246"/>
      <c r="W102" s="246"/>
      <c r="X102" s="246"/>
      <c r="Y102" s="246"/>
      <c r="Z102" s="246"/>
      <c r="AA102" s="246"/>
      <c r="AB102" s="246"/>
      <c r="AC102" s="248"/>
      <c r="AD102" s="248"/>
      <c r="AE102" s="246"/>
    </row>
    <row r="103" spans="4:31" s="1" customFormat="1" x14ac:dyDescent="0.25">
      <c r="D103" s="245"/>
      <c r="E103" s="249"/>
      <c r="F103" s="246"/>
      <c r="G103" s="247"/>
      <c r="H103" s="247"/>
      <c r="I103" s="246"/>
      <c r="J103" s="246"/>
      <c r="K103" s="246"/>
      <c r="L103" s="246"/>
      <c r="M103" s="246"/>
      <c r="N103" s="246"/>
      <c r="O103" s="246"/>
      <c r="P103" s="246"/>
      <c r="Q103" s="246"/>
      <c r="R103" s="246"/>
      <c r="S103" s="246"/>
      <c r="T103" s="246"/>
      <c r="U103" s="246"/>
      <c r="V103" s="246"/>
      <c r="W103" s="246"/>
      <c r="X103" s="246"/>
      <c r="Y103" s="246"/>
      <c r="Z103" s="246"/>
      <c r="AA103" s="246"/>
      <c r="AB103" s="246"/>
      <c r="AC103" s="248"/>
      <c r="AD103" s="248"/>
      <c r="AE103" s="246"/>
    </row>
    <row r="104" spans="4:31" s="1" customFormat="1" x14ac:dyDescent="0.25">
      <c r="D104" s="245"/>
      <c r="E104" s="249"/>
      <c r="F104" s="246"/>
      <c r="G104" s="247"/>
      <c r="H104" s="247"/>
      <c r="I104" s="246"/>
      <c r="J104" s="246"/>
      <c r="K104" s="246"/>
      <c r="L104" s="246"/>
      <c r="M104" s="246"/>
      <c r="N104" s="246"/>
      <c r="O104" s="246"/>
      <c r="P104" s="246"/>
      <c r="Q104" s="246"/>
      <c r="R104" s="246"/>
      <c r="S104" s="246"/>
      <c r="T104" s="246"/>
      <c r="U104" s="246"/>
      <c r="V104" s="246"/>
      <c r="W104" s="246"/>
      <c r="X104" s="246"/>
      <c r="Y104" s="246"/>
      <c r="Z104" s="246"/>
      <c r="AA104" s="246"/>
      <c r="AB104" s="246"/>
      <c r="AC104" s="248"/>
      <c r="AD104" s="248"/>
      <c r="AE104" s="246"/>
    </row>
    <row r="105" spans="4:31" s="1" customFormat="1" x14ac:dyDescent="0.25">
      <c r="D105" s="245"/>
      <c r="E105" s="249"/>
      <c r="F105" s="246"/>
      <c r="G105" s="247"/>
      <c r="H105" s="247"/>
      <c r="I105" s="246"/>
      <c r="J105" s="246"/>
      <c r="K105" s="246"/>
      <c r="L105" s="246"/>
      <c r="M105" s="246"/>
      <c r="N105" s="246"/>
      <c r="O105" s="246"/>
      <c r="P105" s="246"/>
      <c r="Q105" s="246"/>
      <c r="R105" s="246"/>
      <c r="S105" s="246"/>
      <c r="T105" s="246"/>
      <c r="U105" s="246"/>
      <c r="V105" s="246"/>
      <c r="W105" s="246"/>
      <c r="X105" s="246"/>
      <c r="Y105" s="246"/>
      <c r="Z105" s="246"/>
      <c r="AA105" s="246"/>
      <c r="AB105" s="246"/>
      <c r="AC105" s="248"/>
      <c r="AD105" s="248"/>
      <c r="AE105" s="246"/>
    </row>
    <row r="106" spans="4:31" s="1" customFormat="1" x14ac:dyDescent="0.25">
      <c r="D106" s="245"/>
      <c r="E106" s="249"/>
      <c r="F106" s="246"/>
      <c r="G106" s="247"/>
      <c r="H106" s="247"/>
      <c r="I106" s="246"/>
      <c r="J106" s="246"/>
      <c r="K106" s="246"/>
      <c r="L106" s="246"/>
      <c r="M106" s="246"/>
      <c r="N106" s="246"/>
      <c r="O106" s="246"/>
      <c r="P106" s="246"/>
      <c r="Q106" s="246"/>
      <c r="R106" s="246"/>
      <c r="S106" s="246"/>
      <c r="T106" s="246"/>
      <c r="U106" s="246"/>
      <c r="V106" s="246"/>
      <c r="W106" s="246"/>
      <c r="X106" s="246"/>
      <c r="Y106" s="246"/>
      <c r="Z106" s="246"/>
      <c r="AA106" s="246"/>
      <c r="AB106" s="246"/>
      <c r="AC106" s="248"/>
      <c r="AD106" s="248"/>
      <c r="AE106" s="246"/>
    </row>
  </sheetData>
  <mergeCells count="3">
    <mergeCell ref="C4:AD4"/>
    <mergeCell ref="D2:AE2"/>
    <mergeCell ref="D3:AE3"/>
  </mergeCells>
  <pageMargins left="0.25" right="0.25" top="0.75" bottom="0.75" header="0.51180555555555496" footer="0.51180555555555496"/>
  <pageSetup paperSize="9" scale="70" firstPageNumber="0" orientation="portrait" r:id="rId1"/>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700-000000000000}">
  <dimension ref="A1:AMH122"/>
  <sheetViews>
    <sheetView topLeftCell="D1" zoomScaleNormal="100" workbookViewId="0">
      <pane ySplit="1" topLeftCell="A8" activePane="bottomLeft" state="frozen"/>
      <selection activeCell="N19" sqref="N19"/>
      <selection pane="bottomLeft" activeCell="H86" sqref="H86"/>
    </sheetView>
  </sheetViews>
  <sheetFormatPr defaultColWidth="9.140625" defaultRowHeight="15" x14ac:dyDescent="0.25"/>
  <cols>
    <col min="1" max="1" width="3.28515625" style="1" hidden="1" customWidth="1"/>
    <col min="2" max="2" width="3.7109375" style="1" hidden="1" customWidth="1"/>
    <col min="3" max="3" width="30.42578125" style="1" hidden="1" customWidth="1"/>
    <col min="4" max="4" width="6.5703125" style="1" customWidth="1"/>
    <col min="5" max="5" width="42.7109375" style="2" customWidth="1"/>
    <col min="6" max="6" width="7" style="3" customWidth="1"/>
    <col min="7" max="7" width="11.42578125" style="4" hidden="1" customWidth="1"/>
    <col min="8" max="8" width="11.42578125" style="222" customWidth="1"/>
    <col min="9" max="11" width="9.140625" style="3"/>
    <col min="12" max="12" width="12.28515625" style="244" hidden="1" customWidth="1"/>
    <col min="13" max="13" width="12.85546875" style="3" customWidth="1"/>
    <col min="14" max="14" width="12.85546875" style="208" customWidth="1"/>
    <col min="15" max="15" width="14.140625" style="3" customWidth="1"/>
    <col min="16" max="28" width="9.140625" style="3" hidden="1" customWidth="1"/>
    <col min="29" max="30" width="9.140625" style="5" hidden="1" customWidth="1"/>
    <col min="31" max="31" width="12.7109375" style="3" hidden="1" customWidth="1"/>
    <col min="32" max="1022" width="9.140625" style="1"/>
  </cols>
  <sheetData>
    <row r="1" spans="1:31" s="11" customFormat="1" ht="85.5" x14ac:dyDescent="0.25">
      <c r="A1" s="6" t="s">
        <v>0</v>
      </c>
      <c r="B1" s="6" t="s">
        <v>1</v>
      </c>
      <c r="C1" s="7" t="s">
        <v>2</v>
      </c>
      <c r="D1" s="6" t="s">
        <v>3</v>
      </c>
      <c r="E1" s="8" t="s">
        <v>4</v>
      </c>
      <c r="F1" s="6" t="s">
        <v>5</v>
      </c>
      <c r="G1" s="9" t="s">
        <v>6</v>
      </c>
      <c r="H1" s="215" t="s">
        <v>1285</v>
      </c>
      <c r="I1" s="6" t="s">
        <v>7</v>
      </c>
      <c r="J1" s="6" t="s">
        <v>8</v>
      </c>
      <c r="K1" s="6" t="s">
        <v>9</v>
      </c>
      <c r="L1" s="226" t="s">
        <v>10</v>
      </c>
      <c r="M1" s="6" t="s">
        <v>1286</v>
      </c>
      <c r="N1" s="199" t="s">
        <v>1921</v>
      </c>
      <c r="O1" s="6" t="s">
        <v>1437</v>
      </c>
      <c r="P1" s="10" t="s">
        <v>13</v>
      </c>
      <c r="Q1" s="10" t="s">
        <v>14</v>
      </c>
      <c r="R1" s="10" t="s">
        <v>15</v>
      </c>
      <c r="S1" s="10" t="s">
        <v>16</v>
      </c>
      <c r="T1" s="10" t="s">
        <v>17</v>
      </c>
      <c r="U1" s="10" t="s">
        <v>18</v>
      </c>
      <c r="V1" s="10" t="s">
        <v>19</v>
      </c>
      <c r="W1" s="10" t="s">
        <v>20</v>
      </c>
      <c r="X1" s="10" t="s">
        <v>21</v>
      </c>
      <c r="Y1" s="10" t="s">
        <v>22</v>
      </c>
      <c r="Z1" s="10" t="s">
        <v>23</v>
      </c>
      <c r="AA1" s="10" t="s">
        <v>24</v>
      </c>
      <c r="AB1" s="10" t="s">
        <v>25</v>
      </c>
      <c r="AC1" s="10" t="s">
        <v>26</v>
      </c>
      <c r="AD1" s="10" t="s">
        <v>27</v>
      </c>
      <c r="AE1" s="6" t="s">
        <v>28</v>
      </c>
    </row>
    <row r="2" spans="1:31" s="11" customFormat="1" ht="146.25" customHeight="1" x14ac:dyDescent="0.25">
      <c r="A2" s="6"/>
      <c r="B2" s="6"/>
      <c r="C2" s="7"/>
      <c r="D2" s="305" t="s">
        <v>1442</v>
      </c>
      <c r="E2" s="305"/>
      <c r="F2" s="305"/>
      <c r="G2" s="305"/>
      <c r="H2" s="305"/>
      <c r="I2" s="305"/>
      <c r="J2" s="305"/>
      <c r="K2" s="305"/>
      <c r="L2" s="305"/>
      <c r="M2" s="305"/>
      <c r="N2" s="305"/>
      <c r="O2" s="305"/>
      <c r="P2" s="305"/>
      <c r="Q2" s="305"/>
      <c r="R2" s="305"/>
      <c r="S2" s="305"/>
      <c r="T2" s="305"/>
      <c r="U2" s="305"/>
      <c r="V2" s="305"/>
      <c r="W2" s="305"/>
      <c r="X2" s="305"/>
      <c r="Y2" s="305"/>
      <c r="Z2" s="305"/>
      <c r="AA2" s="305"/>
      <c r="AB2" s="305"/>
      <c r="AC2" s="305"/>
      <c r="AD2" s="305"/>
      <c r="AE2" s="305"/>
    </row>
    <row r="3" spans="1:31" s="11" customFormat="1" ht="60.75" customHeight="1" x14ac:dyDescent="0.25">
      <c r="A3" s="6"/>
      <c r="B3" s="6"/>
      <c r="C3" s="7"/>
      <c r="D3" s="307" t="s">
        <v>1507</v>
      </c>
      <c r="E3" s="307"/>
      <c r="F3" s="307"/>
      <c r="G3" s="307"/>
      <c r="H3" s="307"/>
      <c r="I3" s="307"/>
      <c r="J3" s="307"/>
      <c r="K3" s="307"/>
      <c r="L3" s="307"/>
      <c r="M3" s="307"/>
      <c r="N3" s="307"/>
      <c r="O3" s="307"/>
      <c r="P3" s="307"/>
      <c r="Q3" s="307"/>
      <c r="R3" s="307"/>
      <c r="S3" s="307"/>
      <c r="T3" s="307"/>
      <c r="U3" s="307"/>
      <c r="V3" s="307"/>
      <c r="W3" s="307"/>
      <c r="X3" s="307"/>
      <c r="Y3" s="307"/>
      <c r="Z3" s="307"/>
      <c r="AA3" s="307"/>
      <c r="AB3" s="307"/>
      <c r="AC3" s="307"/>
      <c r="AD3" s="307"/>
      <c r="AE3" s="307"/>
    </row>
    <row r="4" spans="1:31" s="107" customFormat="1" ht="49.5" customHeight="1" x14ac:dyDescent="0.25">
      <c r="A4" s="104"/>
      <c r="B4" s="105"/>
      <c r="C4" s="411" t="s">
        <v>867</v>
      </c>
      <c r="D4" s="411"/>
      <c r="E4" s="411"/>
      <c r="F4" s="411"/>
      <c r="G4" s="411"/>
      <c r="H4" s="411"/>
      <c r="I4" s="411"/>
      <c r="J4" s="411"/>
      <c r="K4" s="411"/>
      <c r="L4" s="411"/>
      <c r="M4" s="411"/>
      <c r="N4" s="411"/>
      <c r="O4" s="411"/>
      <c r="P4" s="411"/>
      <c r="Q4" s="411"/>
      <c r="R4" s="411"/>
      <c r="S4" s="411"/>
      <c r="T4" s="411"/>
      <c r="U4" s="411"/>
      <c r="V4" s="411"/>
      <c r="W4" s="411"/>
      <c r="X4" s="411"/>
      <c r="Y4" s="411"/>
      <c r="Z4" s="411"/>
      <c r="AA4" s="411"/>
      <c r="AB4" s="411"/>
      <c r="AC4" s="411"/>
      <c r="AD4" s="411"/>
      <c r="AE4" s="106"/>
    </row>
    <row r="5" spans="1:31" s="107" customFormat="1" ht="62.25" customHeight="1" x14ac:dyDescent="0.25">
      <c r="A5" s="104"/>
      <c r="B5" s="105"/>
      <c r="C5" s="119"/>
      <c r="D5" s="120"/>
      <c r="E5" s="407" t="s">
        <v>740</v>
      </c>
      <c r="F5" s="407"/>
      <c r="G5" s="407"/>
      <c r="H5" s="407"/>
      <c r="I5" s="407"/>
      <c r="J5" s="407"/>
      <c r="K5" s="407"/>
      <c r="L5" s="407"/>
      <c r="M5" s="407"/>
      <c r="N5" s="407"/>
      <c r="O5" s="407"/>
      <c r="P5" s="407"/>
      <c r="Q5" s="407"/>
      <c r="R5" s="407"/>
      <c r="S5" s="407"/>
      <c r="T5" s="407"/>
      <c r="U5" s="407"/>
      <c r="V5" s="407"/>
      <c r="W5" s="407"/>
      <c r="X5" s="407"/>
      <c r="Y5" s="407"/>
      <c r="Z5" s="407"/>
      <c r="AA5" s="407"/>
      <c r="AB5" s="407"/>
      <c r="AC5" s="407"/>
      <c r="AD5" s="407"/>
      <c r="AE5" s="407"/>
    </row>
    <row r="6" spans="1:31" s="1" customFormat="1" ht="28.5" x14ac:dyDescent="0.25">
      <c r="A6" s="12">
        <v>1083</v>
      </c>
      <c r="B6" s="13" t="s">
        <v>868</v>
      </c>
      <c r="C6" s="13"/>
      <c r="D6" s="121"/>
      <c r="E6" s="27" t="s">
        <v>869</v>
      </c>
      <c r="F6" s="14"/>
      <c r="G6" s="16"/>
      <c r="H6" s="216"/>
      <c r="I6" s="7"/>
      <c r="J6" s="7"/>
      <c r="K6" s="7"/>
      <c r="L6" s="233"/>
      <c r="M6" s="7"/>
      <c r="N6" s="205"/>
      <c r="O6" s="7"/>
      <c r="P6" s="7"/>
      <c r="Q6" s="7"/>
      <c r="R6" s="7"/>
      <c r="S6" s="7"/>
      <c r="T6" s="7"/>
      <c r="U6" s="7"/>
      <c r="V6" s="7"/>
      <c r="W6" s="7"/>
      <c r="X6" s="7"/>
      <c r="Y6" s="7"/>
      <c r="Z6" s="7"/>
      <c r="AA6" s="7"/>
      <c r="AB6" s="7"/>
      <c r="AC6" s="14"/>
      <c r="AD6" s="14"/>
      <c r="AE6" s="7"/>
    </row>
    <row r="7" spans="1:31" s="1" customFormat="1" ht="45" x14ac:dyDescent="0.25">
      <c r="A7" s="12">
        <v>1084</v>
      </c>
      <c r="B7" s="13" t="s">
        <v>868</v>
      </c>
      <c r="C7" s="13"/>
      <c r="D7" s="325" t="s">
        <v>870</v>
      </c>
      <c r="E7" s="122" t="s">
        <v>871</v>
      </c>
      <c r="F7" s="325" t="s">
        <v>31</v>
      </c>
      <c r="G7" s="328">
        <v>300</v>
      </c>
      <c r="H7" s="321">
        <v>600</v>
      </c>
      <c r="I7" s="325"/>
      <c r="J7" s="325"/>
      <c r="K7" s="325"/>
      <c r="L7" s="342"/>
      <c r="M7" s="325"/>
      <c r="N7" s="203"/>
      <c r="O7" s="34"/>
      <c r="P7" s="325"/>
      <c r="Q7" s="325"/>
      <c r="R7" s="325"/>
      <c r="S7" s="325"/>
      <c r="T7" s="325"/>
      <c r="U7" s="379">
        <v>300</v>
      </c>
      <c r="V7" s="325"/>
      <c r="W7" s="325"/>
      <c r="X7" s="325"/>
      <c r="Y7" s="325"/>
      <c r="Z7" s="325"/>
      <c r="AA7" s="325"/>
      <c r="AB7" s="325"/>
      <c r="AC7" s="325"/>
      <c r="AD7" s="325"/>
      <c r="AE7" s="34"/>
    </row>
    <row r="8" spans="1:31" s="1" customFormat="1" x14ac:dyDescent="0.25">
      <c r="A8" s="12">
        <v>1085</v>
      </c>
      <c r="B8" s="13" t="s">
        <v>868</v>
      </c>
      <c r="C8" s="13"/>
      <c r="D8" s="325"/>
      <c r="E8" s="31" t="s">
        <v>872</v>
      </c>
      <c r="F8" s="325"/>
      <c r="G8" s="328"/>
      <c r="H8" s="314"/>
      <c r="I8" s="325"/>
      <c r="J8" s="325"/>
      <c r="K8" s="325"/>
      <c r="L8" s="342"/>
      <c r="M8" s="325"/>
      <c r="N8" s="204"/>
      <c r="O8" s="35"/>
      <c r="P8" s="325"/>
      <c r="Q8" s="325"/>
      <c r="R8" s="325"/>
      <c r="S8" s="325"/>
      <c r="T8" s="325"/>
      <c r="U8" s="379"/>
      <c r="V8" s="325"/>
      <c r="W8" s="325"/>
      <c r="X8" s="325"/>
      <c r="Y8" s="325"/>
      <c r="Z8" s="325"/>
      <c r="AA8" s="325"/>
      <c r="AB8" s="325"/>
      <c r="AC8" s="325"/>
      <c r="AD8" s="325"/>
      <c r="AE8" s="35"/>
    </row>
    <row r="9" spans="1:31" s="1" customFormat="1" ht="45" x14ac:dyDescent="0.25">
      <c r="A9" s="12">
        <v>1090</v>
      </c>
      <c r="B9" s="13" t="s">
        <v>868</v>
      </c>
      <c r="C9" s="13"/>
      <c r="D9" s="325" t="s">
        <v>873</v>
      </c>
      <c r="E9" s="123" t="s">
        <v>874</v>
      </c>
      <c r="F9" s="325" t="s">
        <v>31</v>
      </c>
      <c r="G9" s="328">
        <v>300</v>
      </c>
      <c r="H9" s="321">
        <v>600</v>
      </c>
      <c r="I9" s="325"/>
      <c r="J9" s="325"/>
      <c r="K9" s="325"/>
      <c r="L9" s="342"/>
      <c r="M9" s="325"/>
      <c r="N9" s="203"/>
      <c r="O9" s="34"/>
      <c r="P9" s="325"/>
      <c r="Q9" s="325"/>
      <c r="R9" s="325"/>
      <c r="S9" s="325"/>
      <c r="T9" s="325"/>
      <c r="U9" s="379">
        <v>300</v>
      </c>
      <c r="V9" s="325"/>
      <c r="W9" s="325"/>
      <c r="X9" s="325"/>
      <c r="Y9" s="325"/>
      <c r="Z9" s="325"/>
      <c r="AA9" s="325"/>
      <c r="AB9" s="325"/>
      <c r="AC9" s="325"/>
      <c r="AD9" s="325"/>
      <c r="AE9" s="34"/>
    </row>
    <row r="10" spans="1:31" s="1" customFormat="1" x14ac:dyDescent="0.25">
      <c r="A10" s="12">
        <v>1091</v>
      </c>
      <c r="B10" s="13" t="s">
        <v>868</v>
      </c>
      <c r="C10" s="13"/>
      <c r="D10" s="325"/>
      <c r="E10" s="63" t="s">
        <v>1601</v>
      </c>
      <c r="F10" s="325"/>
      <c r="G10" s="328"/>
      <c r="H10" s="313"/>
      <c r="I10" s="325"/>
      <c r="J10" s="325"/>
      <c r="K10" s="325"/>
      <c r="L10" s="342"/>
      <c r="M10" s="325"/>
      <c r="N10" s="206"/>
      <c r="O10" s="52"/>
      <c r="P10" s="325"/>
      <c r="Q10" s="325"/>
      <c r="R10" s="325"/>
      <c r="S10" s="325"/>
      <c r="T10" s="325"/>
      <c r="U10" s="379"/>
      <c r="V10" s="325"/>
      <c r="W10" s="325"/>
      <c r="X10" s="325"/>
      <c r="Y10" s="325"/>
      <c r="Z10" s="325"/>
      <c r="AA10" s="325"/>
      <c r="AB10" s="325"/>
      <c r="AC10" s="325"/>
      <c r="AD10" s="325"/>
      <c r="AE10" s="52"/>
    </row>
    <row r="11" spans="1:31" s="1" customFormat="1" x14ac:dyDescent="0.25">
      <c r="A11" s="12">
        <v>1092</v>
      </c>
      <c r="B11" s="13" t="s">
        <v>868</v>
      </c>
      <c r="C11" s="13"/>
      <c r="D11" s="325"/>
      <c r="E11" s="64" t="s">
        <v>875</v>
      </c>
      <c r="F11" s="325"/>
      <c r="G11" s="328"/>
      <c r="H11" s="314"/>
      <c r="I11" s="325"/>
      <c r="J11" s="325"/>
      <c r="K11" s="325"/>
      <c r="L11" s="342"/>
      <c r="M11" s="325"/>
      <c r="N11" s="204"/>
      <c r="O11" s="35"/>
      <c r="P11" s="325"/>
      <c r="Q11" s="325"/>
      <c r="R11" s="325"/>
      <c r="S11" s="325"/>
      <c r="T11" s="325"/>
      <c r="U11" s="379"/>
      <c r="V11" s="325"/>
      <c r="W11" s="325"/>
      <c r="X11" s="325"/>
      <c r="Y11" s="325"/>
      <c r="Z11" s="325"/>
      <c r="AA11" s="325"/>
      <c r="AB11" s="325"/>
      <c r="AC11" s="325"/>
      <c r="AD11" s="325"/>
      <c r="AE11" s="35"/>
    </row>
    <row r="12" spans="1:31" s="1" customFormat="1" ht="60" x14ac:dyDescent="0.25">
      <c r="A12" s="12">
        <v>1093</v>
      </c>
      <c r="B12" s="13" t="s">
        <v>868</v>
      </c>
      <c r="C12" s="13"/>
      <c r="D12" s="325" t="s">
        <v>876</v>
      </c>
      <c r="E12" s="27" t="s">
        <v>877</v>
      </c>
      <c r="F12" s="310" t="s">
        <v>31</v>
      </c>
      <c r="G12" s="328">
        <v>50</v>
      </c>
      <c r="H12" s="321">
        <v>100</v>
      </c>
      <c r="I12" s="325"/>
      <c r="J12" s="325"/>
      <c r="K12" s="325"/>
      <c r="L12" s="342"/>
      <c r="M12" s="325"/>
      <c r="N12" s="203"/>
      <c r="O12" s="34"/>
      <c r="P12" s="325"/>
      <c r="Q12" s="325"/>
      <c r="R12" s="325"/>
      <c r="S12" s="325"/>
      <c r="T12" s="325"/>
      <c r="U12" s="379">
        <v>50</v>
      </c>
      <c r="V12" s="325"/>
      <c r="W12" s="325"/>
      <c r="X12" s="325"/>
      <c r="Y12" s="325"/>
      <c r="Z12" s="325"/>
      <c r="AA12" s="325"/>
      <c r="AB12" s="325"/>
      <c r="AC12" s="325"/>
      <c r="AD12" s="325"/>
      <c r="AE12" s="34"/>
    </row>
    <row r="13" spans="1:31" s="1" customFormat="1" x14ac:dyDescent="0.25">
      <c r="A13" s="12">
        <v>1094</v>
      </c>
      <c r="B13" s="13" t="s">
        <v>868</v>
      </c>
      <c r="C13" s="13"/>
      <c r="D13" s="325"/>
      <c r="E13" s="31" t="s">
        <v>878</v>
      </c>
      <c r="F13" s="310" t="s">
        <v>31</v>
      </c>
      <c r="G13" s="328"/>
      <c r="H13" s="314"/>
      <c r="I13" s="325"/>
      <c r="J13" s="325"/>
      <c r="K13" s="325"/>
      <c r="L13" s="342"/>
      <c r="M13" s="325"/>
      <c r="N13" s="204"/>
      <c r="O13" s="35"/>
      <c r="P13" s="325"/>
      <c r="Q13" s="325"/>
      <c r="R13" s="325"/>
      <c r="S13" s="325"/>
      <c r="T13" s="325"/>
      <c r="U13" s="379"/>
      <c r="V13" s="325"/>
      <c r="W13" s="325"/>
      <c r="X13" s="325"/>
      <c r="Y13" s="325"/>
      <c r="Z13" s="325"/>
      <c r="AA13" s="325"/>
      <c r="AB13" s="325"/>
      <c r="AC13" s="325"/>
      <c r="AD13" s="325"/>
      <c r="AE13" s="35"/>
    </row>
    <row r="14" spans="1:31" s="1" customFormat="1" ht="60" x14ac:dyDescent="0.25">
      <c r="A14" s="12">
        <v>1095</v>
      </c>
      <c r="B14" s="13" t="s">
        <v>868</v>
      </c>
      <c r="C14" s="13"/>
      <c r="D14" s="325" t="s">
        <v>879</v>
      </c>
      <c r="E14" s="27" t="s">
        <v>880</v>
      </c>
      <c r="F14" s="310" t="s">
        <v>31</v>
      </c>
      <c r="G14" s="328">
        <v>50</v>
      </c>
      <c r="H14" s="321">
        <v>100</v>
      </c>
      <c r="I14" s="325"/>
      <c r="J14" s="325"/>
      <c r="K14" s="325"/>
      <c r="L14" s="342"/>
      <c r="M14" s="325"/>
      <c r="N14" s="324"/>
      <c r="O14" s="325"/>
      <c r="P14" s="325"/>
      <c r="Q14" s="325"/>
      <c r="R14" s="325"/>
      <c r="S14" s="325"/>
      <c r="T14" s="325"/>
      <c r="U14" s="379">
        <v>50</v>
      </c>
      <c r="V14" s="325"/>
      <c r="W14" s="325"/>
      <c r="X14" s="325"/>
      <c r="Y14" s="325"/>
      <c r="Z14" s="325"/>
      <c r="AA14" s="325"/>
      <c r="AB14" s="325"/>
      <c r="AC14" s="325"/>
      <c r="AD14" s="325"/>
      <c r="AE14" s="325"/>
    </row>
    <row r="15" spans="1:31" s="1" customFormat="1" x14ac:dyDescent="0.25">
      <c r="A15" s="12">
        <v>1096</v>
      </c>
      <c r="B15" s="13" t="s">
        <v>868</v>
      </c>
      <c r="C15" s="13"/>
      <c r="D15" s="325"/>
      <c r="E15" s="31" t="s">
        <v>881</v>
      </c>
      <c r="F15" s="310"/>
      <c r="G15" s="328"/>
      <c r="H15" s="314"/>
      <c r="I15" s="325"/>
      <c r="J15" s="325"/>
      <c r="K15" s="325"/>
      <c r="L15" s="342"/>
      <c r="M15" s="325"/>
      <c r="N15" s="316"/>
      <c r="O15" s="325"/>
      <c r="P15" s="325"/>
      <c r="Q15" s="325"/>
      <c r="R15" s="325"/>
      <c r="S15" s="325"/>
      <c r="T15" s="325"/>
      <c r="U15" s="379"/>
      <c r="V15" s="325"/>
      <c r="W15" s="325"/>
      <c r="X15" s="325"/>
      <c r="Y15" s="325"/>
      <c r="Z15" s="325"/>
      <c r="AA15" s="325"/>
      <c r="AB15" s="325"/>
      <c r="AC15" s="325"/>
      <c r="AD15" s="325"/>
      <c r="AE15" s="325"/>
    </row>
    <row r="16" spans="1:31" s="1" customFormat="1" ht="60" x14ac:dyDescent="0.25">
      <c r="A16" s="12">
        <v>1097</v>
      </c>
      <c r="B16" s="13" t="s">
        <v>868</v>
      </c>
      <c r="C16" s="13"/>
      <c r="D16" s="325" t="s">
        <v>882</v>
      </c>
      <c r="E16" s="27" t="s">
        <v>883</v>
      </c>
      <c r="F16" s="325" t="s">
        <v>40</v>
      </c>
      <c r="G16" s="328">
        <v>50</v>
      </c>
      <c r="H16" s="321">
        <v>100</v>
      </c>
      <c r="I16" s="325"/>
      <c r="J16" s="325"/>
      <c r="K16" s="325"/>
      <c r="L16" s="342"/>
      <c r="M16" s="325"/>
      <c r="N16" s="324"/>
      <c r="O16" s="325"/>
      <c r="P16" s="325"/>
      <c r="Q16" s="325"/>
      <c r="R16" s="325"/>
      <c r="S16" s="325"/>
      <c r="T16" s="325"/>
      <c r="U16" s="379">
        <v>50</v>
      </c>
      <c r="V16" s="325"/>
      <c r="W16" s="325"/>
      <c r="X16" s="325"/>
      <c r="Y16" s="325"/>
      <c r="Z16" s="325"/>
      <c r="AA16" s="325"/>
      <c r="AB16" s="325"/>
      <c r="AC16" s="325"/>
      <c r="AD16" s="325"/>
      <c r="AE16" s="325"/>
    </row>
    <row r="17" spans="1:31" s="1" customFormat="1" x14ac:dyDescent="0.25">
      <c r="A17" s="12">
        <v>1098</v>
      </c>
      <c r="B17" s="13" t="s">
        <v>868</v>
      </c>
      <c r="C17" s="13"/>
      <c r="D17" s="325"/>
      <c r="E17" s="30" t="s">
        <v>884</v>
      </c>
      <c r="F17" s="325"/>
      <c r="G17" s="328"/>
      <c r="H17" s="314"/>
      <c r="I17" s="325"/>
      <c r="J17" s="325"/>
      <c r="K17" s="325"/>
      <c r="L17" s="342"/>
      <c r="M17" s="325"/>
      <c r="N17" s="316"/>
      <c r="O17" s="325"/>
      <c r="P17" s="325"/>
      <c r="Q17" s="325"/>
      <c r="R17" s="325"/>
      <c r="S17" s="325"/>
      <c r="T17" s="325"/>
      <c r="U17" s="379"/>
      <c r="V17" s="325"/>
      <c r="W17" s="325"/>
      <c r="X17" s="325"/>
      <c r="Y17" s="325"/>
      <c r="Z17" s="325"/>
      <c r="AA17" s="325"/>
      <c r="AB17" s="325"/>
      <c r="AC17" s="325"/>
      <c r="AD17" s="325"/>
      <c r="AE17" s="325"/>
    </row>
    <row r="18" spans="1:31" s="1" customFormat="1" ht="60" x14ac:dyDescent="0.25">
      <c r="A18" s="12">
        <v>1099</v>
      </c>
      <c r="B18" s="13" t="s">
        <v>868</v>
      </c>
      <c r="C18" s="13"/>
      <c r="D18" s="325" t="s">
        <v>885</v>
      </c>
      <c r="E18" s="32" t="s">
        <v>886</v>
      </c>
      <c r="F18" s="325" t="s">
        <v>31</v>
      </c>
      <c r="G18" s="328">
        <v>50</v>
      </c>
      <c r="H18" s="321">
        <v>100</v>
      </c>
      <c r="I18" s="325"/>
      <c r="J18" s="325"/>
      <c r="K18" s="325"/>
      <c r="L18" s="342"/>
      <c r="M18" s="325"/>
      <c r="N18" s="324"/>
      <c r="O18" s="325"/>
      <c r="P18" s="325"/>
      <c r="Q18" s="325"/>
      <c r="R18" s="325"/>
      <c r="S18" s="325"/>
      <c r="T18" s="325"/>
      <c r="U18" s="379">
        <v>50</v>
      </c>
      <c r="V18" s="325"/>
      <c r="W18" s="325"/>
      <c r="X18" s="325"/>
      <c r="Y18" s="325"/>
      <c r="Z18" s="325"/>
      <c r="AA18" s="325"/>
      <c r="AB18" s="325"/>
      <c r="AC18" s="325"/>
      <c r="AD18" s="325"/>
      <c r="AE18" s="325"/>
    </row>
    <row r="19" spans="1:31" s="1" customFormat="1" x14ac:dyDescent="0.25">
      <c r="A19" s="12">
        <v>1100</v>
      </c>
      <c r="B19" s="13" t="s">
        <v>868</v>
      </c>
      <c r="C19" s="13"/>
      <c r="D19" s="325"/>
      <c r="E19" s="15" t="s">
        <v>887</v>
      </c>
      <c r="F19" s="325"/>
      <c r="G19" s="328"/>
      <c r="H19" s="314"/>
      <c r="I19" s="325"/>
      <c r="J19" s="325"/>
      <c r="K19" s="325"/>
      <c r="L19" s="342"/>
      <c r="M19" s="325"/>
      <c r="N19" s="316"/>
      <c r="O19" s="325"/>
      <c r="P19" s="325"/>
      <c r="Q19" s="325"/>
      <c r="R19" s="325"/>
      <c r="S19" s="325"/>
      <c r="T19" s="325"/>
      <c r="U19" s="379"/>
      <c r="V19" s="325"/>
      <c r="W19" s="325"/>
      <c r="X19" s="325"/>
      <c r="Y19" s="325"/>
      <c r="Z19" s="325"/>
      <c r="AA19" s="325"/>
      <c r="AB19" s="325"/>
      <c r="AC19" s="325"/>
      <c r="AD19" s="325"/>
      <c r="AE19" s="325"/>
    </row>
    <row r="20" spans="1:31" s="1" customFormat="1" ht="60" x14ac:dyDescent="0.25">
      <c r="A20" s="12">
        <v>1102</v>
      </c>
      <c r="B20" s="13" t="s">
        <v>868</v>
      </c>
      <c r="C20" s="13"/>
      <c r="D20" s="325" t="s">
        <v>888</v>
      </c>
      <c r="E20" s="124" t="s">
        <v>889</v>
      </c>
      <c r="F20" s="325" t="s">
        <v>31</v>
      </c>
      <c r="G20" s="328">
        <v>50</v>
      </c>
      <c r="H20" s="321">
        <v>100</v>
      </c>
      <c r="I20" s="325"/>
      <c r="J20" s="325"/>
      <c r="K20" s="325"/>
      <c r="L20" s="342"/>
      <c r="M20" s="325"/>
      <c r="N20" s="324"/>
      <c r="O20" s="325"/>
      <c r="P20" s="325"/>
      <c r="Q20" s="325"/>
      <c r="R20" s="325"/>
      <c r="S20" s="325"/>
      <c r="T20" s="325"/>
      <c r="U20" s="379">
        <v>50</v>
      </c>
      <c r="V20" s="325"/>
      <c r="W20" s="325"/>
      <c r="X20" s="325"/>
      <c r="Y20" s="325"/>
      <c r="Z20" s="325"/>
      <c r="AA20" s="325"/>
      <c r="AB20" s="325"/>
      <c r="AC20" s="325"/>
      <c r="AD20" s="325"/>
      <c r="AE20" s="325"/>
    </row>
    <row r="21" spans="1:31" s="1" customFormat="1" x14ac:dyDescent="0.25">
      <c r="A21" s="12">
        <v>1103</v>
      </c>
      <c r="B21" s="13" t="s">
        <v>868</v>
      </c>
      <c r="C21" s="13"/>
      <c r="D21" s="325"/>
      <c r="E21" s="15" t="s">
        <v>890</v>
      </c>
      <c r="F21" s="325"/>
      <c r="G21" s="328"/>
      <c r="H21" s="314"/>
      <c r="I21" s="325"/>
      <c r="J21" s="325"/>
      <c r="K21" s="325"/>
      <c r="L21" s="342"/>
      <c r="M21" s="325"/>
      <c r="N21" s="316"/>
      <c r="O21" s="325"/>
      <c r="P21" s="325"/>
      <c r="Q21" s="325"/>
      <c r="R21" s="325"/>
      <c r="S21" s="325"/>
      <c r="T21" s="325"/>
      <c r="U21" s="379"/>
      <c r="V21" s="325"/>
      <c r="W21" s="325"/>
      <c r="X21" s="325"/>
      <c r="Y21" s="325"/>
      <c r="Z21" s="325"/>
      <c r="AA21" s="325"/>
      <c r="AB21" s="325"/>
      <c r="AC21" s="325"/>
      <c r="AD21" s="325"/>
      <c r="AE21" s="325"/>
    </row>
    <row r="22" spans="1:31" s="1" customFormat="1" ht="60" x14ac:dyDescent="0.25">
      <c r="A22" s="125">
        <v>1105</v>
      </c>
      <c r="B22" s="13" t="s">
        <v>868</v>
      </c>
      <c r="C22" s="13"/>
      <c r="D22" s="325" t="s">
        <v>891</v>
      </c>
      <c r="E22" s="27" t="s">
        <v>1563</v>
      </c>
      <c r="F22" s="325" t="s">
        <v>31</v>
      </c>
      <c r="G22" s="328">
        <v>100</v>
      </c>
      <c r="H22" s="321">
        <v>200</v>
      </c>
      <c r="I22" s="325"/>
      <c r="J22" s="346"/>
      <c r="K22" s="346"/>
      <c r="L22" s="394"/>
      <c r="M22" s="346"/>
      <c r="N22" s="353"/>
      <c r="O22" s="346"/>
      <c r="P22" s="346"/>
      <c r="Q22" s="346"/>
      <c r="R22" s="346"/>
      <c r="S22" s="346"/>
      <c r="T22" s="346"/>
      <c r="U22" s="379">
        <v>100</v>
      </c>
      <c r="V22" s="346"/>
      <c r="W22" s="346"/>
      <c r="X22" s="346"/>
      <c r="Y22" s="346"/>
      <c r="Z22" s="346"/>
      <c r="AA22" s="346"/>
      <c r="AB22" s="346"/>
      <c r="AC22" s="346"/>
      <c r="AD22" s="346"/>
      <c r="AE22" s="346"/>
    </row>
    <row r="23" spans="1:31" s="1" customFormat="1" x14ac:dyDescent="0.25">
      <c r="A23" s="12">
        <v>1106</v>
      </c>
      <c r="B23" s="13" t="s">
        <v>868</v>
      </c>
      <c r="C23" s="13"/>
      <c r="D23" s="325"/>
      <c r="E23" s="31" t="s">
        <v>892</v>
      </c>
      <c r="F23" s="325"/>
      <c r="G23" s="328"/>
      <c r="H23" s="314"/>
      <c r="I23" s="325"/>
      <c r="J23" s="346"/>
      <c r="K23" s="346"/>
      <c r="L23" s="394"/>
      <c r="M23" s="346"/>
      <c r="N23" s="355"/>
      <c r="O23" s="346"/>
      <c r="P23" s="346"/>
      <c r="Q23" s="346"/>
      <c r="R23" s="346"/>
      <c r="S23" s="346"/>
      <c r="T23" s="346"/>
      <c r="U23" s="379"/>
      <c r="V23" s="346"/>
      <c r="W23" s="346"/>
      <c r="X23" s="346"/>
      <c r="Y23" s="346"/>
      <c r="Z23" s="346"/>
      <c r="AA23" s="346"/>
      <c r="AB23" s="346"/>
      <c r="AC23" s="346"/>
      <c r="AD23" s="346"/>
      <c r="AE23" s="346"/>
    </row>
    <row r="24" spans="1:31" s="1" customFormat="1" ht="60" x14ac:dyDescent="0.25">
      <c r="A24" s="12">
        <v>1107</v>
      </c>
      <c r="B24" s="13" t="s">
        <v>868</v>
      </c>
      <c r="C24" s="13"/>
      <c r="D24" s="325" t="s">
        <v>893</v>
      </c>
      <c r="E24" s="27" t="s">
        <v>894</v>
      </c>
      <c r="F24" s="325" t="s">
        <v>31</v>
      </c>
      <c r="G24" s="328">
        <v>100</v>
      </c>
      <c r="H24" s="321">
        <v>200</v>
      </c>
      <c r="I24" s="325"/>
      <c r="J24" s="346"/>
      <c r="K24" s="346"/>
      <c r="L24" s="394"/>
      <c r="M24" s="346"/>
      <c r="N24" s="353"/>
      <c r="O24" s="346"/>
      <c r="P24" s="346"/>
      <c r="Q24" s="346"/>
      <c r="R24" s="346"/>
      <c r="S24" s="346"/>
      <c r="T24" s="346"/>
      <c r="U24" s="379">
        <v>100</v>
      </c>
      <c r="V24" s="346"/>
      <c r="W24" s="346"/>
      <c r="X24" s="346"/>
      <c r="Y24" s="346"/>
      <c r="Z24" s="346"/>
      <c r="AA24" s="346"/>
      <c r="AB24" s="346"/>
      <c r="AC24" s="346"/>
      <c r="AD24" s="346"/>
      <c r="AE24" s="346"/>
    </row>
    <row r="25" spans="1:31" s="1" customFormat="1" x14ac:dyDescent="0.25">
      <c r="A25" s="12">
        <v>1108</v>
      </c>
      <c r="B25" s="13" t="s">
        <v>868</v>
      </c>
      <c r="C25" s="13"/>
      <c r="D25" s="325"/>
      <c r="E25" s="31" t="s">
        <v>895</v>
      </c>
      <c r="F25" s="325"/>
      <c r="G25" s="328"/>
      <c r="H25" s="314"/>
      <c r="I25" s="325"/>
      <c r="J25" s="346"/>
      <c r="K25" s="346"/>
      <c r="L25" s="394"/>
      <c r="M25" s="346"/>
      <c r="N25" s="355"/>
      <c r="O25" s="346"/>
      <c r="P25" s="346"/>
      <c r="Q25" s="346"/>
      <c r="R25" s="346"/>
      <c r="S25" s="346"/>
      <c r="T25" s="346"/>
      <c r="U25" s="379"/>
      <c r="V25" s="346"/>
      <c r="W25" s="346"/>
      <c r="X25" s="346"/>
      <c r="Y25" s="346"/>
      <c r="Z25" s="346"/>
      <c r="AA25" s="346"/>
      <c r="AB25" s="346"/>
      <c r="AC25" s="346"/>
      <c r="AD25" s="346"/>
      <c r="AE25" s="346"/>
    </row>
    <row r="26" spans="1:31" s="1" customFormat="1" ht="75" x14ac:dyDescent="0.25">
      <c r="A26" s="12">
        <v>1111</v>
      </c>
      <c r="B26" s="13" t="s">
        <v>868</v>
      </c>
      <c r="C26" s="13"/>
      <c r="D26" s="325" t="s">
        <v>896</v>
      </c>
      <c r="E26" s="126" t="s">
        <v>898</v>
      </c>
      <c r="F26" s="325" t="s">
        <v>31</v>
      </c>
      <c r="G26" s="328">
        <v>50</v>
      </c>
      <c r="H26" s="321">
        <v>100</v>
      </c>
      <c r="I26" s="325"/>
      <c r="J26" s="346"/>
      <c r="K26" s="346"/>
      <c r="L26" s="394"/>
      <c r="M26" s="346"/>
      <c r="N26" s="353"/>
      <c r="O26" s="346"/>
      <c r="P26" s="346"/>
      <c r="Q26" s="346"/>
      <c r="R26" s="346"/>
      <c r="S26" s="346"/>
      <c r="T26" s="346"/>
      <c r="U26" s="379">
        <v>50</v>
      </c>
      <c r="V26" s="346"/>
      <c r="W26" s="346"/>
      <c r="X26" s="346"/>
      <c r="Y26" s="346"/>
      <c r="Z26" s="346"/>
      <c r="AA26" s="346"/>
      <c r="AB26" s="346"/>
      <c r="AC26" s="346"/>
      <c r="AD26" s="346"/>
      <c r="AE26" s="346"/>
    </row>
    <row r="27" spans="1:31" s="1" customFormat="1" x14ac:dyDescent="0.25">
      <c r="A27" s="12">
        <v>1112</v>
      </c>
      <c r="B27" s="13" t="s">
        <v>868</v>
      </c>
      <c r="C27" s="13"/>
      <c r="D27" s="325"/>
      <c r="E27" s="31" t="s">
        <v>899</v>
      </c>
      <c r="F27" s="325" t="s">
        <v>31</v>
      </c>
      <c r="G27" s="328"/>
      <c r="H27" s="314"/>
      <c r="I27" s="325"/>
      <c r="J27" s="346"/>
      <c r="K27" s="346"/>
      <c r="L27" s="394"/>
      <c r="M27" s="346"/>
      <c r="N27" s="355"/>
      <c r="O27" s="346"/>
      <c r="P27" s="346"/>
      <c r="Q27" s="346"/>
      <c r="R27" s="346"/>
      <c r="S27" s="346"/>
      <c r="T27" s="346"/>
      <c r="U27" s="379"/>
      <c r="V27" s="346"/>
      <c r="W27" s="346"/>
      <c r="X27" s="346"/>
      <c r="Y27" s="346"/>
      <c r="Z27" s="346"/>
      <c r="AA27" s="346"/>
      <c r="AB27" s="346"/>
      <c r="AC27" s="346"/>
      <c r="AD27" s="346"/>
      <c r="AE27" s="346"/>
    </row>
    <row r="28" spans="1:31" s="1" customFormat="1" ht="70.349999999999994" customHeight="1" x14ac:dyDescent="0.25">
      <c r="A28" s="12">
        <v>1113</v>
      </c>
      <c r="B28" s="13" t="s">
        <v>868</v>
      </c>
      <c r="C28" s="13"/>
      <c r="D28" s="325" t="s">
        <v>897</v>
      </c>
      <c r="E28" s="27" t="s">
        <v>902</v>
      </c>
      <c r="F28" s="325" t="s">
        <v>31</v>
      </c>
      <c r="G28" s="328">
        <v>50</v>
      </c>
      <c r="H28" s="321">
        <v>100</v>
      </c>
      <c r="I28" s="325"/>
      <c r="J28" s="325"/>
      <c r="K28" s="325"/>
      <c r="L28" s="342"/>
      <c r="M28" s="325"/>
      <c r="N28" s="324"/>
      <c r="O28" s="325"/>
      <c r="P28" s="325"/>
      <c r="Q28" s="325"/>
      <c r="R28" s="325"/>
      <c r="S28" s="325"/>
      <c r="T28" s="325"/>
      <c r="U28" s="379">
        <v>50</v>
      </c>
      <c r="V28" s="325"/>
      <c r="W28" s="325"/>
      <c r="X28" s="325"/>
      <c r="Y28" s="325"/>
      <c r="Z28" s="325"/>
      <c r="AA28" s="325"/>
      <c r="AB28" s="325"/>
      <c r="AC28" s="325"/>
      <c r="AD28" s="325"/>
      <c r="AE28" s="325"/>
    </row>
    <row r="29" spans="1:31" s="1" customFormat="1" x14ac:dyDescent="0.25">
      <c r="A29" s="12">
        <v>1114</v>
      </c>
      <c r="B29" s="13" t="s">
        <v>868</v>
      </c>
      <c r="C29" s="13"/>
      <c r="D29" s="325"/>
      <c r="E29" s="30" t="s">
        <v>903</v>
      </c>
      <c r="F29" s="325"/>
      <c r="G29" s="328"/>
      <c r="H29" s="314"/>
      <c r="I29" s="325"/>
      <c r="J29" s="325"/>
      <c r="K29" s="325"/>
      <c r="L29" s="342"/>
      <c r="M29" s="325"/>
      <c r="N29" s="316"/>
      <c r="O29" s="325"/>
      <c r="P29" s="325"/>
      <c r="Q29" s="325"/>
      <c r="R29" s="325"/>
      <c r="S29" s="325"/>
      <c r="T29" s="325"/>
      <c r="U29" s="379"/>
      <c r="V29" s="325"/>
      <c r="W29" s="325"/>
      <c r="X29" s="325"/>
      <c r="Y29" s="325"/>
      <c r="Z29" s="325"/>
      <c r="AA29" s="325"/>
      <c r="AB29" s="325"/>
      <c r="AC29" s="325"/>
      <c r="AD29" s="325"/>
      <c r="AE29" s="325"/>
    </row>
    <row r="30" spans="1:31" s="1" customFormat="1" ht="30" x14ac:dyDescent="0.25">
      <c r="A30" s="12">
        <v>1115</v>
      </c>
      <c r="B30" s="13" t="s">
        <v>868</v>
      </c>
      <c r="C30" s="13"/>
      <c r="D30" s="325" t="s">
        <v>900</v>
      </c>
      <c r="E30" s="32" t="s">
        <v>905</v>
      </c>
      <c r="F30" s="14"/>
      <c r="G30" s="16"/>
      <c r="H30" s="216"/>
      <c r="I30" s="14"/>
      <c r="J30" s="14"/>
      <c r="K30" s="14"/>
      <c r="L30" s="232"/>
      <c r="M30" s="14"/>
      <c r="N30" s="200"/>
      <c r="O30" s="14"/>
      <c r="P30" s="14"/>
      <c r="Q30" s="14"/>
      <c r="R30" s="14"/>
      <c r="S30" s="14"/>
      <c r="T30" s="14"/>
      <c r="U30" s="18"/>
      <c r="V30" s="14"/>
      <c r="W30" s="14"/>
      <c r="X30" s="14"/>
      <c r="Y30" s="14"/>
      <c r="Z30" s="14"/>
      <c r="AA30" s="14"/>
      <c r="AB30" s="14"/>
      <c r="AC30" s="14"/>
      <c r="AD30" s="14"/>
      <c r="AE30" s="14"/>
    </row>
    <row r="31" spans="1:31" s="1" customFormat="1" ht="30" x14ac:dyDescent="0.25">
      <c r="A31" s="12">
        <v>1116</v>
      </c>
      <c r="B31" s="13" t="s">
        <v>868</v>
      </c>
      <c r="C31" s="13"/>
      <c r="D31" s="325"/>
      <c r="E31" s="15" t="s">
        <v>906</v>
      </c>
      <c r="F31" s="14" t="s">
        <v>31</v>
      </c>
      <c r="G31" s="16">
        <v>50</v>
      </c>
      <c r="H31" s="216">
        <v>50</v>
      </c>
      <c r="I31" s="14"/>
      <c r="J31" s="14"/>
      <c r="K31" s="14"/>
      <c r="L31" s="232"/>
      <c r="M31" s="14"/>
      <c r="N31" s="200"/>
      <c r="O31" s="14"/>
      <c r="P31" s="14"/>
      <c r="Q31" s="14"/>
      <c r="R31" s="14"/>
      <c r="S31" s="14"/>
      <c r="T31" s="14"/>
      <c r="U31" s="18">
        <v>50</v>
      </c>
      <c r="V31" s="14"/>
      <c r="W31" s="14"/>
      <c r="X31" s="14"/>
      <c r="Y31" s="14"/>
      <c r="Z31" s="14"/>
      <c r="AA31" s="14"/>
      <c r="AB31" s="14"/>
      <c r="AC31" s="14"/>
      <c r="AD31" s="14"/>
      <c r="AE31" s="14"/>
    </row>
    <row r="32" spans="1:31" s="1" customFormat="1" ht="30" x14ac:dyDescent="0.25">
      <c r="A32" s="12">
        <v>1117</v>
      </c>
      <c r="B32" s="13" t="s">
        <v>868</v>
      </c>
      <c r="C32" s="13"/>
      <c r="D32" s="325"/>
      <c r="E32" s="15" t="s">
        <v>907</v>
      </c>
      <c r="F32" s="14" t="s">
        <v>31</v>
      </c>
      <c r="G32" s="16">
        <v>50</v>
      </c>
      <c r="H32" s="216">
        <v>50</v>
      </c>
      <c r="I32" s="14"/>
      <c r="J32" s="14"/>
      <c r="K32" s="14"/>
      <c r="L32" s="232"/>
      <c r="M32" s="14"/>
      <c r="N32" s="200"/>
      <c r="O32" s="14"/>
      <c r="P32" s="14"/>
      <c r="Q32" s="14"/>
      <c r="R32" s="14"/>
      <c r="S32" s="14"/>
      <c r="T32" s="14"/>
      <c r="U32" s="18">
        <v>50</v>
      </c>
      <c r="V32" s="14"/>
      <c r="W32" s="14"/>
      <c r="X32" s="14"/>
      <c r="Y32" s="14"/>
      <c r="Z32" s="14"/>
      <c r="AA32" s="14"/>
      <c r="AB32" s="14"/>
      <c r="AC32" s="14"/>
      <c r="AD32" s="14"/>
      <c r="AE32" s="14"/>
    </row>
    <row r="33" spans="1:31" s="1" customFormat="1" ht="30" x14ac:dyDescent="0.25">
      <c r="A33" s="12">
        <v>1118</v>
      </c>
      <c r="B33" s="13" t="s">
        <v>868</v>
      </c>
      <c r="C33" s="13"/>
      <c r="D33" s="325"/>
      <c r="E33" s="29" t="s">
        <v>908</v>
      </c>
      <c r="F33" s="14" t="s">
        <v>31</v>
      </c>
      <c r="G33" s="16">
        <v>50</v>
      </c>
      <c r="H33" s="216">
        <v>50</v>
      </c>
      <c r="I33" s="14"/>
      <c r="J33" s="14"/>
      <c r="K33" s="14"/>
      <c r="L33" s="232"/>
      <c r="M33" s="14"/>
      <c r="N33" s="200"/>
      <c r="O33" s="14"/>
      <c r="P33" s="14"/>
      <c r="Q33" s="14"/>
      <c r="R33" s="14"/>
      <c r="S33" s="14"/>
      <c r="T33" s="14"/>
      <c r="U33" s="18">
        <v>50</v>
      </c>
      <c r="V33" s="14"/>
      <c r="W33" s="14"/>
      <c r="X33" s="14"/>
      <c r="Y33" s="14"/>
      <c r="Z33" s="14"/>
      <c r="AA33" s="14"/>
      <c r="AB33" s="14"/>
      <c r="AC33" s="14"/>
      <c r="AD33" s="14"/>
      <c r="AE33" s="14"/>
    </row>
    <row r="34" spans="1:31" s="1" customFormat="1" ht="45" x14ac:dyDescent="0.25">
      <c r="A34" s="12">
        <v>1119</v>
      </c>
      <c r="B34" s="13" t="s">
        <v>868</v>
      </c>
      <c r="C34" s="13"/>
      <c r="D34" s="325" t="s">
        <v>901</v>
      </c>
      <c r="E34" s="27" t="s">
        <v>910</v>
      </c>
      <c r="F34" s="325" t="s">
        <v>31</v>
      </c>
      <c r="G34" s="328">
        <v>100</v>
      </c>
      <c r="H34" s="321">
        <v>200</v>
      </c>
      <c r="I34" s="325"/>
      <c r="J34" s="346"/>
      <c r="K34" s="346"/>
      <c r="L34" s="394"/>
      <c r="M34" s="346"/>
      <c r="N34" s="353"/>
      <c r="O34" s="346"/>
      <c r="P34" s="346"/>
      <c r="Q34" s="346"/>
      <c r="R34" s="346"/>
      <c r="S34" s="346"/>
      <c r="T34" s="346"/>
      <c r="U34" s="379">
        <v>100</v>
      </c>
      <c r="V34" s="346"/>
      <c r="W34" s="346"/>
      <c r="X34" s="346"/>
      <c r="Y34" s="346"/>
      <c r="Z34" s="346"/>
      <c r="AA34" s="346"/>
      <c r="AB34" s="346"/>
      <c r="AC34" s="346"/>
      <c r="AD34" s="346"/>
      <c r="AE34" s="346"/>
    </row>
    <row r="35" spans="1:31" s="1" customFormat="1" x14ac:dyDescent="0.25">
      <c r="A35" s="12">
        <v>1120</v>
      </c>
      <c r="B35" s="13" t="s">
        <v>868</v>
      </c>
      <c r="C35" s="13"/>
      <c r="D35" s="325"/>
      <c r="E35" s="30" t="s">
        <v>911</v>
      </c>
      <c r="F35" s="325"/>
      <c r="G35" s="328"/>
      <c r="H35" s="314"/>
      <c r="I35" s="325"/>
      <c r="J35" s="346"/>
      <c r="K35" s="346"/>
      <c r="L35" s="394"/>
      <c r="M35" s="346"/>
      <c r="N35" s="355"/>
      <c r="O35" s="346"/>
      <c r="P35" s="346"/>
      <c r="Q35" s="346"/>
      <c r="R35" s="346"/>
      <c r="S35" s="346"/>
      <c r="T35" s="346"/>
      <c r="U35" s="379"/>
      <c r="V35" s="346"/>
      <c r="W35" s="346"/>
      <c r="X35" s="346"/>
      <c r="Y35" s="346"/>
      <c r="Z35" s="346"/>
      <c r="AA35" s="346"/>
      <c r="AB35" s="346"/>
      <c r="AC35" s="346"/>
      <c r="AD35" s="346"/>
      <c r="AE35" s="346"/>
    </row>
    <row r="36" spans="1:31" s="1" customFormat="1" ht="60" x14ac:dyDescent="0.25">
      <c r="A36" s="12">
        <v>1126</v>
      </c>
      <c r="B36" s="13" t="s">
        <v>868</v>
      </c>
      <c r="C36" s="13"/>
      <c r="D36" s="325" t="s">
        <v>904</v>
      </c>
      <c r="E36" s="27" t="s">
        <v>913</v>
      </c>
      <c r="F36" s="325" t="s">
        <v>31</v>
      </c>
      <c r="G36" s="328">
        <v>30</v>
      </c>
      <c r="H36" s="321">
        <v>30</v>
      </c>
      <c r="I36" s="346"/>
      <c r="J36" s="346"/>
      <c r="K36" s="346"/>
      <c r="L36" s="394"/>
      <c r="M36" s="346"/>
      <c r="N36" s="353"/>
      <c r="O36" s="346"/>
      <c r="P36" s="346"/>
      <c r="Q36" s="346"/>
      <c r="R36" s="346"/>
      <c r="S36" s="346"/>
      <c r="T36" s="346"/>
      <c r="U36" s="379">
        <v>30</v>
      </c>
      <c r="V36" s="346"/>
      <c r="W36" s="346"/>
      <c r="X36" s="346"/>
      <c r="Y36" s="346"/>
      <c r="Z36" s="346"/>
      <c r="AA36" s="346"/>
      <c r="AB36" s="346"/>
      <c r="AC36" s="346"/>
      <c r="AD36" s="346"/>
      <c r="AE36" s="346"/>
    </row>
    <row r="37" spans="1:31" s="1" customFormat="1" x14ac:dyDescent="0.25">
      <c r="A37" s="12">
        <v>1127</v>
      </c>
      <c r="B37" s="13" t="s">
        <v>868</v>
      </c>
      <c r="C37" s="13"/>
      <c r="D37" s="325"/>
      <c r="E37" s="30" t="s">
        <v>914</v>
      </c>
      <c r="F37" s="325"/>
      <c r="G37" s="328"/>
      <c r="H37" s="314"/>
      <c r="I37" s="346"/>
      <c r="J37" s="346"/>
      <c r="K37" s="346"/>
      <c r="L37" s="394"/>
      <c r="M37" s="346"/>
      <c r="N37" s="355"/>
      <c r="O37" s="346"/>
      <c r="P37" s="346"/>
      <c r="Q37" s="346"/>
      <c r="R37" s="346"/>
      <c r="S37" s="346"/>
      <c r="T37" s="346"/>
      <c r="U37" s="379"/>
      <c r="V37" s="346"/>
      <c r="W37" s="346"/>
      <c r="X37" s="346"/>
      <c r="Y37" s="346"/>
      <c r="Z37" s="346"/>
      <c r="AA37" s="346"/>
      <c r="AB37" s="346"/>
      <c r="AC37" s="346"/>
      <c r="AD37" s="346"/>
      <c r="AE37" s="346"/>
    </row>
    <row r="38" spans="1:31" s="1" customFormat="1" ht="45" x14ac:dyDescent="0.25">
      <c r="A38" s="12">
        <v>1135</v>
      </c>
      <c r="B38" s="13" t="s">
        <v>868</v>
      </c>
      <c r="C38" s="13"/>
      <c r="D38" s="325" t="s">
        <v>909</v>
      </c>
      <c r="E38" s="27" t="s">
        <v>916</v>
      </c>
      <c r="F38" s="325" t="s">
        <v>31</v>
      </c>
      <c r="G38" s="328">
        <v>30</v>
      </c>
      <c r="H38" s="321">
        <v>30</v>
      </c>
      <c r="I38" s="325"/>
      <c r="J38" s="325"/>
      <c r="K38" s="325"/>
      <c r="L38" s="342"/>
      <c r="M38" s="325"/>
      <c r="N38" s="324"/>
      <c r="O38" s="325"/>
      <c r="P38" s="325"/>
      <c r="Q38" s="325"/>
      <c r="R38" s="325"/>
      <c r="S38" s="325"/>
      <c r="T38" s="325"/>
      <c r="U38" s="379">
        <v>30</v>
      </c>
      <c r="V38" s="325"/>
      <c r="W38" s="325"/>
      <c r="X38" s="325"/>
      <c r="Y38" s="325"/>
      <c r="Z38" s="325"/>
      <c r="AA38" s="325"/>
      <c r="AB38" s="325"/>
      <c r="AC38" s="325"/>
      <c r="AD38" s="325"/>
      <c r="AE38" s="325"/>
    </row>
    <row r="39" spans="1:31" s="1" customFormat="1" x14ac:dyDescent="0.25">
      <c r="A39" s="12">
        <v>1136</v>
      </c>
      <c r="B39" s="13" t="s">
        <v>868</v>
      </c>
      <c r="C39" s="13"/>
      <c r="D39" s="325"/>
      <c r="E39" s="30" t="s">
        <v>917</v>
      </c>
      <c r="F39" s="325"/>
      <c r="G39" s="328"/>
      <c r="H39" s="314"/>
      <c r="I39" s="325"/>
      <c r="J39" s="325"/>
      <c r="K39" s="325"/>
      <c r="L39" s="342"/>
      <c r="M39" s="325"/>
      <c r="N39" s="316"/>
      <c r="O39" s="325"/>
      <c r="P39" s="325"/>
      <c r="Q39" s="325"/>
      <c r="R39" s="325"/>
      <c r="S39" s="325"/>
      <c r="T39" s="325"/>
      <c r="U39" s="379"/>
      <c r="V39" s="325"/>
      <c r="W39" s="325"/>
      <c r="X39" s="325"/>
      <c r="Y39" s="325"/>
      <c r="Z39" s="325"/>
      <c r="AA39" s="325"/>
      <c r="AB39" s="325"/>
      <c r="AC39" s="325"/>
      <c r="AD39" s="325"/>
      <c r="AE39" s="325"/>
    </row>
    <row r="40" spans="1:31" s="1" customFormat="1" ht="45" x14ac:dyDescent="0.25">
      <c r="A40" s="12">
        <v>1149</v>
      </c>
      <c r="B40" s="13" t="s">
        <v>868</v>
      </c>
      <c r="C40" s="13"/>
      <c r="D40" s="325" t="s">
        <v>912</v>
      </c>
      <c r="E40" s="27" t="s">
        <v>919</v>
      </c>
      <c r="F40" s="325" t="s">
        <v>31</v>
      </c>
      <c r="G40" s="328">
        <v>30</v>
      </c>
      <c r="H40" s="321">
        <v>30</v>
      </c>
      <c r="I40" s="346"/>
      <c r="J40" s="346"/>
      <c r="K40" s="346"/>
      <c r="L40" s="394"/>
      <c r="M40" s="346"/>
      <c r="N40" s="353"/>
      <c r="O40" s="346"/>
      <c r="P40" s="346"/>
      <c r="Q40" s="346"/>
      <c r="R40" s="346"/>
      <c r="S40" s="346"/>
      <c r="T40" s="346"/>
      <c r="U40" s="379">
        <v>30</v>
      </c>
      <c r="V40" s="346"/>
      <c r="W40" s="346"/>
      <c r="X40" s="346"/>
      <c r="Y40" s="346"/>
      <c r="Z40" s="346"/>
      <c r="AA40" s="346"/>
      <c r="AB40" s="346"/>
      <c r="AC40" s="346"/>
      <c r="AD40" s="379"/>
      <c r="AE40" s="346"/>
    </row>
    <row r="41" spans="1:31" s="1" customFormat="1" x14ac:dyDescent="0.25">
      <c r="A41" s="12">
        <v>1150</v>
      </c>
      <c r="B41" s="13" t="s">
        <v>868</v>
      </c>
      <c r="C41" s="13"/>
      <c r="D41" s="325"/>
      <c r="E41" s="30" t="s">
        <v>920</v>
      </c>
      <c r="F41" s="325"/>
      <c r="G41" s="328"/>
      <c r="H41" s="314"/>
      <c r="I41" s="346"/>
      <c r="J41" s="346"/>
      <c r="K41" s="346"/>
      <c r="L41" s="394"/>
      <c r="M41" s="346"/>
      <c r="N41" s="355"/>
      <c r="O41" s="346"/>
      <c r="P41" s="346"/>
      <c r="Q41" s="346"/>
      <c r="R41" s="346"/>
      <c r="S41" s="346"/>
      <c r="T41" s="346"/>
      <c r="U41" s="379"/>
      <c r="V41" s="346"/>
      <c r="W41" s="346"/>
      <c r="X41" s="346"/>
      <c r="Y41" s="346"/>
      <c r="Z41" s="346"/>
      <c r="AA41" s="346"/>
      <c r="AB41" s="346"/>
      <c r="AC41" s="346"/>
      <c r="AD41" s="379"/>
      <c r="AE41" s="346"/>
    </row>
    <row r="42" spans="1:31" s="1" customFormat="1" ht="45" x14ac:dyDescent="0.25">
      <c r="A42" s="12">
        <v>1161</v>
      </c>
      <c r="B42" s="13" t="s">
        <v>868</v>
      </c>
      <c r="C42" s="13"/>
      <c r="D42" s="325" t="s">
        <v>915</v>
      </c>
      <c r="E42" s="27" t="s">
        <v>922</v>
      </c>
      <c r="F42" s="325" t="s">
        <v>31</v>
      </c>
      <c r="G42" s="328">
        <v>20</v>
      </c>
      <c r="H42" s="321">
        <v>30</v>
      </c>
      <c r="I42" s="346"/>
      <c r="J42" s="346"/>
      <c r="K42" s="346"/>
      <c r="L42" s="394"/>
      <c r="M42" s="346"/>
      <c r="N42" s="353"/>
      <c r="O42" s="346"/>
      <c r="P42" s="346"/>
      <c r="Q42" s="346"/>
      <c r="R42" s="346"/>
      <c r="S42" s="346"/>
      <c r="T42" s="346"/>
      <c r="U42" s="379">
        <v>20</v>
      </c>
      <c r="V42" s="346"/>
      <c r="W42" s="346"/>
      <c r="X42" s="346"/>
      <c r="Y42" s="346"/>
      <c r="Z42" s="346"/>
      <c r="AA42" s="346"/>
      <c r="AB42" s="346"/>
      <c r="AC42" s="346"/>
      <c r="AD42" s="346"/>
      <c r="AE42" s="346"/>
    </row>
    <row r="43" spans="1:31" s="1" customFormat="1" x14ac:dyDescent="0.25">
      <c r="A43" s="12">
        <v>1162</v>
      </c>
      <c r="B43" s="13" t="s">
        <v>868</v>
      </c>
      <c r="C43" s="13"/>
      <c r="D43" s="325"/>
      <c r="E43" s="30" t="s">
        <v>923</v>
      </c>
      <c r="F43" s="325"/>
      <c r="G43" s="328"/>
      <c r="H43" s="314"/>
      <c r="I43" s="346"/>
      <c r="J43" s="346"/>
      <c r="K43" s="346"/>
      <c r="L43" s="394"/>
      <c r="M43" s="346"/>
      <c r="N43" s="355"/>
      <c r="O43" s="346"/>
      <c r="P43" s="346"/>
      <c r="Q43" s="346"/>
      <c r="R43" s="346"/>
      <c r="S43" s="346"/>
      <c r="T43" s="346"/>
      <c r="U43" s="379"/>
      <c r="V43" s="346"/>
      <c r="W43" s="346"/>
      <c r="X43" s="346"/>
      <c r="Y43" s="346"/>
      <c r="Z43" s="346"/>
      <c r="AA43" s="346"/>
      <c r="AB43" s="346"/>
      <c r="AC43" s="346"/>
      <c r="AD43" s="346"/>
      <c r="AE43" s="346"/>
    </row>
    <row r="44" spans="1:31" s="1" customFormat="1" ht="75" x14ac:dyDescent="0.25">
      <c r="A44" s="12"/>
      <c r="B44" s="13"/>
      <c r="C44" s="13"/>
      <c r="D44" s="14" t="s">
        <v>918</v>
      </c>
      <c r="E44" s="8" t="s">
        <v>925</v>
      </c>
      <c r="F44" s="14" t="s">
        <v>31</v>
      </c>
      <c r="G44" s="16">
        <v>20</v>
      </c>
      <c r="H44" s="216">
        <v>30</v>
      </c>
      <c r="I44" s="7"/>
      <c r="J44" s="7"/>
      <c r="K44" s="7"/>
      <c r="L44" s="233"/>
      <c r="M44" s="7"/>
      <c r="N44" s="205"/>
      <c r="O44" s="7"/>
      <c r="P44" s="50"/>
      <c r="Q44" s="50"/>
      <c r="R44" s="50"/>
      <c r="S44" s="50"/>
      <c r="T44" s="50"/>
      <c r="U44" s="18">
        <v>20</v>
      </c>
      <c r="V44" s="50"/>
      <c r="W44" s="50"/>
      <c r="X44" s="50"/>
      <c r="Y44" s="50"/>
      <c r="Z44" s="50"/>
      <c r="AA44" s="50"/>
      <c r="AB44" s="50"/>
      <c r="AC44" s="50"/>
      <c r="AD44" s="50"/>
      <c r="AE44" s="7"/>
    </row>
    <row r="45" spans="1:31" s="1" customFormat="1" ht="105" x14ac:dyDescent="0.25">
      <c r="A45" s="12"/>
      <c r="B45" s="13"/>
      <c r="C45" s="13"/>
      <c r="D45" s="14" t="s">
        <v>921</v>
      </c>
      <c r="E45" s="127" t="s">
        <v>927</v>
      </c>
      <c r="F45" s="34" t="s">
        <v>31</v>
      </c>
      <c r="G45" s="16">
        <v>20</v>
      </c>
      <c r="H45" s="221">
        <v>20</v>
      </c>
      <c r="I45" s="50"/>
      <c r="J45" s="50"/>
      <c r="K45" s="50"/>
      <c r="L45" s="234"/>
      <c r="M45" s="50"/>
      <c r="N45" s="207"/>
      <c r="O45" s="50"/>
      <c r="P45" s="7"/>
      <c r="Q45" s="7"/>
      <c r="R45" s="7"/>
      <c r="S45" s="7"/>
      <c r="T45" s="7"/>
      <c r="U45" s="18">
        <v>20</v>
      </c>
      <c r="V45" s="7"/>
      <c r="W45" s="7"/>
      <c r="X45" s="7"/>
      <c r="Y45" s="7"/>
      <c r="Z45" s="7"/>
      <c r="AA45" s="7"/>
      <c r="AB45" s="7"/>
      <c r="AC45" s="7"/>
      <c r="AD45" s="7"/>
      <c r="AE45" s="50"/>
    </row>
    <row r="46" spans="1:31" s="1" customFormat="1" ht="75" customHeight="1" x14ac:dyDescent="0.25">
      <c r="A46" s="12">
        <v>1167</v>
      </c>
      <c r="B46" s="13" t="s">
        <v>868</v>
      </c>
      <c r="C46" s="13"/>
      <c r="D46" s="325" t="s">
        <v>924</v>
      </c>
      <c r="E46" s="27" t="s">
        <v>929</v>
      </c>
      <c r="F46" s="325" t="s">
        <v>31</v>
      </c>
      <c r="G46" s="328">
        <v>20</v>
      </c>
      <c r="H46" s="321">
        <v>20</v>
      </c>
      <c r="I46" s="346"/>
      <c r="J46" s="346"/>
      <c r="K46" s="346"/>
      <c r="L46" s="394"/>
      <c r="M46" s="346"/>
      <c r="N46" s="353"/>
      <c r="O46" s="346"/>
      <c r="P46" s="346"/>
      <c r="Q46" s="346"/>
      <c r="R46" s="346"/>
      <c r="S46" s="346"/>
      <c r="T46" s="346"/>
      <c r="U46" s="379">
        <v>20</v>
      </c>
      <c r="V46" s="346"/>
      <c r="W46" s="346"/>
      <c r="X46" s="346"/>
      <c r="Y46" s="346"/>
      <c r="Z46" s="346"/>
      <c r="AA46" s="346"/>
      <c r="AB46" s="346"/>
      <c r="AC46" s="346"/>
      <c r="AD46" s="346"/>
      <c r="AE46" s="346"/>
    </row>
    <row r="47" spans="1:31" s="1" customFormat="1" x14ac:dyDescent="0.25">
      <c r="A47" s="12">
        <v>1168</v>
      </c>
      <c r="B47" s="13" t="s">
        <v>868</v>
      </c>
      <c r="C47" s="13"/>
      <c r="D47" s="325"/>
      <c r="E47" s="30" t="s">
        <v>930</v>
      </c>
      <c r="F47" s="325"/>
      <c r="G47" s="328"/>
      <c r="H47" s="314"/>
      <c r="I47" s="346"/>
      <c r="J47" s="346"/>
      <c r="K47" s="346"/>
      <c r="L47" s="394"/>
      <c r="M47" s="346"/>
      <c r="N47" s="355"/>
      <c r="O47" s="346"/>
      <c r="P47" s="346"/>
      <c r="Q47" s="346"/>
      <c r="R47" s="346"/>
      <c r="S47" s="346"/>
      <c r="T47" s="346"/>
      <c r="U47" s="379"/>
      <c r="V47" s="346"/>
      <c r="W47" s="346"/>
      <c r="X47" s="346"/>
      <c r="Y47" s="346"/>
      <c r="Z47" s="346"/>
      <c r="AA47" s="346"/>
      <c r="AB47" s="346"/>
      <c r="AC47" s="346"/>
      <c r="AD47" s="346"/>
      <c r="AE47" s="346"/>
    </row>
    <row r="48" spans="1:31" s="1" customFormat="1" ht="60" x14ac:dyDescent="0.25">
      <c r="A48" s="12">
        <v>1174</v>
      </c>
      <c r="B48" s="13" t="s">
        <v>868</v>
      </c>
      <c r="C48" s="13"/>
      <c r="D48" s="325" t="s">
        <v>926</v>
      </c>
      <c r="E48" s="27" t="s">
        <v>932</v>
      </c>
      <c r="F48" s="325" t="s">
        <v>31</v>
      </c>
      <c r="G48" s="328">
        <v>20</v>
      </c>
      <c r="H48" s="321">
        <v>20</v>
      </c>
      <c r="I48" s="346"/>
      <c r="J48" s="346"/>
      <c r="K48" s="346"/>
      <c r="L48" s="394"/>
      <c r="M48" s="346"/>
      <c r="N48" s="353"/>
      <c r="O48" s="346"/>
      <c r="P48" s="346"/>
      <c r="Q48" s="346"/>
      <c r="R48" s="346"/>
      <c r="S48" s="346"/>
      <c r="T48" s="346"/>
      <c r="U48" s="379">
        <v>20</v>
      </c>
      <c r="V48" s="346"/>
      <c r="W48" s="346"/>
      <c r="X48" s="346"/>
      <c r="Y48" s="346"/>
      <c r="Z48" s="346"/>
      <c r="AA48" s="346"/>
      <c r="AB48" s="346"/>
      <c r="AC48" s="346"/>
      <c r="AD48" s="346"/>
      <c r="AE48" s="346"/>
    </row>
    <row r="49" spans="1:31" s="1" customFormat="1" x14ac:dyDescent="0.25">
      <c r="A49" s="12">
        <v>1175</v>
      </c>
      <c r="B49" s="13" t="s">
        <v>868</v>
      </c>
      <c r="C49" s="13"/>
      <c r="D49" s="325"/>
      <c r="E49" s="30" t="s">
        <v>933</v>
      </c>
      <c r="F49" s="325"/>
      <c r="G49" s="328"/>
      <c r="H49" s="314"/>
      <c r="I49" s="346"/>
      <c r="J49" s="346"/>
      <c r="K49" s="346"/>
      <c r="L49" s="394"/>
      <c r="M49" s="346"/>
      <c r="N49" s="355"/>
      <c r="O49" s="346"/>
      <c r="P49" s="346"/>
      <c r="Q49" s="346"/>
      <c r="R49" s="346"/>
      <c r="S49" s="346"/>
      <c r="T49" s="346"/>
      <c r="U49" s="379"/>
      <c r="V49" s="346"/>
      <c r="W49" s="346"/>
      <c r="X49" s="346"/>
      <c r="Y49" s="346"/>
      <c r="Z49" s="346"/>
      <c r="AA49" s="346"/>
      <c r="AB49" s="346"/>
      <c r="AC49" s="346"/>
      <c r="AD49" s="346"/>
      <c r="AE49" s="346"/>
    </row>
    <row r="50" spans="1:31" s="1" customFormat="1" ht="45" x14ac:dyDescent="0.25">
      <c r="A50" s="12">
        <v>1181</v>
      </c>
      <c r="B50" s="13" t="s">
        <v>868</v>
      </c>
      <c r="C50" s="13"/>
      <c r="D50" s="325" t="s">
        <v>928</v>
      </c>
      <c r="E50" s="27" t="s">
        <v>935</v>
      </c>
      <c r="F50" s="325" t="s">
        <v>31</v>
      </c>
      <c r="G50" s="328">
        <v>60</v>
      </c>
      <c r="H50" s="321">
        <v>60</v>
      </c>
      <c r="I50" s="346"/>
      <c r="J50" s="346"/>
      <c r="K50" s="346"/>
      <c r="L50" s="394"/>
      <c r="M50" s="346"/>
      <c r="N50" s="353"/>
      <c r="O50" s="346"/>
      <c r="P50" s="346"/>
      <c r="Q50" s="346"/>
      <c r="R50" s="346"/>
      <c r="S50" s="346"/>
      <c r="T50" s="346"/>
      <c r="U50" s="379">
        <v>60</v>
      </c>
      <c r="V50" s="346"/>
      <c r="W50" s="346"/>
      <c r="X50" s="346"/>
      <c r="Y50" s="346"/>
      <c r="Z50" s="346"/>
      <c r="AA50" s="346"/>
      <c r="AB50" s="346"/>
      <c r="AC50" s="346"/>
      <c r="AD50" s="346"/>
      <c r="AE50" s="346"/>
    </row>
    <row r="51" spans="1:31" s="1" customFormat="1" x14ac:dyDescent="0.25">
      <c r="A51" s="12">
        <v>1182</v>
      </c>
      <c r="B51" s="13" t="s">
        <v>868</v>
      </c>
      <c r="C51" s="13"/>
      <c r="D51" s="325"/>
      <c r="E51" s="30" t="s">
        <v>936</v>
      </c>
      <c r="F51" s="325"/>
      <c r="G51" s="328"/>
      <c r="H51" s="314"/>
      <c r="I51" s="346"/>
      <c r="J51" s="346"/>
      <c r="K51" s="346"/>
      <c r="L51" s="394"/>
      <c r="M51" s="346"/>
      <c r="N51" s="355"/>
      <c r="O51" s="346"/>
      <c r="P51" s="346"/>
      <c r="Q51" s="346"/>
      <c r="R51" s="346"/>
      <c r="S51" s="346"/>
      <c r="T51" s="346"/>
      <c r="U51" s="379"/>
      <c r="V51" s="346"/>
      <c r="W51" s="346"/>
      <c r="X51" s="346"/>
      <c r="Y51" s="346"/>
      <c r="Z51" s="346"/>
      <c r="AA51" s="346"/>
      <c r="AB51" s="346"/>
      <c r="AC51" s="346"/>
      <c r="AD51" s="346"/>
      <c r="AE51" s="346"/>
    </row>
    <row r="52" spans="1:31" s="1" customFormat="1" ht="45" x14ac:dyDescent="0.25">
      <c r="A52" s="12">
        <v>1190</v>
      </c>
      <c r="B52" s="13" t="s">
        <v>868</v>
      </c>
      <c r="C52" s="13"/>
      <c r="D52" s="325" t="s">
        <v>931</v>
      </c>
      <c r="E52" s="27" t="s">
        <v>938</v>
      </c>
      <c r="F52" s="325" t="s">
        <v>31</v>
      </c>
      <c r="G52" s="328">
        <v>50</v>
      </c>
      <c r="H52" s="321">
        <v>30</v>
      </c>
      <c r="I52" s="346"/>
      <c r="J52" s="346"/>
      <c r="K52" s="346"/>
      <c r="L52" s="394"/>
      <c r="M52" s="346"/>
      <c r="N52" s="353"/>
      <c r="O52" s="346"/>
      <c r="P52" s="346"/>
      <c r="Q52" s="346"/>
      <c r="R52" s="346"/>
      <c r="S52" s="346"/>
      <c r="T52" s="346"/>
      <c r="U52" s="379">
        <v>50</v>
      </c>
      <c r="V52" s="346"/>
      <c r="W52" s="346"/>
      <c r="X52" s="346"/>
      <c r="Y52" s="346"/>
      <c r="Z52" s="346"/>
      <c r="AA52" s="346"/>
      <c r="AB52" s="346"/>
      <c r="AC52" s="346"/>
      <c r="AD52" s="346"/>
      <c r="AE52" s="346"/>
    </row>
    <row r="53" spans="1:31" s="1" customFormat="1" x14ac:dyDescent="0.25">
      <c r="A53" s="12">
        <v>1191</v>
      </c>
      <c r="B53" s="13" t="s">
        <v>868</v>
      </c>
      <c r="C53" s="13"/>
      <c r="D53" s="325"/>
      <c r="E53" s="30" t="s">
        <v>939</v>
      </c>
      <c r="F53" s="325"/>
      <c r="G53" s="328"/>
      <c r="H53" s="314"/>
      <c r="I53" s="346"/>
      <c r="J53" s="346"/>
      <c r="K53" s="346"/>
      <c r="L53" s="394"/>
      <c r="M53" s="346"/>
      <c r="N53" s="355"/>
      <c r="O53" s="346"/>
      <c r="P53" s="346"/>
      <c r="Q53" s="346"/>
      <c r="R53" s="346"/>
      <c r="S53" s="346"/>
      <c r="T53" s="346"/>
      <c r="U53" s="379"/>
      <c r="V53" s="346"/>
      <c r="W53" s="346"/>
      <c r="X53" s="346"/>
      <c r="Y53" s="346"/>
      <c r="Z53" s="346"/>
      <c r="AA53" s="346"/>
      <c r="AB53" s="346"/>
      <c r="AC53" s="346"/>
      <c r="AD53" s="346"/>
      <c r="AE53" s="346"/>
    </row>
    <row r="54" spans="1:31" s="1" customFormat="1" ht="61.5" x14ac:dyDescent="0.25">
      <c r="A54" s="12">
        <v>1198</v>
      </c>
      <c r="B54" s="13" t="s">
        <v>868</v>
      </c>
      <c r="C54" s="13"/>
      <c r="D54" s="325" t="s">
        <v>934</v>
      </c>
      <c r="E54" s="27" t="s">
        <v>941</v>
      </c>
      <c r="F54" s="325" t="s">
        <v>31</v>
      </c>
      <c r="G54" s="328">
        <v>50</v>
      </c>
      <c r="H54" s="321">
        <v>150</v>
      </c>
      <c r="I54" s="346"/>
      <c r="J54" s="325"/>
      <c r="K54" s="325"/>
      <c r="L54" s="342"/>
      <c r="M54" s="325"/>
      <c r="N54" s="353"/>
      <c r="O54" s="325"/>
      <c r="P54" s="325"/>
      <c r="Q54" s="325"/>
      <c r="R54" s="325"/>
      <c r="S54" s="325"/>
      <c r="T54" s="325"/>
      <c r="U54" s="379">
        <v>50</v>
      </c>
      <c r="V54" s="325"/>
      <c r="W54" s="325"/>
      <c r="X54" s="325"/>
      <c r="Y54" s="325"/>
      <c r="Z54" s="325"/>
      <c r="AA54" s="325"/>
      <c r="AB54" s="325"/>
      <c r="AC54" s="325"/>
      <c r="AD54" s="325"/>
      <c r="AE54" s="325"/>
    </row>
    <row r="55" spans="1:31" s="1" customFormat="1" x14ac:dyDescent="0.25">
      <c r="A55" s="12">
        <v>1199</v>
      </c>
      <c r="B55" s="13" t="s">
        <v>868</v>
      </c>
      <c r="C55" s="13"/>
      <c r="D55" s="325"/>
      <c r="E55" s="30" t="s">
        <v>942</v>
      </c>
      <c r="F55" s="325"/>
      <c r="G55" s="328"/>
      <c r="H55" s="314"/>
      <c r="I55" s="346"/>
      <c r="J55" s="325"/>
      <c r="K55" s="325"/>
      <c r="L55" s="342"/>
      <c r="M55" s="325"/>
      <c r="N55" s="355"/>
      <c r="O55" s="325"/>
      <c r="P55" s="325"/>
      <c r="Q55" s="325"/>
      <c r="R55" s="325"/>
      <c r="S55" s="325"/>
      <c r="T55" s="325"/>
      <c r="U55" s="379"/>
      <c r="V55" s="325"/>
      <c r="W55" s="325"/>
      <c r="X55" s="325"/>
      <c r="Y55" s="325"/>
      <c r="Z55" s="325"/>
      <c r="AA55" s="325"/>
      <c r="AB55" s="325"/>
      <c r="AC55" s="325"/>
      <c r="AD55" s="325"/>
      <c r="AE55" s="325"/>
    </row>
    <row r="56" spans="1:31" s="1" customFormat="1" ht="45" x14ac:dyDescent="0.25">
      <c r="A56" s="12">
        <v>1215</v>
      </c>
      <c r="B56" s="13" t="s">
        <v>868</v>
      </c>
      <c r="C56" s="13"/>
      <c r="D56" s="325" t="s">
        <v>937</v>
      </c>
      <c r="E56" s="27" t="s">
        <v>944</v>
      </c>
      <c r="F56" s="325" t="s">
        <v>31</v>
      </c>
      <c r="G56" s="328">
        <v>60</v>
      </c>
      <c r="H56" s="321">
        <v>100</v>
      </c>
      <c r="I56" s="325"/>
      <c r="J56" s="325"/>
      <c r="K56" s="325"/>
      <c r="L56" s="342"/>
      <c r="M56" s="325"/>
      <c r="N56" s="353"/>
      <c r="O56" s="325"/>
      <c r="P56" s="325"/>
      <c r="Q56" s="325"/>
      <c r="R56" s="325"/>
      <c r="S56" s="325"/>
      <c r="T56" s="325"/>
      <c r="U56" s="379">
        <v>60</v>
      </c>
      <c r="V56" s="325"/>
      <c r="W56" s="325"/>
      <c r="X56" s="325"/>
      <c r="Y56" s="325"/>
      <c r="Z56" s="325"/>
      <c r="AA56" s="325"/>
      <c r="AB56" s="325"/>
      <c r="AC56" s="325"/>
      <c r="AD56" s="325"/>
      <c r="AE56" s="325"/>
    </row>
    <row r="57" spans="1:31" s="1" customFormat="1" ht="30" x14ac:dyDescent="0.25">
      <c r="A57" s="12">
        <v>1216</v>
      </c>
      <c r="B57" s="13" t="s">
        <v>868</v>
      </c>
      <c r="C57" s="13"/>
      <c r="D57" s="325"/>
      <c r="E57" s="30" t="s">
        <v>945</v>
      </c>
      <c r="F57" s="325"/>
      <c r="G57" s="328"/>
      <c r="H57" s="314"/>
      <c r="I57" s="325"/>
      <c r="J57" s="325"/>
      <c r="K57" s="325"/>
      <c r="L57" s="342"/>
      <c r="M57" s="325"/>
      <c r="N57" s="355"/>
      <c r="O57" s="325"/>
      <c r="P57" s="325"/>
      <c r="Q57" s="325"/>
      <c r="R57" s="325"/>
      <c r="S57" s="325"/>
      <c r="T57" s="325"/>
      <c r="U57" s="379"/>
      <c r="V57" s="325"/>
      <c r="W57" s="325"/>
      <c r="X57" s="325"/>
      <c r="Y57" s="325"/>
      <c r="Z57" s="325"/>
      <c r="AA57" s="325"/>
      <c r="AB57" s="325"/>
      <c r="AC57" s="325"/>
      <c r="AD57" s="325"/>
      <c r="AE57" s="325"/>
    </row>
    <row r="58" spans="1:31" s="1" customFormat="1" ht="44.25" x14ac:dyDescent="0.25">
      <c r="A58" s="12">
        <v>1231</v>
      </c>
      <c r="B58" s="13" t="s">
        <v>868</v>
      </c>
      <c r="C58" s="13"/>
      <c r="D58" s="325" t="s">
        <v>940</v>
      </c>
      <c r="E58" s="27" t="s">
        <v>947</v>
      </c>
      <c r="F58" s="325" t="s">
        <v>31</v>
      </c>
      <c r="G58" s="328">
        <v>60</v>
      </c>
      <c r="H58" s="321">
        <v>150</v>
      </c>
      <c r="I58" s="346"/>
      <c r="J58" s="325"/>
      <c r="K58" s="325"/>
      <c r="L58" s="342"/>
      <c r="M58" s="325"/>
      <c r="N58" s="353"/>
      <c r="O58" s="325"/>
      <c r="P58" s="325"/>
      <c r="Q58" s="325"/>
      <c r="R58" s="325"/>
      <c r="S58" s="325"/>
      <c r="T58" s="325"/>
      <c r="U58" s="379">
        <v>60</v>
      </c>
      <c r="V58" s="325"/>
      <c r="W58" s="325"/>
      <c r="X58" s="325"/>
      <c r="Y58" s="325"/>
      <c r="Z58" s="325"/>
      <c r="AA58" s="325"/>
      <c r="AB58" s="325"/>
      <c r="AC58" s="325"/>
      <c r="AD58" s="325"/>
      <c r="AE58" s="325"/>
    </row>
    <row r="59" spans="1:31" s="1" customFormat="1" x14ac:dyDescent="0.25">
      <c r="A59" s="12">
        <v>1232</v>
      </c>
      <c r="B59" s="13" t="s">
        <v>868</v>
      </c>
      <c r="C59" s="13"/>
      <c r="D59" s="325"/>
      <c r="E59" s="31" t="s">
        <v>948</v>
      </c>
      <c r="F59" s="325"/>
      <c r="G59" s="328"/>
      <c r="H59" s="313"/>
      <c r="I59" s="346"/>
      <c r="J59" s="325"/>
      <c r="K59" s="325"/>
      <c r="L59" s="342"/>
      <c r="M59" s="325"/>
      <c r="N59" s="354"/>
      <c r="O59" s="325"/>
      <c r="P59" s="325"/>
      <c r="Q59" s="325"/>
      <c r="R59" s="325"/>
      <c r="S59" s="325"/>
      <c r="T59" s="325"/>
      <c r="U59" s="379"/>
      <c r="V59" s="325"/>
      <c r="W59" s="325"/>
      <c r="X59" s="325"/>
      <c r="Y59" s="325"/>
      <c r="Z59" s="325"/>
      <c r="AA59" s="325"/>
      <c r="AB59" s="325"/>
      <c r="AC59" s="325"/>
      <c r="AD59" s="325"/>
      <c r="AE59" s="325"/>
    </row>
    <row r="60" spans="1:31" s="1" customFormat="1" x14ac:dyDescent="0.25">
      <c r="A60" s="12">
        <v>1233</v>
      </c>
      <c r="B60" s="13" t="s">
        <v>868</v>
      </c>
      <c r="C60" s="13"/>
      <c r="D60" s="325"/>
      <c r="E60" s="31" t="s">
        <v>949</v>
      </c>
      <c r="F60" s="325"/>
      <c r="G60" s="328"/>
      <c r="H60" s="314"/>
      <c r="I60" s="346"/>
      <c r="J60" s="325"/>
      <c r="K60" s="325"/>
      <c r="L60" s="342"/>
      <c r="M60" s="325"/>
      <c r="N60" s="355"/>
      <c r="O60" s="325"/>
      <c r="P60" s="325"/>
      <c r="Q60" s="325"/>
      <c r="R60" s="325"/>
      <c r="S60" s="325"/>
      <c r="T60" s="325"/>
      <c r="U60" s="379"/>
      <c r="V60" s="325"/>
      <c r="W60" s="325"/>
      <c r="X60" s="325"/>
      <c r="Y60" s="325"/>
      <c r="Z60" s="325"/>
      <c r="AA60" s="325"/>
      <c r="AB60" s="325"/>
      <c r="AC60" s="325"/>
      <c r="AD60" s="325"/>
      <c r="AE60" s="325"/>
    </row>
    <row r="61" spans="1:31" s="1" customFormat="1" x14ac:dyDescent="0.25">
      <c r="A61" s="12"/>
      <c r="B61" s="13"/>
      <c r="C61" s="13"/>
      <c r="D61" s="128"/>
      <c r="E61" s="8" t="s">
        <v>950</v>
      </c>
      <c r="F61" s="129"/>
      <c r="G61" s="54"/>
      <c r="H61" s="221"/>
      <c r="I61" s="50"/>
      <c r="J61" s="52"/>
      <c r="K61" s="52"/>
      <c r="L61" s="185"/>
      <c r="M61" s="52"/>
      <c r="N61" s="206"/>
      <c r="O61" s="52"/>
      <c r="P61" s="52"/>
      <c r="Q61" s="52"/>
      <c r="R61" s="52"/>
      <c r="S61" s="52"/>
      <c r="T61" s="52"/>
      <c r="U61" s="130"/>
      <c r="V61" s="52"/>
      <c r="W61" s="52"/>
      <c r="X61" s="52"/>
      <c r="Y61" s="52"/>
      <c r="Z61" s="52"/>
      <c r="AA61" s="52"/>
      <c r="AB61" s="52"/>
      <c r="AC61" s="52"/>
      <c r="AD61" s="52"/>
      <c r="AE61" s="52"/>
    </row>
    <row r="62" spans="1:31" s="1" customFormat="1" ht="90" x14ac:dyDescent="0.25">
      <c r="A62" s="12">
        <v>1235</v>
      </c>
      <c r="B62" s="13" t="s">
        <v>868</v>
      </c>
      <c r="C62" s="13"/>
      <c r="D62" s="325" t="s">
        <v>943</v>
      </c>
      <c r="E62" s="29" t="s">
        <v>1564</v>
      </c>
      <c r="F62" s="325" t="s">
        <v>31</v>
      </c>
      <c r="G62" s="328">
        <v>500</v>
      </c>
      <c r="H62" s="321">
        <v>1000</v>
      </c>
      <c r="I62" s="325"/>
      <c r="J62" s="325"/>
      <c r="K62" s="325"/>
      <c r="L62" s="342"/>
      <c r="M62" s="325"/>
      <c r="N62" s="324"/>
      <c r="O62" s="325"/>
      <c r="P62" s="325"/>
      <c r="Q62" s="325"/>
      <c r="R62" s="325"/>
      <c r="S62" s="325"/>
      <c r="T62" s="325"/>
      <c r="U62" s="379">
        <v>500</v>
      </c>
      <c r="V62" s="325"/>
      <c r="W62" s="325"/>
      <c r="X62" s="325"/>
      <c r="Y62" s="325"/>
      <c r="Z62" s="325"/>
      <c r="AA62" s="325"/>
      <c r="AB62" s="325"/>
      <c r="AC62" s="325"/>
      <c r="AD62" s="325"/>
      <c r="AE62" s="325"/>
    </row>
    <row r="63" spans="1:31" s="1" customFormat="1" ht="30" x14ac:dyDescent="0.25">
      <c r="A63" s="12">
        <v>1236</v>
      </c>
      <c r="B63" s="13" t="s">
        <v>868</v>
      </c>
      <c r="C63" s="13"/>
      <c r="D63" s="325"/>
      <c r="E63" s="31" t="s">
        <v>952</v>
      </c>
      <c r="F63" s="325"/>
      <c r="G63" s="328"/>
      <c r="H63" s="314"/>
      <c r="I63" s="325"/>
      <c r="J63" s="325"/>
      <c r="K63" s="325"/>
      <c r="L63" s="342"/>
      <c r="M63" s="325"/>
      <c r="N63" s="316"/>
      <c r="O63" s="325"/>
      <c r="P63" s="325"/>
      <c r="Q63" s="325"/>
      <c r="R63" s="325"/>
      <c r="S63" s="325"/>
      <c r="T63" s="325"/>
      <c r="U63" s="379"/>
      <c r="V63" s="325"/>
      <c r="W63" s="325"/>
      <c r="X63" s="325"/>
      <c r="Y63" s="325"/>
      <c r="Z63" s="325"/>
      <c r="AA63" s="325"/>
      <c r="AB63" s="325"/>
      <c r="AC63" s="325"/>
      <c r="AD63" s="325"/>
      <c r="AE63" s="325"/>
    </row>
    <row r="64" spans="1:31" s="1" customFormat="1" ht="30" x14ac:dyDescent="0.25">
      <c r="A64" s="12">
        <v>1237</v>
      </c>
      <c r="B64" s="13" t="s">
        <v>868</v>
      </c>
      <c r="C64" s="13"/>
      <c r="D64" s="334" t="s">
        <v>946</v>
      </c>
      <c r="E64" s="27" t="s">
        <v>954</v>
      </c>
      <c r="F64" s="325" t="s">
        <v>31</v>
      </c>
      <c r="G64" s="328">
        <v>10</v>
      </c>
      <c r="H64" s="321">
        <v>20</v>
      </c>
      <c r="I64" s="325"/>
      <c r="J64" s="325"/>
      <c r="K64" s="325"/>
      <c r="L64" s="342"/>
      <c r="M64" s="325"/>
      <c r="N64" s="324"/>
      <c r="O64" s="325"/>
      <c r="P64" s="325"/>
      <c r="Q64" s="325"/>
      <c r="R64" s="325"/>
      <c r="S64" s="325"/>
      <c r="T64" s="325"/>
      <c r="U64" s="379">
        <v>10</v>
      </c>
      <c r="V64" s="325"/>
      <c r="W64" s="325"/>
      <c r="X64" s="325"/>
      <c r="Y64" s="325"/>
      <c r="Z64" s="325"/>
      <c r="AA64" s="325"/>
      <c r="AB64" s="325"/>
      <c r="AC64" s="325"/>
      <c r="AD64" s="325"/>
      <c r="AE64" s="325"/>
    </row>
    <row r="65" spans="1:31" s="1" customFormat="1" ht="30" x14ac:dyDescent="0.25">
      <c r="A65" s="12">
        <v>1238</v>
      </c>
      <c r="B65" s="13" t="s">
        <v>868</v>
      </c>
      <c r="C65" s="13"/>
      <c r="D65" s="334"/>
      <c r="E65" s="30" t="s">
        <v>955</v>
      </c>
      <c r="F65" s="325"/>
      <c r="G65" s="328"/>
      <c r="H65" s="314"/>
      <c r="I65" s="325"/>
      <c r="J65" s="325"/>
      <c r="K65" s="325"/>
      <c r="L65" s="342"/>
      <c r="M65" s="325"/>
      <c r="N65" s="316"/>
      <c r="O65" s="325"/>
      <c r="P65" s="325"/>
      <c r="Q65" s="325"/>
      <c r="R65" s="325"/>
      <c r="S65" s="325"/>
      <c r="T65" s="325"/>
      <c r="U65" s="379"/>
      <c r="V65" s="325"/>
      <c r="W65" s="325"/>
      <c r="X65" s="325"/>
      <c r="Y65" s="325"/>
      <c r="Z65" s="325"/>
      <c r="AA65" s="325"/>
      <c r="AB65" s="325"/>
      <c r="AC65" s="325"/>
      <c r="AD65" s="325"/>
      <c r="AE65" s="325"/>
    </row>
    <row r="66" spans="1:31" s="1" customFormat="1" x14ac:dyDescent="0.25">
      <c r="A66" s="12">
        <v>1239</v>
      </c>
      <c r="B66" s="13" t="s">
        <v>868</v>
      </c>
      <c r="C66" s="13"/>
      <c r="D66" s="85"/>
      <c r="E66" s="32" t="s">
        <v>956</v>
      </c>
      <c r="F66" s="14"/>
      <c r="G66" s="16"/>
      <c r="H66" s="216"/>
      <c r="I66" s="7"/>
      <c r="J66" s="7"/>
      <c r="K66" s="7"/>
      <c r="L66" s="233"/>
      <c r="M66" s="7"/>
      <c r="N66" s="205"/>
      <c r="O66" s="7"/>
      <c r="P66" s="7"/>
      <c r="Q66" s="7"/>
      <c r="R66" s="7"/>
      <c r="S66" s="7"/>
      <c r="T66" s="7"/>
      <c r="U66" s="18"/>
      <c r="V66" s="7"/>
      <c r="W66" s="7"/>
      <c r="X66" s="7"/>
      <c r="Y66" s="7"/>
      <c r="Z66" s="7"/>
      <c r="AA66" s="7"/>
      <c r="AB66" s="7"/>
      <c r="AC66" s="14"/>
      <c r="AD66" s="14"/>
      <c r="AE66" s="7"/>
    </row>
    <row r="67" spans="1:31" s="1" customFormat="1" x14ac:dyDescent="0.25">
      <c r="A67" s="12"/>
      <c r="B67" s="13"/>
      <c r="C67" s="13"/>
      <c r="D67" s="85" t="s">
        <v>951</v>
      </c>
      <c r="E67" s="15" t="s">
        <v>958</v>
      </c>
      <c r="F67" s="14" t="s">
        <v>31</v>
      </c>
      <c r="G67" s="16">
        <v>10</v>
      </c>
      <c r="H67" s="216">
        <v>10</v>
      </c>
      <c r="I67" s="7"/>
      <c r="J67" s="7"/>
      <c r="K67" s="7"/>
      <c r="L67" s="233"/>
      <c r="M67" s="7"/>
      <c r="N67" s="205"/>
      <c r="O67" s="7"/>
      <c r="P67" s="7"/>
      <c r="Q67" s="7"/>
      <c r="R67" s="7"/>
      <c r="S67" s="7"/>
      <c r="T67" s="7"/>
      <c r="U67" s="18">
        <v>10</v>
      </c>
      <c r="V67" s="7"/>
      <c r="W67" s="7"/>
      <c r="X67" s="7"/>
      <c r="Y67" s="7"/>
      <c r="Z67" s="7"/>
      <c r="AA67" s="7"/>
      <c r="AB67" s="7"/>
      <c r="AC67" s="14"/>
      <c r="AD67" s="14"/>
      <c r="AE67" s="7"/>
    </row>
    <row r="68" spans="1:31" s="1" customFormat="1" x14ac:dyDescent="0.25">
      <c r="A68" s="12"/>
      <c r="B68" s="13"/>
      <c r="C68" s="13"/>
      <c r="D68" s="85" t="s">
        <v>953</v>
      </c>
      <c r="E68" s="15" t="s">
        <v>960</v>
      </c>
      <c r="F68" s="14" t="s">
        <v>31</v>
      </c>
      <c r="G68" s="16">
        <v>10</v>
      </c>
      <c r="H68" s="216">
        <v>10</v>
      </c>
      <c r="I68" s="7"/>
      <c r="J68" s="7"/>
      <c r="K68" s="7"/>
      <c r="L68" s="233"/>
      <c r="M68" s="7"/>
      <c r="N68" s="205"/>
      <c r="O68" s="7"/>
      <c r="P68" s="7"/>
      <c r="Q68" s="7"/>
      <c r="R68" s="7"/>
      <c r="S68" s="7"/>
      <c r="T68" s="7"/>
      <c r="U68" s="18">
        <v>10</v>
      </c>
      <c r="V68" s="7"/>
      <c r="W68" s="7"/>
      <c r="X68" s="7"/>
      <c r="Y68" s="7"/>
      <c r="Z68" s="7"/>
      <c r="AA68" s="7"/>
      <c r="AB68" s="7"/>
      <c r="AC68" s="14"/>
      <c r="AD68" s="14"/>
      <c r="AE68" s="7"/>
    </row>
    <row r="69" spans="1:31" s="1" customFormat="1" ht="18" customHeight="1" x14ac:dyDescent="0.25">
      <c r="A69" s="12">
        <v>1240</v>
      </c>
      <c r="B69" s="13" t="s">
        <v>868</v>
      </c>
      <c r="C69" s="13"/>
      <c r="D69" s="85" t="s">
        <v>957</v>
      </c>
      <c r="E69" s="15" t="s">
        <v>962</v>
      </c>
      <c r="F69" s="14" t="s">
        <v>31</v>
      </c>
      <c r="G69" s="16">
        <v>20</v>
      </c>
      <c r="H69" s="216">
        <v>10</v>
      </c>
      <c r="I69" s="14"/>
      <c r="J69" s="14"/>
      <c r="K69" s="14"/>
      <c r="L69" s="232"/>
      <c r="M69" s="14"/>
      <c r="N69" s="200"/>
      <c r="O69" s="14"/>
      <c r="P69" s="14"/>
      <c r="Q69" s="14"/>
      <c r="R69" s="14"/>
      <c r="S69" s="14"/>
      <c r="T69" s="14"/>
      <c r="U69" s="18">
        <v>20</v>
      </c>
      <c r="V69" s="14"/>
      <c r="W69" s="14"/>
      <c r="X69" s="14"/>
      <c r="Y69" s="14"/>
      <c r="Z69" s="14"/>
      <c r="AA69" s="14"/>
      <c r="AB69" s="14"/>
      <c r="AC69" s="14"/>
      <c r="AD69" s="14"/>
      <c r="AE69" s="14"/>
    </row>
    <row r="70" spans="1:31" s="1" customFormat="1" x14ac:dyDescent="0.25">
      <c r="A70" s="12">
        <v>1241</v>
      </c>
      <c r="B70" s="13" t="s">
        <v>868</v>
      </c>
      <c r="C70" s="13"/>
      <c r="D70" s="408" t="s">
        <v>959</v>
      </c>
      <c r="E70" s="15" t="s">
        <v>964</v>
      </c>
      <c r="F70" s="14" t="s">
        <v>31</v>
      </c>
      <c r="G70" s="16">
        <v>10</v>
      </c>
      <c r="H70" s="216">
        <v>10</v>
      </c>
      <c r="I70" s="14"/>
      <c r="J70" s="14"/>
      <c r="K70" s="14"/>
      <c r="L70" s="232"/>
      <c r="M70" s="14"/>
      <c r="N70" s="200"/>
      <c r="O70" s="14"/>
      <c r="P70" s="14"/>
      <c r="Q70" s="14"/>
      <c r="R70" s="14"/>
      <c r="S70" s="14"/>
      <c r="T70" s="14"/>
      <c r="U70" s="18">
        <v>10</v>
      </c>
      <c r="V70" s="14"/>
      <c r="W70" s="14"/>
      <c r="X70" s="14"/>
      <c r="Y70" s="14"/>
      <c r="Z70" s="14"/>
      <c r="AA70" s="14"/>
      <c r="AB70" s="14"/>
      <c r="AC70" s="14"/>
      <c r="AD70" s="14"/>
      <c r="AE70" s="14"/>
    </row>
    <row r="71" spans="1:31" s="1" customFormat="1" x14ac:dyDescent="0.25">
      <c r="A71" s="12">
        <v>1242</v>
      </c>
      <c r="B71" s="13" t="s">
        <v>868</v>
      </c>
      <c r="C71" s="13"/>
      <c r="D71" s="408"/>
      <c r="E71" s="14" t="s">
        <v>966</v>
      </c>
      <c r="F71" s="14" t="s">
        <v>31</v>
      </c>
      <c r="G71" s="16">
        <v>20</v>
      </c>
      <c r="H71" s="216">
        <v>20</v>
      </c>
      <c r="I71" s="14"/>
      <c r="J71" s="14"/>
      <c r="K71" s="14"/>
      <c r="L71" s="232"/>
      <c r="M71" s="14"/>
      <c r="N71" s="200"/>
      <c r="O71" s="14"/>
      <c r="P71" s="14"/>
      <c r="Q71" s="14"/>
      <c r="R71" s="14"/>
      <c r="S71" s="14"/>
      <c r="T71" s="14"/>
      <c r="U71" s="18">
        <v>20</v>
      </c>
      <c r="V71" s="14"/>
      <c r="W71" s="14"/>
      <c r="X71" s="14"/>
      <c r="Y71" s="14"/>
      <c r="Z71" s="14"/>
      <c r="AA71" s="14"/>
      <c r="AB71" s="14"/>
      <c r="AC71" s="14"/>
      <c r="AD71" s="14"/>
      <c r="AE71" s="14"/>
    </row>
    <row r="72" spans="1:31" s="1" customFormat="1" x14ac:dyDescent="0.25">
      <c r="A72" s="12">
        <v>1243</v>
      </c>
      <c r="B72" s="13" t="s">
        <v>868</v>
      </c>
      <c r="C72" s="13"/>
      <c r="D72" s="34" t="s">
        <v>961</v>
      </c>
      <c r="E72" s="15" t="s">
        <v>1565</v>
      </c>
      <c r="F72" s="14" t="s">
        <v>31</v>
      </c>
      <c r="G72" s="16">
        <v>20</v>
      </c>
      <c r="H72" s="216">
        <v>10</v>
      </c>
      <c r="I72" s="14"/>
      <c r="J72" s="14"/>
      <c r="K72" s="14"/>
      <c r="L72" s="232"/>
      <c r="M72" s="14"/>
      <c r="N72" s="200"/>
      <c r="O72" s="14"/>
      <c r="P72" s="14"/>
      <c r="Q72" s="14"/>
      <c r="R72" s="14"/>
      <c r="S72" s="14"/>
      <c r="T72" s="14"/>
      <c r="U72" s="18">
        <v>20</v>
      </c>
      <c r="V72" s="14"/>
      <c r="W72" s="14"/>
      <c r="X72" s="14"/>
      <c r="Y72" s="14"/>
      <c r="Z72" s="14"/>
      <c r="AA72" s="14"/>
      <c r="AB72" s="14"/>
      <c r="AC72" s="14"/>
      <c r="AD72" s="14"/>
      <c r="AE72" s="14"/>
    </row>
    <row r="73" spans="1:31" s="1" customFormat="1" x14ac:dyDescent="0.25">
      <c r="A73" s="12">
        <v>1246</v>
      </c>
      <c r="B73" s="13" t="s">
        <v>868</v>
      </c>
      <c r="C73" s="13"/>
      <c r="D73" s="409" t="s">
        <v>963</v>
      </c>
      <c r="E73" s="15" t="s">
        <v>968</v>
      </c>
      <c r="F73" s="14" t="s">
        <v>31</v>
      </c>
      <c r="G73" s="16">
        <v>20</v>
      </c>
      <c r="H73" s="216">
        <v>20</v>
      </c>
      <c r="I73" s="14"/>
      <c r="J73" s="14"/>
      <c r="K73" s="14"/>
      <c r="L73" s="232"/>
      <c r="M73" s="14"/>
      <c r="N73" s="200"/>
      <c r="O73" s="14"/>
      <c r="P73" s="14"/>
      <c r="Q73" s="14"/>
      <c r="R73" s="14"/>
      <c r="S73" s="14"/>
      <c r="T73" s="14"/>
      <c r="U73" s="18">
        <v>20</v>
      </c>
      <c r="V73" s="14"/>
      <c r="W73" s="14"/>
      <c r="X73" s="14"/>
      <c r="Y73" s="14"/>
      <c r="Z73" s="14"/>
      <c r="AA73" s="14"/>
      <c r="AB73" s="14"/>
      <c r="AC73" s="14"/>
      <c r="AD73" s="14"/>
      <c r="AE73" s="14"/>
    </row>
    <row r="74" spans="1:31" s="1" customFormat="1" x14ac:dyDescent="0.25">
      <c r="A74" s="12"/>
      <c r="B74" s="13"/>
      <c r="C74" s="13"/>
      <c r="D74" s="410"/>
      <c r="E74" s="14" t="s">
        <v>966</v>
      </c>
      <c r="F74" s="14" t="s">
        <v>40</v>
      </c>
      <c r="G74" s="16"/>
      <c r="H74" s="216">
        <v>20</v>
      </c>
      <c r="I74" s="14"/>
      <c r="J74" s="14"/>
      <c r="K74" s="14"/>
      <c r="L74" s="232"/>
      <c r="M74" s="14"/>
      <c r="N74" s="200"/>
      <c r="O74" s="14"/>
      <c r="P74" s="14"/>
      <c r="Q74" s="14"/>
      <c r="R74" s="14"/>
      <c r="S74" s="14"/>
      <c r="T74" s="14"/>
      <c r="U74" s="18"/>
      <c r="V74" s="14"/>
      <c r="W74" s="14"/>
      <c r="X74" s="14"/>
      <c r="Y74" s="14"/>
      <c r="Z74" s="14"/>
      <c r="AA74" s="14"/>
      <c r="AB74" s="14"/>
      <c r="AC74" s="14"/>
      <c r="AD74" s="14"/>
      <c r="AE74" s="14"/>
    </row>
    <row r="75" spans="1:31" s="1" customFormat="1" x14ac:dyDescent="0.25">
      <c r="A75" s="12">
        <v>1248</v>
      </c>
      <c r="B75" s="13" t="s">
        <v>868</v>
      </c>
      <c r="C75" s="13"/>
      <c r="D75" s="14" t="s">
        <v>965</v>
      </c>
      <c r="E75" s="15" t="s">
        <v>1566</v>
      </c>
      <c r="F75" s="14" t="s">
        <v>31</v>
      </c>
      <c r="G75" s="16">
        <v>20</v>
      </c>
      <c r="H75" s="216">
        <v>5</v>
      </c>
      <c r="I75" s="14"/>
      <c r="J75" s="14"/>
      <c r="K75" s="14"/>
      <c r="L75" s="232"/>
      <c r="M75" s="14"/>
      <c r="N75" s="200"/>
      <c r="O75" s="14"/>
      <c r="P75" s="14"/>
      <c r="Q75" s="14"/>
      <c r="R75" s="14"/>
      <c r="S75" s="14"/>
      <c r="T75" s="14"/>
      <c r="U75" s="18">
        <v>20</v>
      </c>
      <c r="V75" s="14"/>
      <c r="W75" s="14"/>
      <c r="X75" s="14"/>
      <c r="Y75" s="14"/>
      <c r="Z75" s="14"/>
      <c r="AA75" s="14"/>
      <c r="AB75" s="14"/>
      <c r="AC75" s="14"/>
      <c r="AD75" s="14"/>
      <c r="AE75" s="14"/>
    </row>
    <row r="76" spans="1:31" s="1" customFormat="1" ht="30" x14ac:dyDescent="0.25">
      <c r="A76" s="12">
        <v>1250</v>
      </c>
      <c r="B76" s="13" t="s">
        <v>868</v>
      </c>
      <c r="C76" s="13"/>
      <c r="D76" s="85" t="s">
        <v>967</v>
      </c>
      <c r="E76" s="15" t="s">
        <v>1567</v>
      </c>
      <c r="F76" s="14" t="s">
        <v>31</v>
      </c>
      <c r="G76" s="16">
        <v>10</v>
      </c>
      <c r="H76" s="216">
        <v>5</v>
      </c>
      <c r="I76" s="14"/>
      <c r="J76" s="14"/>
      <c r="K76" s="14"/>
      <c r="L76" s="232"/>
      <c r="M76" s="14"/>
      <c r="N76" s="200"/>
      <c r="O76" s="14"/>
      <c r="P76" s="14"/>
      <c r="Q76" s="14"/>
      <c r="R76" s="14"/>
      <c r="S76" s="14"/>
      <c r="T76" s="14"/>
      <c r="U76" s="18">
        <v>10</v>
      </c>
      <c r="V76" s="14"/>
      <c r="W76" s="14"/>
      <c r="X76" s="14"/>
      <c r="Y76" s="14"/>
      <c r="Z76" s="14"/>
      <c r="AA76" s="14"/>
      <c r="AB76" s="14"/>
      <c r="AC76" s="14"/>
      <c r="AD76" s="14"/>
      <c r="AE76" s="14"/>
    </row>
    <row r="77" spans="1:31" s="1" customFormat="1" ht="30" x14ac:dyDescent="0.25">
      <c r="A77" s="12">
        <v>1252</v>
      </c>
      <c r="B77" s="13" t="s">
        <v>868</v>
      </c>
      <c r="C77" s="13"/>
      <c r="D77" s="85" t="s">
        <v>969</v>
      </c>
      <c r="E77" s="15" t="s">
        <v>1568</v>
      </c>
      <c r="F77" s="14" t="s">
        <v>31</v>
      </c>
      <c r="G77" s="16">
        <v>4</v>
      </c>
      <c r="H77" s="216">
        <v>5</v>
      </c>
      <c r="I77" s="14"/>
      <c r="J77" s="14"/>
      <c r="K77" s="14"/>
      <c r="L77" s="232"/>
      <c r="M77" s="14"/>
      <c r="N77" s="200"/>
      <c r="O77" s="14"/>
      <c r="P77" s="14"/>
      <c r="Q77" s="14"/>
      <c r="R77" s="14"/>
      <c r="S77" s="14"/>
      <c r="T77" s="14"/>
      <c r="U77" s="18">
        <v>4</v>
      </c>
      <c r="V77" s="14"/>
      <c r="W77" s="14"/>
      <c r="X77" s="14"/>
      <c r="Y77" s="14"/>
      <c r="Z77" s="14"/>
      <c r="AA77" s="14"/>
      <c r="AB77" s="14"/>
      <c r="AC77" s="14"/>
      <c r="AD77" s="14"/>
      <c r="AE77" s="14"/>
    </row>
    <row r="78" spans="1:31" s="26" customFormat="1" ht="30" x14ac:dyDescent="0.25">
      <c r="A78" s="24">
        <v>1253</v>
      </c>
      <c r="B78" s="25" t="s">
        <v>868</v>
      </c>
      <c r="C78" s="25" t="s">
        <v>973</v>
      </c>
      <c r="D78" s="85" t="s">
        <v>970</v>
      </c>
      <c r="E78" s="15" t="s">
        <v>972</v>
      </c>
      <c r="F78" s="14" t="s">
        <v>31</v>
      </c>
      <c r="G78" s="16">
        <v>4</v>
      </c>
      <c r="H78" s="216">
        <v>2</v>
      </c>
      <c r="I78" s="14"/>
      <c r="J78" s="14"/>
      <c r="K78" s="14"/>
      <c r="L78" s="232"/>
      <c r="M78" s="14"/>
      <c r="N78" s="200"/>
      <c r="O78" s="14"/>
      <c r="P78" s="14"/>
      <c r="Q78" s="14"/>
      <c r="R78" s="14"/>
      <c r="S78" s="14"/>
      <c r="T78" s="14"/>
      <c r="U78" s="18">
        <v>4</v>
      </c>
      <c r="V78" s="14"/>
      <c r="W78" s="14"/>
      <c r="X78" s="14"/>
      <c r="Y78" s="14"/>
      <c r="Z78" s="14"/>
      <c r="AA78" s="14"/>
      <c r="AB78" s="14"/>
      <c r="AC78" s="14"/>
      <c r="AD78" s="14"/>
      <c r="AE78" s="14"/>
    </row>
    <row r="79" spans="1:31" s="26" customFormat="1" ht="33.75" customHeight="1" x14ac:dyDescent="0.25">
      <c r="A79" s="24">
        <v>1254</v>
      </c>
      <c r="B79" s="25" t="s">
        <v>868</v>
      </c>
      <c r="C79" s="25" t="s">
        <v>973</v>
      </c>
      <c r="D79" s="85" t="s">
        <v>971</v>
      </c>
      <c r="E79" s="15" t="s">
        <v>975</v>
      </c>
      <c r="F79" s="14" t="s">
        <v>31</v>
      </c>
      <c r="G79" s="16">
        <v>4</v>
      </c>
      <c r="H79" s="216">
        <v>2</v>
      </c>
      <c r="I79" s="14"/>
      <c r="J79" s="14"/>
      <c r="K79" s="14"/>
      <c r="L79" s="232"/>
      <c r="M79" s="14"/>
      <c r="N79" s="200"/>
      <c r="O79" s="14"/>
      <c r="P79" s="14"/>
      <c r="Q79" s="14"/>
      <c r="R79" s="14"/>
      <c r="S79" s="14"/>
      <c r="T79" s="14"/>
      <c r="U79" s="18">
        <v>4</v>
      </c>
      <c r="V79" s="14"/>
      <c r="W79" s="14"/>
      <c r="X79" s="14"/>
      <c r="Y79" s="14"/>
      <c r="Z79" s="14"/>
      <c r="AA79" s="14"/>
      <c r="AB79" s="14"/>
      <c r="AC79" s="14"/>
      <c r="AD79" s="14"/>
      <c r="AE79" s="14"/>
    </row>
    <row r="80" spans="1:31" s="1" customFormat="1" x14ac:dyDescent="0.25">
      <c r="A80" s="12">
        <v>1255</v>
      </c>
      <c r="B80" s="13" t="s">
        <v>868</v>
      </c>
      <c r="C80" s="13"/>
      <c r="D80" s="85" t="s">
        <v>974</v>
      </c>
      <c r="E80" s="15" t="s">
        <v>1569</v>
      </c>
      <c r="F80" s="14" t="s">
        <v>31</v>
      </c>
      <c r="G80" s="16">
        <v>4</v>
      </c>
      <c r="H80" s="216">
        <v>2</v>
      </c>
      <c r="I80" s="14"/>
      <c r="J80" s="14"/>
      <c r="K80" s="14"/>
      <c r="L80" s="232"/>
      <c r="M80" s="14"/>
      <c r="N80" s="200"/>
      <c r="O80" s="14"/>
      <c r="P80" s="14"/>
      <c r="Q80" s="14"/>
      <c r="R80" s="14"/>
      <c r="S80" s="14"/>
      <c r="T80" s="14"/>
      <c r="U80" s="18">
        <v>4</v>
      </c>
      <c r="V80" s="14"/>
      <c r="W80" s="14"/>
      <c r="X80" s="14"/>
      <c r="Y80" s="14"/>
      <c r="Z80" s="14"/>
      <c r="AA80" s="14"/>
      <c r="AB80" s="14"/>
      <c r="AC80" s="14"/>
      <c r="AD80" s="14"/>
      <c r="AE80" s="14"/>
    </row>
    <row r="81" spans="1:31" s="1" customFormat="1" x14ac:dyDescent="0.25">
      <c r="A81" s="12">
        <v>1256</v>
      </c>
      <c r="B81" s="13" t="s">
        <v>868</v>
      </c>
      <c r="C81" s="13"/>
      <c r="D81" s="85" t="s">
        <v>976</v>
      </c>
      <c r="E81" s="15" t="s">
        <v>978</v>
      </c>
      <c r="F81" s="14" t="s">
        <v>31</v>
      </c>
      <c r="G81" s="16">
        <v>10</v>
      </c>
      <c r="H81" s="216">
        <v>2</v>
      </c>
      <c r="I81" s="14"/>
      <c r="J81" s="14"/>
      <c r="K81" s="14"/>
      <c r="L81" s="232"/>
      <c r="M81" s="14"/>
      <c r="N81" s="200"/>
      <c r="O81" s="14"/>
      <c r="P81" s="14"/>
      <c r="Q81" s="14"/>
      <c r="R81" s="14"/>
      <c r="S81" s="14"/>
      <c r="T81" s="14"/>
      <c r="U81" s="18">
        <v>10</v>
      </c>
      <c r="V81" s="14"/>
      <c r="W81" s="14"/>
      <c r="X81" s="14"/>
      <c r="Y81" s="14"/>
      <c r="Z81" s="14"/>
      <c r="AA81" s="14"/>
      <c r="AB81" s="14"/>
      <c r="AC81" s="14"/>
      <c r="AD81" s="14"/>
      <c r="AE81" s="14"/>
    </row>
    <row r="82" spans="1:31" s="1" customFormat="1" ht="30" x14ac:dyDescent="0.25">
      <c r="A82" s="12">
        <v>1257</v>
      </c>
      <c r="B82" s="13" t="s">
        <v>868</v>
      </c>
      <c r="C82" s="13"/>
      <c r="D82" s="85" t="s">
        <v>977</v>
      </c>
      <c r="E82" s="15" t="s">
        <v>1570</v>
      </c>
      <c r="F82" s="14" t="s">
        <v>31</v>
      </c>
      <c r="G82" s="16">
        <v>10</v>
      </c>
      <c r="H82" s="216">
        <v>10</v>
      </c>
      <c r="I82" s="14"/>
      <c r="J82" s="14"/>
      <c r="K82" s="14"/>
      <c r="L82" s="232"/>
      <c r="M82" s="14"/>
      <c r="N82" s="200"/>
      <c r="O82" s="14"/>
      <c r="P82" s="14"/>
      <c r="Q82" s="14"/>
      <c r="R82" s="14"/>
      <c r="S82" s="14"/>
      <c r="T82" s="14"/>
      <c r="U82" s="18">
        <v>10</v>
      </c>
      <c r="V82" s="14"/>
      <c r="W82" s="14"/>
      <c r="X82" s="14"/>
      <c r="Y82" s="14"/>
      <c r="Z82" s="14"/>
      <c r="AA82" s="14"/>
      <c r="AB82" s="14"/>
      <c r="AC82" s="14"/>
      <c r="AD82" s="14"/>
      <c r="AE82" s="14"/>
    </row>
    <row r="83" spans="1:31" s="1" customFormat="1" ht="36" customHeight="1" x14ac:dyDescent="0.25">
      <c r="A83" s="12"/>
      <c r="B83" s="13"/>
      <c r="C83" s="13"/>
      <c r="D83" s="85" t="s">
        <v>979</v>
      </c>
      <c r="E83" s="15" t="s">
        <v>1571</v>
      </c>
      <c r="F83" s="14" t="s">
        <v>31</v>
      </c>
      <c r="G83" s="16">
        <v>4</v>
      </c>
      <c r="H83" s="216">
        <v>10</v>
      </c>
      <c r="I83" s="14"/>
      <c r="J83" s="14"/>
      <c r="K83" s="14"/>
      <c r="L83" s="232"/>
      <c r="M83" s="14"/>
      <c r="N83" s="200"/>
      <c r="O83" s="14"/>
      <c r="P83" s="14"/>
      <c r="Q83" s="14"/>
      <c r="R83" s="14"/>
      <c r="S83" s="14"/>
      <c r="T83" s="14"/>
      <c r="U83" s="18">
        <v>4</v>
      </c>
      <c r="V83" s="14"/>
      <c r="W83" s="14"/>
      <c r="X83" s="14"/>
      <c r="Y83" s="14"/>
      <c r="Z83" s="14"/>
      <c r="AA83" s="14"/>
      <c r="AB83" s="14"/>
      <c r="AC83" s="14"/>
      <c r="AD83" s="14"/>
      <c r="AE83" s="14"/>
    </row>
    <row r="84" spans="1:31" s="1" customFormat="1" ht="30" x14ac:dyDescent="0.25">
      <c r="A84" s="12">
        <v>1258</v>
      </c>
      <c r="B84" s="13" t="s">
        <v>868</v>
      </c>
      <c r="C84" s="13"/>
      <c r="D84" s="85" t="s">
        <v>980</v>
      </c>
      <c r="E84" s="15" t="s">
        <v>982</v>
      </c>
      <c r="F84" s="14" t="s">
        <v>31</v>
      </c>
      <c r="G84" s="16">
        <v>10</v>
      </c>
      <c r="H84" s="216">
        <v>4</v>
      </c>
      <c r="I84" s="14"/>
      <c r="J84" s="14"/>
      <c r="K84" s="14"/>
      <c r="L84" s="232"/>
      <c r="M84" s="14"/>
      <c r="N84" s="200"/>
      <c r="O84" s="14"/>
      <c r="P84" s="14"/>
      <c r="Q84" s="14"/>
      <c r="R84" s="14"/>
      <c r="S84" s="14"/>
      <c r="T84" s="14"/>
      <c r="U84" s="18">
        <v>10</v>
      </c>
      <c r="V84" s="14"/>
      <c r="W84" s="14"/>
      <c r="X84" s="14"/>
      <c r="Y84" s="14"/>
      <c r="Z84" s="14"/>
      <c r="AA84" s="14"/>
      <c r="AB84" s="14"/>
      <c r="AC84" s="14"/>
      <c r="AD84" s="14"/>
      <c r="AE84" s="14"/>
    </row>
    <row r="85" spans="1:31" s="1" customFormat="1" ht="30" x14ac:dyDescent="0.25">
      <c r="A85" s="12">
        <v>1259</v>
      </c>
      <c r="B85" s="13" t="s">
        <v>868</v>
      </c>
      <c r="C85" s="13"/>
      <c r="D85" s="85" t="s">
        <v>981</v>
      </c>
      <c r="E85" s="15" t="s">
        <v>984</v>
      </c>
      <c r="F85" s="14" t="s">
        <v>31</v>
      </c>
      <c r="G85" s="16">
        <v>10</v>
      </c>
      <c r="H85" s="216">
        <v>4</v>
      </c>
      <c r="I85" s="14"/>
      <c r="J85" s="14"/>
      <c r="K85" s="14"/>
      <c r="L85" s="232"/>
      <c r="M85" s="14"/>
      <c r="N85" s="200"/>
      <c r="O85" s="14"/>
      <c r="P85" s="14"/>
      <c r="Q85" s="14"/>
      <c r="R85" s="14"/>
      <c r="S85" s="14"/>
      <c r="T85" s="14"/>
      <c r="U85" s="18">
        <v>10</v>
      </c>
      <c r="V85" s="14"/>
      <c r="W85" s="14"/>
      <c r="X85" s="14"/>
      <c r="Y85" s="14"/>
      <c r="Z85" s="14"/>
      <c r="AA85" s="14"/>
      <c r="AB85" s="14"/>
      <c r="AC85" s="14"/>
      <c r="AD85" s="14"/>
      <c r="AE85" s="14"/>
    </row>
    <row r="86" spans="1:31" s="1" customFormat="1" ht="30" x14ac:dyDescent="0.25">
      <c r="A86" s="12">
        <v>1260</v>
      </c>
      <c r="B86" s="13" t="s">
        <v>868</v>
      </c>
      <c r="C86" s="13"/>
      <c r="D86" s="85" t="s">
        <v>983</v>
      </c>
      <c r="E86" s="15" t="s">
        <v>986</v>
      </c>
      <c r="F86" s="14" t="s">
        <v>31</v>
      </c>
      <c r="G86" s="16">
        <v>10</v>
      </c>
      <c r="H86" s="216">
        <v>4</v>
      </c>
      <c r="I86" s="14"/>
      <c r="J86" s="14"/>
      <c r="K86" s="14"/>
      <c r="L86" s="232"/>
      <c r="M86" s="14"/>
      <c r="N86" s="200"/>
      <c r="O86" s="14"/>
      <c r="P86" s="14"/>
      <c r="Q86" s="14"/>
      <c r="R86" s="14"/>
      <c r="S86" s="14"/>
      <c r="T86" s="14"/>
      <c r="U86" s="18">
        <v>10</v>
      </c>
      <c r="V86" s="14"/>
      <c r="W86" s="14"/>
      <c r="X86" s="14"/>
      <c r="Y86" s="14"/>
      <c r="Z86" s="14"/>
      <c r="AA86" s="14"/>
      <c r="AB86" s="14"/>
      <c r="AC86" s="14"/>
      <c r="AD86" s="14"/>
      <c r="AE86" s="14"/>
    </row>
    <row r="87" spans="1:31" s="1" customFormat="1" ht="30" x14ac:dyDescent="0.25">
      <c r="A87" s="12">
        <v>1261</v>
      </c>
      <c r="B87" s="13" t="s">
        <v>868</v>
      </c>
      <c r="C87" s="13"/>
      <c r="D87" s="85" t="s">
        <v>985</v>
      </c>
      <c r="E87" s="15" t="s">
        <v>987</v>
      </c>
      <c r="F87" s="14" t="s">
        <v>31</v>
      </c>
      <c r="G87" s="16">
        <v>10</v>
      </c>
      <c r="H87" s="216">
        <v>12</v>
      </c>
      <c r="I87" s="14"/>
      <c r="J87" s="14"/>
      <c r="K87" s="14"/>
      <c r="L87" s="232"/>
      <c r="M87" s="14"/>
      <c r="N87" s="200"/>
      <c r="O87" s="14"/>
      <c r="P87" s="14"/>
      <c r="Q87" s="14"/>
      <c r="R87" s="14"/>
      <c r="S87" s="14"/>
      <c r="T87" s="14"/>
      <c r="U87" s="18">
        <v>10</v>
      </c>
      <c r="V87" s="14"/>
      <c r="W87" s="14"/>
      <c r="X87" s="14"/>
      <c r="Y87" s="14"/>
      <c r="Z87" s="14"/>
      <c r="AA87" s="14"/>
      <c r="AB87" s="14"/>
      <c r="AC87" s="14"/>
      <c r="AD87" s="14"/>
      <c r="AE87" s="14"/>
    </row>
    <row r="88" spans="1:31" s="1" customFormat="1" ht="30" x14ac:dyDescent="0.25">
      <c r="A88" s="12"/>
      <c r="B88" s="13"/>
      <c r="C88" s="68"/>
      <c r="D88" s="14"/>
      <c r="E88" s="17" t="s">
        <v>1328</v>
      </c>
      <c r="F88" s="14" t="s">
        <v>37</v>
      </c>
      <c r="G88" s="16" t="s">
        <v>37</v>
      </c>
      <c r="H88" s="216" t="s">
        <v>37</v>
      </c>
      <c r="I88" s="18" t="s">
        <v>37</v>
      </c>
      <c r="J88" s="18" t="s">
        <v>37</v>
      </c>
      <c r="K88" s="18" t="s">
        <v>37</v>
      </c>
      <c r="L88" s="233" t="s">
        <v>988</v>
      </c>
      <c r="M88" s="18"/>
      <c r="N88" s="201"/>
      <c r="O88" s="18" t="s">
        <v>37</v>
      </c>
      <c r="P88" s="18"/>
      <c r="Q88" s="18"/>
      <c r="R88" s="18"/>
      <c r="S88" s="18"/>
      <c r="T88" s="18"/>
      <c r="U88" s="18"/>
      <c r="V88" s="18"/>
      <c r="W88" s="18"/>
      <c r="X88" s="18"/>
      <c r="Y88" s="18"/>
      <c r="Z88" s="18"/>
      <c r="AA88" s="18"/>
      <c r="AB88" s="18"/>
      <c r="AC88" s="14"/>
      <c r="AD88" s="14"/>
      <c r="AE88" s="18" t="s">
        <v>37</v>
      </c>
    </row>
    <row r="89" spans="1:31" s="1" customFormat="1" x14ac:dyDescent="0.25">
      <c r="D89" s="245"/>
      <c r="E89" s="249"/>
      <c r="F89" s="246"/>
      <c r="G89" s="247"/>
      <c r="H89" s="247"/>
      <c r="I89" s="246"/>
      <c r="J89" s="246"/>
      <c r="K89" s="246"/>
      <c r="L89" s="246"/>
      <c r="M89" s="246"/>
      <c r="N89" s="246"/>
      <c r="O89" s="246"/>
      <c r="P89" s="246"/>
      <c r="Q89" s="246"/>
      <c r="R89" s="246"/>
      <c r="S89" s="246"/>
      <c r="T89" s="246"/>
      <c r="U89" s="246"/>
      <c r="V89" s="246"/>
      <c r="W89" s="246"/>
      <c r="X89" s="246"/>
      <c r="Y89" s="246"/>
      <c r="Z89" s="246"/>
      <c r="AA89" s="246"/>
      <c r="AB89" s="246"/>
      <c r="AC89" s="248"/>
      <c r="AD89" s="248"/>
      <c r="AE89" s="246"/>
    </row>
    <row r="90" spans="1:31" s="1" customFormat="1" x14ac:dyDescent="0.25">
      <c r="D90" s="245"/>
      <c r="E90" s="249"/>
      <c r="F90" s="246"/>
      <c r="G90" s="247"/>
      <c r="H90" s="247"/>
      <c r="I90" s="246"/>
      <c r="J90" s="246"/>
      <c r="K90" s="246"/>
      <c r="L90" s="246"/>
      <c r="M90" s="246"/>
      <c r="N90" s="246"/>
      <c r="O90" s="246"/>
      <c r="P90" s="246"/>
      <c r="Q90" s="246"/>
      <c r="R90" s="246"/>
      <c r="S90" s="246"/>
      <c r="T90" s="246"/>
      <c r="U90" s="246"/>
      <c r="V90" s="246"/>
      <c r="W90" s="246"/>
      <c r="X90" s="246"/>
      <c r="Y90" s="246"/>
      <c r="Z90" s="246"/>
      <c r="AA90" s="246"/>
      <c r="AB90" s="246"/>
      <c r="AC90" s="248"/>
      <c r="AD90" s="248"/>
      <c r="AE90" s="246"/>
    </row>
    <row r="91" spans="1:31" s="1" customFormat="1" x14ac:dyDescent="0.25">
      <c r="D91" s="245"/>
      <c r="E91" s="249"/>
      <c r="F91" s="246"/>
      <c r="G91" s="247"/>
      <c r="H91" s="247"/>
      <c r="I91" s="246"/>
      <c r="J91" s="246"/>
      <c r="K91" s="246"/>
      <c r="L91" s="246"/>
      <c r="M91" s="246"/>
      <c r="N91" s="246"/>
      <c r="O91" s="246"/>
      <c r="P91" s="246"/>
      <c r="Q91" s="246"/>
      <c r="R91" s="246"/>
      <c r="S91" s="246"/>
      <c r="T91" s="246"/>
      <c r="U91" s="246"/>
      <c r="V91" s="246"/>
      <c r="W91" s="246"/>
      <c r="X91" s="246"/>
      <c r="Y91" s="246"/>
      <c r="Z91" s="246"/>
      <c r="AA91" s="246"/>
      <c r="AB91" s="246"/>
      <c r="AC91" s="248"/>
      <c r="AD91" s="248"/>
      <c r="AE91" s="246"/>
    </row>
    <row r="92" spans="1:31" s="1" customFormat="1" x14ac:dyDescent="0.25">
      <c r="D92" s="245"/>
      <c r="E92" s="249"/>
      <c r="F92" s="246"/>
      <c r="G92" s="247"/>
      <c r="H92" s="247"/>
      <c r="I92" s="246"/>
      <c r="J92" s="246"/>
      <c r="K92" s="246"/>
      <c r="L92" s="246"/>
      <c r="M92" s="246"/>
      <c r="N92" s="246"/>
      <c r="O92" s="246"/>
      <c r="P92" s="246"/>
      <c r="Q92" s="246"/>
      <c r="R92" s="246"/>
      <c r="S92" s="246"/>
      <c r="T92" s="246"/>
      <c r="U92" s="246"/>
      <c r="V92" s="246"/>
      <c r="W92" s="246"/>
      <c r="X92" s="246"/>
      <c r="Y92" s="246"/>
      <c r="Z92" s="246"/>
      <c r="AA92" s="246"/>
      <c r="AB92" s="246"/>
      <c r="AC92" s="248"/>
      <c r="AD92" s="248"/>
      <c r="AE92" s="246"/>
    </row>
    <row r="93" spans="1:31" s="1" customFormat="1" x14ac:dyDescent="0.25">
      <c r="D93" s="245"/>
      <c r="E93" s="249"/>
      <c r="F93" s="246"/>
      <c r="G93" s="247"/>
      <c r="H93" s="247"/>
      <c r="I93" s="246"/>
      <c r="J93" s="246"/>
      <c r="K93" s="246"/>
      <c r="L93" s="246"/>
      <c r="M93" s="246"/>
      <c r="N93" s="246"/>
      <c r="O93" s="246"/>
      <c r="P93" s="246"/>
      <c r="Q93" s="246"/>
      <c r="R93" s="246"/>
      <c r="S93" s="246"/>
      <c r="T93" s="246"/>
      <c r="U93" s="246"/>
      <c r="V93" s="246"/>
      <c r="W93" s="246"/>
      <c r="X93" s="246"/>
      <c r="Y93" s="246"/>
      <c r="Z93" s="246"/>
      <c r="AA93" s="246"/>
      <c r="AB93" s="246"/>
      <c r="AC93" s="248"/>
      <c r="AD93" s="248"/>
      <c r="AE93" s="246"/>
    </row>
    <row r="94" spans="1:31" s="1" customFormat="1" x14ac:dyDescent="0.25">
      <c r="D94" s="245"/>
      <c r="E94" s="249"/>
      <c r="F94" s="246"/>
      <c r="G94" s="247"/>
      <c r="H94" s="247"/>
      <c r="I94" s="246"/>
      <c r="J94" s="246"/>
      <c r="K94" s="246"/>
      <c r="L94" s="246"/>
      <c r="M94" s="246"/>
      <c r="N94" s="246"/>
      <c r="O94" s="246"/>
      <c r="P94" s="246"/>
      <c r="Q94" s="246"/>
      <c r="R94" s="246"/>
      <c r="S94" s="246"/>
      <c r="T94" s="246"/>
      <c r="U94" s="246"/>
      <c r="V94" s="246"/>
      <c r="W94" s="246"/>
      <c r="X94" s="246"/>
      <c r="Y94" s="246"/>
      <c r="Z94" s="246"/>
      <c r="AA94" s="246"/>
      <c r="AB94" s="246"/>
      <c r="AC94" s="248"/>
      <c r="AD94" s="248"/>
      <c r="AE94" s="246"/>
    </row>
    <row r="95" spans="1:31" s="1" customFormat="1" x14ac:dyDescent="0.25">
      <c r="D95" s="245"/>
      <c r="E95" s="249"/>
      <c r="F95" s="246"/>
      <c r="G95" s="247"/>
      <c r="H95" s="247"/>
      <c r="I95" s="246"/>
      <c r="J95" s="246"/>
      <c r="K95" s="246"/>
      <c r="L95" s="246"/>
      <c r="M95" s="246"/>
      <c r="N95" s="246"/>
      <c r="O95" s="246"/>
      <c r="P95" s="246"/>
      <c r="Q95" s="246"/>
      <c r="R95" s="246"/>
      <c r="S95" s="246"/>
      <c r="T95" s="246"/>
      <c r="U95" s="246"/>
      <c r="V95" s="246"/>
      <c r="W95" s="246"/>
      <c r="X95" s="246"/>
      <c r="Y95" s="246"/>
      <c r="Z95" s="246"/>
      <c r="AA95" s="246"/>
      <c r="AB95" s="246"/>
      <c r="AC95" s="248"/>
      <c r="AD95" s="248"/>
      <c r="AE95" s="246"/>
    </row>
    <row r="96" spans="1:31" s="1" customFormat="1" x14ac:dyDescent="0.25">
      <c r="D96" s="245"/>
      <c r="E96" s="249"/>
      <c r="F96" s="246"/>
      <c r="G96" s="247"/>
      <c r="H96" s="247"/>
      <c r="I96" s="246"/>
      <c r="J96" s="246"/>
      <c r="K96" s="246"/>
      <c r="L96" s="246"/>
      <c r="M96" s="246"/>
      <c r="N96" s="246"/>
      <c r="O96" s="246"/>
      <c r="P96" s="246"/>
      <c r="Q96" s="246"/>
      <c r="R96" s="246"/>
      <c r="S96" s="246"/>
      <c r="T96" s="246"/>
      <c r="U96" s="246"/>
      <c r="V96" s="246"/>
      <c r="W96" s="246"/>
      <c r="X96" s="246"/>
      <c r="Y96" s="246"/>
      <c r="Z96" s="246"/>
      <c r="AA96" s="246"/>
      <c r="AB96" s="246"/>
      <c r="AC96" s="248"/>
      <c r="AD96" s="248"/>
      <c r="AE96" s="246"/>
    </row>
    <row r="97" spans="4:31" s="1" customFormat="1" x14ac:dyDescent="0.25">
      <c r="D97" s="245"/>
      <c r="E97" s="249"/>
      <c r="F97" s="246"/>
      <c r="G97" s="247"/>
      <c r="H97" s="247"/>
      <c r="I97" s="246"/>
      <c r="J97" s="246"/>
      <c r="K97" s="246"/>
      <c r="L97" s="246"/>
      <c r="M97" s="246"/>
      <c r="N97" s="246"/>
      <c r="O97" s="246"/>
      <c r="P97" s="246"/>
      <c r="Q97" s="246"/>
      <c r="R97" s="246"/>
      <c r="S97" s="246"/>
      <c r="T97" s="246"/>
      <c r="U97" s="246"/>
      <c r="V97" s="246"/>
      <c r="W97" s="246"/>
      <c r="X97" s="246"/>
      <c r="Y97" s="246"/>
      <c r="Z97" s="246"/>
      <c r="AA97" s="246"/>
      <c r="AB97" s="246"/>
      <c r="AC97" s="248"/>
      <c r="AD97" s="248"/>
      <c r="AE97" s="246"/>
    </row>
    <row r="98" spans="4:31" s="1" customFormat="1" x14ac:dyDescent="0.25">
      <c r="D98" s="245"/>
      <c r="E98" s="249"/>
      <c r="F98" s="246"/>
      <c r="G98" s="247"/>
      <c r="H98" s="247"/>
      <c r="I98" s="246"/>
      <c r="J98" s="246"/>
      <c r="K98" s="246"/>
      <c r="L98" s="246"/>
      <c r="M98" s="246"/>
      <c r="N98" s="246"/>
      <c r="O98" s="246"/>
      <c r="P98" s="246"/>
      <c r="Q98" s="246"/>
      <c r="R98" s="246"/>
      <c r="S98" s="246"/>
      <c r="T98" s="246"/>
      <c r="U98" s="246"/>
      <c r="V98" s="246"/>
      <c r="W98" s="246"/>
      <c r="X98" s="246"/>
      <c r="Y98" s="246"/>
      <c r="Z98" s="246"/>
      <c r="AA98" s="246"/>
      <c r="AB98" s="246"/>
      <c r="AC98" s="248"/>
      <c r="AD98" s="248"/>
      <c r="AE98" s="246"/>
    </row>
    <row r="99" spans="4:31" s="1" customFormat="1" x14ac:dyDescent="0.25">
      <c r="D99" s="245"/>
      <c r="E99" s="249"/>
      <c r="F99" s="246"/>
      <c r="G99" s="247"/>
      <c r="H99" s="247"/>
      <c r="I99" s="246"/>
      <c r="J99" s="246"/>
      <c r="K99" s="246"/>
      <c r="L99" s="246"/>
      <c r="M99" s="246"/>
      <c r="N99" s="246"/>
      <c r="O99" s="246"/>
      <c r="P99" s="246"/>
      <c r="Q99" s="246"/>
      <c r="R99" s="246"/>
      <c r="S99" s="246"/>
      <c r="T99" s="246"/>
      <c r="U99" s="246"/>
      <c r="V99" s="246"/>
      <c r="W99" s="246"/>
      <c r="X99" s="246"/>
      <c r="Y99" s="246"/>
      <c r="Z99" s="246"/>
      <c r="AA99" s="246"/>
      <c r="AB99" s="246"/>
      <c r="AC99" s="248"/>
      <c r="AD99" s="248"/>
      <c r="AE99" s="246"/>
    </row>
    <row r="100" spans="4:31" s="1" customFormat="1" x14ac:dyDescent="0.25">
      <c r="D100" s="245"/>
      <c r="E100" s="249"/>
      <c r="F100" s="246"/>
      <c r="G100" s="247"/>
      <c r="H100" s="247"/>
      <c r="I100" s="246"/>
      <c r="J100" s="246"/>
      <c r="K100" s="246"/>
      <c r="L100" s="246"/>
      <c r="M100" s="246"/>
      <c r="N100" s="246"/>
      <c r="O100" s="246"/>
      <c r="P100" s="246"/>
      <c r="Q100" s="246"/>
      <c r="R100" s="246"/>
      <c r="S100" s="246"/>
      <c r="T100" s="246"/>
      <c r="U100" s="246"/>
      <c r="V100" s="246"/>
      <c r="W100" s="246"/>
      <c r="X100" s="246"/>
      <c r="Y100" s="246"/>
      <c r="Z100" s="246"/>
      <c r="AA100" s="246"/>
      <c r="AB100" s="246"/>
      <c r="AC100" s="248"/>
      <c r="AD100" s="248"/>
      <c r="AE100" s="246"/>
    </row>
    <row r="101" spans="4:31" s="1" customFormat="1" x14ac:dyDescent="0.25">
      <c r="D101" s="245"/>
      <c r="E101" s="249"/>
      <c r="F101" s="246"/>
      <c r="G101" s="247"/>
      <c r="H101" s="247"/>
      <c r="I101" s="246"/>
      <c r="J101" s="246"/>
      <c r="K101" s="246"/>
      <c r="L101" s="246"/>
      <c r="M101" s="246"/>
      <c r="N101" s="246"/>
      <c r="O101" s="246"/>
      <c r="P101" s="246"/>
      <c r="Q101" s="246"/>
      <c r="R101" s="246"/>
      <c r="S101" s="246"/>
      <c r="T101" s="246"/>
      <c r="U101" s="246"/>
      <c r="V101" s="246"/>
      <c r="W101" s="246"/>
      <c r="X101" s="246"/>
      <c r="Y101" s="246"/>
      <c r="Z101" s="246"/>
      <c r="AA101" s="246"/>
      <c r="AB101" s="246"/>
      <c r="AC101" s="248"/>
      <c r="AD101" s="248"/>
      <c r="AE101" s="246"/>
    </row>
    <row r="102" spans="4:31" s="1" customFormat="1" x14ac:dyDescent="0.25">
      <c r="D102" s="245"/>
      <c r="E102" s="249"/>
      <c r="F102" s="246"/>
      <c r="G102" s="247"/>
      <c r="H102" s="247"/>
      <c r="I102" s="246"/>
      <c r="J102" s="246"/>
      <c r="K102" s="246"/>
      <c r="L102" s="246"/>
      <c r="M102" s="246"/>
      <c r="N102" s="246"/>
      <c r="O102" s="246"/>
      <c r="P102" s="246"/>
      <c r="Q102" s="246"/>
      <c r="R102" s="246"/>
      <c r="S102" s="246"/>
      <c r="T102" s="246"/>
      <c r="U102" s="246"/>
      <c r="V102" s="246"/>
      <c r="W102" s="246"/>
      <c r="X102" s="246"/>
      <c r="Y102" s="246"/>
      <c r="Z102" s="246"/>
      <c r="AA102" s="246"/>
      <c r="AB102" s="246"/>
      <c r="AC102" s="248"/>
      <c r="AD102" s="248"/>
      <c r="AE102" s="246"/>
    </row>
    <row r="103" spans="4:31" s="1" customFormat="1" x14ac:dyDescent="0.25">
      <c r="D103" s="245"/>
      <c r="E103" s="249"/>
      <c r="F103" s="246"/>
      <c r="G103" s="247"/>
      <c r="H103" s="247"/>
      <c r="I103" s="246"/>
      <c r="J103" s="246"/>
      <c r="K103" s="246"/>
      <c r="L103" s="246"/>
      <c r="M103" s="246"/>
      <c r="N103" s="246"/>
      <c r="O103" s="246"/>
      <c r="P103" s="246"/>
      <c r="Q103" s="246"/>
      <c r="R103" s="246"/>
      <c r="S103" s="246"/>
      <c r="T103" s="246"/>
      <c r="U103" s="246"/>
      <c r="V103" s="246"/>
      <c r="W103" s="246"/>
      <c r="X103" s="246"/>
      <c r="Y103" s="246"/>
      <c r="Z103" s="246"/>
      <c r="AA103" s="246"/>
      <c r="AB103" s="246"/>
      <c r="AC103" s="248"/>
      <c r="AD103" s="248"/>
      <c r="AE103" s="246"/>
    </row>
    <row r="104" spans="4:31" s="1" customFormat="1" x14ac:dyDescent="0.25">
      <c r="D104" s="245"/>
      <c r="E104" s="249"/>
      <c r="F104" s="246"/>
      <c r="G104" s="247"/>
      <c r="H104" s="247"/>
      <c r="I104" s="246"/>
      <c r="J104" s="246"/>
      <c r="K104" s="246"/>
      <c r="L104" s="246"/>
      <c r="M104" s="246"/>
      <c r="N104" s="246"/>
      <c r="O104" s="246"/>
      <c r="P104" s="246"/>
      <c r="Q104" s="246"/>
      <c r="R104" s="246"/>
      <c r="S104" s="246"/>
      <c r="T104" s="246"/>
      <c r="U104" s="246"/>
      <c r="V104" s="246"/>
      <c r="W104" s="246"/>
      <c r="X104" s="246"/>
      <c r="Y104" s="246"/>
      <c r="Z104" s="246"/>
      <c r="AA104" s="246"/>
      <c r="AB104" s="246"/>
      <c r="AC104" s="248"/>
      <c r="AD104" s="248"/>
      <c r="AE104" s="246"/>
    </row>
    <row r="105" spans="4:31" s="1" customFormat="1" x14ac:dyDescent="0.25">
      <c r="D105" s="245"/>
      <c r="E105" s="249"/>
      <c r="F105" s="246"/>
      <c r="G105" s="247"/>
      <c r="H105" s="247"/>
      <c r="I105" s="246"/>
      <c r="J105" s="246"/>
      <c r="K105" s="246"/>
      <c r="L105" s="246"/>
      <c r="M105" s="246"/>
      <c r="N105" s="246"/>
      <c r="O105" s="246"/>
      <c r="P105" s="246"/>
      <c r="Q105" s="246"/>
      <c r="R105" s="246"/>
      <c r="S105" s="246"/>
      <c r="T105" s="246"/>
      <c r="U105" s="246"/>
      <c r="V105" s="246"/>
      <c r="W105" s="246"/>
      <c r="X105" s="246"/>
      <c r="Y105" s="246"/>
      <c r="Z105" s="246"/>
      <c r="AA105" s="246"/>
      <c r="AB105" s="246"/>
      <c r="AC105" s="248"/>
      <c r="AD105" s="248"/>
      <c r="AE105" s="246"/>
    </row>
    <row r="106" spans="4:31" s="1" customFormat="1" x14ac:dyDescent="0.25">
      <c r="D106" s="245"/>
      <c r="E106" s="249"/>
      <c r="F106" s="246"/>
      <c r="G106" s="247"/>
      <c r="H106" s="247"/>
      <c r="I106" s="246"/>
      <c r="J106" s="246"/>
      <c r="K106" s="246"/>
      <c r="L106" s="246"/>
      <c r="M106" s="246"/>
      <c r="N106" s="246"/>
      <c r="O106" s="246"/>
      <c r="P106" s="246"/>
      <c r="Q106" s="246"/>
      <c r="R106" s="246"/>
      <c r="S106" s="246"/>
      <c r="T106" s="246"/>
      <c r="U106" s="246"/>
      <c r="V106" s="246"/>
      <c r="W106" s="246"/>
      <c r="X106" s="246"/>
      <c r="Y106" s="246"/>
      <c r="Z106" s="246"/>
      <c r="AA106" s="246"/>
      <c r="AB106" s="246"/>
      <c r="AC106" s="248"/>
      <c r="AD106" s="248"/>
      <c r="AE106" s="246"/>
    </row>
    <row r="107" spans="4:31" s="1" customFormat="1" x14ac:dyDescent="0.25">
      <c r="D107" s="245"/>
      <c r="E107" s="249"/>
      <c r="F107" s="246"/>
      <c r="G107" s="247"/>
      <c r="H107" s="247"/>
      <c r="I107" s="246"/>
      <c r="J107" s="246"/>
      <c r="K107" s="246"/>
      <c r="L107" s="246"/>
      <c r="M107" s="246"/>
      <c r="N107" s="246"/>
      <c r="O107" s="246"/>
      <c r="P107" s="246"/>
      <c r="Q107" s="246"/>
      <c r="R107" s="246"/>
      <c r="S107" s="246"/>
      <c r="T107" s="246"/>
      <c r="U107" s="246"/>
      <c r="V107" s="246"/>
      <c r="W107" s="246"/>
      <c r="X107" s="246"/>
      <c r="Y107" s="246"/>
      <c r="Z107" s="246"/>
      <c r="AA107" s="246"/>
      <c r="AB107" s="246"/>
      <c r="AC107" s="248"/>
      <c r="AD107" s="248"/>
      <c r="AE107" s="246"/>
    </row>
    <row r="108" spans="4:31" s="1" customFormat="1" x14ac:dyDescent="0.25">
      <c r="D108" s="245"/>
      <c r="E108" s="249"/>
      <c r="F108" s="246"/>
      <c r="G108" s="247"/>
      <c r="H108" s="247"/>
      <c r="I108" s="246"/>
      <c r="J108" s="246"/>
      <c r="K108" s="246"/>
      <c r="L108" s="246"/>
      <c r="M108" s="246"/>
      <c r="N108" s="246"/>
      <c r="O108" s="246"/>
      <c r="P108" s="246"/>
      <c r="Q108" s="246"/>
      <c r="R108" s="246"/>
      <c r="S108" s="246"/>
      <c r="T108" s="246"/>
      <c r="U108" s="246"/>
      <c r="V108" s="246"/>
      <c r="W108" s="246"/>
      <c r="X108" s="246"/>
      <c r="Y108" s="246"/>
      <c r="Z108" s="246"/>
      <c r="AA108" s="246"/>
      <c r="AB108" s="246"/>
      <c r="AC108" s="248"/>
      <c r="AD108" s="248"/>
      <c r="AE108" s="246"/>
    </row>
    <row r="109" spans="4:31" s="1" customFormat="1" x14ac:dyDescent="0.25">
      <c r="D109" s="245"/>
      <c r="E109" s="249"/>
      <c r="F109" s="246"/>
      <c r="G109" s="247"/>
      <c r="H109" s="247"/>
      <c r="I109" s="246"/>
      <c r="J109" s="246"/>
      <c r="K109" s="246"/>
      <c r="L109" s="246"/>
      <c r="M109" s="246"/>
      <c r="N109" s="246"/>
      <c r="O109" s="246"/>
      <c r="P109" s="246"/>
      <c r="Q109" s="246"/>
      <c r="R109" s="246"/>
      <c r="S109" s="246"/>
      <c r="T109" s="246"/>
      <c r="U109" s="246"/>
      <c r="V109" s="246"/>
      <c r="W109" s="246"/>
      <c r="X109" s="246"/>
      <c r="Y109" s="246"/>
      <c r="Z109" s="246"/>
      <c r="AA109" s="246"/>
      <c r="AB109" s="246"/>
      <c r="AC109" s="248"/>
      <c r="AD109" s="248"/>
      <c r="AE109" s="246"/>
    </row>
    <row r="110" spans="4:31" s="1" customFormat="1" x14ac:dyDescent="0.25">
      <c r="D110" s="245"/>
      <c r="E110" s="249"/>
      <c r="F110" s="246"/>
      <c r="G110" s="247"/>
      <c r="H110" s="247"/>
      <c r="I110" s="246"/>
      <c r="J110" s="246"/>
      <c r="K110" s="246"/>
      <c r="L110" s="246"/>
      <c r="M110" s="246"/>
      <c r="N110" s="246"/>
      <c r="O110" s="246"/>
      <c r="P110" s="246"/>
      <c r="Q110" s="246"/>
      <c r="R110" s="246"/>
      <c r="S110" s="246"/>
      <c r="T110" s="246"/>
      <c r="U110" s="246"/>
      <c r="V110" s="246"/>
      <c r="W110" s="246"/>
      <c r="X110" s="246"/>
      <c r="Y110" s="246"/>
      <c r="Z110" s="246"/>
      <c r="AA110" s="246"/>
      <c r="AB110" s="246"/>
      <c r="AC110" s="248"/>
      <c r="AD110" s="248"/>
      <c r="AE110" s="246"/>
    </row>
    <row r="111" spans="4:31" s="1" customFormat="1" x14ac:dyDescent="0.25">
      <c r="D111" s="245"/>
      <c r="E111" s="249"/>
      <c r="F111" s="246"/>
      <c r="G111" s="247"/>
      <c r="H111" s="247"/>
      <c r="I111" s="246"/>
      <c r="J111" s="246"/>
      <c r="K111" s="246"/>
      <c r="L111" s="246"/>
      <c r="M111" s="246"/>
      <c r="N111" s="246"/>
      <c r="O111" s="246"/>
      <c r="P111" s="246"/>
      <c r="Q111" s="246"/>
      <c r="R111" s="246"/>
      <c r="S111" s="246"/>
      <c r="T111" s="246"/>
      <c r="U111" s="246"/>
      <c r="V111" s="246"/>
      <c r="W111" s="246"/>
      <c r="X111" s="246"/>
      <c r="Y111" s="246"/>
      <c r="Z111" s="246"/>
      <c r="AA111" s="246"/>
      <c r="AB111" s="246"/>
      <c r="AC111" s="248"/>
      <c r="AD111" s="248"/>
      <c r="AE111" s="246"/>
    </row>
    <row r="112" spans="4:31" s="1" customFormat="1" x14ac:dyDescent="0.25">
      <c r="D112" s="245"/>
      <c r="E112" s="249"/>
      <c r="F112" s="246"/>
      <c r="G112" s="247"/>
      <c r="H112" s="247"/>
      <c r="I112" s="246"/>
      <c r="J112" s="246"/>
      <c r="K112" s="246"/>
      <c r="L112" s="246"/>
      <c r="M112" s="246"/>
      <c r="N112" s="246"/>
      <c r="O112" s="246"/>
      <c r="P112" s="246"/>
      <c r="Q112" s="246"/>
      <c r="R112" s="246"/>
      <c r="S112" s="246"/>
      <c r="T112" s="246"/>
      <c r="U112" s="246"/>
      <c r="V112" s="246"/>
      <c r="W112" s="246"/>
      <c r="X112" s="246"/>
      <c r="Y112" s="246"/>
      <c r="Z112" s="246"/>
      <c r="AA112" s="246"/>
      <c r="AB112" s="246"/>
      <c r="AC112" s="248"/>
      <c r="AD112" s="248"/>
      <c r="AE112" s="246"/>
    </row>
    <row r="113" spans="4:31" s="1" customFormat="1" x14ac:dyDescent="0.25">
      <c r="D113" s="245"/>
      <c r="E113" s="249"/>
      <c r="F113" s="246"/>
      <c r="G113" s="247"/>
      <c r="H113" s="247"/>
      <c r="I113" s="246"/>
      <c r="J113" s="246"/>
      <c r="K113" s="246"/>
      <c r="L113" s="246"/>
      <c r="M113" s="246"/>
      <c r="N113" s="246"/>
      <c r="O113" s="246"/>
      <c r="P113" s="246"/>
      <c r="Q113" s="246"/>
      <c r="R113" s="246"/>
      <c r="S113" s="246"/>
      <c r="T113" s="246"/>
      <c r="U113" s="246"/>
      <c r="V113" s="246"/>
      <c r="W113" s="246"/>
      <c r="X113" s="246"/>
      <c r="Y113" s="246"/>
      <c r="Z113" s="246"/>
      <c r="AA113" s="246"/>
      <c r="AB113" s="246"/>
      <c r="AC113" s="248"/>
      <c r="AD113" s="248"/>
      <c r="AE113" s="246"/>
    </row>
    <row r="114" spans="4:31" s="1" customFormat="1" x14ac:dyDescent="0.25">
      <c r="D114" s="245"/>
      <c r="E114" s="249"/>
      <c r="F114" s="246"/>
      <c r="G114" s="247"/>
      <c r="H114" s="247"/>
      <c r="I114" s="246"/>
      <c r="J114" s="246"/>
      <c r="K114" s="246"/>
      <c r="L114" s="246"/>
      <c r="M114" s="246"/>
      <c r="N114" s="246"/>
      <c r="O114" s="246"/>
      <c r="P114" s="246"/>
      <c r="Q114" s="246"/>
      <c r="R114" s="246"/>
      <c r="S114" s="246"/>
      <c r="T114" s="246"/>
      <c r="U114" s="246"/>
      <c r="V114" s="246"/>
      <c r="W114" s="246"/>
      <c r="X114" s="246"/>
      <c r="Y114" s="246"/>
      <c r="Z114" s="246"/>
      <c r="AA114" s="246"/>
      <c r="AB114" s="246"/>
      <c r="AC114" s="248"/>
      <c r="AD114" s="248"/>
      <c r="AE114" s="246"/>
    </row>
    <row r="115" spans="4:31" s="1" customFormat="1" x14ac:dyDescent="0.25">
      <c r="D115" s="245"/>
      <c r="E115" s="249"/>
      <c r="F115" s="246"/>
      <c r="G115" s="247"/>
      <c r="H115" s="247"/>
      <c r="I115" s="246"/>
      <c r="J115" s="246"/>
      <c r="K115" s="246"/>
      <c r="L115" s="246"/>
      <c r="M115" s="246"/>
      <c r="N115" s="246"/>
      <c r="O115" s="246"/>
      <c r="P115" s="246"/>
      <c r="Q115" s="246"/>
      <c r="R115" s="246"/>
      <c r="S115" s="246"/>
      <c r="T115" s="246"/>
      <c r="U115" s="246"/>
      <c r="V115" s="246"/>
      <c r="W115" s="246"/>
      <c r="X115" s="246"/>
      <c r="Y115" s="246"/>
      <c r="Z115" s="246"/>
      <c r="AA115" s="246"/>
      <c r="AB115" s="246"/>
      <c r="AC115" s="248"/>
      <c r="AD115" s="248"/>
      <c r="AE115" s="246"/>
    </row>
    <row r="116" spans="4:31" s="1" customFormat="1" x14ac:dyDescent="0.25">
      <c r="D116" s="245"/>
      <c r="E116" s="249"/>
      <c r="F116" s="246"/>
      <c r="G116" s="247"/>
      <c r="H116" s="247"/>
      <c r="I116" s="246"/>
      <c r="J116" s="246"/>
      <c r="K116" s="246"/>
      <c r="L116" s="246"/>
      <c r="M116" s="246"/>
      <c r="N116" s="246"/>
      <c r="O116" s="246"/>
      <c r="P116" s="246"/>
      <c r="Q116" s="246"/>
      <c r="R116" s="246"/>
      <c r="S116" s="246"/>
      <c r="T116" s="246"/>
      <c r="U116" s="246"/>
      <c r="V116" s="246"/>
      <c r="W116" s="246"/>
      <c r="X116" s="246"/>
      <c r="Y116" s="246"/>
      <c r="Z116" s="246"/>
      <c r="AA116" s="246"/>
      <c r="AB116" s="246"/>
      <c r="AC116" s="248"/>
      <c r="AD116" s="248"/>
      <c r="AE116" s="246"/>
    </row>
    <row r="117" spans="4:31" s="1" customFormat="1" x14ac:dyDescent="0.25">
      <c r="D117" s="245"/>
      <c r="E117" s="249"/>
      <c r="F117" s="246"/>
      <c r="G117" s="247"/>
      <c r="H117" s="247"/>
      <c r="I117" s="246"/>
      <c r="J117" s="246"/>
      <c r="K117" s="246"/>
      <c r="L117" s="246"/>
      <c r="M117" s="246"/>
      <c r="N117" s="246"/>
      <c r="O117" s="246"/>
      <c r="P117" s="246"/>
      <c r="Q117" s="246"/>
      <c r="R117" s="246"/>
      <c r="S117" s="246"/>
      <c r="T117" s="246"/>
      <c r="U117" s="246"/>
      <c r="V117" s="246"/>
      <c r="W117" s="246"/>
      <c r="X117" s="246"/>
      <c r="Y117" s="246"/>
      <c r="Z117" s="246"/>
      <c r="AA117" s="246"/>
      <c r="AB117" s="246"/>
      <c r="AC117" s="248"/>
      <c r="AD117" s="248"/>
      <c r="AE117" s="246"/>
    </row>
    <row r="118" spans="4:31" s="1" customFormat="1" x14ac:dyDescent="0.25">
      <c r="D118" s="245"/>
      <c r="E118" s="249"/>
      <c r="F118" s="246"/>
      <c r="G118" s="247"/>
      <c r="H118" s="247"/>
      <c r="I118" s="246"/>
      <c r="J118" s="246"/>
      <c r="K118" s="246"/>
      <c r="L118" s="246"/>
      <c r="M118" s="246"/>
      <c r="N118" s="246"/>
      <c r="O118" s="246"/>
      <c r="P118" s="246"/>
      <c r="Q118" s="246"/>
      <c r="R118" s="246"/>
      <c r="S118" s="246"/>
      <c r="T118" s="246"/>
      <c r="U118" s="246"/>
      <c r="V118" s="246"/>
      <c r="W118" s="246"/>
      <c r="X118" s="246"/>
      <c r="Y118" s="246"/>
      <c r="Z118" s="246"/>
      <c r="AA118" s="246"/>
      <c r="AB118" s="246"/>
      <c r="AC118" s="248"/>
      <c r="AD118" s="248"/>
      <c r="AE118" s="246"/>
    </row>
    <row r="119" spans="4:31" s="1" customFormat="1" x14ac:dyDescent="0.25">
      <c r="D119" s="245"/>
      <c r="E119" s="249"/>
      <c r="F119" s="246"/>
      <c r="G119" s="247"/>
      <c r="H119" s="247"/>
      <c r="I119" s="246"/>
      <c r="J119" s="246"/>
      <c r="K119" s="246"/>
      <c r="L119" s="246"/>
      <c r="M119" s="246"/>
      <c r="N119" s="246"/>
      <c r="O119" s="246"/>
      <c r="P119" s="246"/>
      <c r="Q119" s="246"/>
      <c r="R119" s="246"/>
      <c r="S119" s="246"/>
      <c r="T119" s="246"/>
      <c r="U119" s="246"/>
      <c r="V119" s="246"/>
      <c r="W119" s="246"/>
      <c r="X119" s="246"/>
      <c r="Y119" s="246"/>
      <c r="Z119" s="246"/>
      <c r="AA119" s="246"/>
      <c r="AB119" s="246"/>
      <c r="AC119" s="248"/>
      <c r="AD119" s="248"/>
      <c r="AE119" s="246"/>
    </row>
    <row r="120" spans="4:31" s="1" customFormat="1" x14ac:dyDescent="0.25">
      <c r="D120" s="245"/>
      <c r="E120" s="249"/>
      <c r="F120" s="246"/>
      <c r="G120" s="247"/>
      <c r="H120" s="247"/>
      <c r="I120" s="246"/>
      <c r="J120" s="246"/>
      <c r="K120" s="246"/>
      <c r="L120" s="246"/>
      <c r="M120" s="246"/>
      <c r="N120" s="246"/>
      <c r="O120" s="246"/>
      <c r="P120" s="246"/>
      <c r="Q120" s="246"/>
      <c r="R120" s="246"/>
      <c r="S120" s="246"/>
      <c r="T120" s="246"/>
      <c r="U120" s="246"/>
      <c r="V120" s="246"/>
      <c r="W120" s="246"/>
      <c r="X120" s="246"/>
      <c r="Y120" s="246"/>
      <c r="Z120" s="246"/>
      <c r="AA120" s="246"/>
      <c r="AB120" s="246"/>
      <c r="AC120" s="248"/>
      <c r="AD120" s="248"/>
      <c r="AE120" s="246"/>
    </row>
    <row r="121" spans="4:31" s="1" customFormat="1" x14ac:dyDescent="0.25">
      <c r="D121" s="245"/>
      <c r="E121" s="249"/>
      <c r="F121" s="246"/>
      <c r="G121" s="247"/>
      <c r="H121" s="247"/>
      <c r="I121" s="246"/>
      <c r="J121" s="246"/>
      <c r="K121" s="246"/>
      <c r="L121" s="246"/>
      <c r="M121" s="246"/>
      <c r="N121" s="246"/>
      <c r="O121" s="246"/>
      <c r="P121" s="246"/>
      <c r="Q121" s="246"/>
      <c r="R121" s="246"/>
      <c r="S121" s="246"/>
      <c r="T121" s="246"/>
      <c r="U121" s="246"/>
      <c r="V121" s="246"/>
      <c r="W121" s="246"/>
      <c r="X121" s="246"/>
      <c r="Y121" s="246"/>
      <c r="Z121" s="246"/>
      <c r="AA121" s="246"/>
      <c r="AB121" s="246"/>
      <c r="AC121" s="248"/>
      <c r="AD121" s="248"/>
      <c r="AE121" s="246"/>
    </row>
    <row r="122" spans="4:31" s="1" customFormat="1" x14ac:dyDescent="0.25">
      <c r="D122" s="245"/>
      <c r="E122" s="249"/>
      <c r="F122" s="246"/>
      <c r="G122" s="247"/>
      <c r="H122" s="247"/>
      <c r="I122" s="246"/>
      <c r="J122" s="246"/>
      <c r="K122" s="246"/>
      <c r="L122" s="246"/>
      <c r="M122" s="246"/>
      <c r="N122" s="246"/>
      <c r="O122" s="246"/>
      <c r="P122" s="246"/>
      <c r="Q122" s="246"/>
      <c r="R122" s="246"/>
      <c r="S122" s="246"/>
      <c r="T122" s="246"/>
      <c r="U122" s="246"/>
      <c r="V122" s="246"/>
      <c r="W122" s="246"/>
      <c r="X122" s="246"/>
      <c r="Y122" s="246"/>
      <c r="Z122" s="246"/>
      <c r="AA122" s="246"/>
      <c r="AB122" s="246"/>
      <c r="AC122" s="248"/>
      <c r="AD122" s="248"/>
      <c r="AE122" s="246"/>
    </row>
  </sheetData>
  <mergeCells count="673">
    <mergeCell ref="C4:AD4"/>
    <mergeCell ref="E5:AE5"/>
    <mergeCell ref="D2:AE2"/>
    <mergeCell ref="D3:AE3"/>
    <mergeCell ref="K7:K8"/>
    <mergeCell ref="L7:L8"/>
    <mergeCell ref="M7:M8"/>
    <mergeCell ref="P7:P8"/>
    <mergeCell ref="Q7:Q8"/>
    <mergeCell ref="R7:R8"/>
    <mergeCell ref="D7:D8"/>
    <mergeCell ref="F7:F8"/>
    <mergeCell ref="G7:G8"/>
    <mergeCell ref="H7:H8"/>
    <mergeCell ref="I7:I8"/>
    <mergeCell ref="J7:J8"/>
    <mergeCell ref="Y7:Y8"/>
    <mergeCell ref="Z7:Z8"/>
    <mergeCell ref="AA7:AA8"/>
    <mergeCell ref="AB7:AB8"/>
    <mergeCell ref="AC7:AC8"/>
    <mergeCell ref="AD7:AD8"/>
    <mergeCell ref="S7:S8"/>
    <mergeCell ref="T7:T8"/>
    <mergeCell ref="U7:U8"/>
    <mergeCell ref="V7:V8"/>
    <mergeCell ref="W7:W8"/>
    <mergeCell ref="X7:X8"/>
    <mergeCell ref="K9:K11"/>
    <mergeCell ref="L9:L11"/>
    <mergeCell ref="M9:M11"/>
    <mergeCell ref="P9:P11"/>
    <mergeCell ref="Q9:Q11"/>
    <mergeCell ref="R9:R11"/>
    <mergeCell ref="D9:D11"/>
    <mergeCell ref="F9:F11"/>
    <mergeCell ref="G9:G11"/>
    <mergeCell ref="H9:H11"/>
    <mergeCell ref="I9:I11"/>
    <mergeCell ref="J9:J11"/>
    <mergeCell ref="Y9:Y11"/>
    <mergeCell ref="Z9:Z11"/>
    <mergeCell ref="AA9:AA11"/>
    <mergeCell ref="AB9:AB11"/>
    <mergeCell ref="AC9:AC11"/>
    <mergeCell ref="AD9:AD11"/>
    <mergeCell ref="S9:S11"/>
    <mergeCell ref="T9:T11"/>
    <mergeCell ref="U9:U11"/>
    <mergeCell ref="V9:V11"/>
    <mergeCell ref="W9:W11"/>
    <mergeCell ref="X9:X11"/>
    <mergeCell ref="AB12:AB13"/>
    <mergeCell ref="AC12:AC13"/>
    <mergeCell ref="AD12:AD13"/>
    <mergeCell ref="S12:S13"/>
    <mergeCell ref="T12:T13"/>
    <mergeCell ref="U12:U13"/>
    <mergeCell ref="V12:V13"/>
    <mergeCell ref="W12:W13"/>
    <mergeCell ref="X12:X13"/>
    <mergeCell ref="D14:D15"/>
    <mergeCell ref="F14:F15"/>
    <mergeCell ref="G14:G15"/>
    <mergeCell ref="H14:H15"/>
    <mergeCell ref="I14:I15"/>
    <mergeCell ref="J14:J15"/>
    <mergeCell ref="Y12:Y13"/>
    <mergeCell ref="Z12:Z13"/>
    <mergeCell ref="AA12:AA13"/>
    <mergeCell ref="K12:K13"/>
    <mergeCell ref="L12:L13"/>
    <mergeCell ref="M12:M13"/>
    <mergeCell ref="P12:P13"/>
    <mergeCell ref="Q12:Q13"/>
    <mergeCell ref="R12:R13"/>
    <mergeCell ref="D12:D13"/>
    <mergeCell ref="F12:F13"/>
    <mergeCell ref="G12:G13"/>
    <mergeCell ref="H12:H13"/>
    <mergeCell ref="I12:I13"/>
    <mergeCell ref="J12:J13"/>
    <mergeCell ref="AD14:AD15"/>
    <mergeCell ref="AE14:AE15"/>
    <mergeCell ref="D16:D17"/>
    <mergeCell ref="F16:F17"/>
    <mergeCell ref="G16:G17"/>
    <mergeCell ref="H16:H17"/>
    <mergeCell ref="I16:I17"/>
    <mergeCell ref="J16:J17"/>
    <mergeCell ref="K16:K17"/>
    <mergeCell ref="W14:W15"/>
    <mergeCell ref="X14:X15"/>
    <mergeCell ref="Y14:Y15"/>
    <mergeCell ref="Z14:Z15"/>
    <mergeCell ref="AA14:AA15"/>
    <mergeCell ref="AB14:AB15"/>
    <mergeCell ref="Q14:Q15"/>
    <mergeCell ref="R14:R15"/>
    <mergeCell ref="S14:S15"/>
    <mergeCell ref="T14:T15"/>
    <mergeCell ref="U14:U15"/>
    <mergeCell ref="V14:V15"/>
    <mergeCell ref="K14:K15"/>
    <mergeCell ref="L14:L15"/>
    <mergeCell ref="M14:M15"/>
    <mergeCell ref="V16:V17"/>
    <mergeCell ref="W16:W17"/>
    <mergeCell ref="L16:L17"/>
    <mergeCell ref="M16:M17"/>
    <mergeCell ref="N16:N17"/>
    <mergeCell ref="O16:O17"/>
    <mergeCell ref="P16:P17"/>
    <mergeCell ref="Q16:Q17"/>
    <mergeCell ref="AC14:AC15"/>
    <mergeCell ref="N14:N15"/>
    <mergeCell ref="O14:O15"/>
    <mergeCell ref="P14:P15"/>
    <mergeCell ref="O18:O19"/>
    <mergeCell ref="P18:P19"/>
    <mergeCell ref="Q18:Q19"/>
    <mergeCell ref="R18:R19"/>
    <mergeCell ref="AD16:AD17"/>
    <mergeCell ref="AE16:AE17"/>
    <mergeCell ref="D18:D19"/>
    <mergeCell ref="F18:F19"/>
    <mergeCell ref="G18:G19"/>
    <mergeCell ref="H18:H19"/>
    <mergeCell ref="I18:I19"/>
    <mergeCell ref="J18:J19"/>
    <mergeCell ref="K18:K19"/>
    <mergeCell ref="L18:L19"/>
    <mergeCell ref="X16:X17"/>
    <mergeCell ref="Y16:Y17"/>
    <mergeCell ref="Z16:Z17"/>
    <mergeCell ref="AA16:AA17"/>
    <mergeCell ref="AB16:AB17"/>
    <mergeCell ref="AC16:AC17"/>
    <mergeCell ref="R16:R17"/>
    <mergeCell ref="S16:S17"/>
    <mergeCell ref="T16:T17"/>
    <mergeCell ref="U16:U17"/>
    <mergeCell ref="AE18:AE19"/>
    <mergeCell ref="D20:D21"/>
    <mergeCell ref="F20:F21"/>
    <mergeCell ref="G20:G21"/>
    <mergeCell ref="H20:H21"/>
    <mergeCell ref="I20:I21"/>
    <mergeCell ref="J20:J21"/>
    <mergeCell ref="K20:K21"/>
    <mergeCell ref="L20:L21"/>
    <mergeCell ref="M20:M21"/>
    <mergeCell ref="Y18:Y19"/>
    <mergeCell ref="Z18:Z19"/>
    <mergeCell ref="AA18:AA19"/>
    <mergeCell ref="AB18:AB19"/>
    <mergeCell ref="AC18:AC19"/>
    <mergeCell ref="AD18:AD19"/>
    <mergeCell ref="S18:S19"/>
    <mergeCell ref="T18:T19"/>
    <mergeCell ref="U18:U19"/>
    <mergeCell ref="V18:V19"/>
    <mergeCell ref="W18:W19"/>
    <mergeCell ref="X18:X19"/>
    <mergeCell ref="M18:M19"/>
    <mergeCell ref="N18:N19"/>
    <mergeCell ref="AC20:AC21"/>
    <mergeCell ref="AD20:AD21"/>
    <mergeCell ref="AE20:AE21"/>
    <mergeCell ref="T20:T21"/>
    <mergeCell ref="U20:U21"/>
    <mergeCell ref="V20:V21"/>
    <mergeCell ref="W20:W21"/>
    <mergeCell ref="X20:X21"/>
    <mergeCell ref="Y20:Y21"/>
    <mergeCell ref="D22:D23"/>
    <mergeCell ref="F22:F23"/>
    <mergeCell ref="G22:G23"/>
    <mergeCell ref="H22:H23"/>
    <mergeCell ref="I22:I23"/>
    <mergeCell ref="J22:J23"/>
    <mergeCell ref="Z20:Z21"/>
    <mergeCell ref="AA20:AA21"/>
    <mergeCell ref="AB20:AB21"/>
    <mergeCell ref="N20:N21"/>
    <mergeCell ref="O20:O21"/>
    <mergeCell ref="P20:P21"/>
    <mergeCell ref="Q20:Q21"/>
    <mergeCell ref="R20:R21"/>
    <mergeCell ref="S20:S21"/>
    <mergeCell ref="AD22:AD23"/>
    <mergeCell ref="AE22:AE23"/>
    <mergeCell ref="D24:D25"/>
    <mergeCell ref="F24:F25"/>
    <mergeCell ref="G24:G25"/>
    <mergeCell ref="H24:H25"/>
    <mergeCell ref="I24:I25"/>
    <mergeCell ref="J24:J25"/>
    <mergeCell ref="K24:K25"/>
    <mergeCell ref="W22:W23"/>
    <mergeCell ref="X22:X23"/>
    <mergeCell ref="Y22:Y23"/>
    <mergeCell ref="Z22:Z23"/>
    <mergeCell ref="AA22:AA23"/>
    <mergeCell ref="AB22:AB23"/>
    <mergeCell ref="Q22:Q23"/>
    <mergeCell ref="R22:R23"/>
    <mergeCell ref="S22:S23"/>
    <mergeCell ref="T22:T23"/>
    <mergeCell ref="U22:U23"/>
    <mergeCell ref="V22:V23"/>
    <mergeCell ref="K22:K23"/>
    <mergeCell ref="L22:L23"/>
    <mergeCell ref="M22:M23"/>
    <mergeCell ref="L24:L25"/>
    <mergeCell ref="M24:M25"/>
    <mergeCell ref="N24:N25"/>
    <mergeCell ref="O24:O25"/>
    <mergeCell ref="P24:P25"/>
    <mergeCell ref="Q24:Q25"/>
    <mergeCell ref="AC22:AC23"/>
    <mergeCell ref="N22:N23"/>
    <mergeCell ref="O22:O23"/>
    <mergeCell ref="P22:P23"/>
    <mergeCell ref="AD24:AD25"/>
    <mergeCell ref="AE24:AE25"/>
    <mergeCell ref="X24:X25"/>
    <mergeCell ref="Y24:Y25"/>
    <mergeCell ref="Z24:Z25"/>
    <mergeCell ref="AA24:AA25"/>
    <mergeCell ref="AB24:AB25"/>
    <mergeCell ref="AC24:AC25"/>
    <mergeCell ref="R24:R25"/>
    <mergeCell ref="S24:S25"/>
    <mergeCell ref="T24:T25"/>
    <mergeCell ref="U24:U25"/>
    <mergeCell ref="V24:V25"/>
    <mergeCell ref="W24:W25"/>
    <mergeCell ref="D26:D27"/>
    <mergeCell ref="F26:F27"/>
    <mergeCell ref="G26:G27"/>
    <mergeCell ref="H26:H27"/>
    <mergeCell ref="I26:I27"/>
    <mergeCell ref="J26:J27"/>
    <mergeCell ref="K26:K27"/>
    <mergeCell ref="L26:L27"/>
    <mergeCell ref="M26:M27"/>
    <mergeCell ref="AC26:AC27"/>
    <mergeCell ref="AD26:AD27"/>
    <mergeCell ref="AE26:AE27"/>
    <mergeCell ref="T26:T27"/>
    <mergeCell ref="U26:U27"/>
    <mergeCell ref="V26:V27"/>
    <mergeCell ref="W26:W27"/>
    <mergeCell ref="X26:X27"/>
    <mergeCell ref="Y26:Y27"/>
    <mergeCell ref="Z26:Z27"/>
    <mergeCell ref="AA26:AA27"/>
    <mergeCell ref="AB26:AB27"/>
    <mergeCell ref="N26:N27"/>
    <mergeCell ref="O26:O27"/>
    <mergeCell ref="P26:P27"/>
    <mergeCell ref="Q26:Q27"/>
    <mergeCell ref="R26:R27"/>
    <mergeCell ref="S26:S27"/>
    <mergeCell ref="W28:W29"/>
    <mergeCell ref="X28:X29"/>
    <mergeCell ref="M28:M29"/>
    <mergeCell ref="N28:N29"/>
    <mergeCell ref="O28:O29"/>
    <mergeCell ref="P28:P29"/>
    <mergeCell ref="Q28:Q29"/>
    <mergeCell ref="R28:R29"/>
    <mergeCell ref="D28:D29"/>
    <mergeCell ref="F28:F29"/>
    <mergeCell ref="G28:G29"/>
    <mergeCell ref="H28:H29"/>
    <mergeCell ref="I28:I29"/>
    <mergeCell ref="J28:J29"/>
    <mergeCell ref="K28:K29"/>
    <mergeCell ref="L28:L29"/>
    <mergeCell ref="O34:O35"/>
    <mergeCell ref="M34:M35"/>
    <mergeCell ref="N34:N35"/>
    <mergeCell ref="P34:P35"/>
    <mergeCell ref="Q34:Q35"/>
    <mergeCell ref="R34:R35"/>
    <mergeCell ref="AE28:AE29"/>
    <mergeCell ref="D30:D33"/>
    <mergeCell ref="D34:D35"/>
    <mergeCell ref="F34:F35"/>
    <mergeCell ref="G34:G35"/>
    <mergeCell ref="H34:H35"/>
    <mergeCell ref="I34:I35"/>
    <mergeCell ref="J34:J35"/>
    <mergeCell ref="K34:K35"/>
    <mergeCell ref="L34:L35"/>
    <mergeCell ref="Y28:Y29"/>
    <mergeCell ref="Z28:Z29"/>
    <mergeCell ref="AA28:AA29"/>
    <mergeCell ref="AB28:AB29"/>
    <mergeCell ref="AC28:AC29"/>
    <mergeCell ref="AD28:AD29"/>
    <mergeCell ref="S28:S29"/>
    <mergeCell ref="T28:T29"/>
    <mergeCell ref="U28:U29"/>
    <mergeCell ref="V28:V29"/>
    <mergeCell ref="AE34:AE35"/>
    <mergeCell ref="Y34:Y35"/>
    <mergeCell ref="Z34:Z35"/>
    <mergeCell ref="AA34:AA35"/>
    <mergeCell ref="AB34:AB35"/>
    <mergeCell ref="AC34:AC35"/>
    <mergeCell ref="AD34:AD35"/>
    <mergeCell ref="S34:S35"/>
    <mergeCell ref="T34:T35"/>
    <mergeCell ref="U34:U35"/>
    <mergeCell ref="V34:V35"/>
    <mergeCell ref="W34:W35"/>
    <mergeCell ref="X34:X35"/>
    <mergeCell ref="AC36:AC37"/>
    <mergeCell ref="AD36:AD37"/>
    <mergeCell ref="AE36:AE37"/>
    <mergeCell ref="T36:T37"/>
    <mergeCell ref="U36:U37"/>
    <mergeCell ref="V36:V37"/>
    <mergeCell ref="W36:W37"/>
    <mergeCell ref="X36:X37"/>
    <mergeCell ref="Y36:Y37"/>
    <mergeCell ref="D38:D39"/>
    <mergeCell ref="F38:F39"/>
    <mergeCell ref="G38:G39"/>
    <mergeCell ref="H38:H39"/>
    <mergeCell ref="I38:I39"/>
    <mergeCell ref="J38:J39"/>
    <mergeCell ref="Z36:Z37"/>
    <mergeCell ref="AA36:AA37"/>
    <mergeCell ref="AB36:AB37"/>
    <mergeCell ref="N36:N37"/>
    <mergeCell ref="O36:O37"/>
    <mergeCell ref="P36:P37"/>
    <mergeCell ref="Q36:Q37"/>
    <mergeCell ref="R36:R37"/>
    <mergeCell ref="S36:S37"/>
    <mergeCell ref="D36:D37"/>
    <mergeCell ref="F36:F37"/>
    <mergeCell ref="G36:G37"/>
    <mergeCell ref="H36:H37"/>
    <mergeCell ref="I36:I37"/>
    <mergeCell ref="J36:J37"/>
    <mergeCell ref="K36:K37"/>
    <mergeCell ref="L36:L37"/>
    <mergeCell ref="M36:M37"/>
    <mergeCell ref="AD38:AD39"/>
    <mergeCell ref="AE38:AE39"/>
    <mergeCell ref="D40:D41"/>
    <mergeCell ref="F40:F41"/>
    <mergeCell ref="G40:G41"/>
    <mergeCell ref="H40:H41"/>
    <mergeCell ref="I40:I41"/>
    <mergeCell ref="J40:J41"/>
    <mergeCell ref="K40:K41"/>
    <mergeCell ref="W38:W39"/>
    <mergeCell ref="X38:X39"/>
    <mergeCell ref="Y38:Y39"/>
    <mergeCell ref="Z38:Z39"/>
    <mergeCell ref="AA38:AA39"/>
    <mergeCell ref="AB38:AB39"/>
    <mergeCell ref="Q38:Q39"/>
    <mergeCell ref="R38:R39"/>
    <mergeCell ref="S38:S39"/>
    <mergeCell ref="T38:T39"/>
    <mergeCell ref="U38:U39"/>
    <mergeCell ref="V38:V39"/>
    <mergeCell ref="K38:K39"/>
    <mergeCell ref="L38:L39"/>
    <mergeCell ref="M38:M39"/>
    <mergeCell ref="V40:V41"/>
    <mergeCell ref="W40:W41"/>
    <mergeCell ref="L40:L41"/>
    <mergeCell ref="M40:M41"/>
    <mergeCell ref="N40:N41"/>
    <mergeCell ref="O40:O41"/>
    <mergeCell ref="P40:P41"/>
    <mergeCell ref="Q40:Q41"/>
    <mergeCell ref="AC38:AC39"/>
    <mergeCell ref="N38:N39"/>
    <mergeCell ref="O38:O39"/>
    <mergeCell ref="P38:P39"/>
    <mergeCell ref="O42:O43"/>
    <mergeCell ref="P42:P43"/>
    <mergeCell ref="Q42:Q43"/>
    <mergeCell ref="R42:R43"/>
    <mergeCell ref="AD40:AD41"/>
    <mergeCell ref="AE40:AE41"/>
    <mergeCell ref="D42:D43"/>
    <mergeCell ref="F42:F43"/>
    <mergeCell ref="G42:G43"/>
    <mergeCell ref="H42:H43"/>
    <mergeCell ref="I42:I43"/>
    <mergeCell ref="J42:J43"/>
    <mergeCell ref="K42:K43"/>
    <mergeCell ref="L42:L43"/>
    <mergeCell ref="X40:X41"/>
    <mergeCell ref="Y40:Y41"/>
    <mergeCell ref="Z40:Z41"/>
    <mergeCell ref="AA40:AA41"/>
    <mergeCell ref="AB40:AB41"/>
    <mergeCell ref="AC40:AC41"/>
    <mergeCell ref="R40:R41"/>
    <mergeCell ref="S40:S41"/>
    <mergeCell ref="T40:T41"/>
    <mergeCell ref="U40:U41"/>
    <mergeCell ref="AE42:AE43"/>
    <mergeCell ref="D46:D47"/>
    <mergeCell ref="F46:F47"/>
    <mergeCell ref="G46:G47"/>
    <mergeCell ref="H46:H47"/>
    <mergeCell ref="I46:I47"/>
    <mergeCell ref="J46:J47"/>
    <mergeCell ref="K46:K47"/>
    <mergeCell ref="L46:L47"/>
    <mergeCell ref="M46:M47"/>
    <mergeCell ref="Y42:Y43"/>
    <mergeCell ref="Z42:Z43"/>
    <mergeCell ref="AA42:AA43"/>
    <mergeCell ref="AB42:AB43"/>
    <mergeCell ref="AC42:AC43"/>
    <mergeCell ref="AD42:AD43"/>
    <mergeCell ref="S42:S43"/>
    <mergeCell ref="T42:T43"/>
    <mergeCell ref="U42:U43"/>
    <mergeCell ref="V42:V43"/>
    <mergeCell ref="W42:W43"/>
    <mergeCell ref="X42:X43"/>
    <mergeCell ref="M42:M43"/>
    <mergeCell ref="N42:N43"/>
    <mergeCell ref="AC46:AC47"/>
    <mergeCell ref="AD46:AD47"/>
    <mergeCell ref="AE46:AE47"/>
    <mergeCell ref="T46:T47"/>
    <mergeCell ref="U46:U47"/>
    <mergeCell ref="V46:V47"/>
    <mergeCell ref="W46:W47"/>
    <mergeCell ref="X46:X47"/>
    <mergeCell ref="Y46:Y47"/>
    <mergeCell ref="D48:D49"/>
    <mergeCell ref="F48:F49"/>
    <mergeCell ref="G48:G49"/>
    <mergeCell ref="H48:H49"/>
    <mergeCell ref="I48:I49"/>
    <mergeCell ref="J48:J49"/>
    <mergeCell ref="Z46:Z47"/>
    <mergeCell ref="AA46:AA47"/>
    <mergeCell ref="AB46:AB47"/>
    <mergeCell ref="N46:N47"/>
    <mergeCell ref="O46:O47"/>
    <mergeCell ref="P46:P47"/>
    <mergeCell ref="Q46:Q47"/>
    <mergeCell ref="R46:R47"/>
    <mergeCell ref="S46:S47"/>
    <mergeCell ref="AD48:AD49"/>
    <mergeCell ref="AE48:AE49"/>
    <mergeCell ref="D50:D51"/>
    <mergeCell ref="F50:F51"/>
    <mergeCell ref="G50:G51"/>
    <mergeCell ref="H50:H51"/>
    <mergeCell ref="I50:I51"/>
    <mergeCell ref="J50:J51"/>
    <mergeCell ref="K50:K51"/>
    <mergeCell ref="W48:W49"/>
    <mergeCell ref="X48:X49"/>
    <mergeCell ref="Y48:Y49"/>
    <mergeCell ref="Z48:Z49"/>
    <mergeCell ref="AA48:AA49"/>
    <mergeCell ref="AB48:AB49"/>
    <mergeCell ref="Q48:Q49"/>
    <mergeCell ref="R48:R49"/>
    <mergeCell ref="S48:S49"/>
    <mergeCell ref="T48:T49"/>
    <mergeCell ref="U48:U49"/>
    <mergeCell ref="V48:V49"/>
    <mergeCell ref="K48:K49"/>
    <mergeCell ref="L48:L49"/>
    <mergeCell ref="M48:M49"/>
    <mergeCell ref="V50:V51"/>
    <mergeCell ref="W50:W51"/>
    <mergeCell ref="L50:L51"/>
    <mergeCell ref="M50:M51"/>
    <mergeCell ref="N50:N51"/>
    <mergeCell ref="O50:O51"/>
    <mergeCell ref="P50:P51"/>
    <mergeCell ref="Q50:Q51"/>
    <mergeCell ref="AC48:AC49"/>
    <mergeCell ref="N48:N49"/>
    <mergeCell ref="O48:O49"/>
    <mergeCell ref="P48:P49"/>
    <mergeCell ref="O52:O53"/>
    <mergeCell ref="P52:P53"/>
    <mergeCell ref="Q52:Q53"/>
    <mergeCell ref="R52:R53"/>
    <mergeCell ref="AD50:AD51"/>
    <mergeCell ref="AE50:AE51"/>
    <mergeCell ref="D52:D53"/>
    <mergeCell ref="F52:F53"/>
    <mergeCell ref="G52:G53"/>
    <mergeCell ref="H52:H53"/>
    <mergeCell ref="I52:I53"/>
    <mergeCell ref="J52:J53"/>
    <mergeCell ref="K52:K53"/>
    <mergeCell ref="L52:L53"/>
    <mergeCell ref="X50:X51"/>
    <mergeCell ref="Y50:Y51"/>
    <mergeCell ref="Z50:Z51"/>
    <mergeCell ref="AA50:AA51"/>
    <mergeCell ref="AB50:AB51"/>
    <mergeCell ref="AC50:AC51"/>
    <mergeCell ref="R50:R51"/>
    <mergeCell ref="S50:S51"/>
    <mergeCell ref="T50:T51"/>
    <mergeCell ref="U50:U51"/>
    <mergeCell ref="AE52:AE53"/>
    <mergeCell ref="D54:D55"/>
    <mergeCell ref="F54:F55"/>
    <mergeCell ref="G54:G55"/>
    <mergeCell ref="H54:H55"/>
    <mergeCell ref="I54:I55"/>
    <mergeCell ref="J54:J55"/>
    <mergeCell ref="K54:K55"/>
    <mergeCell ref="L54:L55"/>
    <mergeCell ref="M54:M55"/>
    <mergeCell ref="Y52:Y53"/>
    <mergeCell ref="Z52:Z53"/>
    <mergeCell ref="AA52:AA53"/>
    <mergeCell ref="AB52:AB53"/>
    <mergeCell ref="AC52:AC53"/>
    <mergeCell ref="AD52:AD53"/>
    <mergeCell ref="S52:S53"/>
    <mergeCell ref="T52:T53"/>
    <mergeCell ref="U52:U53"/>
    <mergeCell ref="V52:V53"/>
    <mergeCell ref="W52:W53"/>
    <mergeCell ref="X52:X53"/>
    <mergeCell ref="M52:M53"/>
    <mergeCell ref="N52:N53"/>
    <mergeCell ref="AC54:AC55"/>
    <mergeCell ref="AD54:AD55"/>
    <mergeCell ref="AE54:AE55"/>
    <mergeCell ref="T54:T55"/>
    <mergeCell ref="U54:U55"/>
    <mergeCell ref="V54:V55"/>
    <mergeCell ref="W54:W55"/>
    <mergeCell ref="X54:X55"/>
    <mergeCell ref="Y54:Y55"/>
    <mergeCell ref="D56:D57"/>
    <mergeCell ref="F56:F57"/>
    <mergeCell ref="G56:G57"/>
    <mergeCell ref="H56:H57"/>
    <mergeCell ref="I56:I57"/>
    <mergeCell ref="J56:J57"/>
    <mergeCell ref="Z54:Z55"/>
    <mergeCell ref="AA54:AA55"/>
    <mergeCell ref="AB54:AB55"/>
    <mergeCell ref="N54:N55"/>
    <mergeCell ref="O54:O55"/>
    <mergeCell ref="P54:P55"/>
    <mergeCell ref="Q54:Q55"/>
    <mergeCell ref="R54:R55"/>
    <mergeCell ref="S54:S55"/>
    <mergeCell ref="AD56:AD57"/>
    <mergeCell ref="AE56:AE57"/>
    <mergeCell ref="D58:D60"/>
    <mergeCell ref="F58:F60"/>
    <mergeCell ref="G58:G60"/>
    <mergeCell ref="H58:H60"/>
    <mergeCell ref="I58:I60"/>
    <mergeCell ref="J58:J60"/>
    <mergeCell ref="K58:K60"/>
    <mergeCell ref="W56:W57"/>
    <mergeCell ref="X56:X57"/>
    <mergeCell ref="Y56:Y57"/>
    <mergeCell ref="Z56:Z57"/>
    <mergeCell ref="AA56:AA57"/>
    <mergeCell ref="AB56:AB57"/>
    <mergeCell ref="Q56:Q57"/>
    <mergeCell ref="R56:R57"/>
    <mergeCell ref="S56:S57"/>
    <mergeCell ref="T56:T57"/>
    <mergeCell ref="U56:U57"/>
    <mergeCell ref="V56:V57"/>
    <mergeCell ref="K56:K57"/>
    <mergeCell ref="L56:L57"/>
    <mergeCell ref="M56:M57"/>
    <mergeCell ref="V58:V60"/>
    <mergeCell ref="W58:W60"/>
    <mergeCell ref="L58:L60"/>
    <mergeCell ref="M58:M60"/>
    <mergeCell ref="N58:N60"/>
    <mergeCell ref="O58:O60"/>
    <mergeCell ref="P58:P60"/>
    <mergeCell ref="Q58:Q60"/>
    <mergeCell ref="AC56:AC57"/>
    <mergeCell ref="N56:N57"/>
    <mergeCell ref="O56:O57"/>
    <mergeCell ref="P56:P57"/>
    <mergeCell ref="O62:O63"/>
    <mergeCell ref="P62:P63"/>
    <mergeCell ref="Q62:Q63"/>
    <mergeCell ref="R62:R63"/>
    <mergeCell ref="AD58:AD60"/>
    <mergeCell ref="AE58:AE60"/>
    <mergeCell ref="D62:D63"/>
    <mergeCell ref="F62:F63"/>
    <mergeCell ref="G62:G63"/>
    <mergeCell ref="H62:H63"/>
    <mergeCell ref="I62:I63"/>
    <mergeCell ref="J62:J63"/>
    <mergeCell ref="K62:K63"/>
    <mergeCell ref="L62:L63"/>
    <mergeCell ref="X58:X60"/>
    <mergeCell ref="Y58:Y60"/>
    <mergeCell ref="Z58:Z60"/>
    <mergeCell ref="AA58:AA60"/>
    <mergeCell ref="AB58:AB60"/>
    <mergeCell ref="AC58:AC60"/>
    <mergeCell ref="R58:R60"/>
    <mergeCell ref="S58:S60"/>
    <mergeCell ref="T58:T60"/>
    <mergeCell ref="U58:U60"/>
    <mergeCell ref="AE62:AE63"/>
    <mergeCell ref="D64:D65"/>
    <mergeCell ref="F64:F65"/>
    <mergeCell ref="G64:G65"/>
    <mergeCell ref="H64:H65"/>
    <mergeCell ref="I64:I65"/>
    <mergeCell ref="J64:J65"/>
    <mergeCell ref="K64:K65"/>
    <mergeCell ref="L64:L65"/>
    <mergeCell ref="M64:M65"/>
    <mergeCell ref="Y62:Y63"/>
    <mergeCell ref="Z62:Z63"/>
    <mergeCell ref="AA62:AA63"/>
    <mergeCell ref="AB62:AB63"/>
    <mergeCell ref="AC62:AC63"/>
    <mergeCell ref="AD62:AD63"/>
    <mergeCell ref="S62:S63"/>
    <mergeCell ref="T62:T63"/>
    <mergeCell ref="U62:U63"/>
    <mergeCell ref="V62:V63"/>
    <mergeCell ref="W62:W63"/>
    <mergeCell ref="X62:X63"/>
    <mergeCell ref="M62:M63"/>
    <mergeCell ref="N62:N63"/>
    <mergeCell ref="AC64:AC65"/>
    <mergeCell ref="AD64:AD65"/>
    <mergeCell ref="AE64:AE65"/>
    <mergeCell ref="T64:T65"/>
    <mergeCell ref="U64:U65"/>
    <mergeCell ref="V64:V65"/>
    <mergeCell ref="W64:W65"/>
    <mergeCell ref="X64:X65"/>
    <mergeCell ref="Y64:Y65"/>
    <mergeCell ref="D70:D71"/>
    <mergeCell ref="D73:D74"/>
    <mergeCell ref="Z64:Z65"/>
    <mergeCell ref="AA64:AA65"/>
    <mergeCell ref="AB64:AB65"/>
    <mergeCell ref="N64:N65"/>
    <mergeCell ref="O64:O65"/>
    <mergeCell ref="P64:P65"/>
    <mergeCell ref="Q64:Q65"/>
    <mergeCell ref="R64:R65"/>
    <mergeCell ref="S64:S65"/>
  </mergeCells>
  <pageMargins left="0.25" right="0.25" top="0.75" bottom="0.75" header="0.51180555555555496" footer="0.51180555555555496"/>
  <pageSetup paperSize="9" scale="70" firstPageNumber="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MH44"/>
  <sheetViews>
    <sheetView topLeftCell="D1" zoomScaleNormal="100" workbookViewId="0">
      <pane ySplit="1" topLeftCell="A8" activePane="bottomLeft" state="frozen"/>
      <selection pane="bottomLeft" activeCell="O10" sqref="O10"/>
    </sheetView>
  </sheetViews>
  <sheetFormatPr defaultColWidth="9.140625" defaultRowHeight="15" x14ac:dyDescent="0.25"/>
  <cols>
    <col min="1" max="1" width="3.28515625" style="1" hidden="1" customWidth="1"/>
    <col min="2" max="2" width="3.7109375" style="1" hidden="1" customWidth="1"/>
    <col min="3" max="3" width="30.42578125" style="1" hidden="1" customWidth="1"/>
    <col min="4" max="4" width="6.5703125" style="1" customWidth="1"/>
    <col min="5" max="5" width="42.7109375" style="2" customWidth="1"/>
    <col min="6" max="6" width="7" style="3" customWidth="1"/>
    <col min="7" max="7" width="11.42578125" style="4" hidden="1" customWidth="1"/>
    <col min="8" max="8" width="11.42578125" style="222" customWidth="1"/>
    <col min="9" max="11" width="9.140625" style="3"/>
    <col min="12" max="12" width="12.28515625" style="244" hidden="1" customWidth="1"/>
    <col min="13" max="13" width="12.85546875" style="3" customWidth="1"/>
    <col min="14" max="14" width="12.85546875" style="208" customWidth="1"/>
    <col min="15" max="15" width="14.140625" style="3" customWidth="1"/>
    <col min="16" max="28" width="9.140625" style="3" hidden="1" customWidth="1"/>
    <col min="29" max="30" width="9.140625" style="5" hidden="1" customWidth="1"/>
    <col min="31" max="31" width="12.7109375" style="3" hidden="1" customWidth="1"/>
    <col min="32" max="1022" width="9.140625" style="1"/>
  </cols>
  <sheetData>
    <row r="1" spans="1:31" s="11" customFormat="1" ht="85.5" x14ac:dyDescent="0.25">
      <c r="A1" s="6" t="s">
        <v>0</v>
      </c>
      <c r="B1" s="6" t="s">
        <v>1</v>
      </c>
      <c r="C1" s="7" t="s">
        <v>2</v>
      </c>
      <c r="D1" s="6" t="s">
        <v>3</v>
      </c>
      <c r="E1" s="8" t="s">
        <v>4</v>
      </c>
      <c r="F1" s="6" t="s">
        <v>5</v>
      </c>
      <c r="G1" s="9" t="s">
        <v>6</v>
      </c>
      <c r="H1" s="215" t="s">
        <v>1285</v>
      </c>
      <c r="I1" s="6" t="s">
        <v>7</v>
      </c>
      <c r="J1" s="6" t="s">
        <v>8</v>
      </c>
      <c r="K1" s="6" t="s">
        <v>9</v>
      </c>
      <c r="L1" s="226" t="s">
        <v>10</v>
      </c>
      <c r="M1" s="6" t="s">
        <v>1286</v>
      </c>
      <c r="N1" s="199" t="s">
        <v>1923</v>
      </c>
      <c r="O1" s="6" t="s">
        <v>1437</v>
      </c>
      <c r="P1" s="10" t="s">
        <v>13</v>
      </c>
      <c r="Q1" s="10" t="s">
        <v>14</v>
      </c>
      <c r="R1" s="10" t="s">
        <v>15</v>
      </c>
      <c r="S1" s="10" t="s">
        <v>16</v>
      </c>
      <c r="T1" s="10" t="s">
        <v>17</v>
      </c>
      <c r="U1" s="10" t="s">
        <v>18</v>
      </c>
      <c r="V1" s="10" t="s">
        <v>19</v>
      </c>
      <c r="W1" s="10" t="s">
        <v>20</v>
      </c>
      <c r="X1" s="10" t="s">
        <v>21</v>
      </c>
      <c r="Y1" s="10" t="s">
        <v>22</v>
      </c>
      <c r="Z1" s="10" t="s">
        <v>23</v>
      </c>
      <c r="AA1" s="10" t="s">
        <v>24</v>
      </c>
      <c r="AB1" s="10" t="s">
        <v>25</v>
      </c>
      <c r="AC1" s="10" t="s">
        <v>26</v>
      </c>
      <c r="AD1" s="10" t="s">
        <v>27</v>
      </c>
      <c r="AE1" s="6" t="s">
        <v>28</v>
      </c>
    </row>
    <row r="2" spans="1:31" s="11" customFormat="1" ht="146.25" customHeight="1" x14ac:dyDescent="0.25">
      <c r="A2" s="6"/>
      <c r="B2" s="6"/>
      <c r="C2" s="7"/>
      <c r="D2" s="305" t="s">
        <v>1440</v>
      </c>
      <c r="E2" s="305"/>
      <c r="F2" s="305"/>
      <c r="G2" s="305"/>
      <c r="H2" s="305"/>
      <c r="I2" s="305"/>
      <c r="J2" s="305"/>
      <c r="K2" s="305"/>
      <c r="L2" s="305"/>
      <c r="M2" s="305"/>
      <c r="N2" s="305"/>
      <c r="O2" s="305"/>
      <c r="P2" s="305"/>
      <c r="Q2" s="305"/>
      <c r="R2" s="305"/>
      <c r="S2" s="305"/>
      <c r="T2" s="305"/>
      <c r="U2" s="305"/>
      <c r="V2" s="305"/>
      <c r="W2" s="305"/>
      <c r="X2" s="305"/>
      <c r="Y2" s="305"/>
      <c r="Z2" s="305"/>
      <c r="AA2" s="305"/>
      <c r="AB2" s="305"/>
      <c r="AC2" s="305"/>
      <c r="AD2" s="305"/>
      <c r="AE2" s="305"/>
    </row>
    <row r="3" spans="1:31" s="11" customFormat="1" ht="60.75" customHeight="1" x14ac:dyDescent="0.25">
      <c r="A3" s="6"/>
      <c r="B3" s="6"/>
      <c r="C3" s="7"/>
      <c r="D3" s="307" t="s">
        <v>1507</v>
      </c>
      <c r="E3" s="307"/>
      <c r="F3" s="307"/>
      <c r="G3" s="307"/>
      <c r="H3" s="307"/>
      <c r="I3" s="307"/>
      <c r="J3" s="307"/>
      <c r="K3" s="307"/>
      <c r="L3" s="307"/>
      <c r="M3" s="307"/>
      <c r="N3" s="307"/>
      <c r="O3" s="307"/>
      <c r="P3" s="307"/>
      <c r="Q3" s="307"/>
      <c r="R3" s="307"/>
      <c r="S3" s="307"/>
      <c r="T3" s="307"/>
      <c r="U3" s="307"/>
      <c r="V3" s="307"/>
      <c r="W3" s="307"/>
      <c r="X3" s="307"/>
      <c r="Y3" s="307"/>
      <c r="Z3" s="307"/>
      <c r="AA3" s="307"/>
      <c r="AB3" s="307"/>
      <c r="AC3" s="307"/>
      <c r="AD3" s="307"/>
      <c r="AE3" s="307"/>
    </row>
    <row r="4" spans="1:31" ht="28.5" customHeight="1" x14ac:dyDescent="0.25">
      <c r="A4" s="12"/>
      <c r="B4" s="13"/>
      <c r="C4" s="309" t="s">
        <v>66</v>
      </c>
      <c r="D4" s="309"/>
      <c r="E4" s="309"/>
      <c r="F4" s="309"/>
      <c r="G4" s="309"/>
      <c r="H4" s="309"/>
      <c r="I4" s="309"/>
      <c r="J4" s="309"/>
      <c r="K4" s="309"/>
      <c r="L4" s="309"/>
      <c r="M4" s="309"/>
      <c r="N4" s="309"/>
      <c r="O4" s="309"/>
      <c r="P4" s="309"/>
      <c r="Q4" s="309"/>
      <c r="R4" s="309"/>
      <c r="S4" s="309"/>
      <c r="T4" s="309"/>
      <c r="U4" s="309"/>
      <c r="V4" s="309"/>
      <c r="W4" s="309"/>
      <c r="X4" s="309"/>
      <c r="Y4" s="309"/>
      <c r="Z4" s="309"/>
      <c r="AA4" s="309"/>
      <c r="AB4" s="309"/>
      <c r="AC4" s="309"/>
      <c r="AD4" s="309"/>
      <c r="AE4" s="20"/>
    </row>
    <row r="5" spans="1:31" ht="135" x14ac:dyDescent="0.25">
      <c r="A5" s="12">
        <v>32</v>
      </c>
      <c r="B5" s="13" t="s">
        <v>67</v>
      </c>
      <c r="C5" s="13"/>
      <c r="D5" s="14" t="s">
        <v>68</v>
      </c>
      <c r="E5" s="176" t="s">
        <v>1503</v>
      </c>
      <c r="F5" s="14" t="s">
        <v>47</v>
      </c>
      <c r="G5" s="16">
        <f t="shared" ref="G5:G9" si="0">+SUM(P5:AE5)</f>
        <v>400</v>
      </c>
      <c r="H5" s="216">
        <v>3200</v>
      </c>
      <c r="I5" s="14"/>
      <c r="J5" s="14"/>
      <c r="K5" s="14"/>
      <c r="L5" s="227"/>
      <c r="M5" s="172"/>
      <c r="N5" s="202"/>
      <c r="O5" s="14"/>
      <c r="P5" s="14"/>
      <c r="Q5" s="14"/>
      <c r="R5" s="14"/>
      <c r="S5" s="14"/>
      <c r="T5" s="14"/>
      <c r="U5" s="14"/>
      <c r="V5" s="14"/>
      <c r="W5" s="14">
        <v>400</v>
      </c>
      <c r="X5" s="14"/>
      <c r="Y5" s="14"/>
      <c r="Z5" s="14"/>
      <c r="AA5" s="14"/>
      <c r="AB5" s="14"/>
      <c r="AC5" s="14"/>
      <c r="AD5" s="14"/>
      <c r="AE5" s="14"/>
    </row>
    <row r="6" spans="1:31" s="1" customFormat="1" x14ac:dyDescent="0.25">
      <c r="A6" s="12">
        <v>33</v>
      </c>
      <c r="B6" s="13" t="s">
        <v>67</v>
      </c>
      <c r="C6" s="13"/>
      <c r="D6" s="14" t="s">
        <v>69</v>
      </c>
      <c r="E6" s="86" t="s">
        <v>1351</v>
      </c>
      <c r="F6" s="14" t="s">
        <v>31</v>
      </c>
      <c r="G6" s="251"/>
      <c r="H6" s="217">
        <v>300</v>
      </c>
      <c r="I6" s="182"/>
      <c r="J6" s="182"/>
      <c r="K6" s="182"/>
      <c r="L6" s="252"/>
      <c r="M6" s="182"/>
      <c r="N6" s="214"/>
      <c r="O6" s="182"/>
      <c r="P6" s="14"/>
      <c r="Q6" s="14"/>
      <c r="R6" s="14">
        <v>200</v>
      </c>
      <c r="S6" s="14"/>
      <c r="T6" s="14"/>
      <c r="U6" s="14"/>
      <c r="V6" s="14"/>
      <c r="W6" s="14"/>
      <c r="X6" s="14">
        <v>40</v>
      </c>
      <c r="Y6" s="14">
        <v>200</v>
      </c>
      <c r="Z6" s="14"/>
      <c r="AA6" s="14">
        <v>100</v>
      </c>
      <c r="AB6" s="14"/>
      <c r="AC6" s="14"/>
      <c r="AD6" s="14"/>
      <c r="AE6" s="14"/>
    </row>
    <row r="7" spans="1:31" s="1" customFormat="1" ht="165" x14ac:dyDescent="0.25">
      <c r="A7" s="12">
        <v>36</v>
      </c>
      <c r="B7" s="13" t="s">
        <v>67</v>
      </c>
      <c r="C7" s="13"/>
      <c r="D7" s="14" t="s">
        <v>71</v>
      </c>
      <c r="E7" s="15" t="s">
        <v>1364</v>
      </c>
      <c r="F7" s="14" t="s">
        <v>31</v>
      </c>
      <c r="G7" s="16">
        <f t="shared" si="0"/>
        <v>2700</v>
      </c>
      <c r="H7" s="216">
        <v>300</v>
      </c>
      <c r="I7" s="14"/>
      <c r="J7" s="14"/>
      <c r="K7" s="14"/>
      <c r="L7" s="227"/>
      <c r="M7" s="14"/>
      <c r="N7" s="200"/>
      <c r="O7" s="14"/>
      <c r="P7" s="14"/>
      <c r="Q7" s="14"/>
      <c r="R7" s="14"/>
      <c r="S7" s="14"/>
      <c r="T7" s="14"/>
      <c r="U7" s="14">
        <v>200</v>
      </c>
      <c r="V7" s="14"/>
      <c r="W7" s="14">
        <v>2500</v>
      </c>
      <c r="X7" s="14"/>
      <c r="Y7" s="14"/>
      <c r="Z7" s="14"/>
      <c r="AA7" s="14"/>
      <c r="AB7" s="14"/>
      <c r="AC7" s="14"/>
      <c r="AD7" s="14"/>
      <c r="AE7" s="14"/>
    </row>
    <row r="8" spans="1:31" s="1" customFormat="1" ht="270" x14ac:dyDescent="0.25">
      <c r="A8" s="12">
        <v>38</v>
      </c>
      <c r="B8" s="13" t="s">
        <v>67</v>
      </c>
      <c r="C8" s="13"/>
      <c r="D8" s="14" t="s">
        <v>1363</v>
      </c>
      <c r="E8" s="176" t="s">
        <v>1504</v>
      </c>
      <c r="F8" s="14" t="s">
        <v>31</v>
      </c>
      <c r="G8" s="16">
        <f t="shared" si="0"/>
        <v>200</v>
      </c>
      <c r="H8" s="216">
        <v>1000</v>
      </c>
      <c r="I8" s="14"/>
      <c r="J8" s="14"/>
      <c r="K8" s="14"/>
      <c r="L8" s="227"/>
      <c r="M8" s="14"/>
      <c r="N8" s="200"/>
      <c r="O8" s="14"/>
      <c r="P8" s="14"/>
      <c r="Q8" s="14"/>
      <c r="R8" s="14"/>
      <c r="S8" s="14"/>
      <c r="T8" s="14"/>
      <c r="U8" s="14"/>
      <c r="V8" s="14"/>
      <c r="W8" s="14">
        <v>200</v>
      </c>
      <c r="X8" s="14"/>
      <c r="Y8" s="14"/>
      <c r="Z8" s="14"/>
      <c r="AA8" s="14"/>
      <c r="AB8" s="14"/>
      <c r="AC8" s="14"/>
      <c r="AD8" s="14"/>
      <c r="AE8" s="14"/>
    </row>
    <row r="9" spans="1:31" s="1" customFormat="1" ht="45" x14ac:dyDescent="0.25">
      <c r="A9" s="12">
        <v>40</v>
      </c>
      <c r="B9" s="13" t="s">
        <v>67</v>
      </c>
      <c r="C9" s="13"/>
      <c r="D9" s="14" t="s">
        <v>72</v>
      </c>
      <c r="E9" s="15" t="s">
        <v>1505</v>
      </c>
      <c r="F9" s="14" t="s">
        <v>31</v>
      </c>
      <c r="G9" s="16">
        <f t="shared" si="0"/>
        <v>3700</v>
      </c>
      <c r="H9" s="216">
        <v>2300</v>
      </c>
      <c r="I9" s="14"/>
      <c r="J9" s="14"/>
      <c r="K9" s="14"/>
      <c r="L9" s="227"/>
      <c r="M9" s="14"/>
      <c r="N9" s="200"/>
      <c r="O9" s="14"/>
      <c r="P9" s="14"/>
      <c r="Q9" s="14"/>
      <c r="R9" s="14">
        <v>100</v>
      </c>
      <c r="S9" s="14"/>
      <c r="T9" s="14"/>
      <c r="U9" s="14">
        <v>100</v>
      </c>
      <c r="V9" s="14">
        <v>1200</v>
      </c>
      <c r="W9" s="14">
        <v>2000</v>
      </c>
      <c r="X9" s="14">
        <v>100</v>
      </c>
      <c r="Y9" s="14"/>
      <c r="Z9" s="14">
        <v>200</v>
      </c>
      <c r="AA9" s="14"/>
      <c r="AB9" s="14"/>
      <c r="AC9" s="14"/>
      <c r="AD9" s="14"/>
      <c r="AE9" s="14"/>
    </row>
    <row r="10" spans="1:31" s="1" customFormat="1" ht="30" x14ac:dyDescent="0.25">
      <c r="A10" s="12">
        <v>41</v>
      </c>
      <c r="B10" s="13" t="s">
        <v>67</v>
      </c>
      <c r="C10" s="13"/>
      <c r="D10" s="12"/>
      <c r="E10" s="17" t="s">
        <v>74</v>
      </c>
      <c r="F10" s="14" t="s">
        <v>37</v>
      </c>
      <c r="G10" s="16"/>
      <c r="H10" s="216" t="s">
        <v>37</v>
      </c>
      <c r="I10" s="18" t="s">
        <v>37</v>
      </c>
      <c r="J10" s="18" t="s">
        <v>37</v>
      </c>
      <c r="K10" s="18" t="s">
        <v>37</v>
      </c>
      <c r="L10" s="228">
        <v>14100</v>
      </c>
      <c r="M10" s="18"/>
      <c r="N10" s="253"/>
      <c r="O10" s="18" t="s">
        <v>37</v>
      </c>
      <c r="P10" s="18"/>
      <c r="Q10" s="18"/>
      <c r="R10" s="18"/>
      <c r="S10" s="18"/>
      <c r="T10" s="18"/>
      <c r="U10" s="18"/>
      <c r="V10" s="18"/>
      <c r="W10" s="18"/>
      <c r="X10" s="18"/>
      <c r="Y10" s="18"/>
      <c r="Z10" s="18"/>
      <c r="AA10" s="18"/>
      <c r="AB10" s="18"/>
      <c r="AC10" s="14"/>
      <c r="AD10" s="14"/>
      <c r="AE10" s="18"/>
    </row>
    <row r="11" spans="1:31" s="1" customFormat="1" x14ac:dyDescent="0.25">
      <c r="D11" s="245"/>
      <c r="E11" s="249"/>
      <c r="F11" s="246"/>
      <c r="G11" s="247"/>
      <c r="H11" s="247"/>
      <c r="I11" s="246"/>
      <c r="J11" s="246"/>
      <c r="K11" s="246"/>
      <c r="L11" s="246"/>
      <c r="M11" s="246"/>
      <c r="N11" s="246"/>
      <c r="O11" s="246"/>
      <c r="P11" s="246"/>
      <c r="Q11" s="246"/>
      <c r="R11" s="246"/>
      <c r="S11" s="246"/>
      <c r="T11" s="246"/>
      <c r="U11" s="246"/>
      <c r="V11" s="246"/>
      <c r="W11" s="246"/>
      <c r="X11" s="246"/>
      <c r="Y11" s="246"/>
      <c r="Z11" s="246"/>
      <c r="AA11" s="246"/>
      <c r="AB11" s="246"/>
      <c r="AC11" s="248"/>
      <c r="AD11" s="248"/>
      <c r="AE11" s="246"/>
    </row>
    <row r="12" spans="1:31" s="1" customFormat="1" x14ac:dyDescent="0.25">
      <c r="D12" s="245"/>
      <c r="E12" s="249"/>
      <c r="F12" s="246"/>
      <c r="G12" s="247"/>
      <c r="H12" s="247"/>
      <c r="I12" s="246"/>
      <c r="J12" s="246"/>
      <c r="K12" s="246"/>
      <c r="L12" s="246"/>
      <c r="M12" s="246"/>
      <c r="N12" s="246"/>
      <c r="O12" s="246"/>
      <c r="P12" s="246"/>
      <c r="Q12" s="246"/>
      <c r="R12" s="246"/>
      <c r="S12" s="246"/>
      <c r="T12" s="246"/>
      <c r="U12" s="246"/>
      <c r="V12" s="246"/>
      <c r="W12" s="246"/>
      <c r="X12" s="246"/>
      <c r="Y12" s="246"/>
      <c r="Z12" s="246"/>
      <c r="AA12" s="246"/>
      <c r="AB12" s="246"/>
      <c r="AC12" s="248"/>
      <c r="AD12" s="248"/>
      <c r="AE12" s="246"/>
    </row>
    <row r="13" spans="1:31" s="1" customFormat="1" x14ac:dyDescent="0.25">
      <c r="D13" s="245"/>
      <c r="E13" s="249"/>
      <c r="F13" s="246"/>
      <c r="G13" s="247"/>
      <c r="H13" s="247"/>
      <c r="I13" s="246"/>
      <c r="J13" s="246"/>
      <c r="K13" s="246"/>
      <c r="L13" s="246"/>
      <c r="M13" s="246"/>
      <c r="N13" s="246"/>
      <c r="O13" s="246"/>
      <c r="P13" s="246"/>
      <c r="Q13" s="246"/>
      <c r="R13" s="246"/>
      <c r="S13" s="246"/>
      <c r="T13" s="246"/>
      <c r="U13" s="246"/>
      <c r="V13" s="246"/>
      <c r="W13" s="246"/>
      <c r="X13" s="246"/>
      <c r="Y13" s="246"/>
      <c r="Z13" s="246"/>
      <c r="AA13" s="246"/>
      <c r="AB13" s="246"/>
      <c r="AC13" s="248"/>
      <c r="AD13" s="248"/>
      <c r="AE13" s="246"/>
    </row>
    <row r="14" spans="1:31" s="1" customFormat="1" x14ac:dyDescent="0.25">
      <c r="D14" s="245"/>
      <c r="E14" s="249"/>
      <c r="F14" s="246"/>
      <c r="G14" s="247"/>
      <c r="H14" s="247"/>
      <c r="I14" s="246"/>
      <c r="J14" s="246"/>
      <c r="K14" s="246"/>
      <c r="L14" s="246"/>
      <c r="M14" s="246"/>
      <c r="N14" s="246"/>
      <c r="O14" s="246"/>
      <c r="P14" s="246"/>
      <c r="Q14" s="246"/>
      <c r="R14" s="246"/>
      <c r="S14" s="246"/>
      <c r="T14" s="246"/>
      <c r="U14" s="246"/>
      <c r="V14" s="246"/>
      <c r="W14" s="246"/>
      <c r="X14" s="246"/>
      <c r="Y14" s="246"/>
      <c r="Z14" s="246"/>
      <c r="AA14" s="246"/>
      <c r="AB14" s="246"/>
      <c r="AC14" s="248"/>
      <c r="AD14" s="248"/>
      <c r="AE14" s="246"/>
    </row>
    <row r="15" spans="1:31" s="1" customFormat="1" x14ac:dyDescent="0.25">
      <c r="D15" s="245"/>
      <c r="E15" s="249"/>
      <c r="F15" s="246"/>
      <c r="G15" s="247"/>
      <c r="H15" s="247"/>
      <c r="I15" s="246"/>
      <c r="J15" s="246"/>
      <c r="K15" s="246"/>
      <c r="L15" s="246"/>
      <c r="M15" s="246"/>
      <c r="N15" s="246"/>
      <c r="O15" s="246"/>
      <c r="P15" s="246"/>
      <c r="Q15" s="246"/>
      <c r="R15" s="246"/>
      <c r="S15" s="246"/>
      <c r="T15" s="246"/>
      <c r="U15" s="246"/>
      <c r="V15" s="246"/>
      <c r="W15" s="246"/>
      <c r="X15" s="246"/>
      <c r="Y15" s="246"/>
      <c r="Z15" s="246"/>
      <c r="AA15" s="246"/>
      <c r="AB15" s="246"/>
      <c r="AC15" s="248"/>
      <c r="AD15" s="248"/>
      <c r="AE15" s="246"/>
    </row>
    <row r="16" spans="1:31" s="1" customFormat="1" x14ac:dyDescent="0.25">
      <c r="D16" s="245"/>
      <c r="E16" s="249"/>
      <c r="F16" s="246"/>
      <c r="G16" s="247"/>
      <c r="H16" s="247"/>
      <c r="I16" s="246"/>
      <c r="J16" s="246"/>
      <c r="K16" s="246"/>
      <c r="L16" s="246"/>
      <c r="M16" s="246"/>
      <c r="N16" s="246"/>
      <c r="O16" s="246"/>
      <c r="P16" s="246"/>
      <c r="Q16" s="246"/>
      <c r="R16" s="246"/>
      <c r="S16" s="246"/>
      <c r="T16" s="246"/>
      <c r="U16" s="246"/>
      <c r="V16" s="246"/>
      <c r="W16" s="246"/>
      <c r="X16" s="246"/>
      <c r="Y16" s="246"/>
      <c r="Z16" s="246"/>
      <c r="AA16" s="246"/>
      <c r="AB16" s="246"/>
      <c r="AC16" s="248"/>
      <c r="AD16" s="248"/>
      <c r="AE16" s="246"/>
    </row>
    <row r="17" spans="4:31" s="1" customFormat="1" x14ac:dyDescent="0.25">
      <c r="D17" s="245"/>
      <c r="E17" s="249"/>
      <c r="F17" s="246"/>
      <c r="G17" s="247"/>
      <c r="H17" s="247"/>
      <c r="I17" s="246"/>
      <c r="J17" s="246"/>
      <c r="K17" s="246"/>
      <c r="L17" s="246"/>
      <c r="M17" s="246"/>
      <c r="N17" s="246"/>
      <c r="O17" s="246"/>
      <c r="P17" s="246"/>
      <c r="Q17" s="246"/>
      <c r="R17" s="246"/>
      <c r="S17" s="246"/>
      <c r="T17" s="246"/>
      <c r="U17" s="246"/>
      <c r="V17" s="246"/>
      <c r="W17" s="246"/>
      <c r="X17" s="246"/>
      <c r="Y17" s="246"/>
      <c r="Z17" s="246"/>
      <c r="AA17" s="246"/>
      <c r="AB17" s="246"/>
      <c r="AC17" s="248"/>
      <c r="AD17" s="248"/>
      <c r="AE17" s="246"/>
    </row>
    <row r="18" spans="4:31" s="1" customFormat="1" x14ac:dyDescent="0.25">
      <c r="D18" s="245"/>
      <c r="E18" s="249"/>
      <c r="F18" s="246"/>
      <c r="G18" s="247"/>
      <c r="H18" s="247"/>
      <c r="I18" s="246"/>
      <c r="J18" s="246"/>
      <c r="K18" s="246"/>
      <c r="L18" s="246"/>
      <c r="M18" s="246"/>
      <c r="N18" s="246"/>
      <c r="O18" s="246"/>
      <c r="P18" s="246"/>
      <c r="Q18" s="246"/>
      <c r="R18" s="246"/>
      <c r="S18" s="246"/>
      <c r="T18" s="246"/>
      <c r="U18" s="246"/>
      <c r="V18" s="246"/>
      <c r="W18" s="246"/>
      <c r="X18" s="246"/>
      <c r="Y18" s="246"/>
      <c r="Z18" s="246"/>
      <c r="AA18" s="246"/>
      <c r="AB18" s="246"/>
      <c r="AC18" s="248"/>
      <c r="AD18" s="248"/>
      <c r="AE18" s="246"/>
    </row>
    <row r="19" spans="4:31" s="1" customFormat="1" x14ac:dyDescent="0.25">
      <c r="D19" s="245"/>
      <c r="E19" s="249"/>
      <c r="F19" s="246"/>
      <c r="G19" s="247"/>
      <c r="H19" s="247"/>
      <c r="I19" s="246"/>
      <c r="J19" s="246"/>
      <c r="K19" s="246"/>
      <c r="L19" s="246"/>
      <c r="M19" s="246"/>
      <c r="N19" s="246"/>
      <c r="O19" s="246"/>
      <c r="P19" s="246"/>
      <c r="Q19" s="246"/>
      <c r="R19" s="246"/>
      <c r="S19" s="246"/>
      <c r="T19" s="246"/>
      <c r="U19" s="246"/>
      <c r="V19" s="246"/>
      <c r="W19" s="246"/>
      <c r="X19" s="246"/>
      <c r="Y19" s="246"/>
      <c r="Z19" s="246"/>
      <c r="AA19" s="246"/>
      <c r="AB19" s="246"/>
      <c r="AC19" s="248"/>
      <c r="AD19" s="248"/>
      <c r="AE19" s="246"/>
    </row>
    <row r="20" spans="4:31" s="1" customFormat="1" x14ac:dyDescent="0.25">
      <c r="D20" s="245"/>
      <c r="E20" s="249"/>
      <c r="F20" s="246"/>
      <c r="G20" s="247"/>
      <c r="H20" s="247"/>
      <c r="I20" s="246"/>
      <c r="J20" s="246"/>
      <c r="K20" s="246"/>
      <c r="L20" s="246"/>
      <c r="M20" s="246"/>
      <c r="N20" s="246"/>
      <c r="O20" s="246"/>
      <c r="P20" s="246"/>
      <c r="Q20" s="246"/>
      <c r="R20" s="246"/>
      <c r="S20" s="246"/>
      <c r="T20" s="246"/>
      <c r="U20" s="246"/>
      <c r="V20" s="246"/>
      <c r="W20" s="246"/>
      <c r="X20" s="246"/>
      <c r="Y20" s="246"/>
      <c r="Z20" s="246"/>
      <c r="AA20" s="246"/>
      <c r="AB20" s="246"/>
      <c r="AC20" s="248"/>
      <c r="AD20" s="248"/>
      <c r="AE20" s="246"/>
    </row>
    <row r="21" spans="4:31" s="1" customFormat="1" x14ac:dyDescent="0.25">
      <c r="D21" s="245"/>
      <c r="E21" s="249"/>
      <c r="F21" s="246"/>
      <c r="G21" s="247"/>
      <c r="H21" s="247"/>
      <c r="I21" s="246"/>
      <c r="J21" s="246"/>
      <c r="K21" s="246"/>
      <c r="L21" s="246"/>
      <c r="M21" s="246"/>
      <c r="N21" s="246"/>
      <c r="O21" s="246"/>
      <c r="P21" s="246"/>
      <c r="Q21" s="246"/>
      <c r="R21" s="246"/>
      <c r="S21" s="246"/>
      <c r="T21" s="246"/>
      <c r="U21" s="246"/>
      <c r="V21" s="246"/>
      <c r="W21" s="246"/>
      <c r="X21" s="246"/>
      <c r="Y21" s="246"/>
      <c r="Z21" s="246"/>
      <c r="AA21" s="246"/>
      <c r="AB21" s="246"/>
      <c r="AC21" s="248"/>
      <c r="AD21" s="248"/>
      <c r="AE21" s="246"/>
    </row>
    <row r="22" spans="4:31" s="1" customFormat="1" x14ac:dyDescent="0.25">
      <c r="D22" s="245"/>
      <c r="E22" s="249"/>
      <c r="F22" s="246"/>
      <c r="G22" s="247"/>
      <c r="H22" s="247"/>
      <c r="I22" s="246"/>
      <c r="J22" s="246"/>
      <c r="K22" s="246"/>
      <c r="L22" s="246"/>
      <c r="M22" s="246"/>
      <c r="N22" s="246"/>
      <c r="O22" s="246"/>
      <c r="P22" s="246"/>
      <c r="Q22" s="246"/>
      <c r="R22" s="246"/>
      <c r="S22" s="246"/>
      <c r="T22" s="246"/>
      <c r="U22" s="246"/>
      <c r="V22" s="246"/>
      <c r="W22" s="246"/>
      <c r="X22" s="246"/>
      <c r="Y22" s="246"/>
      <c r="Z22" s="246"/>
      <c r="AA22" s="246"/>
      <c r="AB22" s="246"/>
      <c r="AC22" s="248"/>
      <c r="AD22" s="248"/>
      <c r="AE22" s="246"/>
    </row>
    <row r="23" spans="4:31" s="1" customFormat="1" x14ac:dyDescent="0.25">
      <c r="D23" s="245"/>
      <c r="E23" s="249"/>
      <c r="F23" s="246"/>
      <c r="G23" s="247"/>
      <c r="H23" s="247"/>
      <c r="I23" s="246"/>
      <c r="J23" s="246"/>
      <c r="K23" s="246"/>
      <c r="L23" s="246"/>
      <c r="M23" s="246"/>
      <c r="N23" s="246"/>
      <c r="O23" s="246"/>
      <c r="P23" s="246"/>
      <c r="Q23" s="246"/>
      <c r="R23" s="246"/>
      <c r="S23" s="246"/>
      <c r="T23" s="246"/>
      <c r="U23" s="246"/>
      <c r="V23" s="246"/>
      <c r="W23" s="246"/>
      <c r="X23" s="246"/>
      <c r="Y23" s="246"/>
      <c r="Z23" s="246"/>
      <c r="AA23" s="246"/>
      <c r="AB23" s="246"/>
      <c r="AC23" s="248"/>
      <c r="AD23" s="248"/>
      <c r="AE23" s="246"/>
    </row>
    <row r="24" spans="4:31" s="1" customFormat="1" x14ac:dyDescent="0.25">
      <c r="D24" s="245"/>
      <c r="E24" s="249"/>
      <c r="F24" s="246"/>
      <c r="G24" s="247"/>
      <c r="H24" s="247"/>
      <c r="I24" s="246"/>
      <c r="J24" s="246"/>
      <c r="K24" s="246"/>
      <c r="L24" s="246"/>
      <c r="M24" s="246"/>
      <c r="N24" s="246"/>
      <c r="O24" s="246"/>
      <c r="P24" s="246"/>
      <c r="Q24" s="246"/>
      <c r="R24" s="246"/>
      <c r="S24" s="246"/>
      <c r="T24" s="246"/>
      <c r="U24" s="246"/>
      <c r="V24" s="246"/>
      <c r="W24" s="246"/>
      <c r="X24" s="246"/>
      <c r="Y24" s="246"/>
      <c r="Z24" s="246"/>
      <c r="AA24" s="246"/>
      <c r="AB24" s="246"/>
      <c r="AC24" s="248"/>
      <c r="AD24" s="248"/>
      <c r="AE24" s="246"/>
    </row>
    <row r="25" spans="4:31" s="1" customFormat="1" x14ac:dyDescent="0.25">
      <c r="D25" s="245"/>
      <c r="E25" s="249"/>
      <c r="F25" s="246"/>
      <c r="G25" s="247"/>
      <c r="H25" s="247"/>
      <c r="I25" s="246"/>
      <c r="J25" s="246"/>
      <c r="K25" s="246"/>
      <c r="L25" s="246"/>
      <c r="M25" s="246"/>
      <c r="N25" s="246"/>
      <c r="O25" s="246"/>
      <c r="P25" s="246"/>
      <c r="Q25" s="246"/>
      <c r="R25" s="246"/>
      <c r="S25" s="246"/>
      <c r="T25" s="246"/>
      <c r="U25" s="246"/>
      <c r="V25" s="246"/>
      <c r="W25" s="246"/>
      <c r="X25" s="246"/>
      <c r="Y25" s="246"/>
      <c r="Z25" s="246"/>
      <c r="AA25" s="246"/>
      <c r="AB25" s="246"/>
      <c r="AC25" s="248"/>
      <c r="AD25" s="248"/>
      <c r="AE25" s="246"/>
    </row>
    <row r="26" spans="4:31" s="1" customFormat="1" x14ac:dyDescent="0.25">
      <c r="D26" s="245"/>
      <c r="E26" s="249"/>
      <c r="F26" s="246"/>
      <c r="G26" s="247"/>
      <c r="H26" s="247"/>
      <c r="I26" s="246"/>
      <c r="J26" s="246"/>
      <c r="K26" s="246"/>
      <c r="L26" s="246"/>
      <c r="M26" s="246"/>
      <c r="N26" s="246"/>
      <c r="O26" s="246"/>
      <c r="P26" s="246"/>
      <c r="Q26" s="246"/>
      <c r="R26" s="246"/>
      <c r="S26" s="246"/>
      <c r="T26" s="246"/>
      <c r="U26" s="246"/>
      <c r="V26" s="246"/>
      <c r="W26" s="246"/>
      <c r="X26" s="246"/>
      <c r="Y26" s="246"/>
      <c r="Z26" s="246"/>
      <c r="AA26" s="246"/>
      <c r="AB26" s="246"/>
      <c r="AC26" s="248"/>
      <c r="AD26" s="248"/>
      <c r="AE26" s="246"/>
    </row>
    <row r="27" spans="4:31" s="1" customFormat="1" x14ac:dyDescent="0.25">
      <c r="D27" s="245"/>
      <c r="E27" s="249"/>
      <c r="F27" s="246"/>
      <c r="G27" s="247"/>
      <c r="H27" s="247"/>
      <c r="I27" s="246"/>
      <c r="J27" s="246"/>
      <c r="K27" s="246"/>
      <c r="L27" s="246"/>
      <c r="M27" s="246"/>
      <c r="N27" s="246"/>
      <c r="O27" s="246"/>
      <c r="P27" s="246"/>
      <c r="Q27" s="246"/>
      <c r="R27" s="246"/>
      <c r="S27" s="246"/>
      <c r="T27" s="246"/>
      <c r="U27" s="246"/>
      <c r="V27" s="246"/>
      <c r="W27" s="246"/>
      <c r="X27" s="246"/>
      <c r="Y27" s="246"/>
      <c r="Z27" s="246"/>
      <c r="AA27" s="246"/>
      <c r="AB27" s="246"/>
      <c r="AC27" s="248"/>
      <c r="AD27" s="248"/>
      <c r="AE27" s="246"/>
    </row>
    <row r="28" spans="4:31" s="1" customFormat="1" x14ac:dyDescent="0.25">
      <c r="D28" s="245"/>
      <c r="E28" s="249"/>
      <c r="F28" s="246"/>
      <c r="G28" s="247"/>
      <c r="H28" s="247"/>
      <c r="I28" s="246"/>
      <c r="J28" s="246"/>
      <c r="K28" s="246"/>
      <c r="L28" s="246"/>
      <c r="M28" s="246"/>
      <c r="N28" s="246"/>
      <c r="O28" s="246"/>
      <c r="P28" s="246"/>
      <c r="Q28" s="246"/>
      <c r="R28" s="246"/>
      <c r="S28" s="246"/>
      <c r="T28" s="246"/>
      <c r="U28" s="246"/>
      <c r="V28" s="246"/>
      <c r="W28" s="246"/>
      <c r="X28" s="246"/>
      <c r="Y28" s="246"/>
      <c r="Z28" s="246"/>
      <c r="AA28" s="246"/>
      <c r="AB28" s="246"/>
      <c r="AC28" s="248"/>
      <c r="AD28" s="248"/>
      <c r="AE28" s="246"/>
    </row>
    <row r="29" spans="4:31" s="1" customFormat="1" x14ac:dyDescent="0.25">
      <c r="D29" s="245"/>
      <c r="E29" s="249"/>
      <c r="F29" s="246"/>
      <c r="G29" s="247"/>
      <c r="H29" s="247"/>
      <c r="I29" s="246"/>
      <c r="J29" s="246"/>
      <c r="K29" s="246"/>
      <c r="L29" s="246"/>
      <c r="M29" s="246"/>
      <c r="N29" s="246"/>
      <c r="O29" s="246"/>
      <c r="P29" s="246"/>
      <c r="Q29" s="246"/>
      <c r="R29" s="246"/>
      <c r="S29" s="246"/>
      <c r="T29" s="246"/>
      <c r="U29" s="246"/>
      <c r="V29" s="246"/>
      <c r="W29" s="246"/>
      <c r="X29" s="246"/>
      <c r="Y29" s="246"/>
      <c r="Z29" s="246"/>
      <c r="AA29" s="246"/>
      <c r="AB29" s="246"/>
      <c r="AC29" s="248"/>
      <c r="AD29" s="248"/>
      <c r="AE29" s="246"/>
    </row>
    <row r="30" spans="4:31" s="1" customFormat="1" x14ac:dyDescent="0.25">
      <c r="D30" s="245"/>
      <c r="E30" s="249"/>
      <c r="F30" s="246"/>
      <c r="G30" s="247"/>
      <c r="H30" s="247"/>
      <c r="I30" s="246"/>
      <c r="J30" s="246"/>
      <c r="K30" s="246"/>
      <c r="L30" s="246"/>
      <c r="M30" s="246"/>
      <c r="N30" s="246"/>
      <c r="O30" s="246"/>
      <c r="P30" s="246"/>
      <c r="Q30" s="246"/>
      <c r="R30" s="246"/>
      <c r="S30" s="246"/>
      <c r="T30" s="246"/>
      <c r="U30" s="246"/>
      <c r="V30" s="246"/>
      <c r="W30" s="246"/>
      <c r="X30" s="246"/>
      <c r="Y30" s="246"/>
      <c r="Z30" s="246"/>
      <c r="AA30" s="246"/>
      <c r="AB30" s="246"/>
      <c r="AC30" s="248"/>
      <c r="AD30" s="248"/>
      <c r="AE30" s="246"/>
    </row>
    <row r="31" spans="4:31" s="1" customFormat="1" x14ac:dyDescent="0.25">
      <c r="D31" s="245"/>
      <c r="E31" s="249"/>
      <c r="F31" s="246"/>
      <c r="G31" s="247"/>
      <c r="H31" s="247"/>
      <c r="I31" s="246"/>
      <c r="J31" s="246"/>
      <c r="K31" s="246"/>
      <c r="L31" s="246"/>
      <c r="M31" s="246"/>
      <c r="N31" s="246"/>
      <c r="O31" s="246"/>
      <c r="P31" s="246"/>
      <c r="Q31" s="246"/>
      <c r="R31" s="246"/>
      <c r="S31" s="246"/>
      <c r="T31" s="246"/>
      <c r="U31" s="246"/>
      <c r="V31" s="246"/>
      <c r="W31" s="246"/>
      <c r="X31" s="246"/>
      <c r="Y31" s="246"/>
      <c r="Z31" s="246"/>
      <c r="AA31" s="246"/>
      <c r="AB31" s="246"/>
      <c r="AC31" s="248"/>
      <c r="AD31" s="248"/>
      <c r="AE31" s="246"/>
    </row>
    <row r="32" spans="4:31" s="1" customFormat="1" x14ac:dyDescent="0.25">
      <c r="D32" s="245"/>
      <c r="E32" s="249"/>
      <c r="F32" s="246"/>
      <c r="G32" s="247"/>
      <c r="H32" s="247"/>
      <c r="I32" s="246"/>
      <c r="J32" s="246"/>
      <c r="K32" s="246"/>
      <c r="L32" s="246"/>
      <c r="M32" s="246"/>
      <c r="N32" s="246"/>
      <c r="O32" s="246"/>
      <c r="P32" s="246"/>
      <c r="Q32" s="246"/>
      <c r="R32" s="246"/>
      <c r="S32" s="246"/>
      <c r="T32" s="246"/>
      <c r="U32" s="246"/>
      <c r="V32" s="246"/>
      <c r="W32" s="246"/>
      <c r="X32" s="246"/>
      <c r="Y32" s="246"/>
      <c r="Z32" s="246"/>
      <c r="AA32" s="246"/>
      <c r="AB32" s="246"/>
      <c r="AC32" s="248"/>
      <c r="AD32" s="248"/>
      <c r="AE32" s="246"/>
    </row>
    <row r="33" spans="4:31" s="1" customFormat="1" x14ac:dyDescent="0.25">
      <c r="D33" s="245"/>
      <c r="E33" s="249"/>
      <c r="F33" s="246"/>
      <c r="G33" s="247"/>
      <c r="H33" s="247"/>
      <c r="I33" s="246"/>
      <c r="J33" s="246"/>
      <c r="K33" s="246"/>
      <c r="L33" s="246"/>
      <c r="M33" s="246"/>
      <c r="N33" s="246"/>
      <c r="O33" s="246"/>
      <c r="P33" s="246"/>
      <c r="Q33" s="246"/>
      <c r="R33" s="246"/>
      <c r="S33" s="246"/>
      <c r="T33" s="246"/>
      <c r="U33" s="246"/>
      <c r="V33" s="246"/>
      <c r="W33" s="246"/>
      <c r="X33" s="246"/>
      <c r="Y33" s="246"/>
      <c r="Z33" s="246"/>
      <c r="AA33" s="246"/>
      <c r="AB33" s="246"/>
      <c r="AC33" s="248"/>
      <c r="AD33" s="248"/>
      <c r="AE33" s="246"/>
    </row>
    <row r="34" spans="4:31" s="1" customFormat="1" x14ac:dyDescent="0.25">
      <c r="D34" s="245"/>
      <c r="E34" s="249"/>
      <c r="F34" s="246"/>
      <c r="G34" s="247"/>
      <c r="H34" s="247"/>
      <c r="I34" s="246"/>
      <c r="J34" s="246"/>
      <c r="K34" s="246"/>
      <c r="L34" s="246"/>
      <c r="M34" s="246"/>
      <c r="N34" s="246"/>
      <c r="O34" s="246"/>
      <c r="P34" s="246"/>
      <c r="Q34" s="246"/>
      <c r="R34" s="246"/>
      <c r="S34" s="246"/>
      <c r="T34" s="246"/>
      <c r="U34" s="246"/>
      <c r="V34" s="246"/>
      <c r="W34" s="246"/>
      <c r="X34" s="246"/>
      <c r="Y34" s="246"/>
      <c r="Z34" s="246"/>
      <c r="AA34" s="246"/>
      <c r="AB34" s="246"/>
      <c r="AC34" s="248"/>
      <c r="AD34" s="248"/>
      <c r="AE34" s="246"/>
    </row>
    <row r="35" spans="4:31" s="1" customFormat="1" x14ac:dyDescent="0.25">
      <c r="D35" s="245"/>
      <c r="E35" s="249"/>
      <c r="F35" s="246"/>
      <c r="G35" s="247"/>
      <c r="H35" s="247"/>
      <c r="I35" s="246"/>
      <c r="J35" s="246"/>
      <c r="K35" s="246"/>
      <c r="L35" s="246"/>
      <c r="M35" s="246"/>
      <c r="N35" s="246"/>
      <c r="O35" s="246"/>
      <c r="P35" s="246"/>
      <c r="Q35" s="246"/>
      <c r="R35" s="246"/>
      <c r="S35" s="246"/>
      <c r="T35" s="246"/>
      <c r="U35" s="246"/>
      <c r="V35" s="246"/>
      <c r="W35" s="246"/>
      <c r="X35" s="246"/>
      <c r="Y35" s="246"/>
      <c r="Z35" s="246"/>
      <c r="AA35" s="246"/>
      <c r="AB35" s="246"/>
      <c r="AC35" s="248"/>
      <c r="AD35" s="248"/>
      <c r="AE35" s="246"/>
    </row>
    <row r="36" spans="4:31" s="1" customFormat="1" x14ac:dyDescent="0.25">
      <c r="D36" s="245"/>
      <c r="E36" s="249"/>
      <c r="F36" s="246"/>
      <c r="G36" s="247"/>
      <c r="H36" s="247"/>
      <c r="I36" s="246"/>
      <c r="J36" s="246"/>
      <c r="K36" s="246"/>
      <c r="L36" s="246"/>
      <c r="M36" s="246"/>
      <c r="N36" s="246"/>
      <c r="O36" s="246"/>
      <c r="P36" s="246"/>
      <c r="Q36" s="246"/>
      <c r="R36" s="246"/>
      <c r="S36" s="246"/>
      <c r="T36" s="246"/>
      <c r="U36" s="246"/>
      <c r="V36" s="246"/>
      <c r="W36" s="246"/>
      <c r="X36" s="246"/>
      <c r="Y36" s="246"/>
      <c r="Z36" s="246"/>
      <c r="AA36" s="246"/>
      <c r="AB36" s="246"/>
      <c r="AC36" s="248"/>
      <c r="AD36" s="248"/>
      <c r="AE36" s="246"/>
    </row>
    <row r="37" spans="4:31" s="1" customFormat="1" x14ac:dyDescent="0.25">
      <c r="D37" s="245"/>
      <c r="E37" s="249"/>
      <c r="F37" s="246"/>
      <c r="G37" s="247"/>
      <c r="H37" s="247"/>
      <c r="I37" s="246"/>
      <c r="J37" s="246"/>
      <c r="K37" s="246"/>
      <c r="L37" s="246"/>
      <c r="M37" s="246"/>
      <c r="N37" s="246"/>
      <c r="O37" s="246"/>
      <c r="P37" s="246"/>
      <c r="Q37" s="246"/>
      <c r="R37" s="246"/>
      <c r="S37" s="246"/>
      <c r="T37" s="246"/>
      <c r="U37" s="246"/>
      <c r="V37" s="246"/>
      <c r="W37" s="246"/>
      <c r="X37" s="246"/>
      <c r="Y37" s="246"/>
      <c r="Z37" s="246"/>
      <c r="AA37" s="246"/>
      <c r="AB37" s="246"/>
      <c r="AC37" s="248"/>
      <c r="AD37" s="248"/>
      <c r="AE37" s="246"/>
    </row>
    <row r="38" spans="4:31" s="1" customFormat="1" x14ac:dyDescent="0.25">
      <c r="D38" s="245"/>
      <c r="E38" s="249"/>
      <c r="F38" s="246"/>
      <c r="G38" s="247"/>
      <c r="H38" s="247"/>
      <c r="I38" s="246"/>
      <c r="J38" s="246"/>
      <c r="K38" s="246"/>
      <c r="L38" s="246"/>
      <c r="M38" s="246"/>
      <c r="N38" s="246"/>
      <c r="O38" s="246"/>
      <c r="P38" s="246"/>
      <c r="Q38" s="246"/>
      <c r="R38" s="246"/>
      <c r="S38" s="246"/>
      <c r="T38" s="246"/>
      <c r="U38" s="246"/>
      <c r="V38" s="246"/>
      <c r="W38" s="246"/>
      <c r="X38" s="246"/>
      <c r="Y38" s="246"/>
      <c r="Z38" s="246"/>
      <c r="AA38" s="246"/>
      <c r="AB38" s="246"/>
      <c r="AC38" s="248"/>
      <c r="AD38" s="248"/>
      <c r="AE38" s="246"/>
    </row>
    <row r="39" spans="4:31" s="1" customFormat="1" x14ac:dyDescent="0.25">
      <c r="D39" s="245"/>
      <c r="E39" s="249"/>
      <c r="F39" s="246"/>
      <c r="G39" s="247"/>
      <c r="H39" s="247"/>
      <c r="I39" s="246"/>
      <c r="J39" s="246"/>
      <c r="K39" s="246"/>
      <c r="L39" s="246"/>
      <c r="M39" s="246"/>
      <c r="N39" s="246"/>
      <c r="O39" s="246"/>
      <c r="P39" s="246"/>
      <c r="Q39" s="246"/>
      <c r="R39" s="246"/>
      <c r="S39" s="246"/>
      <c r="T39" s="246"/>
      <c r="U39" s="246"/>
      <c r="V39" s="246"/>
      <c r="W39" s="246"/>
      <c r="X39" s="246"/>
      <c r="Y39" s="246"/>
      <c r="Z39" s="246"/>
      <c r="AA39" s="246"/>
      <c r="AB39" s="246"/>
      <c r="AC39" s="248"/>
      <c r="AD39" s="248"/>
      <c r="AE39" s="246"/>
    </row>
    <row r="40" spans="4:31" s="1" customFormat="1" x14ac:dyDescent="0.25">
      <c r="D40" s="245"/>
      <c r="E40" s="249"/>
      <c r="F40" s="246"/>
      <c r="G40" s="247"/>
      <c r="H40" s="247"/>
      <c r="I40" s="246"/>
      <c r="J40" s="246"/>
      <c r="K40" s="246"/>
      <c r="L40" s="246"/>
      <c r="M40" s="246"/>
      <c r="N40" s="246"/>
      <c r="O40" s="246"/>
      <c r="P40" s="246"/>
      <c r="Q40" s="246"/>
      <c r="R40" s="246"/>
      <c r="S40" s="246"/>
      <c r="T40" s="246"/>
      <c r="U40" s="246"/>
      <c r="V40" s="246"/>
      <c r="W40" s="246"/>
      <c r="X40" s="246"/>
      <c r="Y40" s="246"/>
      <c r="Z40" s="246"/>
      <c r="AA40" s="246"/>
      <c r="AB40" s="246"/>
      <c r="AC40" s="248"/>
      <c r="AD40" s="248"/>
      <c r="AE40" s="246"/>
    </row>
    <row r="41" spans="4:31" s="1" customFormat="1" x14ac:dyDescent="0.25">
      <c r="D41" s="245"/>
      <c r="E41" s="249"/>
      <c r="F41" s="246"/>
      <c r="G41" s="247"/>
      <c r="H41" s="247"/>
      <c r="I41" s="246"/>
      <c r="J41" s="246"/>
      <c r="K41" s="246"/>
      <c r="L41" s="246"/>
      <c r="M41" s="246"/>
      <c r="N41" s="246"/>
      <c r="O41" s="246"/>
      <c r="P41" s="246"/>
      <c r="Q41" s="246"/>
      <c r="R41" s="246"/>
      <c r="S41" s="246"/>
      <c r="T41" s="246"/>
      <c r="U41" s="246"/>
      <c r="V41" s="246"/>
      <c r="W41" s="246"/>
      <c r="X41" s="246"/>
      <c r="Y41" s="246"/>
      <c r="Z41" s="246"/>
      <c r="AA41" s="246"/>
      <c r="AB41" s="246"/>
      <c r="AC41" s="248"/>
      <c r="AD41" s="248"/>
      <c r="AE41" s="246"/>
    </row>
    <row r="42" spans="4:31" s="1" customFormat="1" x14ac:dyDescent="0.25">
      <c r="D42" s="245"/>
      <c r="E42" s="249"/>
      <c r="F42" s="246"/>
      <c r="G42" s="247"/>
      <c r="H42" s="247"/>
      <c r="I42" s="246"/>
      <c r="J42" s="246"/>
      <c r="K42" s="246"/>
      <c r="L42" s="246"/>
      <c r="M42" s="246"/>
      <c r="N42" s="246"/>
      <c r="O42" s="246"/>
      <c r="P42" s="246"/>
      <c r="Q42" s="246"/>
      <c r="R42" s="246"/>
      <c r="S42" s="246"/>
      <c r="T42" s="246"/>
      <c r="U42" s="246"/>
      <c r="V42" s="246"/>
      <c r="W42" s="246"/>
      <c r="X42" s="246"/>
      <c r="Y42" s="246"/>
      <c r="Z42" s="246"/>
      <c r="AA42" s="246"/>
      <c r="AB42" s="246"/>
      <c r="AC42" s="248"/>
      <c r="AD42" s="248"/>
      <c r="AE42" s="246"/>
    </row>
    <row r="43" spans="4:31" s="1" customFormat="1" x14ac:dyDescent="0.25">
      <c r="D43" s="245"/>
      <c r="E43" s="249"/>
      <c r="F43" s="246"/>
      <c r="G43" s="247"/>
      <c r="H43" s="247"/>
      <c r="I43" s="246"/>
      <c r="J43" s="246"/>
      <c r="K43" s="246"/>
      <c r="L43" s="246"/>
      <c r="M43" s="246"/>
      <c r="N43" s="246"/>
      <c r="O43" s="246"/>
      <c r="P43" s="246"/>
      <c r="Q43" s="246"/>
      <c r="R43" s="246"/>
      <c r="S43" s="246"/>
      <c r="T43" s="246"/>
      <c r="U43" s="246"/>
      <c r="V43" s="246"/>
      <c r="W43" s="246"/>
      <c r="X43" s="246"/>
      <c r="Y43" s="246"/>
      <c r="Z43" s="246"/>
      <c r="AA43" s="246"/>
      <c r="AB43" s="246"/>
      <c r="AC43" s="248"/>
      <c r="AD43" s="248"/>
      <c r="AE43" s="246"/>
    </row>
    <row r="44" spans="4:31" s="1" customFormat="1" x14ac:dyDescent="0.25">
      <c r="D44" s="245"/>
      <c r="E44" s="249"/>
      <c r="F44" s="246"/>
      <c r="G44" s="247"/>
      <c r="H44" s="247"/>
      <c r="I44" s="246"/>
      <c r="J44" s="246"/>
      <c r="K44" s="246"/>
      <c r="L44" s="246"/>
      <c r="M44" s="246"/>
      <c r="N44" s="246"/>
      <c r="O44" s="246"/>
      <c r="P44" s="246"/>
      <c r="Q44" s="246"/>
      <c r="R44" s="246"/>
      <c r="S44" s="246"/>
      <c r="T44" s="246"/>
      <c r="U44" s="246"/>
      <c r="V44" s="246"/>
      <c r="W44" s="246"/>
      <c r="X44" s="246"/>
      <c r="Y44" s="246"/>
      <c r="Z44" s="246"/>
      <c r="AA44" s="246"/>
      <c r="AB44" s="246"/>
      <c r="AC44" s="248"/>
      <c r="AD44" s="248"/>
      <c r="AE44" s="246"/>
    </row>
  </sheetData>
  <mergeCells count="3">
    <mergeCell ref="C4:AD4"/>
    <mergeCell ref="D2:AE2"/>
    <mergeCell ref="D3:AE3"/>
  </mergeCells>
  <pageMargins left="0.25" right="0.25" top="0.75" bottom="0.75" header="0.51180555555555496" footer="0.51180555555555496"/>
  <pageSetup paperSize="9" scale="70" firstPageNumber="0" orientation="portrait"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800-000000000000}">
  <dimension ref="A1:AMH54"/>
  <sheetViews>
    <sheetView topLeftCell="D1" zoomScaleNormal="100" workbookViewId="0">
      <pane ySplit="1" topLeftCell="A14" activePane="bottomLeft" state="frozen"/>
      <selection activeCell="N19" sqref="N19"/>
      <selection pane="bottomLeft" activeCell="H18" sqref="H18"/>
    </sheetView>
  </sheetViews>
  <sheetFormatPr defaultColWidth="9.140625" defaultRowHeight="15" x14ac:dyDescent="0.25"/>
  <cols>
    <col min="1" max="1" width="3.28515625" style="1" hidden="1" customWidth="1"/>
    <col min="2" max="2" width="3.7109375" style="1" hidden="1" customWidth="1"/>
    <col min="3" max="3" width="30.42578125" style="1" hidden="1" customWidth="1"/>
    <col min="4" max="4" width="6.5703125" style="1" customWidth="1"/>
    <col min="5" max="5" width="42.7109375" style="2" customWidth="1"/>
    <col min="6" max="6" width="7" style="3" customWidth="1"/>
    <col min="7" max="7" width="11.42578125" style="4" hidden="1" customWidth="1"/>
    <col min="8" max="8" width="11.42578125" style="222" customWidth="1"/>
    <col min="9" max="11" width="9.140625" style="3"/>
    <col min="12" max="12" width="12.28515625" style="244" hidden="1" customWidth="1"/>
    <col min="13" max="13" width="12.85546875" style="3" customWidth="1"/>
    <col min="14" max="14" width="12.85546875" style="208" customWidth="1"/>
    <col min="15" max="15" width="14.140625" style="3" customWidth="1"/>
    <col min="16" max="28" width="9.140625" style="3" hidden="1" customWidth="1"/>
    <col min="29" max="30" width="9.140625" style="5" hidden="1" customWidth="1"/>
    <col min="31" max="31" width="12.7109375" style="3" hidden="1" customWidth="1"/>
    <col min="32" max="1022" width="9.140625" style="1"/>
  </cols>
  <sheetData>
    <row r="1" spans="1:31" s="11" customFormat="1" ht="85.5" x14ac:dyDescent="0.25">
      <c r="A1" s="6" t="s">
        <v>0</v>
      </c>
      <c r="B1" s="6" t="s">
        <v>1</v>
      </c>
      <c r="C1" s="7" t="s">
        <v>2</v>
      </c>
      <c r="D1" s="6" t="s">
        <v>3</v>
      </c>
      <c r="E1" s="8" t="s">
        <v>4</v>
      </c>
      <c r="F1" s="6" t="s">
        <v>5</v>
      </c>
      <c r="G1" s="9" t="s">
        <v>6</v>
      </c>
      <c r="H1" s="215" t="s">
        <v>1285</v>
      </c>
      <c r="I1" s="6" t="s">
        <v>7</v>
      </c>
      <c r="J1" s="6" t="s">
        <v>8</v>
      </c>
      <c r="K1" s="6" t="s">
        <v>9</v>
      </c>
      <c r="L1" s="226" t="s">
        <v>10</v>
      </c>
      <c r="M1" s="6" t="s">
        <v>1286</v>
      </c>
      <c r="N1" s="199" t="s">
        <v>1921</v>
      </c>
      <c r="O1" s="6" t="s">
        <v>1437</v>
      </c>
      <c r="P1" s="10" t="s">
        <v>13</v>
      </c>
      <c r="Q1" s="10" t="s">
        <v>14</v>
      </c>
      <c r="R1" s="10" t="s">
        <v>15</v>
      </c>
      <c r="S1" s="10" t="s">
        <v>16</v>
      </c>
      <c r="T1" s="10" t="s">
        <v>17</v>
      </c>
      <c r="U1" s="10" t="s">
        <v>18</v>
      </c>
      <c r="V1" s="10" t="s">
        <v>19</v>
      </c>
      <c r="W1" s="10" t="s">
        <v>20</v>
      </c>
      <c r="X1" s="10" t="s">
        <v>21</v>
      </c>
      <c r="Y1" s="10" t="s">
        <v>22</v>
      </c>
      <c r="Z1" s="10" t="s">
        <v>23</v>
      </c>
      <c r="AA1" s="10" t="s">
        <v>24</v>
      </c>
      <c r="AB1" s="10" t="s">
        <v>25</v>
      </c>
      <c r="AC1" s="10" t="s">
        <v>26</v>
      </c>
      <c r="AD1" s="10" t="s">
        <v>27</v>
      </c>
      <c r="AE1" s="6" t="s">
        <v>28</v>
      </c>
    </row>
    <row r="2" spans="1:31" s="11" customFormat="1" ht="146.25" customHeight="1" x14ac:dyDescent="0.25">
      <c r="A2" s="6"/>
      <c r="B2" s="6"/>
      <c r="C2" s="7"/>
      <c r="D2" s="305" t="s">
        <v>1438</v>
      </c>
      <c r="E2" s="305"/>
      <c r="F2" s="305"/>
      <c r="G2" s="305"/>
      <c r="H2" s="305"/>
      <c r="I2" s="305"/>
      <c r="J2" s="305"/>
      <c r="K2" s="305"/>
      <c r="L2" s="305"/>
      <c r="M2" s="305"/>
      <c r="N2" s="305"/>
      <c r="O2" s="305"/>
      <c r="P2" s="305"/>
      <c r="Q2" s="305"/>
      <c r="R2" s="305"/>
      <c r="S2" s="305"/>
      <c r="T2" s="305"/>
      <c r="U2" s="305"/>
      <c r="V2" s="305"/>
      <c r="W2" s="305"/>
      <c r="X2" s="305"/>
      <c r="Y2" s="305"/>
      <c r="Z2" s="305"/>
      <c r="AA2" s="305"/>
      <c r="AB2" s="305"/>
      <c r="AC2" s="305"/>
      <c r="AD2" s="305"/>
      <c r="AE2" s="305"/>
    </row>
    <row r="3" spans="1:31" s="11" customFormat="1" ht="60.75" customHeight="1" x14ac:dyDescent="0.25">
      <c r="A3" s="6"/>
      <c r="B3" s="6"/>
      <c r="C3" s="7"/>
      <c r="D3" s="307" t="s">
        <v>1507</v>
      </c>
      <c r="E3" s="307"/>
      <c r="F3" s="307"/>
      <c r="G3" s="307"/>
      <c r="H3" s="307"/>
      <c r="I3" s="307"/>
      <c r="J3" s="307"/>
      <c r="K3" s="307"/>
      <c r="L3" s="307"/>
      <c r="M3" s="307"/>
      <c r="N3" s="307"/>
      <c r="O3" s="307"/>
      <c r="P3" s="307"/>
      <c r="Q3" s="307"/>
      <c r="R3" s="307"/>
      <c r="S3" s="307"/>
      <c r="T3" s="307"/>
      <c r="U3" s="307"/>
      <c r="V3" s="307"/>
      <c r="W3" s="307"/>
      <c r="X3" s="307"/>
      <c r="Y3" s="307"/>
      <c r="Z3" s="307"/>
      <c r="AA3" s="307"/>
      <c r="AB3" s="307"/>
      <c r="AC3" s="307"/>
      <c r="AD3" s="307"/>
      <c r="AE3" s="307"/>
    </row>
    <row r="4" spans="1:31" s="107" customFormat="1" ht="33" customHeight="1" x14ac:dyDescent="0.25">
      <c r="A4" s="104"/>
      <c r="B4" s="105"/>
      <c r="C4" s="400" t="s">
        <v>989</v>
      </c>
      <c r="D4" s="400"/>
      <c r="E4" s="400"/>
      <c r="F4" s="400"/>
      <c r="G4" s="400"/>
      <c r="H4" s="400"/>
      <c r="I4" s="400"/>
      <c r="J4" s="400"/>
      <c r="K4" s="400"/>
      <c r="L4" s="400"/>
      <c r="M4" s="400"/>
      <c r="N4" s="400"/>
      <c r="O4" s="400"/>
      <c r="P4" s="400"/>
      <c r="Q4" s="400"/>
      <c r="R4" s="400"/>
      <c r="S4" s="400"/>
      <c r="T4" s="400"/>
      <c r="U4" s="400"/>
      <c r="V4" s="400"/>
      <c r="W4" s="400"/>
      <c r="X4" s="400"/>
      <c r="Y4" s="400"/>
      <c r="Z4" s="400"/>
      <c r="AA4" s="400"/>
      <c r="AB4" s="400"/>
      <c r="AC4" s="400"/>
      <c r="AD4" s="400"/>
      <c r="AE4" s="106"/>
    </row>
    <row r="5" spans="1:31" s="107" customFormat="1" ht="15" customHeight="1" x14ac:dyDescent="0.25">
      <c r="A5" s="104"/>
      <c r="B5" s="105"/>
      <c r="C5" s="88"/>
      <c r="D5" s="401" t="s">
        <v>623</v>
      </c>
      <c r="E5" s="401"/>
      <c r="F5" s="401"/>
      <c r="G5" s="401"/>
      <c r="H5" s="401"/>
      <c r="I5" s="401"/>
      <c r="J5" s="401"/>
      <c r="K5" s="401"/>
      <c r="L5" s="401"/>
      <c r="M5" s="401"/>
      <c r="N5" s="401"/>
      <c r="O5" s="401"/>
      <c r="P5" s="401"/>
      <c r="Q5" s="401"/>
      <c r="R5" s="401"/>
      <c r="S5" s="401"/>
      <c r="T5" s="401"/>
      <c r="U5" s="401"/>
      <c r="V5" s="401"/>
      <c r="W5" s="401"/>
      <c r="X5" s="401"/>
      <c r="Y5" s="401"/>
      <c r="Z5" s="401"/>
      <c r="AA5" s="401"/>
      <c r="AB5" s="401"/>
      <c r="AC5" s="401"/>
      <c r="AD5" s="401"/>
      <c r="AE5" s="110"/>
    </row>
    <row r="6" spans="1:31" s="107" customFormat="1" ht="15" customHeight="1" x14ac:dyDescent="0.25">
      <c r="A6" s="104"/>
      <c r="B6" s="105"/>
      <c r="C6" s="88"/>
      <c r="D6" s="402" t="s">
        <v>624</v>
      </c>
      <c r="E6" s="402"/>
      <c r="F6" s="402"/>
      <c r="G6" s="402"/>
      <c r="H6" s="402"/>
      <c r="I6" s="402"/>
      <c r="J6" s="402"/>
      <c r="K6" s="402"/>
      <c r="L6" s="402"/>
      <c r="M6" s="402"/>
      <c r="N6" s="402"/>
      <c r="O6" s="402"/>
      <c r="P6" s="402"/>
      <c r="Q6" s="402"/>
      <c r="R6" s="402"/>
      <c r="S6" s="402"/>
      <c r="T6" s="402"/>
      <c r="U6" s="402"/>
      <c r="V6" s="402"/>
      <c r="W6" s="402"/>
      <c r="X6" s="402"/>
      <c r="Y6" s="402"/>
      <c r="Z6" s="402"/>
      <c r="AA6" s="402"/>
      <c r="AB6" s="402"/>
      <c r="AC6" s="402"/>
      <c r="AD6" s="402"/>
      <c r="AE6" s="110"/>
    </row>
    <row r="7" spans="1:31" s="107" customFormat="1" ht="15" customHeight="1" x14ac:dyDescent="0.25">
      <c r="A7" s="104"/>
      <c r="B7" s="105"/>
      <c r="C7" s="88"/>
      <c r="D7" s="398" t="s">
        <v>625</v>
      </c>
      <c r="E7" s="398"/>
      <c r="F7" s="398"/>
      <c r="G7" s="398"/>
      <c r="H7" s="398"/>
      <c r="I7" s="398"/>
      <c r="J7" s="398"/>
      <c r="K7" s="398"/>
      <c r="L7" s="398"/>
      <c r="M7" s="398"/>
      <c r="N7" s="398"/>
      <c r="O7" s="398"/>
      <c r="P7" s="398"/>
      <c r="Q7" s="398"/>
      <c r="R7" s="398"/>
      <c r="S7" s="398"/>
      <c r="T7" s="398"/>
      <c r="U7" s="398"/>
      <c r="V7" s="398"/>
      <c r="W7" s="398"/>
      <c r="X7" s="398"/>
      <c r="Y7" s="398"/>
      <c r="Z7" s="398"/>
      <c r="AA7" s="398"/>
      <c r="AB7" s="398"/>
      <c r="AC7" s="398"/>
      <c r="AD7" s="398"/>
      <c r="AE7" s="110"/>
    </row>
    <row r="8" spans="1:31" s="107" customFormat="1" ht="15" customHeight="1" x14ac:dyDescent="0.25">
      <c r="A8" s="104"/>
      <c r="B8" s="105"/>
      <c r="C8" s="88"/>
      <c r="D8" s="398" t="s">
        <v>670</v>
      </c>
      <c r="E8" s="398"/>
      <c r="F8" s="398"/>
      <c r="G8" s="398"/>
      <c r="H8" s="398"/>
      <c r="I8" s="398"/>
      <c r="J8" s="398"/>
      <c r="K8" s="398"/>
      <c r="L8" s="398"/>
      <c r="M8" s="398"/>
      <c r="N8" s="398"/>
      <c r="O8" s="398"/>
      <c r="P8" s="398"/>
      <c r="Q8" s="398"/>
      <c r="R8" s="398"/>
      <c r="S8" s="398"/>
      <c r="T8" s="398"/>
      <c r="U8" s="398"/>
      <c r="V8" s="398"/>
      <c r="W8" s="398"/>
      <c r="X8" s="398"/>
      <c r="Y8" s="398"/>
      <c r="Z8" s="398"/>
      <c r="AA8" s="398"/>
      <c r="AB8" s="398"/>
      <c r="AC8" s="398"/>
      <c r="AD8" s="398"/>
      <c r="AE8" s="110"/>
    </row>
    <row r="9" spans="1:31" s="107" customFormat="1" ht="15" customHeight="1" x14ac:dyDescent="0.25">
      <c r="A9" s="104"/>
      <c r="B9" s="105"/>
      <c r="C9" s="88"/>
      <c r="D9" s="412" t="s">
        <v>671</v>
      </c>
      <c r="E9" s="412"/>
      <c r="F9" s="412"/>
      <c r="G9" s="412"/>
      <c r="H9" s="412"/>
      <c r="I9" s="412"/>
      <c r="J9" s="399"/>
      <c r="K9" s="399"/>
      <c r="L9" s="399"/>
      <c r="M9" s="399"/>
      <c r="N9" s="412"/>
      <c r="O9" s="412"/>
      <c r="P9" s="412"/>
      <c r="Q9" s="412"/>
      <c r="R9" s="412"/>
      <c r="S9" s="412"/>
      <c r="T9" s="412"/>
      <c r="U9" s="412"/>
      <c r="V9" s="412"/>
      <c r="W9" s="412"/>
      <c r="X9" s="412"/>
      <c r="Y9" s="412"/>
      <c r="Z9" s="412"/>
      <c r="AA9" s="412"/>
      <c r="AB9" s="412"/>
      <c r="AC9" s="412"/>
      <c r="AD9" s="412"/>
      <c r="AE9" s="174"/>
    </row>
    <row r="10" spans="1:31" s="1" customFormat="1" ht="30" x14ac:dyDescent="0.25">
      <c r="A10" s="12">
        <v>1265</v>
      </c>
      <c r="B10" s="13" t="s">
        <v>990</v>
      </c>
      <c r="C10" s="13"/>
      <c r="D10" s="14" t="s">
        <v>991</v>
      </c>
      <c r="E10" s="163" t="s">
        <v>1404</v>
      </c>
      <c r="F10" s="14" t="s">
        <v>31</v>
      </c>
      <c r="G10" s="16">
        <v>2</v>
      </c>
      <c r="H10" s="216">
        <v>4</v>
      </c>
      <c r="I10" s="14"/>
      <c r="J10" s="14"/>
      <c r="K10" s="14"/>
      <c r="L10" s="232"/>
      <c r="M10" s="14"/>
      <c r="N10" s="200"/>
      <c r="O10" s="14"/>
      <c r="P10" s="14"/>
      <c r="Q10" s="14"/>
      <c r="R10" s="14"/>
      <c r="S10" s="14"/>
      <c r="T10" s="14"/>
      <c r="U10" s="18">
        <v>2</v>
      </c>
      <c r="V10" s="14"/>
      <c r="W10" s="14"/>
      <c r="X10" s="14"/>
      <c r="Y10" s="14"/>
      <c r="Z10" s="14"/>
      <c r="AA10" s="14"/>
      <c r="AB10" s="14"/>
      <c r="AC10" s="14"/>
      <c r="AD10" s="14"/>
      <c r="AE10" s="14"/>
    </row>
    <row r="11" spans="1:31" s="1" customFormat="1" ht="45" x14ac:dyDescent="0.25">
      <c r="A11" s="12"/>
      <c r="B11" s="13"/>
      <c r="C11" s="13"/>
      <c r="D11" s="14" t="s">
        <v>992</v>
      </c>
      <c r="E11" s="163" t="s">
        <v>1405</v>
      </c>
      <c r="F11" s="14" t="s">
        <v>180</v>
      </c>
      <c r="G11" s="16">
        <v>2</v>
      </c>
      <c r="H11" s="216">
        <v>4</v>
      </c>
      <c r="I11" s="14"/>
      <c r="J11" s="35"/>
      <c r="K11" s="35"/>
      <c r="L11" s="186"/>
      <c r="M11" s="35"/>
      <c r="N11" s="204"/>
      <c r="O11" s="14"/>
      <c r="P11" s="14"/>
      <c r="Q11" s="14"/>
      <c r="R11" s="14"/>
      <c r="S11" s="14"/>
      <c r="T11" s="14"/>
      <c r="U11" s="18">
        <v>2</v>
      </c>
      <c r="V11" s="14"/>
      <c r="W11" s="14"/>
      <c r="X11" s="14"/>
      <c r="Y11" s="14"/>
      <c r="Z11" s="14"/>
      <c r="AA11" s="14"/>
      <c r="AB11" s="14"/>
      <c r="AC11" s="14"/>
      <c r="AD11" s="14"/>
      <c r="AE11" s="14"/>
    </row>
    <row r="12" spans="1:31" s="1" customFormat="1" ht="45" x14ac:dyDescent="0.25">
      <c r="A12" s="12"/>
      <c r="B12" s="13"/>
      <c r="C12" s="13"/>
      <c r="D12" s="14" t="s">
        <v>993</v>
      </c>
      <c r="E12" s="163" t="s">
        <v>1406</v>
      </c>
      <c r="F12" s="14" t="s">
        <v>180</v>
      </c>
      <c r="G12" s="16">
        <v>1</v>
      </c>
      <c r="H12" s="216">
        <v>2</v>
      </c>
      <c r="I12" s="14"/>
      <c r="J12" s="35"/>
      <c r="K12" s="35"/>
      <c r="L12" s="186"/>
      <c r="M12" s="35"/>
      <c r="N12" s="204"/>
      <c r="O12" s="35"/>
      <c r="P12" s="35"/>
      <c r="Q12" s="35"/>
      <c r="R12" s="35"/>
      <c r="S12" s="35"/>
      <c r="T12" s="35"/>
      <c r="U12" s="175">
        <v>1</v>
      </c>
      <c r="V12" s="35"/>
      <c r="W12" s="35"/>
      <c r="X12" s="35"/>
      <c r="Y12" s="35"/>
      <c r="Z12" s="35"/>
      <c r="AA12" s="35"/>
      <c r="AB12" s="35"/>
      <c r="AC12" s="35"/>
      <c r="AD12" s="35"/>
      <c r="AE12" s="35"/>
    </row>
    <row r="13" spans="1:31" s="1" customFormat="1" ht="45" x14ac:dyDescent="0.25">
      <c r="A13" s="12"/>
      <c r="B13" s="13"/>
      <c r="C13" s="13"/>
      <c r="D13" s="14" t="s">
        <v>994</v>
      </c>
      <c r="E13" s="163" t="s">
        <v>1407</v>
      </c>
      <c r="F13" s="14" t="s">
        <v>180</v>
      </c>
      <c r="G13" s="16">
        <v>1</v>
      </c>
      <c r="H13" s="216">
        <v>2</v>
      </c>
      <c r="I13" s="14"/>
      <c r="J13" s="35"/>
      <c r="K13" s="35"/>
      <c r="L13" s="186"/>
      <c r="M13" s="35"/>
      <c r="N13" s="204"/>
      <c r="O13" s="35"/>
      <c r="P13" s="35"/>
      <c r="Q13" s="35"/>
      <c r="R13" s="35"/>
      <c r="S13" s="35"/>
      <c r="T13" s="35"/>
      <c r="U13" s="108">
        <v>1</v>
      </c>
      <c r="V13" s="35"/>
      <c r="W13" s="35"/>
      <c r="X13" s="35"/>
      <c r="Y13" s="35"/>
      <c r="Z13" s="35"/>
      <c r="AA13" s="35"/>
      <c r="AB13" s="35"/>
      <c r="AC13" s="35"/>
      <c r="AD13" s="35"/>
      <c r="AE13" s="35"/>
    </row>
    <row r="14" spans="1:31" s="1" customFormat="1" ht="30" x14ac:dyDescent="0.25">
      <c r="A14" s="12">
        <v>1267</v>
      </c>
      <c r="B14" s="13" t="s">
        <v>990</v>
      </c>
      <c r="C14" s="13"/>
      <c r="D14" s="14" t="s">
        <v>995</v>
      </c>
      <c r="E14" s="163" t="s">
        <v>1408</v>
      </c>
      <c r="F14" s="14" t="s">
        <v>180</v>
      </c>
      <c r="G14" s="16">
        <v>1</v>
      </c>
      <c r="H14" s="216">
        <v>2</v>
      </c>
      <c r="I14" s="14"/>
      <c r="J14" s="14"/>
      <c r="K14" s="14"/>
      <c r="L14" s="239"/>
      <c r="M14" s="18"/>
      <c r="N14" s="212"/>
      <c r="O14" s="18"/>
      <c r="P14" s="18"/>
      <c r="Q14" s="18"/>
      <c r="R14" s="18"/>
      <c r="S14" s="18"/>
      <c r="T14" s="18"/>
      <c r="U14" s="108">
        <v>1</v>
      </c>
      <c r="V14" s="18"/>
      <c r="W14" s="18"/>
      <c r="X14" s="18"/>
      <c r="Y14" s="18"/>
      <c r="Z14" s="18"/>
      <c r="AA14" s="18"/>
      <c r="AB14" s="18"/>
      <c r="AC14" s="14"/>
      <c r="AD14" s="14"/>
      <c r="AE14" s="18"/>
    </row>
    <row r="15" spans="1:31" s="1" customFormat="1" ht="75" x14ac:dyDescent="0.25">
      <c r="A15" s="12"/>
      <c r="B15" s="13"/>
      <c r="C15" s="13"/>
      <c r="D15" s="14" t="s">
        <v>996</v>
      </c>
      <c r="E15" s="163" t="s">
        <v>1409</v>
      </c>
      <c r="F15" s="14" t="s">
        <v>180</v>
      </c>
      <c r="G15" s="16">
        <v>2</v>
      </c>
      <c r="H15" s="216">
        <v>4</v>
      </c>
      <c r="I15" s="14"/>
      <c r="J15" s="14"/>
      <c r="K15" s="14"/>
      <c r="L15" s="239"/>
      <c r="M15" s="18"/>
      <c r="N15" s="212"/>
      <c r="O15" s="18"/>
      <c r="P15" s="18"/>
      <c r="Q15" s="18"/>
      <c r="R15" s="18"/>
      <c r="S15" s="18"/>
      <c r="T15" s="18"/>
      <c r="U15" s="108">
        <v>2</v>
      </c>
      <c r="V15" s="18"/>
      <c r="W15" s="18"/>
      <c r="X15" s="18"/>
      <c r="Y15" s="18"/>
      <c r="Z15" s="18"/>
      <c r="AA15" s="18"/>
      <c r="AB15" s="18"/>
      <c r="AC15" s="14"/>
      <c r="AD15" s="14"/>
      <c r="AE15" s="18"/>
    </row>
    <row r="16" spans="1:31" s="1" customFormat="1" ht="75" x14ac:dyDescent="0.25">
      <c r="A16" s="12"/>
      <c r="B16" s="13"/>
      <c r="C16" s="13"/>
      <c r="D16" s="14" t="s">
        <v>997</v>
      </c>
      <c r="E16" s="163" t="s">
        <v>1410</v>
      </c>
      <c r="F16" s="14" t="s">
        <v>180</v>
      </c>
      <c r="G16" s="16">
        <v>2</v>
      </c>
      <c r="H16" s="216">
        <v>4</v>
      </c>
      <c r="I16" s="14"/>
      <c r="J16" s="14"/>
      <c r="K16" s="14"/>
      <c r="L16" s="239"/>
      <c r="M16" s="18"/>
      <c r="N16" s="212"/>
      <c r="O16" s="18"/>
      <c r="P16" s="18"/>
      <c r="Q16" s="18"/>
      <c r="R16" s="18"/>
      <c r="S16" s="18"/>
      <c r="T16" s="18"/>
      <c r="U16" s="108">
        <v>2</v>
      </c>
      <c r="V16" s="18"/>
      <c r="W16" s="18"/>
      <c r="X16" s="18"/>
      <c r="Y16" s="18"/>
      <c r="Z16" s="18"/>
      <c r="AA16" s="18"/>
      <c r="AB16" s="18"/>
      <c r="AC16" s="14"/>
      <c r="AD16" s="14"/>
      <c r="AE16" s="18"/>
    </row>
    <row r="17" spans="1:31" s="1" customFormat="1" ht="75" x14ac:dyDescent="0.25">
      <c r="A17" s="12"/>
      <c r="B17" s="13"/>
      <c r="C17" s="13"/>
      <c r="D17" s="14" t="s">
        <v>998</v>
      </c>
      <c r="E17" s="163" t="s">
        <v>1572</v>
      </c>
      <c r="F17" s="14" t="s">
        <v>180</v>
      </c>
      <c r="G17" s="16">
        <v>2</v>
      </c>
      <c r="H17" s="216">
        <v>4</v>
      </c>
      <c r="I17" s="14"/>
      <c r="J17" s="14"/>
      <c r="K17" s="14"/>
      <c r="L17" s="239"/>
      <c r="M17" s="18"/>
      <c r="N17" s="212"/>
      <c r="O17" s="18"/>
      <c r="P17" s="18"/>
      <c r="Q17" s="18"/>
      <c r="R17" s="18"/>
      <c r="S17" s="18"/>
      <c r="T17" s="18"/>
      <c r="U17" s="108">
        <v>2</v>
      </c>
      <c r="V17" s="18"/>
      <c r="W17" s="18"/>
      <c r="X17" s="18"/>
      <c r="Y17" s="18"/>
      <c r="Z17" s="18"/>
      <c r="AA17" s="18"/>
      <c r="AB17" s="18"/>
      <c r="AC17" s="14"/>
      <c r="AD17" s="14"/>
      <c r="AE17" s="18"/>
    </row>
    <row r="18" spans="1:31" s="1" customFormat="1" ht="30" x14ac:dyDescent="0.25">
      <c r="A18" s="12">
        <v>1268</v>
      </c>
      <c r="B18" s="13" t="s">
        <v>990</v>
      </c>
      <c r="C18" s="13"/>
      <c r="D18" s="14" t="s">
        <v>999</v>
      </c>
      <c r="E18" s="91" t="s">
        <v>1000</v>
      </c>
      <c r="F18" s="14" t="s">
        <v>31</v>
      </c>
      <c r="G18" s="16">
        <v>1</v>
      </c>
      <c r="H18" s="216">
        <v>2</v>
      </c>
      <c r="I18" s="14"/>
      <c r="J18" s="14"/>
      <c r="K18" s="14"/>
      <c r="L18" s="239"/>
      <c r="M18" s="18"/>
      <c r="N18" s="212"/>
      <c r="O18" s="18"/>
      <c r="P18" s="18"/>
      <c r="Q18" s="18"/>
      <c r="R18" s="18"/>
      <c r="S18" s="18"/>
      <c r="T18" s="18"/>
      <c r="U18" s="108">
        <v>1</v>
      </c>
      <c r="V18" s="18"/>
      <c r="W18" s="18"/>
      <c r="X18" s="18"/>
      <c r="Y18" s="18"/>
      <c r="Z18" s="18"/>
      <c r="AA18" s="18"/>
      <c r="AB18" s="18"/>
      <c r="AC18" s="14"/>
      <c r="AD18" s="14"/>
      <c r="AE18" s="18"/>
    </row>
    <row r="19" spans="1:31" s="1" customFormat="1" ht="30" x14ac:dyDescent="0.25">
      <c r="A19" s="12">
        <v>1269</v>
      </c>
      <c r="B19" s="13" t="s">
        <v>990</v>
      </c>
      <c r="C19" s="13"/>
      <c r="D19" s="14" t="s">
        <v>1001</v>
      </c>
      <c r="E19" s="91" t="s">
        <v>1002</v>
      </c>
      <c r="F19" s="14" t="s">
        <v>31</v>
      </c>
      <c r="G19" s="16">
        <v>1</v>
      </c>
      <c r="H19" s="216">
        <v>2</v>
      </c>
      <c r="I19" s="14"/>
      <c r="J19" s="14"/>
      <c r="K19" s="14"/>
      <c r="L19" s="239"/>
      <c r="M19" s="18"/>
      <c r="N19" s="212"/>
      <c r="O19" s="18"/>
      <c r="P19" s="18"/>
      <c r="Q19" s="18"/>
      <c r="R19" s="18"/>
      <c r="S19" s="18"/>
      <c r="T19" s="18"/>
      <c r="U19" s="108">
        <v>1</v>
      </c>
      <c r="V19" s="18"/>
      <c r="W19" s="18"/>
      <c r="X19" s="18"/>
      <c r="Y19" s="18"/>
      <c r="Z19" s="18"/>
      <c r="AA19" s="18"/>
      <c r="AB19" s="18"/>
      <c r="AC19" s="14"/>
      <c r="AD19" s="14"/>
      <c r="AE19" s="18"/>
    </row>
    <row r="20" spans="1:31" s="1" customFormat="1" ht="30" x14ac:dyDescent="0.25">
      <c r="A20" s="12"/>
      <c r="B20" s="13"/>
      <c r="C20" s="68"/>
      <c r="D20" s="23"/>
      <c r="E20" s="17" t="s">
        <v>1329</v>
      </c>
      <c r="F20" s="14" t="s">
        <v>37</v>
      </c>
      <c r="G20" s="16" t="s">
        <v>37</v>
      </c>
      <c r="H20" s="216" t="s">
        <v>37</v>
      </c>
      <c r="I20" s="18" t="s">
        <v>37</v>
      </c>
      <c r="J20" s="18" t="s">
        <v>37</v>
      </c>
      <c r="K20" s="18" t="s">
        <v>37</v>
      </c>
      <c r="L20" s="233" t="s">
        <v>1003</v>
      </c>
      <c r="M20" s="18"/>
      <c r="N20" s="201"/>
      <c r="O20" s="18" t="s">
        <v>37</v>
      </c>
      <c r="P20" s="18"/>
      <c r="Q20" s="18"/>
      <c r="R20" s="18"/>
      <c r="S20" s="18"/>
      <c r="T20" s="18"/>
      <c r="U20" s="18"/>
      <c r="V20" s="18"/>
      <c r="W20" s="18"/>
      <c r="X20" s="18"/>
      <c r="Y20" s="18"/>
      <c r="Z20" s="18"/>
      <c r="AA20" s="18"/>
      <c r="AB20" s="18"/>
      <c r="AC20" s="14"/>
      <c r="AD20" s="14"/>
      <c r="AE20" s="18" t="s">
        <v>37</v>
      </c>
    </row>
    <row r="21" spans="1:31" s="1" customFormat="1" x14ac:dyDescent="0.25">
      <c r="D21" s="245"/>
      <c r="E21" s="249"/>
      <c r="F21" s="246"/>
      <c r="G21" s="247"/>
      <c r="H21" s="247"/>
      <c r="I21" s="246"/>
      <c r="J21" s="246"/>
      <c r="K21" s="246"/>
      <c r="L21" s="246"/>
      <c r="M21" s="246"/>
      <c r="N21" s="246"/>
      <c r="O21" s="246"/>
      <c r="P21" s="246"/>
      <c r="Q21" s="246"/>
      <c r="R21" s="246"/>
      <c r="S21" s="246"/>
      <c r="T21" s="246"/>
      <c r="U21" s="246"/>
      <c r="V21" s="246"/>
      <c r="W21" s="246"/>
      <c r="X21" s="246"/>
      <c r="Y21" s="246"/>
      <c r="Z21" s="246"/>
      <c r="AA21" s="246"/>
      <c r="AB21" s="246"/>
      <c r="AC21" s="248"/>
      <c r="AD21" s="248"/>
      <c r="AE21" s="246"/>
    </row>
    <row r="22" spans="1:31" s="1" customFormat="1" x14ac:dyDescent="0.25">
      <c r="D22" s="245"/>
      <c r="E22" s="249"/>
      <c r="F22" s="246"/>
      <c r="G22" s="247"/>
      <c r="H22" s="247"/>
      <c r="I22" s="246"/>
      <c r="J22" s="246"/>
      <c r="K22" s="246"/>
      <c r="L22" s="246"/>
      <c r="M22" s="246"/>
      <c r="N22" s="246"/>
      <c r="O22" s="246"/>
      <c r="P22" s="246"/>
      <c r="Q22" s="246"/>
      <c r="R22" s="246"/>
      <c r="S22" s="246"/>
      <c r="T22" s="246"/>
      <c r="U22" s="246"/>
      <c r="V22" s="246"/>
      <c r="W22" s="246"/>
      <c r="X22" s="246"/>
      <c r="Y22" s="246"/>
      <c r="Z22" s="246"/>
      <c r="AA22" s="246"/>
      <c r="AB22" s="246"/>
      <c r="AC22" s="248"/>
      <c r="AD22" s="248"/>
      <c r="AE22" s="246"/>
    </row>
    <row r="23" spans="1:31" s="1" customFormat="1" x14ac:dyDescent="0.25">
      <c r="D23" s="245"/>
      <c r="E23" s="249"/>
      <c r="F23" s="246"/>
      <c r="G23" s="247"/>
      <c r="H23" s="247"/>
      <c r="I23" s="246"/>
      <c r="J23" s="246"/>
      <c r="K23" s="246"/>
      <c r="L23" s="246"/>
      <c r="M23" s="246"/>
      <c r="N23" s="246"/>
      <c r="O23" s="246"/>
      <c r="P23" s="246"/>
      <c r="Q23" s="246"/>
      <c r="R23" s="246"/>
      <c r="S23" s="246"/>
      <c r="T23" s="246"/>
      <c r="U23" s="246"/>
      <c r="V23" s="246"/>
      <c r="W23" s="246"/>
      <c r="X23" s="246"/>
      <c r="Y23" s="246"/>
      <c r="Z23" s="246"/>
      <c r="AA23" s="246"/>
      <c r="AB23" s="246"/>
      <c r="AC23" s="248"/>
      <c r="AD23" s="248"/>
      <c r="AE23" s="246"/>
    </row>
    <row r="24" spans="1:31" s="1" customFormat="1" x14ac:dyDescent="0.25">
      <c r="D24" s="245"/>
      <c r="E24" s="249"/>
      <c r="F24" s="246"/>
      <c r="G24" s="247"/>
      <c r="H24" s="247"/>
      <c r="I24" s="246"/>
      <c r="J24" s="246"/>
      <c r="K24" s="246"/>
      <c r="L24" s="246"/>
      <c r="M24" s="246"/>
      <c r="N24" s="246"/>
      <c r="O24" s="246"/>
      <c r="P24" s="246"/>
      <c r="Q24" s="246"/>
      <c r="R24" s="246"/>
      <c r="S24" s="246"/>
      <c r="T24" s="246"/>
      <c r="U24" s="246"/>
      <c r="V24" s="246"/>
      <c r="W24" s="246"/>
      <c r="X24" s="246"/>
      <c r="Y24" s="246"/>
      <c r="Z24" s="246"/>
      <c r="AA24" s="246"/>
      <c r="AB24" s="246"/>
      <c r="AC24" s="248"/>
      <c r="AD24" s="248"/>
      <c r="AE24" s="246"/>
    </row>
    <row r="25" spans="1:31" s="1" customFormat="1" x14ac:dyDescent="0.25">
      <c r="D25" s="245"/>
      <c r="E25" s="249"/>
      <c r="F25" s="246"/>
      <c r="G25" s="247"/>
      <c r="H25" s="247"/>
      <c r="I25" s="246"/>
      <c r="J25" s="246"/>
      <c r="K25" s="246"/>
      <c r="L25" s="246"/>
      <c r="M25" s="246"/>
      <c r="N25" s="246"/>
      <c r="O25" s="246"/>
      <c r="P25" s="246"/>
      <c r="Q25" s="246"/>
      <c r="R25" s="246"/>
      <c r="S25" s="246"/>
      <c r="T25" s="246"/>
      <c r="U25" s="246"/>
      <c r="V25" s="246"/>
      <c r="W25" s="246"/>
      <c r="X25" s="246"/>
      <c r="Y25" s="246"/>
      <c r="Z25" s="246"/>
      <c r="AA25" s="246"/>
      <c r="AB25" s="246"/>
      <c r="AC25" s="248"/>
      <c r="AD25" s="248"/>
      <c r="AE25" s="246"/>
    </row>
    <row r="26" spans="1:31" s="1" customFormat="1" x14ac:dyDescent="0.25">
      <c r="D26" s="245"/>
      <c r="E26" s="249"/>
      <c r="F26" s="246"/>
      <c r="G26" s="247"/>
      <c r="H26" s="247"/>
      <c r="I26" s="246"/>
      <c r="J26" s="246"/>
      <c r="K26" s="246"/>
      <c r="L26" s="246"/>
      <c r="M26" s="246"/>
      <c r="N26" s="246"/>
      <c r="O26" s="246"/>
      <c r="P26" s="246"/>
      <c r="Q26" s="246"/>
      <c r="R26" s="246"/>
      <c r="S26" s="246"/>
      <c r="T26" s="246"/>
      <c r="U26" s="246"/>
      <c r="V26" s="246"/>
      <c r="W26" s="246"/>
      <c r="X26" s="246"/>
      <c r="Y26" s="246"/>
      <c r="Z26" s="246"/>
      <c r="AA26" s="246"/>
      <c r="AB26" s="246"/>
      <c r="AC26" s="248"/>
      <c r="AD26" s="248"/>
      <c r="AE26" s="246"/>
    </row>
    <row r="27" spans="1:31" s="1" customFormat="1" x14ac:dyDescent="0.25">
      <c r="D27" s="245"/>
      <c r="E27" s="249"/>
      <c r="F27" s="246"/>
      <c r="G27" s="247"/>
      <c r="H27" s="247"/>
      <c r="I27" s="246"/>
      <c r="J27" s="246"/>
      <c r="K27" s="246"/>
      <c r="L27" s="246"/>
      <c r="M27" s="246"/>
      <c r="N27" s="246"/>
      <c r="O27" s="246"/>
      <c r="P27" s="246"/>
      <c r="Q27" s="246"/>
      <c r="R27" s="246"/>
      <c r="S27" s="246"/>
      <c r="T27" s="246"/>
      <c r="U27" s="246"/>
      <c r="V27" s="246"/>
      <c r="W27" s="246"/>
      <c r="X27" s="246"/>
      <c r="Y27" s="246"/>
      <c r="Z27" s="246"/>
      <c r="AA27" s="246"/>
      <c r="AB27" s="246"/>
      <c r="AC27" s="248"/>
      <c r="AD27" s="248"/>
      <c r="AE27" s="246"/>
    </row>
    <row r="28" spans="1:31" s="1" customFormat="1" x14ac:dyDescent="0.25">
      <c r="D28" s="245"/>
      <c r="E28" s="249"/>
      <c r="F28" s="246"/>
      <c r="G28" s="247"/>
      <c r="H28" s="247"/>
      <c r="I28" s="246"/>
      <c r="J28" s="246"/>
      <c r="K28" s="246"/>
      <c r="L28" s="246"/>
      <c r="M28" s="246"/>
      <c r="N28" s="246"/>
      <c r="O28" s="246"/>
      <c r="P28" s="246"/>
      <c r="Q28" s="246"/>
      <c r="R28" s="246"/>
      <c r="S28" s="246"/>
      <c r="T28" s="246"/>
      <c r="U28" s="246"/>
      <c r="V28" s="246"/>
      <c r="W28" s="246"/>
      <c r="X28" s="246"/>
      <c r="Y28" s="246"/>
      <c r="Z28" s="246"/>
      <c r="AA28" s="246"/>
      <c r="AB28" s="246"/>
      <c r="AC28" s="248"/>
      <c r="AD28" s="248"/>
      <c r="AE28" s="246"/>
    </row>
    <row r="29" spans="1:31" s="1" customFormat="1" x14ac:dyDescent="0.25">
      <c r="D29" s="245"/>
      <c r="E29" s="249"/>
      <c r="F29" s="246"/>
      <c r="G29" s="247"/>
      <c r="H29" s="247"/>
      <c r="I29" s="246"/>
      <c r="J29" s="246"/>
      <c r="K29" s="246"/>
      <c r="L29" s="246"/>
      <c r="M29" s="246"/>
      <c r="N29" s="246"/>
      <c r="O29" s="246"/>
      <c r="P29" s="246"/>
      <c r="Q29" s="246"/>
      <c r="R29" s="246"/>
      <c r="S29" s="246"/>
      <c r="T29" s="246"/>
      <c r="U29" s="246"/>
      <c r="V29" s="246"/>
      <c r="W29" s="246"/>
      <c r="X29" s="246"/>
      <c r="Y29" s="246"/>
      <c r="Z29" s="246"/>
      <c r="AA29" s="246"/>
      <c r="AB29" s="246"/>
      <c r="AC29" s="248"/>
      <c r="AD29" s="248"/>
      <c r="AE29" s="246"/>
    </row>
    <row r="30" spans="1:31" s="1" customFormat="1" x14ac:dyDescent="0.25">
      <c r="D30" s="245"/>
      <c r="E30" s="249"/>
      <c r="F30" s="246"/>
      <c r="G30" s="247"/>
      <c r="H30" s="247"/>
      <c r="I30" s="246"/>
      <c r="J30" s="246"/>
      <c r="K30" s="246"/>
      <c r="L30" s="246"/>
      <c r="M30" s="246"/>
      <c r="N30" s="246"/>
      <c r="O30" s="246"/>
      <c r="P30" s="246"/>
      <c r="Q30" s="246"/>
      <c r="R30" s="246"/>
      <c r="S30" s="246"/>
      <c r="T30" s="246"/>
      <c r="U30" s="246"/>
      <c r="V30" s="246"/>
      <c r="W30" s="246"/>
      <c r="X30" s="246"/>
      <c r="Y30" s="246"/>
      <c r="Z30" s="246"/>
      <c r="AA30" s="246"/>
      <c r="AB30" s="246"/>
      <c r="AC30" s="248"/>
      <c r="AD30" s="248"/>
      <c r="AE30" s="246"/>
    </row>
    <row r="31" spans="1:31" s="1" customFormat="1" x14ac:dyDescent="0.25">
      <c r="D31" s="245"/>
      <c r="E31" s="249"/>
      <c r="F31" s="246"/>
      <c r="G31" s="247"/>
      <c r="H31" s="247"/>
      <c r="I31" s="246"/>
      <c r="J31" s="246"/>
      <c r="K31" s="246"/>
      <c r="L31" s="246"/>
      <c r="M31" s="246"/>
      <c r="N31" s="246"/>
      <c r="O31" s="246"/>
      <c r="P31" s="246"/>
      <c r="Q31" s="246"/>
      <c r="R31" s="246"/>
      <c r="S31" s="246"/>
      <c r="T31" s="246"/>
      <c r="U31" s="246"/>
      <c r="V31" s="246"/>
      <c r="W31" s="246"/>
      <c r="X31" s="246"/>
      <c r="Y31" s="246"/>
      <c r="Z31" s="246"/>
      <c r="AA31" s="246"/>
      <c r="AB31" s="246"/>
      <c r="AC31" s="248"/>
      <c r="AD31" s="248"/>
      <c r="AE31" s="246"/>
    </row>
    <row r="32" spans="1:31" s="1" customFormat="1" x14ac:dyDescent="0.25">
      <c r="D32" s="245"/>
      <c r="E32" s="249"/>
      <c r="F32" s="246"/>
      <c r="G32" s="247"/>
      <c r="H32" s="247"/>
      <c r="I32" s="246"/>
      <c r="J32" s="246"/>
      <c r="K32" s="246"/>
      <c r="L32" s="246"/>
      <c r="M32" s="246"/>
      <c r="N32" s="246"/>
      <c r="O32" s="246"/>
      <c r="P32" s="246"/>
      <c r="Q32" s="246"/>
      <c r="R32" s="246"/>
      <c r="S32" s="246"/>
      <c r="T32" s="246"/>
      <c r="U32" s="246"/>
      <c r="V32" s="246"/>
      <c r="W32" s="246"/>
      <c r="X32" s="246"/>
      <c r="Y32" s="246"/>
      <c r="Z32" s="246"/>
      <c r="AA32" s="246"/>
      <c r="AB32" s="246"/>
      <c r="AC32" s="248"/>
      <c r="AD32" s="248"/>
      <c r="AE32" s="246"/>
    </row>
    <row r="33" spans="4:31" s="1" customFormat="1" x14ac:dyDescent="0.25">
      <c r="D33" s="245"/>
      <c r="E33" s="249"/>
      <c r="F33" s="246"/>
      <c r="G33" s="247"/>
      <c r="H33" s="247"/>
      <c r="I33" s="246"/>
      <c r="J33" s="246"/>
      <c r="K33" s="246"/>
      <c r="L33" s="246"/>
      <c r="M33" s="246"/>
      <c r="N33" s="246"/>
      <c r="O33" s="246"/>
      <c r="P33" s="246"/>
      <c r="Q33" s="246"/>
      <c r="R33" s="246"/>
      <c r="S33" s="246"/>
      <c r="T33" s="246"/>
      <c r="U33" s="246"/>
      <c r="V33" s="246"/>
      <c r="W33" s="246"/>
      <c r="X33" s="246"/>
      <c r="Y33" s="246"/>
      <c r="Z33" s="246"/>
      <c r="AA33" s="246"/>
      <c r="AB33" s="246"/>
      <c r="AC33" s="248"/>
      <c r="AD33" s="248"/>
      <c r="AE33" s="246"/>
    </row>
    <row r="34" spans="4:31" s="1" customFormat="1" x14ac:dyDescent="0.25">
      <c r="D34" s="245"/>
      <c r="E34" s="249"/>
      <c r="F34" s="246"/>
      <c r="G34" s="247"/>
      <c r="H34" s="247"/>
      <c r="I34" s="246"/>
      <c r="J34" s="246"/>
      <c r="K34" s="246"/>
      <c r="L34" s="246"/>
      <c r="M34" s="246"/>
      <c r="N34" s="246"/>
      <c r="O34" s="246"/>
      <c r="P34" s="246"/>
      <c r="Q34" s="246"/>
      <c r="R34" s="246"/>
      <c r="S34" s="246"/>
      <c r="T34" s="246"/>
      <c r="U34" s="246"/>
      <c r="V34" s="246"/>
      <c r="W34" s="246"/>
      <c r="X34" s="246"/>
      <c r="Y34" s="246"/>
      <c r="Z34" s="246"/>
      <c r="AA34" s="246"/>
      <c r="AB34" s="246"/>
      <c r="AC34" s="248"/>
      <c r="AD34" s="248"/>
      <c r="AE34" s="246"/>
    </row>
    <row r="35" spans="4:31" s="1" customFormat="1" x14ac:dyDescent="0.25">
      <c r="D35" s="245"/>
      <c r="E35" s="249"/>
      <c r="F35" s="246"/>
      <c r="G35" s="247"/>
      <c r="H35" s="247"/>
      <c r="I35" s="246"/>
      <c r="J35" s="246"/>
      <c r="K35" s="246"/>
      <c r="L35" s="246"/>
      <c r="M35" s="246"/>
      <c r="N35" s="246"/>
      <c r="O35" s="246"/>
      <c r="P35" s="246"/>
      <c r="Q35" s="246"/>
      <c r="R35" s="246"/>
      <c r="S35" s="246"/>
      <c r="T35" s="246"/>
      <c r="U35" s="246"/>
      <c r="V35" s="246"/>
      <c r="W35" s="246"/>
      <c r="X35" s="246"/>
      <c r="Y35" s="246"/>
      <c r="Z35" s="246"/>
      <c r="AA35" s="246"/>
      <c r="AB35" s="246"/>
      <c r="AC35" s="248"/>
      <c r="AD35" s="248"/>
      <c r="AE35" s="246"/>
    </row>
    <row r="36" spans="4:31" s="1" customFormat="1" x14ac:dyDescent="0.25">
      <c r="D36" s="245"/>
      <c r="E36" s="249"/>
      <c r="F36" s="246"/>
      <c r="G36" s="247"/>
      <c r="H36" s="247"/>
      <c r="I36" s="246"/>
      <c r="J36" s="246"/>
      <c r="K36" s="246"/>
      <c r="L36" s="246"/>
      <c r="M36" s="246"/>
      <c r="N36" s="246"/>
      <c r="O36" s="246"/>
      <c r="P36" s="246"/>
      <c r="Q36" s="246"/>
      <c r="R36" s="246"/>
      <c r="S36" s="246"/>
      <c r="T36" s="246"/>
      <c r="U36" s="246"/>
      <c r="V36" s="246"/>
      <c r="W36" s="246"/>
      <c r="X36" s="246"/>
      <c r="Y36" s="246"/>
      <c r="Z36" s="246"/>
      <c r="AA36" s="246"/>
      <c r="AB36" s="246"/>
      <c r="AC36" s="248"/>
      <c r="AD36" s="248"/>
      <c r="AE36" s="246"/>
    </row>
    <row r="37" spans="4:31" s="1" customFormat="1" x14ac:dyDescent="0.25">
      <c r="D37" s="245"/>
      <c r="E37" s="249"/>
      <c r="F37" s="246"/>
      <c r="G37" s="247"/>
      <c r="H37" s="247"/>
      <c r="I37" s="246"/>
      <c r="J37" s="246"/>
      <c r="K37" s="246"/>
      <c r="L37" s="246"/>
      <c r="M37" s="246"/>
      <c r="N37" s="246"/>
      <c r="O37" s="246"/>
      <c r="P37" s="246"/>
      <c r="Q37" s="246"/>
      <c r="R37" s="246"/>
      <c r="S37" s="246"/>
      <c r="T37" s="246"/>
      <c r="U37" s="246"/>
      <c r="V37" s="246"/>
      <c r="W37" s="246"/>
      <c r="X37" s="246"/>
      <c r="Y37" s="246"/>
      <c r="Z37" s="246"/>
      <c r="AA37" s="246"/>
      <c r="AB37" s="246"/>
      <c r="AC37" s="248"/>
      <c r="AD37" s="248"/>
      <c r="AE37" s="246"/>
    </row>
    <row r="38" spans="4:31" s="1" customFormat="1" x14ac:dyDescent="0.25">
      <c r="D38" s="245"/>
      <c r="E38" s="249"/>
      <c r="F38" s="246"/>
      <c r="G38" s="247"/>
      <c r="H38" s="247"/>
      <c r="I38" s="246"/>
      <c r="J38" s="246"/>
      <c r="K38" s="246"/>
      <c r="L38" s="246"/>
      <c r="M38" s="246"/>
      <c r="N38" s="246"/>
      <c r="O38" s="246"/>
      <c r="P38" s="246"/>
      <c r="Q38" s="246"/>
      <c r="R38" s="246"/>
      <c r="S38" s="246"/>
      <c r="T38" s="246"/>
      <c r="U38" s="246"/>
      <c r="V38" s="246"/>
      <c r="W38" s="246"/>
      <c r="X38" s="246"/>
      <c r="Y38" s="246"/>
      <c r="Z38" s="246"/>
      <c r="AA38" s="246"/>
      <c r="AB38" s="246"/>
      <c r="AC38" s="248"/>
      <c r="AD38" s="248"/>
      <c r="AE38" s="246"/>
    </row>
    <row r="39" spans="4:31" s="1" customFormat="1" x14ac:dyDescent="0.25">
      <c r="D39" s="245"/>
      <c r="E39" s="249"/>
      <c r="F39" s="246"/>
      <c r="G39" s="247"/>
      <c r="H39" s="247"/>
      <c r="I39" s="246"/>
      <c r="J39" s="246"/>
      <c r="K39" s="246"/>
      <c r="L39" s="246"/>
      <c r="M39" s="246"/>
      <c r="N39" s="246"/>
      <c r="O39" s="246"/>
      <c r="P39" s="246"/>
      <c r="Q39" s="246"/>
      <c r="R39" s="246"/>
      <c r="S39" s="246"/>
      <c r="T39" s="246"/>
      <c r="U39" s="246"/>
      <c r="V39" s="246"/>
      <c r="W39" s="246"/>
      <c r="X39" s="246"/>
      <c r="Y39" s="246"/>
      <c r="Z39" s="246"/>
      <c r="AA39" s="246"/>
      <c r="AB39" s="246"/>
      <c r="AC39" s="248"/>
      <c r="AD39" s="248"/>
      <c r="AE39" s="246"/>
    </row>
    <row r="40" spans="4:31" s="1" customFormat="1" x14ac:dyDescent="0.25">
      <c r="D40" s="245"/>
      <c r="E40" s="249"/>
      <c r="F40" s="246"/>
      <c r="G40" s="247"/>
      <c r="H40" s="247"/>
      <c r="I40" s="246"/>
      <c r="J40" s="246"/>
      <c r="K40" s="246"/>
      <c r="L40" s="246"/>
      <c r="M40" s="246"/>
      <c r="N40" s="246"/>
      <c r="O40" s="246"/>
      <c r="P40" s="246"/>
      <c r="Q40" s="246"/>
      <c r="R40" s="246"/>
      <c r="S40" s="246"/>
      <c r="T40" s="246"/>
      <c r="U40" s="246"/>
      <c r="V40" s="246"/>
      <c r="W40" s="246"/>
      <c r="X40" s="246"/>
      <c r="Y40" s="246"/>
      <c r="Z40" s="246"/>
      <c r="AA40" s="246"/>
      <c r="AB40" s="246"/>
      <c r="AC40" s="248"/>
      <c r="AD40" s="248"/>
      <c r="AE40" s="246"/>
    </row>
    <row r="41" spans="4:31" s="1" customFormat="1" x14ac:dyDescent="0.25">
      <c r="D41" s="245"/>
      <c r="E41" s="249"/>
      <c r="F41" s="246"/>
      <c r="G41" s="247"/>
      <c r="H41" s="247"/>
      <c r="I41" s="246"/>
      <c r="J41" s="246"/>
      <c r="K41" s="246"/>
      <c r="L41" s="246"/>
      <c r="M41" s="246"/>
      <c r="N41" s="246"/>
      <c r="O41" s="246"/>
      <c r="P41" s="246"/>
      <c r="Q41" s="246"/>
      <c r="R41" s="246"/>
      <c r="S41" s="246"/>
      <c r="T41" s="246"/>
      <c r="U41" s="246"/>
      <c r="V41" s="246"/>
      <c r="W41" s="246"/>
      <c r="X41" s="246"/>
      <c r="Y41" s="246"/>
      <c r="Z41" s="246"/>
      <c r="AA41" s="246"/>
      <c r="AB41" s="246"/>
      <c r="AC41" s="248"/>
      <c r="AD41" s="248"/>
      <c r="AE41" s="246"/>
    </row>
    <row r="42" spans="4:31" s="1" customFormat="1" x14ac:dyDescent="0.25">
      <c r="D42" s="245"/>
      <c r="E42" s="249"/>
      <c r="F42" s="246"/>
      <c r="G42" s="247"/>
      <c r="H42" s="247"/>
      <c r="I42" s="246"/>
      <c r="J42" s="246"/>
      <c r="K42" s="246"/>
      <c r="L42" s="246"/>
      <c r="M42" s="246"/>
      <c r="N42" s="246"/>
      <c r="O42" s="246"/>
      <c r="P42" s="246"/>
      <c r="Q42" s="246"/>
      <c r="R42" s="246"/>
      <c r="S42" s="246"/>
      <c r="T42" s="246"/>
      <c r="U42" s="246"/>
      <c r="V42" s="246"/>
      <c r="W42" s="246"/>
      <c r="X42" s="246"/>
      <c r="Y42" s="246"/>
      <c r="Z42" s="246"/>
      <c r="AA42" s="246"/>
      <c r="AB42" s="246"/>
      <c r="AC42" s="248"/>
      <c r="AD42" s="248"/>
      <c r="AE42" s="246"/>
    </row>
    <row r="43" spans="4:31" s="1" customFormat="1" x14ac:dyDescent="0.25">
      <c r="D43" s="245"/>
      <c r="E43" s="249"/>
      <c r="F43" s="246"/>
      <c r="G43" s="247"/>
      <c r="H43" s="247"/>
      <c r="I43" s="246"/>
      <c r="J43" s="246"/>
      <c r="K43" s="246"/>
      <c r="L43" s="246"/>
      <c r="M43" s="246"/>
      <c r="N43" s="246"/>
      <c r="O43" s="246"/>
      <c r="P43" s="246"/>
      <c r="Q43" s="246"/>
      <c r="R43" s="246"/>
      <c r="S43" s="246"/>
      <c r="T43" s="246"/>
      <c r="U43" s="246"/>
      <c r="V43" s="246"/>
      <c r="W43" s="246"/>
      <c r="X43" s="246"/>
      <c r="Y43" s="246"/>
      <c r="Z43" s="246"/>
      <c r="AA43" s="246"/>
      <c r="AB43" s="246"/>
      <c r="AC43" s="248"/>
      <c r="AD43" s="248"/>
      <c r="AE43" s="246"/>
    </row>
    <row r="44" spans="4:31" s="1" customFormat="1" x14ac:dyDescent="0.25">
      <c r="D44" s="245"/>
      <c r="E44" s="249"/>
      <c r="F44" s="246"/>
      <c r="G44" s="247"/>
      <c r="H44" s="247"/>
      <c r="I44" s="246"/>
      <c r="J44" s="246"/>
      <c r="K44" s="246"/>
      <c r="L44" s="246"/>
      <c r="M44" s="246"/>
      <c r="N44" s="246"/>
      <c r="O44" s="246"/>
      <c r="P44" s="246"/>
      <c r="Q44" s="246"/>
      <c r="R44" s="246"/>
      <c r="S44" s="246"/>
      <c r="T44" s="246"/>
      <c r="U44" s="246"/>
      <c r="V44" s="246"/>
      <c r="W44" s="246"/>
      <c r="X44" s="246"/>
      <c r="Y44" s="246"/>
      <c r="Z44" s="246"/>
      <c r="AA44" s="246"/>
      <c r="AB44" s="246"/>
      <c r="AC44" s="248"/>
      <c r="AD44" s="248"/>
      <c r="AE44" s="246"/>
    </row>
    <row r="45" spans="4:31" s="1" customFormat="1" x14ac:dyDescent="0.25">
      <c r="D45" s="245"/>
      <c r="E45" s="249"/>
      <c r="F45" s="246"/>
      <c r="G45" s="247"/>
      <c r="H45" s="247"/>
      <c r="I45" s="246"/>
      <c r="J45" s="246"/>
      <c r="K45" s="246"/>
      <c r="L45" s="246"/>
      <c r="M45" s="246"/>
      <c r="N45" s="246"/>
      <c r="O45" s="246"/>
      <c r="P45" s="246"/>
      <c r="Q45" s="246"/>
      <c r="R45" s="246"/>
      <c r="S45" s="246"/>
      <c r="T45" s="246"/>
      <c r="U45" s="246"/>
      <c r="V45" s="246"/>
      <c r="W45" s="246"/>
      <c r="X45" s="246"/>
      <c r="Y45" s="246"/>
      <c r="Z45" s="246"/>
      <c r="AA45" s="246"/>
      <c r="AB45" s="246"/>
      <c r="AC45" s="248"/>
      <c r="AD45" s="248"/>
      <c r="AE45" s="246"/>
    </row>
    <row r="46" spans="4:31" s="1" customFormat="1" x14ac:dyDescent="0.25">
      <c r="D46" s="245"/>
      <c r="E46" s="249"/>
      <c r="F46" s="246"/>
      <c r="G46" s="247"/>
      <c r="H46" s="247"/>
      <c r="I46" s="246"/>
      <c r="J46" s="246"/>
      <c r="K46" s="246"/>
      <c r="L46" s="246"/>
      <c r="M46" s="246"/>
      <c r="N46" s="246"/>
      <c r="O46" s="246"/>
      <c r="P46" s="246"/>
      <c r="Q46" s="246"/>
      <c r="R46" s="246"/>
      <c r="S46" s="246"/>
      <c r="T46" s="246"/>
      <c r="U46" s="246"/>
      <c r="V46" s="246"/>
      <c r="W46" s="246"/>
      <c r="X46" s="246"/>
      <c r="Y46" s="246"/>
      <c r="Z46" s="246"/>
      <c r="AA46" s="246"/>
      <c r="AB46" s="246"/>
      <c r="AC46" s="248"/>
      <c r="AD46" s="248"/>
      <c r="AE46" s="246"/>
    </row>
    <row r="47" spans="4:31" s="1" customFormat="1" x14ac:dyDescent="0.25">
      <c r="D47" s="245"/>
      <c r="E47" s="249"/>
      <c r="F47" s="246"/>
      <c r="G47" s="247"/>
      <c r="H47" s="247"/>
      <c r="I47" s="246"/>
      <c r="J47" s="246"/>
      <c r="K47" s="246"/>
      <c r="L47" s="246"/>
      <c r="M47" s="246"/>
      <c r="N47" s="246"/>
      <c r="O47" s="246"/>
      <c r="P47" s="246"/>
      <c r="Q47" s="246"/>
      <c r="R47" s="246"/>
      <c r="S47" s="246"/>
      <c r="T47" s="246"/>
      <c r="U47" s="246"/>
      <c r="V47" s="246"/>
      <c r="W47" s="246"/>
      <c r="X47" s="246"/>
      <c r="Y47" s="246"/>
      <c r="Z47" s="246"/>
      <c r="AA47" s="246"/>
      <c r="AB47" s="246"/>
      <c r="AC47" s="248"/>
      <c r="AD47" s="248"/>
      <c r="AE47" s="246"/>
    </row>
    <row r="48" spans="4:31" s="1" customFormat="1" x14ac:dyDescent="0.25">
      <c r="D48" s="245"/>
      <c r="E48" s="249"/>
      <c r="F48" s="246"/>
      <c r="G48" s="247"/>
      <c r="H48" s="247"/>
      <c r="I48" s="246"/>
      <c r="J48" s="246"/>
      <c r="K48" s="246"/>
      <c r="L48" s="246"/>
      <c r="M48" s="246"/>
      <c r="N48" s="246"/>
      <c r="O48" s="246"/>
      <c r="P48" s="246"/>
      <c r="Q48" s="246"/>
      <c r="R48" s="246"/>
      <c r="S48" s="246"/>
      <c r="T48" s="246"/>
      <c r="U48" s="246"/>
      <c r="V48" s="246"/>
      <c r="W48" s="246"/>
      <c r="X48" s="246"/>
      <c r="Y48" s="246"/>
      <c r="Z48" s="246"/>
      <c r="AA48" s="246"/>
      <c r="AB48" s="246"/>
      <c r="AC48" s="248"/>
      <c r="AD48" s="248"/>
      <c r="AE48" s="246"/>
    </row>
    <row r="49" spans="4:31" s="1" customFormat="1" x14ac:dyDescent="0.25">
      <c r="D49" s="245"/>
      <c r="E49" s="249"/>
      <c r="F49" s="246"/>
      <c r="G49" s="247"/>
      <c r="H49" s="247"/>
      <c r="I49" s="246"/>
      <c r="J49" s="246"/>
      <c r="K49" s="246"/>
      <c r="L49" s="246"/>
      <c r="M49" s="246"/>
      <c r="N49" s="246"/>
      <c r="O49" s="246"/>
      <c r="P49" s="246"/>
      <c r="Q49" s="246"/>
      <c r="R49" s="246"/>
      <c r="S49" s="246"/>
      <c r="T49" s="246"/>
      <c r="U49" s="246"/>
      <c r="V49" s="246"/>
      <c r="W49" s="246"/>
      <c r="X49" s="246"/>
      <c r="Y49" s="246"/>
      <c r="Z49" s="246"/>
      <c r="AA49" s="246"/>
      <c r="AB49" s="246"/>
      <c r="AC49" s="248"/>
      <c r="AD49" s="248"/>
      <c r="AE49" s="246"/>
    </row>
    <row r="50" spans="4:31" s="1" customFormat="1" x14ac:dyDescent="0.25">
      <c r="D50" s="245"/>
      <c r="E50" s="249"/>
      <c r="F50" s="246"/>
      <c r="G50" s="247"/>
      <c r="H50" s="247"/>
      <c r="I50" s="246"/>
      <c r="J50" s="246"/>
      <c r="K50" s="246"/>
      <c r="L50" s="246"/>
      <c r="M50" s="246"/>
      <c r="N50" s="246"/>
      <c r="O50" s="246"/>
      <c r="P50" s="246"/>
      <c r="Q50" s="246"/>
      <c r="R50" s="246"/>
      <c r="S50" s="246"/>
      <c r="T50" s="246"/>
      <c r="U50" s="246"/>
      <c r="V50" s="246"/>
      <c r="W50" s="246"/>
      <c r="X50" s="246"/>
      <c r="Y50" s="246"/>
      <c r="Z50" s="246"/>
      <c r="AA50" s="246"/>
      <c r="AB50" s="246"/>
      <c r="AC50" s="248"/>
      <c r="AD50" s="248"/>
      <c r="AE50" s="246"/>
    </row>
    <row r="51" spans="4:31" s="1" customFormat="1" x14ac:dyDescent="0.25">
      <c r="D51" s="245"/>
      <c r="E51" s="249"/>
      <c r="F51" s="246"/>
      <c r="G51" s="247"/>
      <c r="H51" s="247"/>
      <c r="I51" s="246"/>
      <c r="J51" s="246"/>
      <c r="K51" s="246"/>
      <c r="L51" s="246"/>
      <c r="M51" s="246"/>
      <c r="N51" s="246"/>
      <c r="O51" s="246"/>
      <c r="P51" s="246"/>
      <c r="Q51" s="246"/>
      <c r="R51" s="246"/>
      <c r="S51" s="246"/>
      <c r="T51" s="246"/>
      <c r="U51" s="246"/>
      <c r="V51" s="246"/>
      <c r="W51" s="246"/>
      <c r="X51" s="246"/>
      <c r="Y51" s="246"/>
      <c r="Z51" s="246"/>
      <c r="AA51" s="246"/>
      <c r="AB51" s="246"/>
      <c r="AC51" s="248"/>
      <c r="AD51" s="248"/>
      <c r="AE51" s="246"/>
    </row>
    <row r="52" spans="4:31" s="1" customFormat="1" x14ac:dyDescent="0.25">
      <c r="D52" s="245"/>
      <c r="E52" s="249"/>
      <c r="F52" s="246"/>
      <c r="G52" s="247"/>
      <c r="H52" s="247"/>
      <c r="I52" s="246"/>
      <c r="J52" s="246"/>
      <c r="K52" s="246"/>
      <c r="L52" s="246"/>
      <c r="M52" s="246"/>
      <c r="N52" s="246"/>
      <c r="O52" s="246"/>
      <c r="P52" s="246"/>
      <c r="Q52" s="246"/>
      <c r="R52" s="246"/>
      <c r="S52" s="246"/>
      <c r="T52" s="246"/>
      <c r="U52" s="246"/>
      <c r="V52" s="246"/>
      <c r="W52" s="246"/>
      <c r="X52" s="246"/>
      <c r="Y52" s="246"/>
      <c r="Z52" s="246"/>
      <c r="AA52" s="246"/>
      <c r="AB52" s="246"/>
      <c r="AC52" s="248"/>
      <c r="AD52" s="248"/>
      <c r="AE52" s="246"/>
    </row>
    <row r="53" spans="4:31" s="1" customFormat="1" x14ac:dyDescent="0.25">
      <c r="D53" s="245"/>
      <c r="E53" s="249"/>
      <c r="F53" s="246"/>
      <c r="G53" s="247"/>
      <c r="H53" s="247"/>
      <c r="I53" s="246"/>
      <c r="J53" s="246"/>
      <c r="K53" s="246"/>
      <c r="L53" s="246"/>
      <c r="M53" s="246"/>
      <c r="N53" s="246"/>
      <c r="O53" s="246"/>
      <c r="P53" s="246"/>
      <c r="Q53" s="246"/>
      <c r="R53" s="246"/>
      <c r="S53" s="246"/>
      <c r="T53" s="246"/>
      <c r="U53" s="246"/>
      <c r="V53" s="246"/>
      <c r="W53" s="246"/>
      <c r="X53" s="246"/>
      <c r="Y53" s="246"/>
      <c r="Z53" s="246"/>
      <c r="AA53" s="246"/>
      <c r="AB53" s="246"/>
      <c r="AC53" s="248"/>
      <c r="AD53" s="248"/>
      <c r="AE53" s="246"/>
    </row>
    <row r="54" spans="4:31" s="1" customFormat="1" x14ac:dyDescent="0.25">
      <c r="D54" s="245"/>
      <c r="E54" s="249"/>
      <c r="F54" s="246"/>
      <c r="G54" s="247"/>
      <c r="H54" s="247"/>
      <c r="I54" s="246"/>
      <c r="J54" s="246"/>
      <c r="K54" s="246"/>
      <c r="L54" s="246"/>
      <c r="M54" s="246"/>
      <c r="N54" s="246"/>
      <c r="O54" s="246"/>
      <c r="P54" s="246"/>
      <c r="Q54" s="246"/>
      <c r="R54" s="246"/>
      <c r="S54" s="246"/>
      <c r="T54" s="246"/>
      <c r="U54" s="246"/>
      <c r="V54" s="246"/>
      <c r="W54" s="246"/>
      <c r="X54" s="246"/>
      <c r="Y54" s="246"/>
      <c r="Z54" s="246"/>
      <c r="AA54" s="246"/>
      <c r="AB54" s="246"/>
      <c r="AC54" s="248"/>
      <c r="AD54" s="248"/>
      <c r="AE54" s="246"/>
    </row>
  </sheetData>
  <mergeCells count="8">
    <mergeCell ref="D9:AD9"/>
    <mergeCell ref="D2:AE2"/>
    <mergeCell ref="D3:AE3"/>
    <mergeCell ref="C4:AD4"/>
    <mergeCell ref="D5:AD5"/>
    <mergeCell ref="D6:AD6"/>
    <mergeCell ref="D7:AD7"/>
    <mergeCell ref="D8:AD8"/>
  </mergeCells>
  <pageMargins left="0.25" right="0.25" top="0.75" bottom="0.75" header="0.51180555555555496" footer="0.51180555555555496"/>
  <pageSetup paperSize="9" scale="70" firstPageNumber="0" orientation="portrait" r:id="rId1"/>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900-000000000000}">
  <dimension ref="A1:AMH43"/>
  <sheetViews>
    <sheetView topLeftCell="D1" zoomScaleNormal="100" workbookViewId="0">
      <pane ySplit="1" topLeftCell="A2" activePane="bottomLeft" state="frozen"/>
      <selection activeCell="N19" sqref="N19"/>
      <selection pane="bottomLeft" activeCell="C4" sqref="C4:AD4"/>
    </sheetView>
  </sheetViews>
  <sheetFormatPr defaultColWidth="9.140625" defaultRowHeight="15" x14ac:dyDescent="0.25"/>
  <cols>
    <col min="1" max="1" width="3.28515625" style="1" hidden="1" customWidth="1"/>
    <col min="2" max="2" width="3.7109375" style="1" hidden="1" customWidth="1"/>
    <col min="3" max="3" width="30.42578125" style="1" hidden="1" customWidth="1"/>
    <col min="4" max="4" width="6.5703125" style="1" customWidth="1"/>
    <col min="5" max="5" width="42.7109375" style="2" customWidth="1"/>
    <col min="6" max="6" width="7" style="3" customWidth="1"/>
    <col min="7" max="7" width="11.42578125" style="4" hidden="1" customWidth="1"/>
    <col min="8" max="8" width="11.42578125" style="222" customWidth="1"/>
    <col min="9" max="11" width="9.140625" style="3"/>
    <col min="12" max="12" width="12.28515625" style="244" hidden="1" customWidth="1"/>
    <col min="13" max="13" width="12.85546875" style="3" customWidth="1"/>
    <col min="14" max="14" width="12.85546875" style="208" customWidth="1"/>
    <col min="15" max="15" width="14.140625" style="3" customWidth="1"/>
    <col min="16" max="28" width="9.140625" style="3" hidden="1" customWidth="1"/>
    <col min="29" max="30" width="9.140625" style="5" hidden="1" customWidth="1"/>
    <col min="31" max="31" width="12.7109375" style="3" hidden="1" customWidth="1"/>
    <col min="32" max="1022" width="9.140625" style="1"/>
  </cols>
  <sheetData>
    <row r="1" spans="1:31" s="11" customFormat="1" ht="85.5" x14ac:dyDescent="0.25">
      <c r="A1" s="6" t="s">
        <v>0</v>
      </c>
      <c r="B1" s="6" t="s">
        <v>1</v>
      </c>
      <c r="C1" s="7" t="s">
        <v>2</v>
      </c>
      <c r="D1" s="6" t="s">
        <v>3</v>
      </c>
      <c r="E1" s="8" t="s">
        <v>4</v>
      </c>
      <c r="F1" s="6" t="s">
        <v>5</v>
      </c>
      <c r="G1" s="9" t="s">
        <v>6</v>
      </c>
      <c r="H1" s="215" t="s">
        <v>1285</v>
      </c>
      <c r="I1" s="6" t="s">
        <v>7</v>
      </c>
      <c r="J1" s="6" t="s">
        <v>8</v>
      </c>
      <c r="K1" s="6" t="s">
        <v>9</v>
      </c>
      <c r="L1" s="226" t="s">
        <v>10</v>
      </c>
      <c r="M1" s="6" t="s">
        <v>11</v>
      </c>
      <c r="N1" s="199" t="s">
        <v>1286</v>
      </c>
      <c r="O1" s="6" t="s">
        <v>1437</v>
      </c>
      <c r="P1" s="10" t="s">
        <v>13</v>
      </c>
      <c r="Q1" s="10" t="s">
        <v>14</v>
      </c>
      <c r="R1" s="10" t="s">
        <v>15</v>
      </c>
      <c r="S1" s="10" t="s">
        <v>16</v>
      </c>
      <c r="T1" s="10" t="s">
        <v>17</v>
      </c>
      <c r="U1" s="10" t="s">
        <v>18</v>
      </c>
      <c r="V1" s="10" t="s">
        <v>19</v>
      </c>
      <c r="W1" s="10" t="s">
        <v>20</v>
      </c>
      <c r="X1" s="10" t="s">
        <v>21</v>
      </c>
      <c r="Y1" s="10" t="s">
        <v>22</v>
      </c>
      <c r="Z1" s="10" t="s">
        <v>23</v>
      </c>
      <c r="AA1" s="10" t="s">
        <v>24</v>
      </c>
      <c r="AB1" s="10" t="s">
        <v>25</v>
      </c>
      <c r="AC1" s="10" t="s">
        <v>26</v>
      </c>
      <c r="AD1" s="10" t="s">
        <v>27</v>
      </c>
      <c r="AE1" s="6" t="s">
        <v>28</v>
      </c>
    </row>
    <row r="2" spans="1:31" s="11" customFormat="1" ht="146.25" customHeight="1" x14ac:dyDescent="0.25">
      <c r="A2" s="6"/>
      <c r="B2" s="6"/>
      <c r="C2" s="7"/>
      <c r="D2" s="305" t="s">
        <v>1440</v>
      </c>
      <c r="E2" s="305"/>
      <c r="F2" s="305"/>
      <c r="G2" s="305"/>
      <c r="H2" s="305"/>
      <c r="I2" s="305"/>
      <c r="J2" s="305"/>
      <c r="K2" s="305"/>
      <c r="L2" s="305"/>
      <c r="M2" s="305"/>
      <c r="N2" s="305"/>
      <c r="O2" s="305"/>
      <c r="P2" s="305"/>
      <c r="Q2" s="305"/>
      <c r="R2" s="305"/>
      <c r="S2" s="305"/>
      <c r="T2" s="305"/>
      <c r="U2" s="305"/>
      <c r="V2" s="305"/>
      <c r="W2" s="305"/>
      <c r="X2" s="305"/>
      <c r="Y2" s="305"/>
      <c r="Z2" s="305"/>
      <c r="AA2" s="305"/>
      <c r="AB2" s="305"/>
      <c r="AC2" s="305"/>
      <c r="AD2" s="305"/>
      <c r="AE2" s="305"/>
    </row>
    <row r="3" spans="1:31" s="11" customFormat="1" ht="60.75" customHeight="1" x14ac:dyDescent="0.25">
      <c r="A3" s="6"/>
      <c r="B3" s="6"/>
      <c r="C3" s="7"/>
      <c r="D3" s="307" t="s">
        <v>1507</v>
      </c>
      <c r="E3" s="307"/>
      <c r="F3" s="307"/>
      <c r="G3" s="307"/>
      <c r="H3" s="307"/>
      <c r="I3" s="307"/>
      <c r="J3" s="307"/>
      <c r="K3" s="307"/>
      <c r="L3" s="307"/>
      <c r="M3" s="307"/>
      <c r="N3" s="307"/>
      <c r="O3" s="307"/>
      <c r="P3" s="307"/>
      <c r="Q3" s="307"/>
      <c r="R3" s="307"/>
      <c r="S3" s="307"/>
      <c r="T3" s="307"/>
      <c r="U3" s="307"/>
      <c r="V3" s="307"/>
      <c r="W3" s="307"/>
      <c r="X3" s="307"/>
      <c r="Y3" s="307"/>
      <c r="Z3" s="307"/>
      <c r="AA3" s="307"/>
      <c r="AB3" s="307"/>
      <c r="AC3" s="307"/>
      <c r="AD3" s="307"/>
      <c r="AE3" s="307"/>
    </row>
    <row r="4" spans="1:31" s="107" customFormat="1" ht="25.5" customHeight="1" x14ac:dyDescent="0.25">
      <c r="A4" s="104"/>
      <c r="B4" s="105"/>
      <c r="C4" s="400" t="s">
        <v>1004</v>
      </c>
      <c r="D4" s="400"/>
      <c r="E4" s="400"/>
      <c r="F4" s="400"/>
      <c r="G4" s="400"/>
      <c r="H4" s="400"/>
      <c r="I4" s="400"/>
      <c r="J4" s="400"/>
      <c r="K4" s="400"/>
      <c r="L4" s="400"/>
      <c r="M4" s="400"/>
      <c r="N4" s="400"/>
      <c r="O4" s="400"/>
      <c r="P4" s="400"/>
      <c r="Q4" s="400"/>
      <c r="R4" s="400"/>
      <c r="S4" s="400"/>
      <c r="T4" s="400"/>
      <c r="U4" s="400"/>
      <c r="V4" s="400"/>
      <c r="W4" s="400"/>
      <c r="X4" s="400"/>
      <c r="Y4" s="400"/>
      <c r="Z4" s="400"/>
      <c r="AA4" s="400"/>
      <c r="AB4" s="400"/>
      <c r="AC4" s="400"/>
      <c r="AD4" s="400"/>
      <c r="AE4" s="106"/>
    </row>
    <row r="5" spans="1:31" s="107" customFormat="1" ht="67.5" customHeight="1" x14ac:dyDescent="0.25">
      <c r="A5" s="104"/>
      <c r="B5" s="105"/>
      <c r="C5" s="88"/>
      <c r="D5" s="109"/>
      <c r="E5" s="407" t="s">
        <v>740</v>
      </c>
      <c r="F5" s="407"/>
      <c r="G5" s="407"/>
      <c r="H5" s="407"/>
      <c r="I5" s="407"/>
      <c r="J5" s="407"/>
      <c r="K5" s="407"/>
      <c r="L5" s="407"/>
      <c r="M5" s="407"/>
      <c r="N5" s="407"/>
      <c r="O5" s="407"/>
      <c r="P5" s="407"/>
      <c r="Q5" s="407"/>
      <c r="R5" s="407"/>
      <c r="S5" s="407"/>
      <c r="T5" s="407"/>
      <c r="U5" s="407"/>
      <c r="V5" s="407"/>
      <c r="W5" s="407"/>
      <c r="X5" s="407"/>
      <c r="Y5" s="407"/>
      <c r="Z5" s="407"/>
      <c r="AA5" s="407"/>
      <c r="AB5" s="407"/>
      <c r="AC5" s="407"/>
      <c r="AD5" s="407"/>
      <c r="AE5" s="407"/>
    </row>
    <row r="6" spans="1:31" s="1" customFormat="1" ht="59.25" x14ac:dyDescent="0.25">
      <c r="A6" s="12">
        <v>1270</v>
      </c>
      <c r="B6" s="13" t="s">
        <v>1005</v>
      </c>
      <c r="C6" s="13"/>
      <c r="D6" s="23" t="s">
        <v>1006</v>
      </c>
      <c r="E6" s="8" t="s">
        <v>1007</v>
      </c>
      <c r="F6" s="14" t="s">
        <v>31</v>
      </c>
      <c r="G6" s="16">
        <v>20</v>
      </c>
      <c r="H6" s="216">
        <v>40</v>
      </c>
      <c r="I6" s="14"/>
      <c r="J6" s="14"/>
      <c r="K6" s="14"/>
      <c r="L6" s="239"/>
      <c r="M6" s="18"/>
      <c r="N6" s="212"/>
      <c r="O6" s="18"/>
      <c r="P6" s="18"/>
      <c r="Q6" s="18"/>
      <c r="R6" s="18"/>
      <c r="S6" s="18"/>
      <c r="T6" s="18"/>
      <c r="U6" s="18">
        <v>20</v>
      </c>
      <c r="V6" s="18"/>
      <c r="W6" s="18"/>
      <c r="X6" s="18"/>
      <c r="Y6" s="18"/>
      <c r="Z6" s="18"/>
      <c r="AA6" s="18"/>
      <c r="AB6" s="18"/>
      <c r="AC6" s="14"/>
      <c r="AD6" s="14"/>
      <c r="AE6" s="18"/>
    </row>
    <row r="7" spans="1:31" s="1" customFormat="1" ht="30" x14ac:dyDescent="0.25">
      <c r="A7" s="12">
        <v>1271</v>
      </c>
      <c r="B7" s="13" t="s">
        <v>1005</v>
      </c>
      <c r="C7" s="13"/>
      <c r="D7" s="23" t="s">
        <v>1008</v>
      </c>
      <c r="E7" s="8" t="s">
        <v>1009</v>
      </c>
      <c r="F7" s="14" t="s">
        <v>31</v>
      </c>
      <c r="G7" s="16">
        <v>10</v>
      </c>
      <c r="H7" s="216">
        <v>20</v>
      </c>
      <c r="I7" s="14"/>
      <c r="J7" s="14"/>
      <c r="K7" s="14"/>
      <c r="L7" s="239"/>
      <c r="M7" s="18"/>
      <c r="N7" s="212"/>
      <c r="O7" s="18"/>
      <c r="P7" s="18"/>
      <c r="Q7" s="18"/>
      <c r="R7" s="18"/>
      <c r="S7" s="18"/>
      <c r="T7" s="18"/>
      <c r="U7" s="18">
        <v>10</v>
      </c>
      <c r="V7" s="18"/>
      <c r="W7" s="18"/>
      <c r="X7" s="18"/>
      <c r="Y7" s="18"/>
      <c r="Z7" s="18"/>
      <c r="AA7" s="18"/>
      <c r="AB7" s="18"/>
      <c r="AC7" s="14"/>
      <c r="AD7" s="14"/>
      <c r="AE7" s="18"/>
    </row>
    <row r="8" spans="1:31" s="1" customFormat="1" ht="45" x14ac:dyDescent="0.25">
      <c r="A8" s="12">
        <v>1272</v>
      </c>
      <c r="B8" s="13" t="s">
        <v>1005</v>
      </c>
      <c r="C8" s="13"/>
      <c r="D8" s="23" t="s">
        <v>1010</v>
      </c>
      <c r="E8" s="8" t="s">
        <v>1011</v>
      </c>
      <c r="F8" s="14" t="s">
        <v>31</v>
      </c>
      <c r="G8" s="16">
        <v>10</v>
      </c>
      <c r="H8" s="216">
        <v>20</v>
      </c>
      <c r="I8" s="14"/>
      <c r="J8" s="14"/>
      <c r="K8" s="14"/>
      <c r="L8" s="239"/>
      <c r="M8" s="18"/>
      <c r="N8" s="212"/>
      <c r="O8" s="18"/>
      <c r="P8" s="18"/>
      <c r="Q8" s="18"/>
      <c r="R8" s="18"/>
      <c r="S8" s="18"/>
      <c r="T8" s="18"/>
      <c r="U8" s="18">
        <v>10</v>
      </c>
      <c r="V8" s="18"/>
      <c r="W8" s="18"/>
      <c r="X8" s="18"/>
      <c r="Y8" s="18"/>
      <c r="Z8" s="18"/>
      <c r="AA8" s="18"/>
      <c r="AB8" s="18"/>
      <c r="AC8" s="14"/>
      <c r="AD8" s="14"/>
      <c r="AE8" s="18"/>
    </row>
    <row r="9" spans="1:31" s="1" customFormat="1" ht="30" x14ac:dyDescent="0.25">
      <c r="A9" s="12"/>
      <c r="B9" s="13"/>
      <c r="C9" s="68"/>
      <c r="D9" s="23"/>
      <c r="E9" s="17" t="s">
        <v>1330</v>
      </c>
      <c r="F9" s="14" t="s">
        <v>37</v>
      </c>
      <c r="G9" s="16" t="s">
        <v>37</v>
      </c>
      <c r="H9" s="216" t="s">
        <v>37</v>
      </c>
      <c r="I9" s="18" t="s">
        <v>37</v>
      </c>
      <c r="J9" s="18" t="s">
        <v>37</v>
      </c>
      <c r="K9" s="18" t="s">
        <v>37</v>
      </c>
      <c r="L9" s="233" t="s">
        <v>1012</v>
      </c>
      <c r="M9" s="18"/>
      <c r="N9" s="201"/>
      <c r="O9" s="18" t="s">
        <v>37</v>
      </c>
      <c r="P9" s="18"/>
      <c r="Q9" s="18"/>
      <c r="R9" s="18"/>
      <c r="S9" s="18"/>
      <c r="T9" s="18"/>
      <c r="U9" s="18"/>
      <c r="V9" s="18"/>
      <c r="W9" s="18"/>
      <c r="X9" s="18"/>
      <c r="Y9" s="18"/>
      <c r="Z9" s="18"/>
      <c r="AA9" s="18"/>
      <c r="AB9" s="18"/>
      <c r="AC9" s="14"/>
      <c r="AD9" s="14"/>
      <c r="AE9" s="18" t="s">
        <v>37</v>
      </c>
    </row>
    <row r="10" spans="1:31" s="1" customFormat="1" x14ac:dyDescent="0.25">
      <c r="D10" s="245"/>
      <c r="E10" s="249"/>
      <c r="F10" s="246"/>
      <c r="G10" s="247"/>
      <c r="H10" s="247"/>
      <c r="I10" s="246"/>
      <c r="J10" s="246"/>
      <c r="K10" s="246"/>
      <c r="L10" s="246"/>
      <c r="M10" s="246"/>
      <c r="N10" s="246"/>
      <c r="O10" s="246"/>
      <c r="P10" s="246"/>
      <c r="Q10" s="246"/>
      <c r="R10" s="246"/>
      <c r="S10" s="246"/>
      <c r="T10" s="246"/>
      <c r="U10" s="246"/>
      <c r="V10" s="246"/>
      <c r="W10" s="246"/>
      <c r="X10" s="246"/>
      <c r="Y10" s="246"/>
      <c r="Z10" s="246"/>
      <c r="AA10" s="246"/>
      <c r="AB10" s="246"/>
      <c r="AC10" s="248"/>
      <c r="AD10" s="248"/>
      <c r="AE10" s="246"/>
    </row>
    <row r="11" spans="1:31" s="1" customFormat="1" x14ac:dyDescent="0.25">
      <c r="D11" s="245"/>
      <c r="E11" s="249"/>
      <c r="F11" s="246"/>
      <c r="G11" s="247"/>
      <c r="H11" s="247"/>
      <c r="I11" s="246"/>
      <c r="J11" s="246"/>
      <c r="K11" s="246"/>
      <c r="L11" s="246"/>
      <c r="M11" s="246"/>
      <c r="N11" s="246"/>
      <c r="O11" s="246"/>
      <c r="P11" s="246"/>
      <c r="Q11" s="246"/>
      <c r="R11" s="246"/>
      <c r="S11" s="246"/>
      <c r="T11" s="246"/>
      <c r="U11" s="246"/>
      <c r="V11" s="246"/>
      <c r="W11" s="246"/>
      <c r="X11" s="246"/>
      <c r="Y11" s="246"/>
      <c r="Z11" s="246"/>
      <c r="AA11" s="246"/>
      <c r="AB11" s="246"/>
      <c r="AC11" s="248"/>
      <c r="AD11" s="248"/>
      <c r="AE11" s="246"/>
    </row>
    <row r="12" spans="1:31" s="1" customFormat="1" x14ac:dyDescent="0.25">
      <c r="D12" s="245"/>
      <c r="E12" s="249"/>
      <c r="F12" s="246"/>
      <c r="G12" s="247"/>
      <c r="H12" s="247"/>
      <c r="I12" s="246"/>
      <c r="J12" s="246"/>
      <c r="K12" s="246"/>
      <c r="L12" s="246"/>
      <c r="M12" s="246"/>
      <c r="N12" s="246"/>
      <c r="O12" s="246"/>
      <c r="P12" s="246"/>
      <c r="Q12" s="246"/>
      <c r="R12" s="246"/>
      <c r="S12" s="246"/>
      <c r="T12" s="246"/>
      <c r="U12" s="246"/>
      <c r="V12" s="246"/>
      <c r="W12" s="246"/>
      <c r="X12" s="246"/>
      <c r="Y12" s="246"/>
      <c r="Z12" s="246"/>
      <c r="AA12" s="246"/>
      <c r="AB12" s="246"/>
      <c r="AC12" s="248"/>
      <c r="AD12" s="248"/>
      <c r="AE12" s="246"/>
    </row>
    <row r="13" spans="1:31" s="1" customFormat="1" x14ac:dyDescent="0.25">
      <c r="D13" s="245"/>
      <c r="E13" s="249"/>
      <c r="F13" s="246"/>
      <c r="G13" s="247"/>
      <c r="H13" s="247"/>
      <c r="I13" s="246"/>
      <c r="J13" s="246"/>
      <c r="K13" s="246"/>
      <c r="L13" s="246"/>
      <c r="M13" s="246"/>
      <c r="N13" s="246"/>
      <c r="O13" s="246"/>
      <c r="P13" s="246"/>
      <c r="Q13" s="246"/>
      <c r="R13" s="246"/>
      <c r="S13" s="246"/>
      <c r="T13" s="246"/>
      <c r="U13" s="246"/>
      <c r="V13" s="246"/>
      <c r="W13" s="246"/>
      <c r="X13" s="246"/>
      <c r="Y13" s="246"/>
      <c r="Z13" s="246"/>
      <c r="AA13" s="246"/>
      <c r="AB13" s="246"/>
      <c r="AC13" s="248"/>
      <c r="AD13" s="248"/>
      <c r="AE13" s="246"/>
    </row>
    <row r="14" spans="1:31" s="1" customFormat="1" x14ac:dyDescent="0.25">
      <c r="D14" s="245"/>
      <c r="E14" s="249"/>
      <c r="F14" s="246"/>
      <c r="G14" s="247"/>
      <c r="H14" s="247"/>
      <c r="I14" s="246"/>
      <c r="J14" s="246"/>
      <c r="K14" s="246"/>
      <c r="L14" s="246"/>
      <c r="M14" s="246"/>
      <c r="N14" s="246"/>
      <c r="O14" s="246"/>
      <c r="P14" s="246"/>
      <c r="Q14" s="246"/>
      <c r="R14" s="246"/>
      <c r="S14" s="246"/>
      <c r="T14" s="246"/>
      <c r="U14" s="246"/>
      <c r="V14" s="246"/>
      <c r="W14" s="246"/>
      <c r="X14" s="246"/>
      <c r="Y14" s="246"/>
      <c r="Z14" s="246"/>
      <c r="AA14" s="246"/>
      <c r="AB14" s="246"/>
      <c r="AC14" s="248"/>
      <c r="AD14" s="248"/>
      <c r="AE14" s="246"/>
    </row>
    <row r="15" spans="1:31" s="1" customFormat="1" x14ac:dyDescent="0.25">
      <c r="D15" s="245"/>
      <c r="E15" s="249"/>
      <c r="F15" s="246"/>
      <c r="G15" s="247"/>
      <c r="H15" s="247"/>
      <c r="I15" s="246"/>
      <c r="J15" s="246"/>
      <c r="K15" s="246"/>
      <c r="L15" s="246"/>
      <c r="M15" s="246"/>
      <c r="N15" s="246"/>
      <c r="O15" s="246"/>
      <c r="P15" s="246"/>
      <c r="Q15" s="246"/>
      <c r="R15" s="246"/>
      <c r="S15" s="246"/>
      <c r="T15" s="246"/>
      <c r="U15" s="246"/>
      <c r="V15" s="246"/>
      <c r="W15" s="246"/>
      <c r="X15" s="246"/>
      <c r="Y15" s="246"/>
      <c r="Z15" s="246"/>
      <c r="AA15" s="246"/>
      <c r="AB15" s="246"/>
      <c r="AC15" s="248"/>
      <c r="AD15" s="248"/>
      <c r="AE15" s="246"/>
    </row>
    <row r="16" spans="1:31" s="1" customFormat="1" x14ac:dyDescent="0.25">
      <c r="D16" s="245"/>
      <c r="E16" s="249"/>
      <c r="F16" s="246"/>
      <c r="G16" s="247"/>
      <c r="H16" s="247"/>
      <c r="I16" s="246"/>
      <c r="J16" s="246"/>
      <c r="K16" s="246"/>
      <c r="L16" s="246"/>
      <c r="M16" s="246"/>
      <c r="N16" s="246"/>
      <c r="O16" s="246"/>
      <c r="P16" s="246"/>
      <c r="Q16" s="246"/>
      <c r="R16" s="246"/>
      <c r="S16" s="246"/>
      <c r="T16" s="246"/>
      <c r="U16" s="246"/>
      <c r="V16" s="246"/>
      <c r="W16" s="246"/>
      <c r="X16" s="246"/>
      <c r="Y16" s="246"/>
      <c r="Z16" s="246"/>
      <c r="AA16" s="246"/>
      <c r="AB16" s="246"/>
      <c r="AC16" s="248"/>
      <c r="AD16" s="248"/>
      <c r="AE16" s="246"/>
    </row>
    <row r="17" spans="4:31" s="1" customFormat="1" x14ac:dyDescent="0.25">
      <c r="D17" s="245"/>
      <c r="E17" s="249"/>
      <c r="F17" s="246"/>
      <c r="G17" s="247"/>
      <c r="H17" s="247"/>
      <c r="I17" s="246"/>
      <c r="J17" s="246"/>
      <c r="K17" s="246"/>
      <c r="L17" s="246"/>
      <c r="M17" s="246"/>
      <c r="N17" s="246"/>
      <c r="O17" s="246"/>
      <c r="P17" s="246"/>
      <c r="Q17" s="246"/>
      <c r="R17" s="246"/>
      <c r="S17" s="246"/>
      <c r="T17" s="246"/>
      <c r="U17" s="246"/>
      <c r="V17" s="246"/>
      <c r="W17" s="246"/>
      <c r="X17" s="246"/>
      <c r="Y17" s="246"/>
      <c r="Z17" s="246"/>
      <c r="AA17" s="246"/>
      <c r="AB17" s="246"/>
      <c r="AC17" s="248"/>
      <c r="AD17" s="248"/>
      <c r="AE17" s="246"/>
    </row>
    <row r="18" spans="4:31" s="1" customFormat="1" x14ac:dyDescent="0.25">
      <c r="D18" s="245"/>
      <c r="E18" s="249"/>
      <c r="F18" s="246"/>
      <c r="G18" s="247"/>
      <c r="H18" s="247"/>
      <c r="I18" s="246"/>
      <c r="J18" s="246"/>
      <c r="K18" s="246"/>
      <c r="L18" s="246"/>
      <c r="M18" s="246"/>
      <c r="N18" s="246"/>
      <c r="O18" s="246"/>
      <c r="P18" s="246"/>
      <c r="Q18" s="246"/>
      <c r="R18" s="246"/>
      <c r="S18" s="246"/>
      <c r="T18" s="246"/>
      <c r="U18" s="246"/>
      <c r="V18" s="246"/>
      <c r="W18" s="246"/>
      <c r="X18" s="246"/>
      <c r="Y18" s="246"/>
      <c r="Z18" s="246"/>
      <c r="AA18" s="246"/>
      <c r="AB18" s="246"/>
      <c r="AC18" s="248"/>
      <c r="AD18" s="248"/>
      <c r="AE18" s="246"/>
    </row>
    <row r="19" spans="4:31" s="1" customFormat="1" x14ac:dyDescent="0.25">
      <c r="D19" s="245"/>
      <c r="E19" s="249"/>
      <c r="F19" s="246"/>
      <c r="G19" s="247"/>
      <c r="H19" s="247"/>
      <c r="I19" s="246"/>
      <c r="J19" s="246"/>
      <c r="K19" s="246"/>
      <c r="L19" s="246"/>
      <c r="M19" s="246"/>
      <c r="N19" s="246"/>
      <c r="O19" s="246"/>
      <c r="P19" s="246"/>
      <c r="Q19" s="246"/>
      <c r="R19" s="246"/>
      <c r="S19" s="246"/>
      <c r="T19" s="246"/>
      <c r="U19" s="246"/>
      <c r="V19" s="246"/>
      <c r="W19" s="246"/>
      <c r="X19" s="246"/>
      <c r="Y19" s="246"/>
      <c r="Z19" s="246"/>
      <c r="AA19" s="246"/>
      <c r="AB19" s="246"/>
      <c r="AC19" s="248"/>
      <c r="AD19" s="248"/>
      <c r="AE19" s="246"/>
    </row>
    <row r="20" spans="4:31" s="1" customFormat="1" x14ac:dyDescent="0.25">
      <c r="D20" s="245"/>
      <c r="E20" s="249"/>
      <c r="F20" s="246"/>
      <c r="G20" s="247"/>
      <c r="H20" s="247"/>
      <c r="I20" s="246"/>
      <c r="J20" s="246"/>
      <c r="K20" s="246"/>
      <c r="L20" s="246"/>
      <c r="M20" s="246"/>
      <c r="N20" s="246"/>
      <c r="O20" s="246"/>
      <c r="P20" s="246"/>
      <c r="Q20" s="246"/>
      <c r="R20" s="246"/>
      <c r="S20" s="246"/>
      <c r="T20" s="246"/>
      <c r="U20" s="246"/>
      <c r="V20" s="246"/>
      <c r="W20" s="246"/>
      <c r="X20" s="246"/>
      <c r="Y20" s="246"/>
      <c r="Z20" s="246"/>
      <c r="AA20" s="246"/>
      <c r="AB20" s="246"/>
      <c r="AC20" s="248"/>
      <c r="AD20" s="248"/>
      <c r="AE20" s="246"/>
    </row>
    <row r="21" spans="4:31" s="1" customFormat="1" x14ac:dyDescent="0.25">
      <c r="D21" s="245"/>
      <c r="E21" s="249"/>
      <c r="F21" s="246"/>
      <c r="G21" s="247"/>
      <c r="H21" s="247"/>
      <c r="I21" s="246"/>
      <c r="J21" s="246"/>
      <c r="K21" s="246"/>
      <c r="L21" s="246"/>
      <c r="M21" s="246"/>
      <c r="N21" s="246"/>
      <c r="O21" s="246"/>
      <c r="P21" s="246"/>
      <c r="Q21" s="246"/>
      <c r="R21" s="246"/>
      <c r="S21" s="246"/>
      <c r="T21" s="246"/>
      <c r="U21" s="246"/>
      <c r="V21" s="246"/>
      <c r="W21" s="246"/>
      <c r="X21" s="246"/>
      <c r="Y21" s="246"/>
      <c r="Z21" s="246"/>
      <c r="AA21" s="246"/>
      <c r="AB21" s="246"/>
      <c r="AC21" s="248"/>
      <c r="AD21" s="248"/>
      <c r="AE21" s="246"/>
    </row>
    <row r="22" spans="4:31" s="1" customFormat="1" x14ac:dyDescent="0.25">
      <c r="D22" s="245"/>
      <c r="E22" s="249"/>
      <c r="F22" s="246"/>
      <c r="G22" s="247"/>
      <c r="H22" s="247"/>
      <c r="I22" s="246"/>
      <c r="J22" s="246"/>
      <c r="K22" s="246"/>
      <c r="L22" s="246"/>
      <c r="M22" s="246"/>
      <c r="N22" s="246"/>
      <c r="O22" s="246"/>
      <c r="P22" s="246"/>
      <c r="Q22" s="246"/>
      <c r="R22" s="246"/>
      <c r="S22" s="246"/>
      <c r="T22" s="246"/>
      <c r="U22" s="246"/>
      <c r="V22" s="246"/>
      <c r="W22" s="246"/>
      <c r="X22" s="246"/>
      <c r="Y22" s="246"/>
      <c r="Z22" s="246"/>
      <c r="AA22" s="246"/>
      <c r="AB22" s="246"/>
      <c r="AC22" s="248"/>
      <c r="AD22" s="248"/>
      <c r="AE22" s="246"/>
    </row>
    <row r="23" spans="4:31" s="1" customFormat="1" x14ac:dyDescent="0.25">
      <c r="D23" s="245"/>
      <c r="E23" s="249"/>
      <c r="F23" s="246"/>
      <c r="G23" s="247"/>
      <c r="H23" s="247"/>
      <c r="I23" s="246"/>
      <c r="J23" s="246"/>
      <c r="K23" s="246"/>
      <c r="L23" s="246"/>
      <c r="M23" s="246"/>
      <c r="N23" s="246"/>
      <c r="O23" s="246"/>
      <c r="P23" s="246"/>
      <c r="Q23" s="246"/>
      <c r="R23" s="246"/>
      <c r="S23" s="246"/>
      <c r="T23" s="246"/>
      <c r="U23" s="246"/>
      <c r="V23" s="246"/>
      <c r="W23" s="246"/>
      <c r="X23" s="246"/>
      <c r="Y23" s="246"/>
      <c r="Z23" s="246"/>
      <c r="AA23" s="246"/>
      <c r="AB23" s="246"/>
      <c r="AC23" s="248"/>
      <c r="AD23" s="248"/>
      <c r="AE23" s="246"/>
    </row>
    <row r="24" spans="4:31" s="1" customFormat="1" x14ac:dyDescent="0.25">
      <c r="D24" s="245"/>
      <c r="E24" s="249"/>
      <c r="F24" s="246"/>
      <c r="G24" s="247"/>
      <c r="H24" s="247"/>
      <c r="I24" s="246"/>
      <c r="J24" s="246"/>
      <c r="K24" s="246"/>
      <c r="L24" s="246"/>
      <c r="M24" s="246"/>
      <c r="N24" s="246"/>
      <c r="O24" s="246"/>
      <c r="P24" s="246"/>
      <c r="Q24" s="246"/>
      <c r="R24" s="246"/>
      <c r="S24" s="246"/>
      <c r="T24" s="246"/>
      <c r="U24" s="246"/>
      <c r="V24" s="246"/>
      <c r="W24" s="246"/>
      <c r="X24" s="246"/>
      <c r="Y24" s="246"/>
      <c r="Z24" s="246"/>
      <c r="AA24" s="246"/>
      <c r="AB24" s="246"/>
      <c r="AC24" s="248"/>
      <c r="AD24" s="248"/>
      <c r="AE24" s="246"/>
    </row>
    <row r="25" spans="4:31" s="1" customFormat="1" x14ac:dyDescent="0.25">
      <c r="D25" s="245"/>
      <c r="E25" s="249"/>
      <c r="F25" s="246"/>
      <c r="G25" s="247"/>
      <c r="H25" s="247"/>
      <c r="I25" s="246"/>
      <c r="J25" s="246"/>
      <c r="K25" s="246"/>
      <c r="L25" s="246"/>
      <c r="M25" s="246"/>
      <c r="N25" s="246"/>
      <c r="O25" s="246"/>
      <c r="P25" s="246"/>
      <c r="Q25" s="246"/>
      <c r="R25" s="246"/>
      <c r="S25" s="246"/>
      <c r="T25" s="246"/>
      <c r="U25" s="246"/>
      <c r="V25" s="246"/>
      <c r="W25" s="246"/>
      <c r="X25" s="246"/>
      <c r="Y25" s="246"/>
      <c r="Z25" s="246"/>
      <c r="AA25" s="246"/>
      <c r="AB25" s="246"/>
      <c r="AC25" s="248"/>
      <c r="AD25" s="248"/>
      <c r="AE25" s="246"/>
    </row>
    <row r="26" spans="4:31" s="1" customFormat="1" x14ac:dyDescent="0.25">
      <c r="D26" s="245"/>
      <c r="E26" s="249"/>
      <c r="F26" s="246"/>
      <c r="G26" s="247"/>
      <c r="H26" s="247"/>
      <c r="I26" s="246"/>
      <c r="J26" s="246"/>
      <c r="K26" s="246"/>
      <c r="L26" s="246"/>
      <c r="M26" s="246"/>
      <c r="N26" s="246"/>
      <c r="O26" s="246"/>
      <c r="P26" s="246"/>
      <c r="Q26" s="246"/>
      <c r="R26" s="246"/>
      <c r="S26" s="246"/>
      <c r="T26" s="246"/>
      <c r="U26" s="246"/>
      <c r="V26" s="246"/>
      <c r="W26" s="246"/>
      <c r="X26" s="246"/>
      <c r="Y26" s="246"/>
      <c r="Z26" s="246"/>
      <c r="AA26" s="246"/>
      <c r="AB26" s="246"/>
      <c r="AC26" s="248"/>
      <c r="AD26" s="248"/>
      <c r="AE26" s="246"/>
    </row>
    <row r="27" spans="4:31" s="1" customFormat="1" x14ac:dyDescent="0.25">
      <c r="D27" s="245"/>
      <c r="E27" s="249"/>
      <c r="F27" s="246"/>
      <c r="G27" s="247"/>
      <c r="H27" s="247"/>
      <c r="I27" s="246"/>
      <c r="J27" s="246"/>
      <c r="K27" s="246"/>
      <c r="L27" s="246"/>
      <c r="M27" s="246"/>
      <c r="N27" s="246"/>
      <c r="O27" s="246"/>
      <c r="P27" s="246"/>
      <c r="Q27" s="246"/>
      <c r="R27" s="246"/>
      <c r="S27" s="246"/>
      <c r="T27" s="246"/>
      <c r="U27" s="246"/>
      <c r="V27" s="246"/>
      <c r="W27" s="246"/>
      <c r="X27" s="246"/>
      <c r="Y27" s="246"/>
      <c r="Z27" s="246"/>
      <c r="AA27" s="246"/>
      <c r="AB27" s="246"/>
      <c r="AC27" s="248"/>
      <c r="AD27" s="248"/>
      <c r="AE27" s="246"/>
    </row>
    <row r="28" spans="4:31" s="1" customFormat="1" x14ac:dyDescent="0.25">
      <c r="D28" s="245"/>
      <c r="E28" s="249"/>
      <c r="F28" s="246"/>
      <c r="G28" s="247"/>
      <c r="H28" s="247"/>
      <c r="I28" s="246"/>
      <c r="J28" s="246"/>
      <c r="K28" s="246"/>
      <c r="L28" s="246"/>
      <c r="M28" s="246"/>
      <c r="N28" s="246"/>
      <c r="O28" s="246"/>
      <c r="P28" s="246"/>
      <c r="Q28" s="246"/>
      <c r="R28" s="246"/>
      <c r="S28" s="246"/>
      <c r="T28" s="246"/>
      <c r="U28" s="246"/>
      <c r="V28" s="246"/>
      <c r="W28" s="246"/>
      <c r="X28" s="246"/>
      <c r="Y28" s="246"/>
      <c r="Z28" s="246"/>
      <c r="AA28" s="246"/>
      <c r="AB28" s="246"/>
      <c r="AC28" s="248"/>
      <c r="AD28" s="248"/>
      <c r="AE28" s="246"/>
    </row>
    <row r="29" spans="4:31" s="1" customFormat="1" x14ac:dyDescent="0.25">
      <c r="D29" s="245"/>
      <c r="E29" s="249"/>
      <c r="F29" s="246"/>
      <c r="G29" s="247"/>
      <c r="H29" s="247"/>
      <c r="I29" s="246"/>
      <c r="J29" s="246"/>
      <c r="K29" s="246"/>
      <c r="L29" s="246"/>
      <c r="M29" s="246"/>
      <c r="N29" s="246"/>
      <c r="O29" s="246"/>
      <c r="P29" s="246"/>
      <c r="Q29" s="246"/>
      <c r="R29" s="246"/>
      <c r="S29" s="246"/>
      <c r="T29" s="246"/>
      <c r="U29" s="246"/>
      <c r="V29" s="246"/>
      <c r="W29" s="246"/>
      <c r="X29" s="246"/>
      <c r="Y29" s="246"/>
      <c r="Z29" s="246"/>
      <c r="AA29" s="246"/>
      <c r="AB29" s="246"/>
      <c r="AC29" s="248"/>
      <c r="AD29" s="248"/>
      <c r="AE29" s="246"/>
    </row>
    <row r="30" spans="4:31" s="1" customFormat="1" x14ac:dyDescent="0.25">
      <c r="D30" s="245"/>
      <c r="E30" s="249"/>
      <c r="F30" s="246"/>
      <c r="G30" s="247"/>
      <c r="H30" s="247"/>
      <c r="I30" s="246"/>
      <c r="J30" s="246"/>
      <c r="K30" s="246"/>
      <c r="L30" s="246"/>
      <c r="M30" s="246"/>
      <c r="N30" s="246"/>
      <c r="O30" s="246"/>
      <c r="P30" s="246"/>
      <c r="Q30" s="246"/>
      <c r="R30" s="246"/>
      <c r="S30" s="246"/>
      <c r="T30" s="246"/>
      <c r="U30" s="246"/>
      <c r="V30" s="246"/>
      <c r="W30" s="246"/>
      <c r="X30" s="246"/>
      <c r="Y30" s="246"/>
      <c r="Z30" s="246"/>
      <c r="AA30" s="246"/>
      <c r="AB30" s="246"/>
      <c r="AC30" s="248"/>
      <c r="AD30" s="248"/>
      <c r="AE30" s="246"/>
    </row>
    <row r="31" spans="4:31" s="1" customFormat="1" x14ac:dyDescent="0.25">
      <c r="D31" s="245"/>
      <c r="E31" s="249"/>
      <c r="F31" s="246"/>
      <c r="G31" s="247"/>
      <c r="H31" s="247"/>
      <c r="I31" s="246"/>
      <c r="J31" s="246"/>
      <c r="K31" s="246"/>
      <c r="L31" s="246"/>
      <c r="M31" s="246"/>
      <c r="N31" s="246"/>
      <c r="O31" s="246"/>
      <c r="P31" s="246"/>
      <c r="Q31" s="246"/>
      <c r="R31" s="246"/>
      <c r="S31" s="246"/>
      <c r="T31" s="246"/>
      <c r="U31" s="246"/>
      <c r="V31" s="246"/>
      <c r="W31" s="246"/>
      <c r="X31" s="246"/>
      <c r="Y31" s="246"/>
      <c r="Z31" s="246"/>
      <c r="AA31" s="246"/>
      <c r="AB31" s="246"/>
      <c r="AC31" s="248"/>
      <c r="AD31" s="248"/>
      <c r="AE31" s="246"/>
    </row>
    <row r="32" spans="4:31" s="1" customFormat="1" x14ac:dyDescent="0.25">
      <c r="D32" s="245"/>
      <c r="E32" s="249"/>
      <c r="F32" s="246"/>
      <c r="G32" s="247"/>
      <c r="H32" s="247"/>
      <c r="I32" s="246"/>
      <c r="J32" s="246"/>
      <c r="K32" s="246"/>
      <c r="L32" s="246"/>
      <c r="M32" s="246"/>
      <c r="N32" s="246"/>
      <c r="O32" s="246"/>
      <c r="P32" s="246"/>
      <c r="Q32" s="246"/>
      <c r="R32" s="246"/>
      <c r="S32" s="246"/>
      <c r="T32" s="246"/>
      <c r="U32" s="246"/>
      <c r="V32" s="246"/>
      <c r="W32" s="246"/>
      <c r="X32" s="246"/>
      <c r="Y32" s="246"/>
      <c r="Z32" s="246"/>
      <c r="AA32" s="246"/>
      <c r="AB32" s="246"/>
      <c r="AC32" s="248"/>
      <c r="AD32" s="248"/>
      <c r="AE32" s="246"/>
    </row>
    <row r="33" spans="4:31" s="1" customFormat="1" x14ac:dyDescent="0.25">
      <c r="D33" s="245"/>
      <c r="E33" s="249"/>
      <c r="F33" s="246"/>
      <c r="G33" s="247"/>
      <c r="H33" s="247"/>
      <c r="I33" s="246"/>
      <c r="J33" s="246"/>
      <c r="K33" s="246"/>
      <c r="L33" s="246"/>
      <c r="M33" s="246"/>
      <c r="N33" s="246"/>
      <c r="O33" s="246"/>
      <c r="P33" s="246"/>
      <c r="Q33" s="246"/>
      <c r="R33" s="246"/>
      <c r="S33" s="246"/>
      <c r="T33" s="246"/>
      <c r="U33" s="246"/>
      <c r="V33" s="246"/>
      <c r="W33" s="246"/>
      <c r="X33" s="246"/>
      <c r="Y33" s="246"/>
      <c r="Z33" s="246"/>
      <c r="AA33" s="246"/>
      <c r="AB33" s="246"/>
      <c r="AC33" s="248"/>
      <c r="AD33" s="248"/>
      <c r="AE33" s="246"/>
    </row>
    <row r="34" spans="4:31" s="1" customFormat="1" x14ac:dyDescent="0.25">
      <c r="D34" s="245"/>
      <c r="E34" s="249"/>
      <c r="F34" s="246"/>
      <c r="G34" s="247"/>
      <c r="H34" s="247"/>
      <c r="I34" s="246"/>
      <c r="J34" s="246"/>
      <c r="K34" s="246"/>
      <c r="L34" s="246"/>
      <c r="M34" s="246"/>
      <c r="N34" s="246"/>
      <c r="O34" s="246"/>
      <c r="P34" s="246"/>
      <c r="Q34" s="246"/>
      <c r="R34" s="246"/>
      <c r="S34" s="246"/>
      <c r="T34" s="246"/>
      <c r="U34" s="246"/>
      <c r="V34" s="246"/>
      <c r="W34" s="246"/>
      <c r="X34" s="246"/>
      <c r="Y34" s="246"/>
      <c r="Z34" s="246"/>
      <c r="AA34" s="246"/>
      <c r="AB34" s="246"/>
      <c r="AC34" s="248"/>
      <c r="AD34" s="248"/>
      <c r="AE34" s="246"/>
    </row>
    <row r="35" spans="4:31" s="1" customFormat="1" x14ac:dyDescent="0.25">
      <c r="D35" s="245"/>
      <c r="E35" s="249"/>
      <c r="F35" s="246"/>
      <c r="G35" s="247"/>
      <c r="H35" s="247"/>
      <c r="I35" s="246"/>
      <c r="J35" s="246"/>
      <c r="K35" s="246"/>
      <c r="L35" s="246"/>
      <c r="M35" s="246"/>
      <c r="N35" s="246"/>
      <c r="O35" s="246"/>
      <c r="P35" s="246"/>
      <c r="Q35" s="246"/>
      <c r="R35" s="246"/>
      <c r="S35" s="246"/>
      <c r="T35" s="246"/>
      <c r="U35" s="246"/>
      <c r="V35" s="246"/>
      <c r="W35" s="246"/>
      <c r="X35" s="246"/>
      <c r="Y35" s="246"/>
      <c r="Z35" s="246"/>
      <c r="AA35" s="246"/>
      <c r="AB35" s="246"/>
      <c r="AC35" s="248"/>
      <c r="AD35" s="248"/>
      <c r="AE35" s="246"/>
    </row>
    <row r="36" spans="4:31" s="1" customFormat="1" x14ac:dyDescent="0.25">
      <c r="D36" s="245"/>
      <c r="E36" s="249"/>
      <c r="F36" s="246"/>
      <c r="G36" s="247"/>
      <c r="H36" s="247"/>
      <c r="I36" s="246"/>
      <c r="J36" s="246"/>
      <c r="K36" s="246"/>
      <c r="L36" s="246"/>
      <c r="M36" s="246"/>
      <c r="N36" s="246"/>
      <c r="O36" s="246"/>
      <c r="P36" s="246"/>
      <c r="Q36" s="246"/>
      <c r="R36" s="246"/>
      <c r="S36" s="246"/>
      <c r="T36" s="246"/>
      <c r="U36" s="246"/>
      <c r="V36" s="246"/>
      <c r="W36" s="246"/>
      <c r="X36" s="246"/>
      <c r="Y36" s="246"/>
      <c r="Z36" s="246"/>
      <c r="AA36" s="246"/>
      <c r="AB36" s="246"/>
      <c r="AC36" s="248"/>
      <c r="AD36" s="248"/>
      <c r="AE36" s="246"/>
    </row>
    <row r="37" spans="4:31" s="1" customFormat="1" x14ac:dyDescent="0.25">
      <c r="D37" s="245"/>
      <c r="E37" s="249"/>
      <c r="F37" s="246"/>
      <c r="G37" s="247"/>
      <c r="H37" s="247"/>
      <c r="I37" s="246"/>
      <c r="J37" s="246"/>
      <c r="K37" s="246"/>
      <c r="L37" s="246"/>
      <c r="M37" s="246"/>
      <c r="N37" s="246"/>
      <c r="O37" s="246"/>
      <c r="P37" s="246"/>
      <c r="Q37" s="246"/>
      <c r="R37" s="246"/>
      <c r="S37" s="246"/>
      <c r="T37" s="246"/>
      <c r="U37" s="246"/>
      <c r="V37" s="246"/>
      <c r="W37" s="246"/>
      <c r="X37" s="246"/>
      <c r="Y37" s="246"/>
      <c r="Z37" s="246"/>
      <c r="AA37" s="246"/>
      <c r="AB37" s="246"/>
      <c r="AC37" s="248"/>
      <c r="AD37" s="248"/>
      <c r="AE37" s="246"/>
    </row>
    <row r="38" spans="4:31" s="1" customFormat="1" x14ac:dyDescent="0.25">
      <c r="D38" s="245"/>
      <c r="E38" s="249"/>
      <c r="F38" s="246"/>
      <c r="G38" s="247"/>
      <c r="H38" s="247"/>
      <c r="I38" s="246"/>
      <c r="J38" s="246"/>
      <c r="K38" s="246"/>
      <c r="L38" s="246"/>
      <c r="M38" s="246"/>
      <c r="N38" s="246"/>
      <c r="O38" s="246"/>
      <c r="P38" s="246"/>
      <c r="Q38" s="246"/>
      <c r="R38" s="246"/>
      <c r="S38" s="246"/>
      <c r="T38" s="246"/>
      <c r="U38" s="246"/>
      <c r="V38" s="246"/>
      <c r="W38" s="246"/>
      <c r="X38" s="246"/>
      <c r="Y38" s="246"/>
      <c r="Z38" s="246"/>
      <c r="AA38" s="246"/>
      <c r="AB38" s="246"/>
      <c r="AC38" s="248"/>
      <c r="AD38" s="248"/>
      <c r="AE38" s="246"/>
    </row>
    <row r="39" spans="4:31" s="1" customFormat="1" x14ac:dyDescent="0.25">
      <c r="D39" s="245"/>
      <c r="E39" s="249"/>
      <c r="F39" s="246"/>
      <c r="G39" s="247"/>
      <c r="H39" s="247"/>
      <c r="I39" s="246"/>
      <c r="J39" s="246"/>
      <c r="K39" s="246"/>
      <c r="L39" s="246"/>
      <c r="M39" s="246"/>
      <c r="N39" s="246"/>
      <c r="O39" s="246"/>
      <c r="P39" s="246"/>
      <c r="Q39" s="246"/>
      <c r="R39" s="246"/>
      <c r="S39" s="246"/>
      <c r="T39" s="246"/>
      <c r="U39" s="246"/>
      <c r="V39" s="246"/>
      <c r="W39" s="246"/>
      <c r="X39" s="246"/>
      <c r="Y39" s="246"/>
      <c r="Z39" s="246"/>
      <c r="AA39" s="246"/>
      <c r="AB39" s="246"/>
      <c r="AC39" s="248"/>
      <c r="AD39" s="248"/>
      <c r="AE39" s="246"/>
    </row>
    <row r="40" spans="4:31" s="1" customFormat="1" x14ac:dyDescent="0.25">
      <c r="D40" s="245"/>
      <c r="E40" s="249"/>
      <c r="F40" s="246"/>
      <c r="G40" s="247"/>
      <c r="H40" s="247"/>
      <c r="I40" s="246"/>
      <c r="J40" s="246"/>
      <c r="K40" s="246"/>
      <c r="L40" s="246"/>
      <c r="M40" s="246"/>
      <c r="N40" s="246"/>
      <c r="O40" s="246"/>
      <c r="P40" s="246"/>
      <c r="Q40" s="246"/>
      <c r="R40" s="246"/>
      <c r="S40" s="246"/>
      <c r="T40" s="246"/>
      <c r="U40" s="246"/>
      <c r="V40" s="246"/>
      <c r="W40" s="246"/>
      <c r="X40" s="246"/>
      <c r="Y40" s="246"/>
      <c r="Z40" s="246"/>
      <c r="AA40" s="246"/>
      <c r="AB40" s="246"/>
      <c r="AC40" s="248"/>
      <c r="AD40" s="248"/>
      <c r="AE40" s="246"/>
    </row>
    <row r="41" spans="4:31" s="1" customFormat="1" x14ac:dyDescent="0.25">
      <c r="D41" s="245"/>
      <c r="E41" s="249"/>
      <c r="F41" s="246"/>
      <c r="G41" s="247"/>
      <c r="H41" s="247"/>
      <c r="I41" s="246"/>
      <c r="J41" s="246"/>
      <c r="K41" s="246"/>
      <c r="L41" s="246"/>
      <c r="M41" s="246"/>
      <c r="N41" s="246"/>
      <c r="O41" s="246"/>
      <c r="P41" s="246"/>
      <c r="Q41" s="246"/>
      <c r="R41" s="246"/>
      <c r="S41" s="246"/>
      <c r="T41" s="246"/>
      <c r="U41" s="246"/>
      <c r="V41" s="246"/>
      <c r="W41" s="246"/>
      <c r="X41" s="246"/>
      <c r="Y41" s="246"/>
      <c r="Z41" s="246"/>
      <c r="AA41" s="246"/>
      <c r="AB41" s="246"/>
      <c r="AC41" s="248"/>
      <c r="AD41" s="248"/>
      <c r="AE41" s="246"/>
    </row>
    <row r="42" spans="4:31" s="1" customFormat="1" x14ac:dyDescent="0.25">
      <c r="D42" s="245"/>
      <c r="E42" s="249"/>
      <c r="F42" s="246"/>
      <c r="G42" s="247"/>
      <c r="H42" s="247"/>
      <c r="I42" s="246"/>
      <c r="J42" s="246"/>
      <c r="K42" s="246"/>
      <c r="L42" s="246"/>
      <c r="M42" s="246"/>
      <c r="N42" s="246"/>
      <c r="O42" s="246"/>
      <c r="P42" s="246"/>
      <c r="Q42" s="246"/>
      <c r="R42" s="246"/>
      <c r="S42" s="246"/>
      <c r="T42" s="246"/>
      <c r="U42" s="246"/>
      <c r="V42" s="246"/>
      <c r="W42" s="246"/>
      <c r="X42" s="246"/>
      <c r="Y42" s="246"/>
      <c r="Z42" s="246"/>
      <c r="AA42" s="246"/>
      <c r="AB42" s="246"/>
      <c r="AC42" s="248"/>
      <c r="AD42" s="248"/>
      <c r="AE42" s="246"/>
    </row>
    <row r="43" spans="4:31" s="1" customFormat="1" x14ac:dyDescent="0.25">
      <c r="D43" s="245"/>
      <c r="E43" s="249"/>
      <c r="F43" s="246"/>
      <c r="G43" s="247"/>
      <c r="H43" s="247"/>
      <c r="I43" s="246"/>
      <c r="J43" s="246"/>
      <c r="K43" s="246"/>
      <c r="L43" s="246"/>
      <c r="M43" s="246"/>
      <c r="N43" s="246"/>
      <c r="O43" s="246"/>
      <c r="P43" s="246"/>
      <c r="Q43" s="246"/>
      <c r="R43" s="246"/>
      <c r="S43" s="246"/>
      <c r="T43" s="246"/>
      <c r="U43" s="246"/>
      <c r="V43" s="246"/>
      <c r="W43" s="246"/>
      <c r="X43" s="246"/>
      <c r="Y43" s="246"/>
      <c r="Z43" s="246"/>
      <c r="AA43" s="246"/>
      <c r="AB43" s="246"/>
      <c r="AC43" s="248"/>
      <c r="AD43" s="248"/>
      <c r="AE43" s="246"/>
    </row>
  </sheetData>
  <mergeCells count="4">
    <mergeCell ref="C4:AD4"/>
    <mergeCell ref="E5:AE5"/>
    <mergeCell ref="D2:AE2"/>
    <mergeCell ref="D3:AE3"/>
  </mergeCells>
  <pageMargins left="0.25" right="0.25" top="0.75" bottom="0.75" header="0.51180555555555496" footer="0.51180555555555496"/>
  <pageSetup paperSize="9" scale="70" firstPageNumber="0" orientation="portrait" r:id="rId1"/>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A00-000000000000}">
  <dimension ref="A1:AMH52"/>
  <sheetViews>
    <sheetView topLeftCell="D1" zoomScaleNormal="100" workbookViewId="0">
      <pane ySplit="1" topLeftCell="A14" activePane="bottomLeft" state="frozen"/>
      <selection activeCell="N19" sqref="N19"/>
      <selection pane="bottomLeft" activeCell="AH7" sqref="AH7"/>
    </sheetView>
  </sheetViews>
  <sheetFormatPr defaultColWidth="9.140625" defaultRowHeight="15" x14ac:dyDescent="0.25"/>
  <cols>
    <col min="1" max="1" width="3.28515625" style="1" hidden="1" customWidth="1"/>
    <col min="2" max="2" width="3.7109375" style="1" hidden="1" customWidth="1"/>
    <col min="3" max="3" width="30.42578125" style="1" hidden="1" customWidth="1"/>
    <col min="4" max="4" width="6.5703125" style="1" customWidth="1"/>
    <col min="5" max="5" width="42.7109375" style="2" customWidth="1"/>
    <col min="6" max="6" width="7" style="3" customWidth="1"/>
    <col min="7" max="7" width="11.42578125" style="4" hidden="1" customWidth="1"/>
    <col min="8" max="8" width="11.42578125" style="222" customWidth="1"/>
    <col min="9" max="11" width="9.140625" style="3"/>
    <col min="12" max="12" width="12.28515625" style="244" hidden="1" customWidth="1"/>
    <col min="13" max="13" width="12.85546875" style="3" customWidth="1"/>
    <col min="14" max="14" width="12.85546875" style="208" customWidth="1"/>
    <col min="15" max="15" width="14.140625" style="3" customWidth="1"/>
    <col min="16" max="28" width="9.140625" style="3" hidden="1" customWidth="1"/>
    <col min="29" max="30" width="9.140625" style="5" hidden="1" customWidth="1"/>
    <col min="31" max="31" width="12.7109375" style="3" hidden="1" customWidth="1"/>
    <col min="32" max="1022" width="9.140625" style="1"/>
  </cols>
  <sheetData>
    <row r="1" spans="1:31" s="11" customFormat="1" ht="85.5" x14ac:dyDescent="0.25">
      <c r="A1" s="6" t="s">
        <v>0</v>
      </c>
      <c r="B1" s="6" t="s">
        <v>1</v>
      </c>
      <c r="C1" s="7" t="s">
        <v>2</v>
      </c>
      <c r="D1" s="6" t="s">
        <v>3</v>
      </c>
      <c r="E1" s="8" t="s">
        <v>4</v>
      </c>
      <c r="F1" s="6" t="s">
        <v>5</v>
      </c>
      <c r="G1" s="9" t="s">
        <v>6</v>
      </c>
      <c r="H1" s="215" t="s">
        <v>1285</v>
      </c>
      <c r="I1" s="6" t="s">
        <v>7</v>
      </c>
      <c r="J1" s="6" t="s">
        <v>8</v>
      </c>
      <c r="K1" s="6" t="s">
        <v>9</v>
      </c>
      <c r="L1" s="226" t="s">
        <v>10</v>
      </c>
      <c r="M1" s="6" t="s">
        <v>1286</v>
      </c>
      <c r="N1" s="199" t="s">
        <v>1921</v>
      </c>
      <c r="O1" s="6" t="s">
        <v>1437</v>
      </c>
      <c r="P1" s="10" t="s">
        <v>13</v>
      </c>
      <c r="Q1" s="10" t="s">
        <v>14</v>
      </c>
      <c r="R1" s="10" t="s">
        <v>15</v>
      </c>
      <c r="S1" s="10" t="s">
        <v>16</v>
      </c>
      <c r="T1" s="10" t="s">
        <v>17</v>
      </c>
      <c r="U1" s="10" t="s">
        <v>18</v>
      </c>
      <c r="V1" s="10" t="s">
        <v>19</v>
      </c>
      <c r="W1" s="10" t="s">
        <v>20</v>
      </c>
      <c r="X1" s="10" t="s">
        <v>21</v>
      </c>
      <c r="Y1" s="10" t="s">
        <v>22</v>
      </c>
      <c r="Z1" s="10" t="s">
        <v>23</v>
      </c>
      <c r="AA1" s="10" t="s">
        <v>24</v>
      </c>
      <c r="AB1" s="10" t="s">
        <v>25</v>
      </c>
      <c r="AC1" s="10" t="s">
        <v>26</v>
      </c>
      <c r="AD1" s="10" t="s">
        <v>27</v>
      </c>
      <c r="AE1" s="6" t="s">
        <v>28</v>
      </c>
    </row>
    <row r="2" spans="1:31" s="11" customFormat="1" ht="146.25" customHeight="1" x14ac:dyDescent="0.25">
      <c r="A2" s="6"/>
      <c r="B2" s="6"/>
      <c r="C2" s="7"/>
      <c r="D2" s="305" t="s">
        <v>1438</v>
      </c>
      <c r="E2" s="305"/>
      <c r="F2" s="305"/>
      <c r="G2" s="305"/>
      <c r="H2" s="305"/>
      <c r="I2" s="305"/>
      <c r="J2" s="305"/>
      <c r="K2" s="305"/>
      <c r="L2" s="305"/>
      <c r="M2" s="305"/>
      <c r="N2" s="305"/>
      <c r="O2" s="305"/>
      <c r="P2" s="305"/>
      <c r="Q2" s="305"/>
      <c r="R2" s="305"/>
      <c r="S2" s="305"/>
      <c r="T2" s="305"/>
      <c r="U2" s="305"/>
      <c r="V2" s="305"/>
      <c r="W2" s="305"/>
      <c r="X2" s="305"/>
      <c r="Y2" s="305"/>
      <c r="Z2" s="305"/>
      <c r="AA2" s="305"/>
      <c r="AB2" s="305"/>
      <c r="AC2" s="305"/>
      <c r="AD2" s="305"/>
      <c r="AE2" s="305"/>
    </row>
    <row r="3" spans="1:31" s="11" customFormat="1" ht="58.5" customHeight="1" x14ac:dyDescent="0.25">
      <c r="A3" s="6"/>
      <c r="B3" s="6"/>
      <c r="C3" s="7"/>
      <c r="D3" s="307" t="s">
        <v>1507</v>
      </c>
      <c r="E3" s="307"/>
      <c r="F3" s="307"/>
      <c r="G3" s="307"/>
      <c r="H3" s="307"/>
      <c r="I3" s="307"/>
      <c r="J3" s="307"/>
      <c r="K3" s="307"/>
      <c r="L3" s="307"/>
      <c r="M3" s="307"/>
      <c r="N3" s="307"/>
      <c r="O3" s="307"/>
      <c r="P3" s="307"/>
      <c r="Q3" s="307"/>
      <c r="R3" s="307"/>
      <c r="S3" s="307"/>
      <c r="T3" s="307"/>
      <c r="U3" s="307"/>
      <c r="V3" s="307"/>
      <c r="W3" s="307"/>
      <c r="X3" s="307"/>
      <c r="Y3" s="307"/>
      <c r="Z3" s="307"/>
      <c r="AA3" s="307"/>
      <c r="AB3" s="307"/>
      <c r="AC3" s="307"/>
      <c r="AD3" s="307"/>
      <c r="AE3" s="307"/>
    </row>
    <row r="4" spans="1:31" s="11" customFormat="1" ht="24" customHeight="1" x14ac:dyDescent="0.25">
      <c r="A4" s="6"/>
      <c r="B4" s="6"/>
      <c r="C4" s="303"/>
      <c r="D4" s="413" t="s">
        <v>1926</v>
      </c>
      <c r="E4" s="414"/>
      <c r="F4" s="414"/>
      <c r="G4" s="414"/>
      <c r="H4" s="414"/>
      <c r="I4" s="414"/>
      <c r="J4" s="414"/>
      <c r="K4" s="414"/>
      <c r="L4" s="414"/>
      <c r="M4" s="414"/>
      <c r="N4" s="414"/>
      <c r="O4" s="415"/>
      <c r="P4" s="304"/>
      <c r="Q4" s="304"/>
      <c r="R4" s="304"/>
      <c r="S4" s="304"/>
      <c r="T4" s="304"/>
      <c r="U4" s="304"/>
      <c r="V4" s="304"/>
      <c r="W4" s="304"/>
      <c r="X4" s="304"/>
      <c r="Y4" s="304"/>
      <c r="Z4" s="304"/>
      <c r="AA4" s="304"/>
      <c r="AB4" s="304"/>
      <c r="AC4" s="304"/>
      <c r="AD4" s="304"/>
      <c r="AE4" s="278"/>
    </row>
    <row r="5" spans="1:31" s="1" customFormat="1" x14ac:dyDescent="0.25">
      <c r="A5" s="12">
        <v>1273</v>
      </c>
      <c r="B5" s="13" t="s">
        <v>1013</v>
      </c>
      <c r="C5" s="13"/>
      <c r="D5" s="379" t="s">
        <v>1915</v>
      </c>
      <c r="E5" s="143" t="s">
        <v>1212</v>
      </c>
      <c r="F5" s="379" t="s">
        <v>174</v>
      </c>
      <c r="G5" s="16">
        <v>2</v>
      </c>
      <c r="H5" s="321">
        <v>300</v>
      </c>
      <c r="I5" s="310"/>
      <c r="J5" s="310"/>
      <c r="K5" s="310"/>
      <c r="L5" s="310"/>
      <c r="M5" s="310"/>
      <c r="N5" s="324"/>
      <c r="O5" s="310"/>
      <c r="P5" s="14"/>
      <c r="Q5" s="14"/>
      <c r="R5" s="14"/>
      <c r="S5" s="14"/>
      <c r="T5" s="14"/>
      <c r="U5" s="18">
        <v>2</v>
      </c>
      <c r="V5" s="14"/>
      <c r="W5" s="14"/>
      <c r="X5" s="14"/>
      <c r="Y5" s="14"/>
      <c r="Z5" s="14"/>
      <c r="AA5" s="14"/>
      <c r="AB5" s="14"/>
      <c r="AC5" s="14"/>
      <c r="AD5" s="14"/>
      <c r="AE5" s="14"/>
    </row>
    <row r="6" spans="1:31" s="1" customFormat="1" ht="28.5" x14ac:dyDescent="0.25">
      <c r="A6" s="12">
        <v>1274</v>
      </c>
      <c r="B6" s="13" t="s">
        <v>1013</v>
      </c>
      <c r="C6" s="13"/>
      <c r="D6" s="379"/>
      <c r="E6" s="144" t="s">
        <v>1213</v>
      </c>
      <c r="F6" s="379"/>
      <c r="G6" s="16">
        <v>2</v>
      </c>
      <c r="H6" s="313"/>
      <c r="I6" s="312"/>
      <c r="J6" s="312"/>
      <c r="K6" s="312"/>
      <c r="L6" s="312"/>
      <c r="M6" s="312"/>
      <c r="N6" s="315"/>
      <c r="O6" s="312"/>
      <c r="P6" s="14"/>
      <c r="Q6" s="14"/>
      <c r="R6" s="14"/>
      <c r="S6" s="14"/>
      <c r="T6" s="14"/>
      <c r="U6" s="18">
        <v>2</v>
      </c>
      <c r="V6" s="14"/>
      <c r="W6" s="14"/>
      <c r="X6" s="14"/>
      <c r="Y6" s="14"/>
      <c r="Z6" s="14"/>
      <c r="AA6" s="14"/>
      <c r="AB6" s="14"/>
      <c r="AC6" s="14"/>
      <c r="AD6" s="14"/>
      <c r="AE6" s="14"/>
    </row>
    <row r="7" spans="1:31" s="1" customFormat="1" ht="30" x14ac:dyDescent="0.25">
      <c r="A7" s="12">
        <v>1275</v>
      </c>
      <c r="B7" s="13" t="s">
        <v>1013</v>
      </c>
      <c r="C7" s="13"/>
      <c r="D7" s="379"/>
      <c r="E7" s="145" t="s">
        <v>1214</v>
      </c>
      <c r="F7" s="379"/>
      <c r="G7" s="16">
        <v>2</v>
      </c>
      <c r="H7" s="313"/>
      <c r="I7" s="312"/>
      <c r="J7" s="312"/>
      <c r="K7" s="312"/>
      <c r="L7" s="312"/>
      <c r="M7" s="312"/>
      <c r="N7" s="315"/>
      <c r="O7" s="312"/>
      <c r="P7" s="14"/>
      <c r="Q7" s="14"/>
      <c r="R7" s="14"/>
      <c r="S7" s="14"/>
      <c r="T7" s="14"/>
      <c r="U7" s="18">
        <v>2</v>
      </c>
      <c r="V7" s="14"/>
      <c r="W7" s="14"/>
      <c r="X7" s="14"/>
      <c r="Y7" s="14"/>
      <c r="Z7" s="14"/>
      <c r="AA7" s="14"/>
      <c r="AB7" s="14"/>
      <c r="AC7" s="14"/>
      <c r="AD7" s="14"/>
      <c r="AE7" s="14"/>
    </row>
    <row r="8" spans="1:31" s="1" customFormat="1" ht="27" customHeight="1" x14ac:dyDescent="0.25">
      <c r="A8" s="12">
        <v>1276</v>
      </c>
      <c r="B8" s="13" t="s">
        <v>1013</v>
      </c>
      <c r="C8" s="13"/>
      <c r="D8" s="379"/>
      <c r="E8" s="146" t="s">
        <v>1215</v>
      </c>
      <c r="F8" s="379"/>
      <c r="G8" s="16">
        <v>2</v>
      </c>
      <c r="H8" s="313"/>
      <c r="I8" s="312"/>
      <c r="J8" s="312"/>
      <c r="K8" s="312"/>
      <c r="L8" s="312"/>
      <c r="M8" s="312"/>
      <c r="N8" s="315"/>
      <c r="O8" s="312"/>
      <c r="P8" s="14"/>
      <c r="Q8" s="14"/>
      <c r="R8" s="14"/>
      <c r="S8" s="14"/>
      <c r="T8" s="14"/>
      <c r="U8" s="18">
        <v>2</v>
      </c>
      <c r="V8" s="14"/>
      <c r="W8" s="14"/>
      <c r="X8" s="14"/>
      <c r="Y8" s="14"/>
      <c r="Z8" s="14"/>
      <c r="AA8" s="14"/>
      <c r="AB8" s="14"/>
      <c r="AC8" s="14"/>
      <c r="AD8" s="14"/>
      <c r="AE8" s="14"/>
    </row>
    <row r="9" spans="1:31" s="1" customFormat="1" ht="45" x14ac:dyDescent="0.25">
      <c r="A9" s="12">
        <v>1277</v>
      </c>
      <c r="B9" s="13" t="s">
        <v>1013</v>
      </c>
      <c r="C9" s="13"/>
      <c r="D9" s="379"/>
      <c r="E9" s="145" t="s">
        <v>1216</v>
      </c>
      <c r="F9" s="379"/>
      <c r="G9" s="16">
        <v>2</v>
      </c>
      <c r="H9" s="313"/>
      <c r="I9" s="312"/>
      <c r="J9" s="312"/>
      <c r="K9" s="312"/>
      <c r="L9" s="312"/>
      <c r="M9" s="312"/>
      <c r="N9" s="315"/>
      <c r="O9" s="312"/>
      <c r="P9" s="14"/>
      <c r="Q9" s="14"/>
      <c r="R9" s="14"/>
      <c r="S9" s="14"/>
      <c r="T9" s="14"/>
      <c r="U9" s="18">
        <v>2</v>
      </c>
      <c r="V9" s="14"/>
      <c r="W9" s="14"/>
      <c r="X9" s="14"/>
      <c r="Y9" s="14"/>
      <c r="Z9" s="14"/>
      <c r="AA9" s="14"/>
      <c r="AB9" s="14"/>
      <c r="AC9" s="14"/>
      <c r="AD9" s="14"/>
      <c r="AE9" s="14"/>
    </row>
    <row r="10" spans="1:31" s="1" customFormat="1" ht="60" x14ac:dyDescent="0.25">
      <c r="A10" s="12">
        <v>1278</v>
      </c>
      <c r="B10" s="13" t="s">
        <v>1013</v>
      </c>
      <c r="C10" s="13"/>
      <c r="D10" s="379"/>
      <c r="E10" s="145" t="s">
        <v>1217</v>
      </c>
      <c r="F10" s="379"/>
      <c r="G10" s="16">
        <v>2</v>
      </c>
      <c r="H10" s="313"/>
      <c r="I10" s="312"/>
      <c r="J10" s="312"/>
      <c r="K10" s="312"/>
      <c r="L10" s="312"/>
      <c r="M10" s="312"/>
      <c r="N10" s="315"/>
      <c r="O10" s="312"/>
      <c r="P10" s="14"/>
      <c r="Q10" s="14"/>
      <c r="R10" s="14"/>
      <c r="S10" s="14"/>
      <c r="T10" s="14"/>
      <c r="U10" s="18">
        <v>2</v>
      </c>
      <c r="V10" s="14"/>
      <c r="W10" s="14"/>
      <c r="X10" s="14"/>
      <c r="Y10" s="14"/>
      <c r="Z10" s="14"/>
      <c r="AA10" s="14"/>
      <c r="AB10" s="14"/>
      <c r="AC10" s="14"/>
      <c r="AD10" s="14"/>
      <c r="AE10" s="14"/>
    </row>
    <row r="11" spans="1:31" s="1" customFormat="1" ht="9.75" customHeight="1" x14ac:dyDescent="0.25">
      <c r="A11" s="12">
        <v>1279</v>
      </c>
      <c r="B11" s="13" t="s">
        <v>1013</v>
      </c>
      <c r="C11" s="13"/>
      <c r="D11" s="379"/>
      <c r="E11" s="145" t="s">
        <v>1218</v>
      </c>
      <c r="F11" s="379"/>
      <c r="G11" s="16">
        <v>2</v>
      </c>
      <c r="H11" s="313"/>
      <c r="I11" s="312"/>
      <c r="J11" s="312"/>
      <c r="K11" s="312"/>
      <c r="L11" s="312"/>
      <c r="M11" s="312"/>
      <c r="N11" s="315"/>
      <c r="O11" s="312"/>
      <c r="P11" s="14"/>
      <c r="Q11" s="14"/>
      <c r="R11" s="14"/>
      <c r="S11" s="14"/>
      <c r="T11" s="14"/>
      <c r="U11" s="18">
        <v>2</v>
      </c>
      <c r="V11" s="14"/>
      <c r="W11" s="14"/>
      <c r="X11" s="14"/>
      <c r="Y11" s="14"/>
      <c r="Z11" s="14"/>
      <c r="AA11" s="14"/>
      <c r="AB11" s="14"/>
      <c r="AC11" s="14"/>
      <c r="AD11" s="14"/>
      <c r="AE11" s="14"/>
    </row>
    <row r="12" spans="1:31" s="1" customFormat="1" ht="30" x14ac:dyDescent="0.25">
      <c r="A12" s="12">
        <v>1280</v>
      </c>
      <c r="B12" s="13" t="s">
        <v>1013</v>
      </c>
      <c r="C12" s="13"/>
      <c r="D12" s="379"/>
      <c r="E12" s="145" t="s">
        <v>1219</v>
      </c>
      <c r="F12" s="379"/>
      <c r="G12" s="16">
        <v>2</v>
      </c>
      <c r="H12" s="313"/>
      <c r="I12" s="312"/>
      <c r="J12" s="312"/>
      <c r="K12" s="312"/>
      <c r="L12" s="312"/>
      <c r="M12" s="312"/>
      <c r="N12" s="315"/>
      <c r="O12" s="312"/>
      <c r="P12" s="14"/>
      <c r="Q12" s="14"/>
      <c r="R12" s="14"/>
      <c r="S12" s="14"/>
      <c r="T12" s="14"/>
      <c r="U12" s="18">
        <v>2</v>
      </c>
      <c r="V12" s="14"/>
      <c r="W12" s="14"/>
      <c r="X12" s="14"/>
      <c r="Y12" s="14"/>
      <c r="Z12" s="14"/>
      <c r="AA12" s="14"/>
      <c r="AB12" s="14"/>
      <c r="AC12" s="14"/>
      <c r="AD12" s="14"/>
      <c r="AE12" s="14"/>
    </row>
    <row r="13" spans="1:31" s="1" customFormat="1" ht="19.5" customHeight="1" x14ac:dyDescent="0.25">
      <c r="A13" s="12">
        <v>1281</v>
      </c>
      <c r="B13" s="13" t="s">
        <v>1013</v>
      </c>
      <c r="C13" s="13"/>
      <c r="D13" s="379"/>
      <c r="E13" s="37" t="s">
        <v>1263</v>
      </c>
      <c r="F13" s="379"/>
      <c r="G13" s="16">
        <v>2</v>
      </c>
      <c r="H13" s="313"/>
      <c r="I13" s="312"/>
      <c r="J13" s="312"/>
      <c r="K13" s="312"/>
      <c r="L13" s="312"/>
      <c r="M13" s="312"/>
      <c r="N13" s="315"/>
      <c r="O13" s="312"/>
      <c r="P13" s="14"/>
      <c r="Q13" s="14"/>
      <c r="R13" s="14"/>
      <c r="S13" s="14"/>
      <c r="T13" s="14"/>
      <c r="U13" s="18">
        <v>2</v>
      </c>
      <c r="V13" s="14"/>
      <c r="W13" s="14"/>
      <c r="X13" s="14"/>
      <c r="Y13" s="14"/>
      <c r="Z13" s="14"/>
      <c r="AA13" s="14"/>
      <c r="AB13" s="14"/>
      <c r="AC13" s="14"/>
      <c r="AD13" s="14"/>
      <c r="AE13" s="14"/>
    </row>
    <row r="14" spans="1:31" s="1" customFormat="1" ht="37.5" customHeight="1" x14ac:dyDescent="0.25">
      <c r="A14" s="12">
        <v>1282</v>
      </c>
      <c r="B14" s="13" t="s">
        <v>1013</v>
      </c>
      <c r="C14" s="13"/>
      <c r="D14" s="379"/>
      <c r="E14" s="44" t="s">
        <v>1220</v>
      </c>
      <c r="F14" s="379"/>
      <c r="G14" s="16">
        <v>2</v>
      </c>
      <c r="H14" s="313"/>
      <c r="I14" s="312"/>
      <c r="J14" s="312"/>
      <c r="K14" s="312"/>
      <c r="L14" s="312"/>
      <c r="M14" s="312"/>
      <c r="N14" s="315"/>
      <c r="O14" s="312"/>
      <c r="P14" s="14"/>
      <c r="Q14" s="14"/>
      <c r="R14" s="14"/>
      <c r="S14" s="14"/>
      <c r="T14" s="14"/>
      <c r="U14" s="18">
        <v>2</v>
      </c>
      <c r="V14" s="14"/>
      <c r="W14" s="14"/>
      <c r="X14" s="14"/>
      <c r="Y14" s="14"/>
      <c r="Z14" s="14"/>
      <c r="AA14" s="14"/>
      <c r="AB14" s="14"/>
      <c r="AC14" s="14"/>
      <c r="AD14" s="14"/>
      <c r="AE14" s="14"/>
    </row>
    <row r="15" spans="1:31" s="1" customFormat="1" ht="30" x14ac:dyDescent="0.25">
      <c r="A15" s="12">
        <v>1283</v>
      </c>
      <c r="B15" s="13" t="s">
        <v>1013</v>
      </c>
      <c r="C15" s="13"/>
      <c r="D15" s="379"/>
      <c r="E15" s="146" t="s">
        <v>1221</v>
      </c>
      <c r="F15" s="379"/>
      <c r="G15" s="16">
        <v>2</v>
      </c>
      <c r="H15" s="313"/>
      <c r="I15" s="312"/>
      <c r="J15" s="312"/>
      <c r="K15" s="312"/>
      <c r="L15" s="312"/>
      <c r="M15" s="312"/>
      <c r="N15" s="315"/>
      <c r="O15" s="312"/>
      <c r="P15" s="14"/>
      <c r="Q15" s="14"/>
      <c r="R15" s="14"/>
      <c r="S15" s="14"/>
      <c r="T15" s="14"/>
      <c r="U15" s="18">
        <v>2</v>
      </c>
      <c r="V15" s="14"/>
      <c r="W15" s="14"/>
      <c r="X15" s="14"/>
      <c r="Y15" s="14"/>
      <c r="Z15" s="14"/>
      <c r="AA15" s="14"/>
      <c r="AB15" s="14"/>
      <c r="AC15" s="14"/>
      <c r="AD15" s="14"/>
      <c r="AE15" s="14"/>
    </row>
    <row r="16" spans="1:31" s="1" customFormat="1" x14ac:dyDescent="0.25">
      <c r="A16" s="12">
        <v>1284</v>
      </c>
      <c r="B16" s="13" t="s">
        <v>1013</v>
      </c>
      <c r="C16" s="13"/>
      <c r="D16" s="379"/>
      <c r="E16" s="44" t="s">
        <v>165</v>
      </c>
      <c r="F16" s="379"/>
      <c r="G16" s="16">
        <v>2</v>
      </c>
      <c r="H16" s="313"/>
      <c r="I16" s="312"/>
      <c r="J16" s="312"/>
      <c r="K16" s="312"/>
      <c r="L16" s="312"/>
      <c r="M16" s="312"/>
      <c r="N16" s="315"/>
      <c r="O16" s="312"/>
      <c r="P16" s="14"/>
      <c r="Q16" s="14"/>
      <c r="R16" s="14"/>
      <c r="S16" s="14"/>
      <c r="T16" s="14"/>
      <c r="U16" s="18">
        <v>2</v>
      </c>
      <c r="V16" s="14"/>
      <c r="W16" s="14"/>
      <c r="X16" s="14"/>
      <c r="Y16" s="14"/>
      <c r="Z16" s="14"/>
      <c r="AA16" s="14"/>
      <c r="AB16" s="14"/>
      <c r="AC16" s="14"/>
      <c r="AD16" s="14"/>
      <c r="AE16" s="14"/>
    </row>
    <row r="17" spans="1:31" s="1" customFormat="1" x14ac:dyDescent="0.25">
      <c r="A17" s="12">
        <v>1285</v>
      </c>
      <c r="B17" s="13" t="s">
        <v>1013</v>
      </c>
      <c r="C17" s="13"/>
      <c r="D17" s="379"/>
      <c r="E17" s="145" t="s">
        <v>1222</v>
      </c>
      <c r="F17" s="379"/>
      <c r="G17" s="16">
        <v>2</v>
      </c>
      <c r="H17" s="313"/>
      <c r="I17" s="312"/>
      <c r="J17" s="312"/>
      <c r="K17" s="312"/>
      <c r="L17" s="312"/>
      <c r="M17" s="312"/>
      <c r="N17" s="315"/>
      <c r="O17" s="312"/>
      <c r="P17" s="14"/>
      <c r="Q17" s="14"/>
      <c r="R17" s="14"/>
      <c r="S17" s="14"/>
      <c r="T17" s="14"/>
      <c r="U17" s="18">
        <v>2</v>
      </c>
      <c r="V17" s="14"/>
      <c r="W17" s="14"/>
      <c r="X17" s="14"/>
      <c r="Y17" s="14"/>
      <c r="Z17" s="14"/>
      <c r="AA17" s="14"/>
      <c r="AB17" s="14"/>
      <c r="AC17" s="14"/>
      <c r="AD17" s="14"/>
      <c r="AE17" s="14"/>
    </row>
    <row r="18" spans="1:31" s="1" customFormat="1" x14ac:dyDescent="0.25">
      <c r="A18" s="12"/>
      <c r="B18" s="13"/>
      <c r="C18" s="68"/>
      <c r="D18" s="379"/>
      <c r="E18" s="145" t="s">
        <v>1223</v>
      </c>
      <c r="F18" s="379"/>
      <c r="G18" s="16"/>
      <c r="H18" s="313"/>
      <c r="I18" s="312"/>
      <c r="J18" s="312"/>
      <c r="K18" s="312"/>
      <c r="L18" s="312"/>
      <c r="M18" s="312"/>
      <c r="N18" s="315"/>
      <c r="O18" s="312"/>
      <c r="P18" s="18"/>
      <c r="Q18" s="18"/>
      <c r="R18" s="18"/>
      <c r="S18" s="18"/>
      <c r="T18" s="18"/>
      <c r="U18" s="18"/>
      <c r="V18" s="18"/>
      <c r="W18" s="18"/>
      <c r="X18" s="18"/>
      <c r="Y18" s="18"/>
      <c r="Z18" s="18"/>
      <c r="AA18" s="18"/>
      <c r="AB18" s="18"/>
      <c r="AC18" s="14"/>
      <c r="AD18" s="14"/>
      <c r="AE18" s="18" t="s">
        <v>37</v>
      </c>
    </row>
    <row r="19" spans="1:31" s="1" customFormat="1" x14ac:dyDescent="0.25">
      <c r="D19" s="379"/>
      <c r="E19" s="145" t="s">
        <v>1224</v>
      </c>
      <c r="F19" s="379"/>
      <c r="G19" s="247"/>
      <c r="H19" s="313"/>
      <c r="I19" s="312"/>
      <c r="J19" s="312"/>
      <c r="K19" s="312"/>
      <c r="L19" s="312"/>
      <c r="M19" s="312"/>
      <c r="N19" s="315"/>
      <c r="O19" s="312"/>
      <c r="P19" s="246"/>
      <c r="Q19" s="246"/>
      <c r="R19" s="246"/>
      <c r="S19" s="246"/>
      <c r="T19" s="246"/>
      <c r="U19" s="246"/>
      <c r="V19" s="246"/>
      <c r="W19" s="246"/>
      <c r="X19" s="246"/>
      <c r="Y19" s="246"/>
      <c r="Z19" s="246"/>
      <c r="AA19" s="246"/>
      <c r="AB19" s="246"/>
      <c r="AC19" s="248"/>
      <c r="AD19" s="248"/>
      <c r="AE19" s="246"/>
    </row>
    <row r="20" spans="1:31" s="1" customFormat="1" x14ac:dyDescent="0.25">
      <c r="D20" s="379"/>
      <c r="E20" s="44" t="s">
        <v>165</v>
      </c>
      <c r="F20" s="379"/>
      <c r="G20" s="247"/>
      <c r="H20" s="313"/>
      <c r="I20" s="312"/>
      <c r="J20" s="312"/>
      <c r="K20" s="312"/>
      <c r="L20" s="312"/>
      <c r="M20" s="312"/>
      <c r="N20" s="315"/>
      <c r="O20" s="312"/>
      <c r="P20" s="246"/>
      <c r="Q20" s="246"/>
      <c r="R20" s="246"/>
      <c r="S20" s="246"/>
      <c r="T20" s="246"/>
      <c r="U20" s="246"/>
      <c r="V20" s="246"/>
      <c r="W20" s="246"/>
      <c r="X20" s="246"/>
      <c r="Y20" s="246"/>
      <c r="Z20" s="246"/>
      <c r="AA20" s="246"/>
      <c r="AB20" s="246"/>
      <c r="AC20" s="248"/>
      <c r="AD20" s="248"/>
      <c r="AE20" s="246"/>
    </row>
    <row r="21" spans="1:31" s="1" customFormat="1" x14ac:dyDescent="0.25">
      <c r="D21" s="379"/>
      <c r="E21" s="145" t="s">
        <v>1225</v>
      </c>
      <c r="F21" s="379"/>
      <c r="G21" s="247"/>
      <c r="H21" s="313"/>
      <c r="I21" s="312"/>
      <c r="J21" s="312"/>
      <c r="K21" s="312"/>
      <c r="L21" s="312"/>
      <c r="M21" s="312"/>
      <c r="N21" s="315"/>
      <c r="O21" s="312"/>
      <c r="P21" s="246"/>
      <c r="Q21" s="246"/>
      <c r="R21" s="246"/>
      <c r="S21" s="246"/>
      <c r="T21" s="246"/>
      <c r="U21" s="246"/>
      <c r="V21" s="246"/>
      <c r="W21" s="246"/>
      <c r="X21" s="246"/>
      <c r="Y21" s="246"/>
      <c r="Z21" s="246"/>
      <c r="AA21" s="246"/>
      <c r="AB21" s="246"/>
      <c r="AC21" s="248"/>
      <c r="AD21" s="248"/>
      <c r="AE21" s="246"/>
    </row>
    <row r="22" spans="1:31" s="1" customFormat="1" x14ac:dyDescent="0.25">
      <c r="D22" s="379"/>
      <c r="E22" s="171" t="s">
        <v>1226</v>
      </c>
      <c r="F22" s="379"/>
      <c r="G22" s="247"/>
      <c r="H22" s="314"/>
      <c r="I22" s="311"/>
      <c r="J22" s="311"/>
      <c r="K22" s="311"/>
      <c r="L22" s="311"/>
      <c r="M22" s="311"/>
      <c r="N22" s="316"/>
      <c r="O22" s="311"/>
      <c r="P22" s="246"/>
      <c r="Q22" s="246"/>
      <c r="R22" s="246"/>
      <c r="S22" s="246"/>
      <c r="T22" s="246"/>
      <c r="U22" s="246"/>
      <c r="V22" s="246"/>
      <c r="W22" s="246"/>
      <c r="X22" s="246"/>
      <c r="Y22" s="246"/>
      <c r="Z22" s="246"/>
      <c r="AA22" s="246"/>
      <c r="AB22" s="246"/>
      <c r="AC22" s="248"/>
      <c r="AD22" s="248"/>
      <c r="AE22" s="246"/>
    </row>
    <row r="23" spans="1:31" s="1" customFormat="1" ht="119.25" x14ac:dyDescent="0.25">
      <c r="D23" s="18" t="s">
        <v>1916</v>
      </c>
      <c r="E23" s="173" t="s">
        <v>1264</v>
      </c>
      <c r="F23" s="18" t="s">
        <v>31</v>
      </c>
      <c r="G23" s="247"/>
      <c r="H23" s="216">
        <v>200</v>
      </c>
      <c r="I23" s="14"/>
      <c r="J23" s="14"/>
      <c r="K23" s="14"/>
      <c r="L23" s="232"/>
      <c r="M23" s="14"/>
      <c r="N23" s="200"/>
      <c r="O23" s="14"/>
      <c r="P23" s="246"/>
      <c r="Q23" s="246"/>
      <c r="R23" s="246"/>
      <c r="S23" s="246"/>
      <c r="T23" s="246"/>
      <c r="U23" s="246"/>
      <c r="V23" s="246"/>
      <c r="W23" s="246"/>
      <c r="X23" s="246"/>
      <c r="Y23" s="246"/>
      <c r="Z23" s="246"/>
      <c r="AA23" s="246"/>
      <c r="AB23" s="246"/>
      <c r="AC23" s="248"/>
      <c r="AD23" s="248"/>
      <c r="AE23" s="246"/>
    </row>
    <row r="24" spans="1:31" s="1" customFormat="1" ht="30" x14ac:dyDescent="0.25">
      <c r="D24" s="18"/>
      <c r="E24" s="142" t="s">
        <v>1919</v>
      </c>
      <c r="F24" s="18" t="s">
        <v>37</v>
      </c>
      <c r="G24" s="16" t="s">
        <v>37</v>
      </c>
      <c r="H24" s="216" t="s">
        <v>37</v>
      </c>
      <c r="I24" s="18" t="s">
        <v>37</v>
      </c>
      <c r="J24" s="18" t="s">
        <v>37</v>
      </c>
      <c r="K24" s="18" t="s">
        <v>37</v>
      </c>
      <c r="L24" s="228">
        <v>2600</v>
      </c>
      <c r="M24" s="18"/>
      <c r="N24" s="201"/>
      <c r="O24" s="18" t="s">
        <v>37</v>
      </c>
      <c r="P24" s="246"/>
      <c r="Q24" s="246"/>
      <c r="R24" s="246"/>
      <c r="S24" s="246"/>
      <c r="T24" s="246"/>
      <c r="U24" s="246"/>
      <c r="V24" s="246"/>
      <c r="W24" s="246"/>
      <c r="X24" s="246"/>
      <c r="Y24" s="246"/>
      <c r="Z24" s="246"/>
      <c r="AA24" s="246"/>
      <c r="AB24" s="246"/>
      <c r="AC24" s="248"/>
      <c r="AD24" s="248"/>
      <c r="AE24" s="246"/>
    </row>
    <row r="25" spans="1:31" s="1" customFormat="1" x14ac:dyDescent="0.25">
      <c r="D25" s="245"/>
      <c r="E25" s="249"/>
      <c r="F25" s="246"/>
      <c r="G25" s="247"/>
      <c r="H25" s="247"/>
      <c r="I25" s="246"/>
      <c r="J25" s="246"/>
      <c r="K25" s="246"/>
      <c r="L25" s="246"/>
      <c r="M25" s="246"/>
      <c r="N25" s="246"/>
      <c r="O25" s="246"/>
      <c r="P25" s="246"/>
      <c r="Q25" s="246"/>
      <c r="R25" s="246"/>
      <c r="S25" s="246"/>
      <c r="T25" s="246"/>
      <c r="U25" s="246"/>
      <c r="V25" s="246"/>
      <c r="W25" s="246"/>
      <c r="X25" s="246"/>
      <c r="Y25" s="246"/>
      <c r="Z25" s="246"/>
      <c r="AA25" s="246"/>
      <c r="AB25" s="246"/>
      <c r="AC25" s="248"/>
      <c r="AD25" s="248"/>
      <c r="AE25" s="246"/>
    </row>
    <row r="26" spans="1:31" s="1" customFormat="1" x14ac:dyDescent="0.25">
      <c r="D26" s="245"/>
      <c r="E26" s="249"/>
      <c r="F26" s="246"/>
      <c r="G26" s="247"/>
      <c r="H26" s="247"/>
      <c r="I26" s="246"/>
      <c r="J26" s="246"/>
      <c r="K26" s="246"/>
      <c r="L26" s="246"/>
      <c r="M26" s="246"/>
      <c r="N26" s="246"/>
      <c r="O26" s="246"/>
      <c r="P26" s="246"/>
      <c r="Q26" s="246"/>
      <c r="R26" s="246"/>
      <c r="S26" s="246"/>
      <c r="T26" s="246"/>
      <c r="U26" s="246"/>
      <c r="V26" s="246"/>
      <c r="W26" s="246"/>
      <c r="X26" s="246"/>
      <c r="Y26" s="246"/>
      <c r="Z26" s="246"/>
      <c r="AA26" s="246"/>
      <c r="AB26" s="246"/>
      <c r="AC26" s="248"/>
      <c r="AD26" s="248"/>
      <c r="AE26" s="246"/>
    </row>
    <row r="27" spans="1:31" s="1" customFormat="1" x14ac:dyDescent="0.25">
      <c r="D27" s="245"/>
      <c r="E27" s="249"/>
      <c r="F27" s="246"/>
      <c r="G27" s="247"/>
      <c r="H27" s="247"/>
      <c r="I27" s="246"/>
      <c r="J27" s="246"/>
      <c r="K27" s="246"/>
      <c r="L27" s="246"/>
      <c r="M27" s="246"/>
      <c r="N27" s="246"/>
      <c r="O27" s="246"/>
      <c r="P27" s="246"/>
      <c r="Q27" s="246"/>
      <c r="R27" s="246"/>
      <c r="S27" s="246"/>
      <c r="T27" s="246"/>
      <c r="U27" s="246"/>
      <c r="V27" s="246"/>
      <c r="W27" s="246"/>
      <c r="X27" s="246"/>
      <c r="Y27" s="246"/>
      <c r="Z27" s="246"/>
      <c r="AA27" s="246"/>
      <c r="AB27" s="246"/>
      <c r="AC27" s="248"/>
      <c r="AD27" s="248"/>
      <c r="AE27" s="246"/>
    </row>
    <row r="28" spans="1:31" s="1" customFormat="1" x14ac:dyDescent="0.25">
      <c r="D28" s="245"/>
      <c r="E28" s="249"/>
      <c r="F28" s="246"/>
      <c r="G28" s="247"/>
      <c r="H28" s="247"/>
      <c r="I28" s="246"/>
      <c r="J28" s="246"/>
      <c r="K28" s="246"/>
      <c r="L28" s="246"/>
      <c r="M28" s="246"/>
      <c r="N28" s="246"/>
      <c r="O28" s="246"/>
      <c r="P28" s="246"/>
      <c r="Q28" s="246"/>
      <c r="R28" s="246"/>
      <c r="S28" s="246"/>
      <c r="T28" s="246"/>
      <c r="U28" s="246"/>
      <c r="V28" s="246"/>
      <c r="W28" s="246"/>
      <c r="X28" s="246"/>
      <c r="Y28" s="246"/>
      <c r="Z28" s="246"/>
      <c r="AA28" s="246"/>
      <c r="AB28" s="246"/>
      <c r="AC28" s="248"/>
      <c r="AD28" s="248"/>
      <c r="AE28" s="246"/>
    </row>
    <row r="29" spans="1:31" s="1" customFormat="1" x14ac:dyDescent="0.25">
      <c r="D29" s="245"/>
      <c r="E29" s="249"/>
      <c r="F29" s="246"/>
      <c r="G29" s="247"/>
      <c r="H29" s="247"/>
      <c r="I29" s="246"/>
      <c r="J29" s="246"/>
      <c r="K29" s="246"/>
      <c r="L29" s="246"/>
      <c r="M29" s="246"/>
      <c r="N29" s="246"/>
      <c r="O29" s="246"/>
      <c r="P29" s="246"/>
      <c r="Q29" s="246"/>
      <c r="R29" s="246"/>
      <c r="S29" s="246"/>
      <c r="T29" s="246"/>
      <c r="U29" s="246"/>
      <c r="V29" s="246"/>
      <c r="W29" s="246"/>
      <c r="X29" s="246"/>
      <c r="Y29" s="246"/>
      <c r="Z29" s="246"/>
      <c r="AA29" s="246"/>
      <c r="AB29" s="246"/>
      <c r="AC29" s="248"/>
      <c r="AD29" s="248"/>
      <c r="AE29" s="246"/>
    </row>
    <row r="30" spans="1:31" s="1" customFormat="1" x14ac:dyDescent="0.25">
      <c r="D30" s="245"/>
      <c r="E30" s="249"/>
      <c r="F30" s="246"/>
      <c r="G30" s="247"/>
      <c r="H30" s="247"/>
      <c r="I30" s="246"/>
      <c r="J30" s="246"/>
      <c r="K30" s="246"/>
      <c r="L30" s="246"/>
      <c r="M30" s="246"/>
      <c r="N30" s="246"/>
      <c r="O30" s="246"/>
      <c r="P30" s="246"/>
      <c r="Q30" s="246"/>
      <c r="R30" s="246"/>
      <c r="S30" s="246"/>
      <c r="T30" s="246"/>
      <c r="U30" s="246"/>
      <c r="V30" s="246"/>
      <c r="W30" s="246"/>
      <c r="X30" s="246"/>
      <c r="Y30" s="246"/>
      <c r="Z30" s="246"/>
      <c r="AA30" s="246"/>
      <c r="AB30" s="246"/>
      <c r="AC30" s="248"/>
      <c r="AD30" s="248"/>
      <c r="AE30" s="246"/>
    </row>
    <row r="31" spans="1:31" s="1" customFormat="1" x14ac:dyDescent="0.25">
      <c r="D31" s="245"/>
      <c r="E31" s="249"/>
      <c r="F31" s="246"/>
      <c r="G31" s="247"/>
      <c r="H31" s="247"/>
      <c r="I31" s="246"/>
      <c r="J31" s="246"/>
      <c r="K31" s="246"/>
      <c r="L31" s="246"/>
      <c r="M31" s="246"/>
      <c r="N31" s="246"/>
      <c r="O31" s="246"/>
      <c r="P31" s="246"/>
      <c r="Q31" s="246"/>
      <c r="R31" s="246"/>
      <c r="S31" s="246"/>
      <c r="T31" s="246"/>
      <c r="U31" s="246"/>
      <c r="V31" s="246"/>
      <c r="W31" s="246"/>
      <c r="X31" s="246"/>
      <c r="Y31" s="246"/>
      <c r="Z31" s="246"/>
      <c r="AA31" s="246"/>
      <c r="AB31" s="246"/>
      <c r="AC31" s="248"/>
      <c r="AD31" s="248"/>
      <c r="AE31" s="246"/>
    </row>
    <row r="32" spans="1:31" s="1" customFormat="1" x14ac:dyDescent="0.25">
      <c r="D32" s="245"/>
      <c r="E32" s="249"/>
      <c r="F32" s="246"/>
      <c r="G32" s="247"/>
      <c r="H32" s="247"/>
      <c r="I32" s="246"/>
      <c r="J32" s="246"/>
      <c r="K32" s="246"/>
      <c r="L32" s="246"/>
      <c r="M32" s="246"/>
      <c r="N32" s="246"/>
      <c r="O32" s="246"/>
      <c r="P32" s="246"/>
      <c r="Q32" s="246"/>
      <c r="R32" s="246"/>
      <c r="S32" s="246"/>
      <c r="T32" s="246"/>
      <c r="U32" s="246"/>
      <c r="V32" s="246"/>
      <c r="W32" s="246"/>
      <c r="X32" s="246"/>
      <c r="Y32" s="246"/>
      <c r="Z32" s="246"/>
      <c r="AA32" s="246"/>
      <c r="AB32" s="246"/>
      <c r="AC32" s="248"/>
      <c r="AD32" s="248"/>
      <c r="AE32" s="246"/>
    </row>
    <row r="33" spans="4:31" s="1" customFormat="1" x14ac:dyDescent="0.25">
      <c r="D33" s="245"/>
      <c r="E33" s="249"/>
      <c r="F33" s="246"/>
      <c r="G33" s="247"/>
      <c r="H33" s="247"/>
      <c r="I33" s="246"/>
      <c r="J33" s="246"/>
      <c r="K33" s="246"/>
      <c r="L33" s="246"/>
      <c r="M33" s="246"/>
      <c r="N33" s="246"/>
      <c r="O33" s="246"/>
      <c r="P33" s="246"/>
      <c r="Q33" s="246"/>
      <c r="R33" s="246"/>
      <c r="S33" s="246"/>
      <c r="T33" s="246"/>
      <c r="U33" s="246"/>
      <c r="V33" s="246"/>
      <c r="W33" s="246"/>
      <c r="X33" s="246"/>
      <c r="Y33" s="246"/>
      <c r="Z33" s="246"/>
      <c r="AA33" s="246"/>
      <c r="AB33" s="246"/>
      <c r="AC33" s="248"/>
      <c r="AD33" s="248"/>
      <c r="AE33" s="246"/>
    </row>
    <row r="34" spans="4:31" s="1" customFormat="1" x14ac:dyDescent="0.25">
      <c r="D34" s="245"/>
      <c r="E34" s="249"/>
      <c r="F34" s="246"/>
      <c r="G34" s="247"/>
      <c r="H34" s="247"/>
      <c r="I34" s="246"/>
      <c r="J34" s="246"/>
      <c r="K34" s="246"/>
      <c r="L34" s="246"/>
      <c r="M34" s="246"/>
      <c r="N34" s="246"/>
      <c r="O34" s="246"/>
      <c r="P34" s="246"/>
      <c r="Q34" s="246"/>
      <c r="R34" s="246"/>
      <c r="S34" s="246"/>
      <c r="T34" s="246"/>
      <c r="U34" s="246"/>
      <c r="V34" s="246"/>
      <c r="W34" s="246"/>
      <c r="X34" s="246"/>
      <c r="Y34" s="246"/>
      <c r="Z34" s="246"/>
      <c r="AA34" s="246"/>
      <c r="AB34" s="246"/>
      <c r="AC34" s="248"/>
      <c r="AD34" s="248"/>
      <c r="AE34" s="246"/>
    </row>
    <row r="35" spans="4:31" s="1" customFormat="1" x14ac:dyDescent="0.25">
      <c r="D35" s="245"/>
      <c r="E35" s="249"/>
      <c r="F35" s="246"/>
      <c r="G35" s="247"/>
      <c r="H35" s="247"/>
      <c r="I35" s="246"/>
      <c r="J35" s="246"/>
      <c r="K35" s="246"/>
      <c r="L35" s="246"/>
      <c r="M35" s="246"/>
      <c r="N35" s="246"/>
      <c r="O35" s="246"/>
      <c r="P35" s="246"/>
      <c r="Q35" s="246"/>
      <c r="R35" s="246"/>
      <c r="S35" s="246"/>
      <c r="T35" s="246"/>
      <c r="U35" s="246"/>
      <c r="V35" s="246"/>
      <c r="W35" s="246"/>
      <c r="X35" s="246"/>
      <c r="Y35" s="246"/>
      <c r="Z35" s="246"/>
      <c r="AA35" s="246"/>
      <c r="AB35" s="246"/>
      <c r="AC35" s="248"/>
      <c r="AD35" s="248"/>
      <c r="AE35" s="246"/>
    </row>
    <row r="36" spans="4:31" s="1" customFormat="1" x14ac:dyDescent="0.25">
      <c r="D36" s="245"/>
      <c r="E36" s="249"/>
      <c r="F36" s="246"/>
      <c r="G36" s="247"/>
      <c r="H36" s="247"/>
      <c r="I36" s="246"/>
      <c r="J36" s="246"/>
      <c r="K36" s="246"/>
      <c r="L36" s="246"/>
      <c r="M36" s="246"/>
      <c r="N36" s="246"/>
      <c r="O36" s="246"/>
      <c r="P36" s="246"/>
      <c r="Q36" s="246"/>
      <c r="R36" s="246"/>
      <c r="S36" s="246"/>
      <c r="T36" s="246"/>
      <c r="U36" s="246"/>
      <c r="V36" s="246"/>
      <c r="W36" s="246"/>
      <c r="X36" s="246"/>
      <c r="Y36" s="246"/>
      <c r="Z36" s="246"/>
      <c r="AA36" s="246"/>
      <c r="AB36" s="246"/>
      <c r="AC36" s="248"/>
      <c r="AD36" s="248"/>
      <c r="AE36" s="246"/>
    </row>
    <row r="37" spans="4:31" s="1" customFormat="1" x14ac:dyDescent="0.25">
      <c r="D37" s="245"/>
      <c r="E37" s="249"/>
      <c r="F37" s="246"/>
      <c r="G37" s="247"/>
      <c r="H37" s="247"/>
      <c r="I37" s="246"/>
      <c r="J37" s="246"/>
      <c r="K37" s="246"/>
      <c r="L37" s="246"/>
      <c r="M37" s="246"/>
      <c r="N37" s="246"/>
      <c r="O37" s="246"/>
      <c r="P37" s="246"/>
      <c r="Q37" s="246"/>
      <c r="R37" s="246"/>
      <c r="S37" s="246"/>
      <c r="T37" s="246"/>
      <c r="U37" s="246"/>
      <c r="V37" s="246"/>
      <c r="W37" s="246"/>
      <c r="X37" s="246"/>
      <c r="Y37" s="246"/>
      <c r="Z37" s="246"/>
      <c r="AA37" s="246"/>
      <c r="AB37" s="246"/>
      <c r="AC37" s="248"/>
      <c r="AD37" s="248"/>
      <c r="AE37" s="246"/>
    </row>
    <row r="38" spans="4:31" s="1" customFormat="1" x14ac:dyDescent="0.25">
      <c r="D38" s="245"/>
      <c r="E38" s="249"/>
      <c r="F38" s="246"/>
      <c r="G38" s="247"/>
      <c r="H38" s="247"/>
      <c r="I38" s="246"/>
      <c r="J38" s="246"/>
      <c r="K38" s="246"/>
      <c r="L38" s="246"/>
      <c r="M38" s="246"/>
      <c r="N38" s="246"/>
      <c r="O38" s="246"/>
      <c r="P38" s="246"/>
      <c r="Q38" s="246"/>
      <c r="R38" s="246"/>
      <c r="S38" s="246"/>
      <c r="T38" s="246"/>
      <c r="U38" s="246"/>
      <c r="V38" s="246"/>
      <c r="W38" s="246"/>
      <c r="X38" s="246"/>
      <c r="Y38" s="246"/>
      <c r="Z38" s="246"/>
      <c r="AA38" s="246"/>
      <c r="AB38" s="246"/>
      <c r="AC38" s="248"/>
      <c r="AD38" s="248"/>
      <c r="AE38" s="246"/>
    </row>
    <row r="39" spans="4:31" s="1" customFormat="1" x14ac:dyDescent="0.25">
      <c r="D39" s="245"/>
      <c r="E39" s="249"/>
      <c r="F39" s="246"/>
      <c r="G39" s="247"/>
      <c r="H39" s="247"/>
      <c r="I39" s="246"/>
      <c r="J39" s="246"/>
      <c r="K39" s="246"/>
      <c r="L39" s="246"/>
      <c r="M39" s="246"/>
      <c r="N39" s="246"/>
      <c r="O39" s="246"/>
      <c r="P39" s="246"/>
      <c r="Q39" s="246"/>
      <c r="R39" s="246"/>
      <c r="S39" s="246"/>
      <c r="T39" s="246"/>
      <c r="U39" s="246"/>
      <c r="V39" s="246"/>
      <c r="W39" s="246"/>
      <c r="X39" s="246"/>
      <c r="Y39" s="246"/>
      <c r="Z39" s="246"/>
      <c r="AA39" s="246"/>
      <c r="AB39" s="246"/>
      <c r="AC39" s="248"/>
      <c r="AD39" s="248"/>
      <c r="AE39" s="246"/>
    </row>
    <row r="40" spans="4:31" s="1" customFormat="1" x14ac:dyDescent="0.25">
      <c r="D40" s="245"/>
      <c r="E40" s="249"/>
      <c r="F40" s="246"/>
      <c r="G40" s="247"/>
      <c r="H40" s="247"/>
      <c r="I40" s="246"/>
      <c r="J40" s="246"/>
      <c r="K40" s="246"/>
      <c r="L40" s="246"/>
      <c r="M40" s="246"/>
      <c r="N40" s="246"/>
      <c r="O40" s="246"/>
      <c r="P40" s="246"/>
      <c r="Q40" s="246"/>
      <c r="R40" s="246"/>
      <c r="S40" s="246"/>
      <c r="T40" s="246"/>
      <c r="U40" s="246"/>
      <c r="V40" s="246"/>
      <c r="W40" s="246"/>
      <c r="X40" s="246"/>
      <c r="Y40" s="246"/>
      <c r="Z40" s="246"/>
      <c r="AA40" s="246"/>
      <c r="AB40" s="246"/>
      <c r="AC40" s="248"/>
      <c r="AD40" s="248"/>
      <c r="AE40" s="246"/>
    </row>
    <row r="41" spans="4:31" s="1" customFormat="1" x14ac:dyDescent="0.25">
      <c r="D41" s="245"/>
      <c r="E41" s="249"/>
      <c r="F41" s="246"/>
      <c r="G41" s="247"/>
      <c r="H41" s="247"/>
      <c r="I41" s="246"/>
      <c r="J41" s="246"/>
      <c r="K41" s="246"/>
      <c r="L41" s="246"/>
      <c r="M41" s="246"/>
      <c r="N41" s="246"/>
      <c r="O41" s="246"/>
      <c r="P41" s="246"/>
      <c r="Q41" s="246"/>
      <c r="R41" s="246"/>
      <c r="S41" s="246"/>
      <c r="T41" s="246"/>
      <c r="U41" s="246"/>
      <c r="V41" s="246"/>
      <c r="W41" s="246"/>
      <c r="X41" s="246"/>
      <c r="Y41" s="246"/>
      <c r="Z41" s="246"/>
      <c r="AA41" s="246"/>
      <c r="AB41" s="246"/>
      <c r="AC41" s="248"/>
      <c r="AD41" s="248"/>
      <c r="AE41" s="246"/>
    </row>
    <row r="42" spans="4:31" s="1" customFormat="1" x14ac:dyDescent="0.25">
      <c r="D42" s="245"/>
      <c r="E42" s="249"/>
      <c r="F42" s="246"/>
      <c r="G42" s="247"/>
      <c r="H42" s="247"/>
      <c r="I42" s="246"/>
      <c r="J42" s="246"/>
      <c r="K42" s="246"/>
      <c r="L42" s="246"/>
      <c r="M42" s="246"/>
      <c r="N42" s="246"/>
      <c r="O42" s="246"/>
      <c r="P42" s="246"/>
      <c r="Q42" s="246"/>
      <c r="R42" s="246"/>
      <c r="S42" s="246"/>
      <c r="T42" s="246"/>
      <c r="U42" s="246"/>
      <c r="V42" s="246"/>
      <c r="W42" s="246"/>
      <c r="X42" s="246"/>
      <c r="Y42" s="246"/>
      <c r="Z42" s="246"/>
      <c r="AA42" s="246"/>
      <c r="AB42" s="246"/>
      <c r="AC42" s="248"/>
      <c r="AD42" s="248"/>
      <c r="AE42" s="246"/>
    </row>
    <row r="43" spans="4:31" s="1" customFormat="1" x14ac:dyDescent="0.25">
      <c r="D43" s="245"/>
      <c r="E43" s="249"/>
      <c r="F43" s="246"/>
      <c r="G43" s="247"/>
      <c r="H43" s="247"/>
      <c r="I43" s="246"/>
      <c r="J43" s="246"/>
      <c r="K43" s="246"/>
      <c r="L43" s="246"/>
      <c r="M43" s="246"/>
      <c r="N43" s="246"/>
      <c r="O43" s="246"/>
      <c r="P43" s="246"/>
      <c r="Q43" s="246"/>
      <c r="R43" s="246"/>
      <c r="S43" s="246"/>
      <c r="T43" s="246"/>
      <c r="U43" s="246"/>
      <c r="V43" s="246"/>
      <c r="W43" s="246"/>
      <c r="X43" s="246"/>
      <c r="Y43" s="246"/>
      <c r="Z43" s="246"/>
      <c r="AA43" s="246"/>
      <c r="AB43" s="246"/>
      <c r="AC43" s="248"/>
      <c r="AD43" s="248"/>
      <c r="AE43" s="246"/>
    </row>
    <row r="44" spans="4:31" s="1" customFormat="1" x14ac:dyDescent="0.25">
      <c r="D44" s="245"/>
      <c r="E44" s="249"/>
      <c r="F44" s="246"/>
      <c r="G44" s="247"/>
      <c r="H44" s="247"/>
      <c r="I44" s="246"/>
      <c r="J44" s="246"/>
      <c r="K44" s="246"/>
      <c r="L44" s="246"/>
      <c r="M44" s="246"/>
      <c r="N44" s="246"/>
      <c r="O44" s="246"/>
      <c r="P44" s="246"/>
      <c r="Q44" s="246"/>
      <c r="R44" s="246"/>
      <c r="S44" s="246"/>
      <c r="T44" s="246"/>
      <c r="U44" s="246"/>
      <c r="V44" s="246"/>
      <c r="W44" s="246"/>
      <c r="X44" s="246"/>
      <c r="Y44" s="246"/>
      <c r="Z44" s="246"/>
      <c r="AA44" s="246"/>
      <c r="AB44" s="246"/>
      <c r="AC44" s="248"/>
      <c r="AD44" s="248"/>
      <c r="AE44" s="246"/>
    </row>
    <row r="45" spans="4:31" s="1" customFormat="1" x14ac:dyDescent="0.25">
      <c r="D45" s="245"/>
      <c r="E45" s="249"/>
      <c r="F45" s="246"/>
      <c r="G45" s="247"/>
      <c r="H45" s="247"/>
      <c r="I45" s="246"/>
      <c r="J45" s="246"/>
      <c r="K45" s="246"/>
      <c r="L45" s="246"/>
      <c r="M45" s="246"/>
      <c r="N45" s="246"/>
      <c r="O45" s="246"/>
      <c r="P45" s="246"/>
      <c r="Q45" s="246"/>
      <c r="R45" s="246"/>
      <c r="S45" s="246"/>
      <c r="T45" s="246"/>
      <c r="U45" s="246"/>
      <c r="V45" s="246"/>
      <c r="W45" s="246"/>
      <c r="X45" s="246"/>
      <c r="Y45" s="246"/>
      <c r="Z45" s="246"/>
      <c r="AA45" s="246"/>
      <c r="AB45" s="246"/>
      <c r="AC45" s="248"/>
      <c r="AD45" s="248"/>
      <c r="AE45" s="246"/>
    </row>
    <row r="46" spans="4:31" s="1" customFormat="1" x14ac:dyDescent="0.25">
      <c r="D46" s="245"/>
      <c r="E46" s="249"/>
      <c r="F46" s="246"/>
      <c r="G46" s="247"/>
      <c r="H46" s="247"/>
      <c r="I46" s="246"/>
      <c r="J46" s="246"/>
      <c r="K46" s="246"/>
      <c r="L46" s="246"/>
      <c r="M46" s="246"/>
      <c r="N46" s="246"/>
      <c r="O46" s="246"/>
      <c r="P46" s="246"/>
      <c r="Q46" s="246"/>
      <c r="R46" s="246"/>
      <c r="S46" s="246"/>
      <c r="T46" s="246"/>
      <c r="U46" s="246"/>
      <c r="V46" s="246"/>
      <c r="W46" s="246"/>
      <c r="X46" s="246"/>
      <c r="Y46" s="246"/>
      <c r="Z46" s="246"/>
      <c r="AA46" s="246"/>
      <c r="AB46" s="246"/>
      <c r="AC46" s="248"/>
      <c r="AD46" s="248"/>
      <c r="AE46" s="246"/>
    </row>
    <row r="47" spans="4:31" s="1" customFormat="1" x14ac:dyDescent="0.25">
      <c r="D47" s="245"/>
      <c r="E47" s="249"/>
      <c r="F47" s="246"/>
      <c r="G47" s="247"/>
      <c r="H47" s="247"/>
      <c r="I47" s="246"/>
      <c r="J47" s="246"/>
      <c r="K47" s="246"/>
      <c r="L47" s="246"/>
      <c r="M47" s="246"/>
      <c r="N47" s="246"/>
      <c r="O47" s="246"/>
      <c r="P47" s="246"/>
      <c r="Q47" s="246"/>
      <c r="R47" s="246"/>
      <c r="S47" s="246"/>
      <c r="T47" s="246"/>
      <c r="U47" s="246"/>
      <c r="V47" s="246"/>
      <c r="W47" s="246"/>
      <c r="X47" s="246"/>
      <c r="Y47" s="246"/>
      <c r="Z47" s="246"/>
      <c r="AA47" s="246"/>
      <c r="AB47" s="246"/>
      <c r="AC47" s="248"/>
      <c r="AD47" s="248"/>
      <c r="AE47" s="246"/>
    </row>
    <row r="48" spans="4:31" s="1" customFormat="1" x14ac:dyDescent="0.25">
      <c r="D48" s="245"/>
      <c r="E48" s="249"/>
      <c r="F48" s="246"/>
      <c r="G48" s="247"/>
      <c r="H48" s="247"/>
      <c r="I48" s="246"/>
      <c r="J48" s="246"/>
      <c r="K48" s="246"/>
      <c r="L48" s="246"/>
      <c r="M48" s="246"/>
      <c r="N48" s="246"/>
      <c r="O48" s="246"/>
      <c r="P48" s="246"/>
      <c r="Q48" s="246"/>
      <c r="R48" s="246"/>
      <c r="S48" s="246"/>
      <c r="T48" s="246"/>
      <c r="U48" s="246"/>
      <c r="V48" s="246"/>
      <c r="W48" s="246"/>
      <c r="X48" s="246"/>
      <c r="Y48" s="246"/>
      <c r="Z48" s="246"/>
      <c r="AA48" s="246"/>
      <c r="AB48" s="246"/>
      <c r="AC48" s="248"/>
      <c r="AD48" s="248"/>
      <c r="AE48" s="246"/>
    </row>
    <row r="49" spans="4:31" s="1" customFormat="1" x14ac:dyDescent="0.25">
      <c r="D49" s="245"/>
      <c r="E49" s="249"/>
      <c r="F49" s="246"/>
      <c r="G49" s="247"/>
      <c r="H49" s="247"/>
      <c r="I49" s="246"/>
      <c r="J49" s="246"/>
      <c r="K49" s="246"/>
      <c r="L49" s="246"/>
      <c r="M49" s="246"/>
      <c r="N49" s="246"/>
      <c r="O49" s="246"/>
      <c r="P49" s="246"/>
      <c r="Q49" s="246"/>
      <c r="R49" s="246"/>
      <c r="S49" s="246"/>
      <c r="T49" s="246"/>
      <c r="U49" s="246"/>
      <c r="V49" s="246"/>
      <c r="W49" s="246"/>
      <c r="X49" s="246"/>
      <c r="Y49" s="246"/>
      <c r="Z49" s="246"/>
      <c r="AA49" s="246"/>
      <c r="AB49" s="246"/>
      <c r="AC49" s="248"/>
      <c r="AD49" s="248"/>
      <c r="AE49" s="246"/>
    </row>
    <row r="50" spans="4:31" s="1" customFormat="1" x14ac:dyDescent="0.25">
      <c r="D50" s="245"/>
      <c r="E50" s="249"/>
      <c r="F50" s="246"/>
      <c r="G50" s="247"/>
      <c r="H50" s="247"/>
      <c r="I50" s="246"/>
      <c r="J50" s="246"/>
      <c r="K50" s="246"/>
      <c r="L50" s="246"/>
      <c r="M50" s="246"/>
      <c r="N50" s="246"/>
      <c r="O50" s="246"/>
      <c r="P50" s="246"/>
      <c r="Q50" s="246"/>
      <c r="R50" s="246"/>
      <c r="S50" s="246"/>
      <c r="T50" s="246"/>
      <c r="U50" s="246"/>
      <c r="V50" s="246"/>
      <c r="W50" s="246"/>
      <c r="X50" s="246"/>
      <c r="Y50" s="246"/>
      <c r="Z50" s="246"/>
      <c r="AA50" s="246"/>
      <c r="AB50" s="246"/>
      <c r="AC50" s="248"/>
      <c r="AD50" s="248"/>
      <c r="AE50" s="246"/>
    </row>
    <row r="51" spans="4:31" s="1" customFormat="1" x14ac:dyDescent="0.25">
      <c r="D51" s="245"/>
      <c r="E51" s="249"/>
      <c r="F51" s="246"/>
      <c r="G51" s="247"/>
      <c r="H51" s="247"/>
      <c r="I51" s="246"/>
      <c r="J51" s="246"/>
      <c r="K51" s="246"/>
      <c r="L51" s="246"/>
      <c r="M51" s="246"/>
      <c r="N51" s="246"/>
      <c r="O51" s="246"/>
      <c r="P51" s="246"/>
      <c r="Q51" s="246"/>
      <c r="R51" s="246"/>
      <c r="S51" s="246"/>
      <c r="T51" s="246"/>
      <c r="U51" s="246"/>
      <c r="V51" s="246"/>
      <c r="W51" s="246"/>
      <c r="X51" s="246"/>
      <c r="Y51" s="246"/>
      <c r="Z51" s="246"/>
      <c r="AA51" s="246"/>
      <c r="AB51" s="246"/>
      <c r="AC51" s="248"/>
      <c r="AD51" s="248"/>
      <c r="AE51" s="246"/>
    </row>
    <row r="52" spans="4:31" s="1" customFormat="1" x14ac:dyDescent="0.25">
      <c r="D52" s="245"/>
      <c r="E52" s="249"/>
      <c r="F52" s="246"/>
      <c r="G52" s="247"/>
      <c r="H52" s="247"/>
      <c r="I52" s="246"/>
      <c r="J52" s="246"/>
      <c r="K52" s="246"/>
      <c r="L52" s="246"/>
      <c r="M52" s="246"/>
      <c r="N52" s="246"/>
      <c r="O52" s="246"/>
      <c r="P52" s="246"/>
      <c r="Q52" s="246"/>
      <c r="R52" s="246"/>
      <c r="S52" s="246"/>
      <c r="T52" s="246"/>
      <c r="U52" s="246"/>
      <c r="V52" s="246"/>
      <c r="W52" s="246"/>
      <c r="X52" s="246"/>
      <c r="Y52" s="246"/>
      <c r="Z52" s="246"/>
      <c r="AA52" s="246"/>
      <c r="AB52" s="246"/>
      <c r="AC52" s="248"/>
      <c r="AD52" s="248"/>
      <c r="AE52" s="246"/>
    </row>
  </sheetData>
  <mergeCells count="13">
    <mergeCell ref="D2:AE2"/>
    <mergeCell ref="D3:AE3"/>
    <mergeCell ref="D5:D22"/>
    <mergeCell ref="F5:F22"/>
    <mergeCell ref="H5:H22"/>
    <mergeCell ref="I5:I22"/>
    <mergeCell ref="J5:J22"/>
    <mergeCell ref="K5:K22"/>
    <mergeCell ref="L5:L22"/>
    <mergeCell ref="M5:M22"/>
    <mergeCell ref="N5:N22"/>
    <mergeCell ref="O5:O22"/>
    <mergeCell ref="D4:O4"/>
  </mergeCells>
  <pageMargins left="0.25" right="0.25" top="0.75" bottom="0.75" header="0.51180555555555496" footer="0.51180555555555496"/>
  <pageSetup paperSize="9" scale="70" firstPageNumber="0" orientation="portrait" r:id="rId1"/>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B00-000000000000}">
  <dimension ref="A1:AMH47"/>
  <sheetViews>
    <sheetView topLeftCell="D1" zoomScaleNormal="100" workbookViewId="0">
      <pane ySplit="1" topLeftCell="A2" activePane="bottomLeft" state="frozen"/>
      <selection activeCell="N19" sqref="N19"/>
      <selection pane="bottomLeft" activeCell="AJ2" sqref="AJ2"/>
    </sheetView>
  </sheetViews>
  <sheetFormatPr defaultColWidth="9.140625" defaultRowHeight="15" x14ac:dyDescent="0.25"/>
  <cols>
    <col min="1" max="1" width="3.28515625" style="1" hidden="1" customWidth="1"/>
    <col min="2" max="2" width="3.7109375" style="1" hidden="1" customWidth="1"/>
    <col min="3" max="3" width="30.42578125" style="1" hidden="1" customWidth="1"/>
    <col min="4" max="4" width="6.5703125" style="1" customWidth="1"/>
    <col min="5" max="5" width="42.7109375" style="2" customWidth="1"/>
    <col min="6" max="6" width="7" style="3" customWidth="1"/>
    <col min="7" max="7" width="11.42578125" style="4" hidden="1" customWidth="1"/>
    <col min="8" max="8" width="11.42578125" style="222" customWidth="1"/>
    <col min="9" max="11" width="9.140625" style="3"/>
    <col min="12" max="12" width="12.28515625" style="244" hidden="1" customWidth="1"/>
    <col min="13" max="13" width="12.85546875" style="3" customWidth="1"/>
    <col min="14" max="14" width="12.85546875" style="208" customWidth="1"/>
    <col min="15" max="15" width="14.140625" style="3" customWidth="1"/>
    <col min="16" max="28" width="9.140625" style="3" hidden="1" customWidth="1"/>
    <col min="29" max="30" width="9.140625" style="5" hidden="1" customWidth="1"/>
    <col min="31" max="31" width="12.7109375" style="3" hidden="1" customWidth="1"/>
    <col min="32" max="1022" width="9.140625" style="1"/>
  </cols>
  <sheetData>
    <row r="1" spans="1:31" s="11" customFormat="1" ht="85.5" x14ac:dyDescent="0.25">
      <c r="A1" s="6" t="s">
        <v>0</v>
      </c>
      <c r="B1" s="6" t="s">
        <v>1</v>
      </c>
      <c r="C1" s="7" t="s">
        <v>2</v>
      </c>
      <c r="D1" s="6" t="s">
        <v>3</v>
      </c>
      <c r="E1" s="8" t="s">
        <v>4</v>
      </c>
      <c r="F1" s="6" t="s">
        <v>5</v>
      </c>
      <c r="G1" s="9" t="s">
        <v>6</v>
      </c>
      <c r="H1" s="215" t="s">
        <v>1285</v>
      </c>
      <c r="I1" s="6" t="s">
        <v>7</v>
      </c>
      <c r="J1" s="6" t="s">
        <v>8</v>
      </c>
      <c r="K1" s="6" t="s">
        <v>9</v>
      </c>
      <c r="L1" s="226" t="s">
        <v>10</v>
      </c>
      <c r="M1" s="6" t="s">
        <v>1286</v>
      </c>
      <c r="N1" s="199" t="s">
        <v>1921</v>
      </c>
      <c r="O1" s="6" t="s">
        <v>1437</v>
      </c>
      <c r="P1" s="10" t="s">
        <v>13</v>
      </c>
      <c r="Q1" s="10" t="s">
        <v>14</v>
      </c>
      <c r="R1" s="10" t="s">
        <v>15</v>
      </c>
      <c r="S1" s="10" t="s">
        <v>16</v>
      </c>
      <c r="T1" s="10" t="s">
        <v>17</v>
      </c>
      <c r="U1" s="10" t="s">
        <v>18</v>
      </c>
      <c r="V1" s="10" t="s">
        <v>19</v>
      </c>
      <c r="W1" s="10" t="s">
        <v>20</v>
      </c>
      <c r="X1" s="10" t="s">
        <v>21</v>
      </c>
      <c r="Y1" s="10" t="s">
        <v>22</v>
      </c>
      <c r="Z1" s="10" t="s">
        <v>23</v>
      </c>
      <c r="AA1" s="10" t="s">
        <v>24</v>
      </c>
      <c r="AB1" s="10" t="s">
        <v>25</v>
      </c>
      <c r="AC1" s="10" t="s">
        <v>26</v>
      </c>
      <c r="AD1" s="10" t="s">
        <v>27</v>
      </c>
      <c r="AE1" s="6" t="s">
        <v>28</v>
      </c>
    </row>
    <row r="2" spans="1:31" s="11" customFormat="1" ht="146.25" customHeight="1" x14ac:dyDescent="0.25">
      <c r="A2" s="6"/>
      <c r="B2" s="6"/>
      <c r="C2" s="7"/>
      <c r="D2" s="305" t="s">
        <v>1440</v>
      </c>
      <c r="E2" s="305"/>
      <c r="F2" s="305"/>
      <c r="G2" s="305"/>
      <c r="H2" s="305"/>
      <c r="I2" s="305"/>
      <c r="J2" s="305"/>
      <c r="K2" s="305"/>
      <c r="L2" s="305"/>
      <c r="M2" s="305"/>
      <c r="N2" s="305"/>
      <c r="O2" s="305"/>
      <c r="P2" s="305"/>
      <c r="Q2" s="305"/>
      <c r="R2" s="305"/>
      <c r="S2" s="305"/>
      <c r="T2" s="305"/>
      <c r="U2" s="305"/>
      <c r="V2" s="305"/>
      <c r="W2" s="305"/>
      <c r="X2" s="305"/>
      <c r="Y2" s="305"/>
      <c r="Z2" s="305"/>
      <c r="AA2" s="305"/>
      <c r="AB2" s="305"/>
      <c r="AC2" s="305"/>
      <c r="AD2" s="305"/>
      <c r="AE2" s="305"/>
    </row>
    <row r="3" spans="1:31" s="11" customFormat="1" ht="60.75" customHeight="1" x14ac:dyDescent="0.25">
      <c r="A3" s="6"/>
      <c r="B3" s="6"/>
      <c r="C3" s="7"/>
      <c r="D3" s="307" t="s">
        <v>1507</v>
      </c>
      <c r="E3" s="307"/>
      <c r="F3" s="307"/>
      <c r="G3" s="307"/>
      <c r="H3" s="307"/>
      <c r="I3" s="307"/>
      <c r="J3" s="307"/>
      <c r="K3" s="307"/>
      <c r="L3" s="307"/>
      <c r="M3" s="307"/>
      <c r="N3" s="307"/>
      <c r="O3" s="307"/>
      <c r="P3" s="307"/>
      <c r="Q3" s="307"/>
      <c r="R3" s="307"/>
      <c r="S3" s="307"/>
      <c r="T3" s="307"/>
      <c r="U3" s="307"/>
      <c r="V3" s="307"/>
      <c r="W3" s="307"/>
      <c r="X3" s="307"/>
      <c r="Y3" s="307"/>
      <c r="Z3" s="307"/>
      <c r="AA3" s="307"/>
      <c r="AB3" s="307"/>
      <c r="AC3" s="307"/>
      <c r="AD3" s="307"/>
      <c r="AE3" s="307"/>
    </row>
    <row r="4" spans="1:31" s="107" customFormat="1" ht="41.25" customHeight="1" x14ac:dyDescent="0.25">
      <c r="A4" s="104"/>
      <c r="B4" s="105"/>
      <c r="C4" s="400" t="s">
        <v>1014</v>
      </c>
      <c r="D4" s="400"/>
      <c r="E4" s="400"/>
      <c r="F4" s="400"/>
      <c r="G4" s="400"/>
      <c r="H4" s="400"/>
      <c r="I4" s="400"/>
      <c r="J4" s="400"/>
      <c r="K4" s="400"/>
      <c r="L4" s="400"/>
      <c r="M4" s="400"/>
      <c r="N4" s="400"/>
      <c r="O4" s="400"/>
      <c r="P4" s="400"/>
      <c r="Q4" s="400"/>
      <c r="R4" s="400"/>
      <c r="S4" s="400"/>
      <c r="T4" s="400"/>
      <c r="U4" s="400"/>
      <c r="V4" s="400"/>
      <c r="W4" s="400"/>
      <c r="X4" s="400"/>
      <c r="Y4" s="400"/>
      <c r="Z4" s="400"/>
      <c r="AA4" s="400"/>
      <c r="AB4" s="400"/>
      <c r="AC4" s="400"/>
      <c r="AD4" s="400"/>
      <c r="AE4" s="106"/>
    </row>
    <row r="5" spans="1:31" s="107" customFormat="1" ht="41.25" customHeight="1" x14ac:dyDescent="0.25">
      <c r="A5" s="104"/>
      <c r="B5" s="105"/>
      <c r="C5" s="88"/>
      <c r="D5" s="109"/>
      <c r="E5" s="407" t="s">
        <v>740</v>
      </c>
      <c r="F5" s="407"/>
      <c r="G5" s="407"/>
      <c r="H5" s="407"/>
      <c r="I5" s="407"/>
      <c r="J5" s="407"/>
      <c r="K5" s="407"/>
      <c r="L5" s="407"/>
      <c r="M5" s="407"/>
      <c r="N5" s="407"/>
      <c r="O5" s="407"/>
      <c r="P5" s="407"/>
      <c r="Q5" s="407"/>
      <c r="R5" s="407"/>
      <c r="S5" s="407"/>
      <c r="T5" s="407"/>
      <c r="U5" s="407"/>
      <c r="V5" s="407"/>
      <c r="W5" s="407"/>
      <c r="X5" s="407"/>
      <c r="Y5" s="407"/>
      <c r="Z5" s="407"/>
      <c r="AA5" s="407"/>
      <c r="AB5" s="407"/>
      <c r="AC5" s="407"/>
      <c r="AD5" s="407"/>
      <c r="AE5" s="407"/>
    </row>
    <row r="6" spans="1:31" s="1" customFormat="1" ht="45" x14ac:dyDescent="0.25">
      <c r="A6" s="12">
        <v>1286</v>
      </c>
      <c r="B6" s="13" t="s">
        <v>1015</v>
      </c>
      <c r="C6" s="13"/>
      <c r="D6" s="23" t="s">
        <v>1016</v>
      </c>
      <c r="E6" s="8" t="s">
        <v>1017</v>
      </c>
      <c r="F6" s="14" t="s">
        <v>31</v>
      </c>
      <c r="G6" s="16">
        <v>4</v>
      </c>
      <c r="H6" s="216">
        <v>5</v>
      </c>
      <c r="I6" s="14"/>
      <c r="J6" s="14"/>
      <c r="K6" s="14"/>
      <c r="L6" s="232"/>
      <c r="M6" s="14"/>
      <c r="N6" s="200"/>
      <c r="O6" s="14"/>
      <c r="P6" s="14"/>
      <c r="Q6" s="14"/>
      <c r="R6" s="14"/>
      <c r="S6" s="14"/>
      <c r="T6" s="14"/>
      <c r="U6" s="14">
        <v>4</v>
      </c>
      <c r="V6" s="14"/>
      <c r="W6" s="14"/>
      <c r="X6" s="14"/>
      <c r="Y6" s="14"/>
      <c r="Z6" s="14"/>
      <c r="AA6" s="14"/>
      <c r="AB6" s="14"/>
      <c r="AC6" s="14"/>
      <c r="AD6" s="14"/>
      <c r="AE6" s="14"/>
    </row>
    <row r="7" spans="1:31" s="1" customFormat="1" x14ac:dyDescent="0.25">
      <c r="A7" s="12">
        <v>1287</v>
      </c>
      <c r="B7" s="13" t="s">
        <v>1015</v>
      </c>
      <c r="C7" s="13"/>
      <c r="D7" s="23" t="s">
        <v>1018</v>
      </c>
      <c r="E7" s="15" t="s">
        <v>1019</v>
      </c>
      <c r="F7" s="14" t="s">
        <v>31</v>
      </c>
      <c r="G7" s="16">
        <v>4</v>
      </c>
      <c r="H7" s="216">
        <v>2</v>
      </c>
      <c r="I7" s="14"/>
      <c r="J7" s="14"/>
      <c r="K7" s="14"/>
      <c r="L7" s="232"/>
      <c r="M7" s="14"/>
      <c r="N7" s="200"/>
      <c r="O7" s="14"/>
      <c r="P7" s="14"/>
      <c r="Q7" s="14"/>
      <c r="R7" s="14"/>
      <c r="S7" s="14"/>
      <c r="T7" s="14"/>
      <c r="U7" s="14">
        <v>4</v>
      </c>
      <c r="V7" s="14"/>
      <c r="W7" s="14"/>
      <c r="X7" s="14"/>
      <c r="Y7" s="14"/>
      <c r="Z7" s="14"/>
      <c r="AA7" s="14"/>
      <c r="AB7" s="14"/>
      <c r="AC7" s="14"/>
      <c r="AD7" s="14"/>
      <c r="AE7" s="14"/>
    </row>
    <row r="8" spans="1:31" s="1" customFormat="1" ht="45" x14ac:dyDescent="0.25">
      <c r="A8" s="12">
        <v>1288</v>
      </c>
      <c r="B8" s="13" t="s">
        <v>1015</v>
      </c>
      <c r="C8" s="13"/>
      <c r="D8" s="23" t="s">
        <v>1020</v>
      </c>
      <c r="E8" s="15" t="s">
        <v>1021</v>
      </c>
      <c r="F8" s="14" t="s">
        <v>31</v>
      </c>
      <c r="G8" s="16">
        <v>3</v>
      </c>
      <c r="H8" s="216">
        <v>4</v>
      </c>
      <c r="I8" s="14"/>
      <c r="J8" s="14"/>
      <c r="K8" s="14"/>
      <c r="L8" s="232"/>
      <c r="M8" s="14"/>
      <c r="N8" s="200"/>
      <c r="O8" s="14"/>
      <c r="P8" s="14"/>
      <c r="Q8" s="14"/>
      <c r="R8" s="14"/>
      <c r="S8" s="14"/>
      <c r="T8" s="14"/>
      <c r="U8" s="14">
        <v>3</v>
      </c>
      <c r="V8" s="14"/>
      <c r="W8" s="14"/>
      <c r="X8" s="14"/>
      <c r="Y8" s="14"/>
      <c r="Z8" s="14"/>
      <c r="AA8" s="14"/>
      <c r="AB8" s="14"/>
      <c r="AC8" s="14"/>
      <c r="AD8" s="14"/>
      <c r="AE8" s="14"/>
    </row>
    <row r="9" spans="1:31" s="1" customFormat="1" ht="45" x14ac:dyDescent="0.25">
      <c r="A9" s="12"/>
      <c r="B9" s="13"/>
      <c r="C9" s="13"/>
      <c r="D9" s="23" t="s">
        <v>1022</v>
      </c>
      <c r="E9" s="15" t="s">
        <v>1023</v>
      </c>
      <c r="F9" s="14" t="s">
        <v>31</v>
      </c>
      <c r="G9" s="16">
        <v>3</v>
      </c>
      <c r="H9" s="216">
        <v>2</v>
      </c>
      <c r="I9" s="14"/>
      <c r="J9" s="14"/>
      <c r="K9" s="14"/>
      <c r="L9" s="232"/>
      <c r="M9" s="14"/>
      <c r="N9" s="200"/>
      <c r="O9" s="14"/>
      <c r="P9" s="14"/>
      <c r="Q9" s="14"/>
      <c r="R9" s="14"/>
      <c r="S9" s="14"/>
      <c r="T9" s="14"/>
      <c r="U9" s="14">
        <v>3</v>
      </c>
      <c r="V9" s="14"/>
      <c r="W9" s="14"/>
      <c r="X9" s="14"/>
      <c r="Y9" s="14"/>
      <c r="Z9" s="14"/>
      <c r="AA9" s="14"/>
      <c r="AB9" s="14"/>
      <c r="AC9" s="14"/>
      <c r="AD9" s="14"/>
      <c r="AE9" s="14"/>
    </row>
    <row r="10" spans="1:31" s="26" customFormat="1" x14ac:dyDescent="0.25">
      <c r="A10" s="24">
        <v>1290</v>
      </c>
      <c r="B10" s="25" t="s">
        <v>1015</v>
      </c>
      <c r="C10" s="25" t="s">
        <v>1024</v>
      </c>
      <c r="D10" s="23" t="s">
        <v>1025</v>
      </c>
      <c r="E10" s="131" t="s">
        <v>1026</v>
      </c>
      <c r="F10" s="132" t="s">
        <v>40</v>
      </c>
      <c r="G10" s="16">
        <v>4</v>
      </c>
      <c r="H10" s="216">
        <v>4</v>
      </c>
      <c r="I10" s="14"/>
      <c r="J10" s="14"/>
      <c r="K10" s="14"/>
      <c r="L10" s="232"/>
      <c r="M10" s="14"/>
      <c r="N10" s="200"/>
      <c r="O10" s="14"/>
      <c r="P10" s="14"/>
      <c r="Q10" s="14"/>
      <c r="R10" s="14"/>
      <c r="S10" s="14"/>
      <c r="T10" s="14"/>
      <c r="U10" s="14">
        <v>4</v>
      </c>
      <c r="V10" s="14"/>
      <c r="W10" s="14"/>
      <c r="X10" s="14"/>
      <c r="Y10" s="14"/>
      <c r="Z10" s="14"/>
      <c r="AA10" s="14"/>
      <c r="AB10" s="14"/>
      <c r="AC10" s="14"/>
      <c r="AD10" s="14"/>
      <c r="AE10" s="14"/>
    </row>
    <row r="11" spans="1:31" s="26" customFormat="1" x14ac:dyDescent="0.25">
      <c r="A11" s="24"/>
      <c r="B11" s="25"/>
      <c r="C11" s="25"/>
      <c r="D11" s="23" t="s">
        <v>1027</v>
      </c>
      <c r="E11" s="131" t="s">
        <v>1411</v>
      </c>
      <c r="F11" s="132" t="s">
        <v>40</v>
      </c>
      <c r="G11" s="16">
        <v>4</v>
      </c>
      <c r="H11" s="216">
        <v>4</v>
      </c>
      <c r="I11" s="14"/>
      <c r="J11" s="14"/>
      <c r="K11" s="14"/>
      <c r="L11" s="232"/>
      <c r="M11" s="14"/>
      <c r="N11" s="200"/>
      <c r="O11" s="14"/>
      <c r="P11" s="14"/>
      <c r="Q11" s="14"/>
      <c r="R11" s="14"/>
      <c r="S11" s="14"/>
      <c r="T11" s="14"/>
      <c r="U11" s="14">
        <v>4</v>
      </c>
      <c r="V11" s="14"/>
      <c r="W11" s="14"/>
      <c r="X11" s="14"/>
      <c r="Y11" s="14"/>
      <c r="Z11" s="14"/>
      <c r="AA11" s="14"/>
      <c r="AB11" s="14"/>
      <c r="AC11" s="14"/>
      <c r="AD11" s="14"/>
      <c r="AE11" s="14"/>
    </row>
    <row r="12" spans="1:31" s="1" customFormat="1" ht="30" x14ac:dyDescent="0.25">
      <c r="A12" s="12">
        <v>1291</v>
      </c>
      <c r="B12" s="13" t="s">
        <v>1015</v>
      </c>
      <c r="C12" s="13"/>
      <c r="D12" s="23" t="s">
        <v>1028</v>
      </c>
      <c r="E12" s="15" t="s">
        <v>1029</v>
      </c>
      <c r="F12" s="14" t="s">
        <v>31</v>
      </c>
      <c r="G12" s="16">
        <v>2</v>
      </c>
      <c r="H12" s="216">
        <v>2</v>
      </c>
      <c r="I12" s="14"/>
      <c r="J12" s="14"/>
      <c r="K12" s="14"/>
      <c r="L12" s="232"/>
      <c r="M12" s="14"/>
      <c r="N12" s="200"/>
      <c r="O12" s="14"/>
      <c r="P12" s="14"/>
      <c r="Q12" s="14"/>
      <c r="R12" s="14"/>
      <c r="S12" s="14"/>
      <c r="T12" s="14"/>
      <c r="U12" s="14">
        <v>2</v>
      </c>
      <c r="V12" s="14"/>
      <c r="W12" s="14"/>
      <c r="X12" s="14"/>
      <c r="Y12" s="14"/>
      <c r="Z12" s="14"/>
      <c r="AA12" s="14"/>
      <c r="AB12" s="14"/>
      <c r="AC12" s="14"/>
      <c r="AD12" s="14"/>
      <c r="AE12" s="14"/>
    </row>
    <row r="13" spans="1:31" s="1" customFormat="1" ht="30" x14ac:dyDescent="0.25">
      <c r="A13" s="12"/>
      <c r="B13" s="13"/>
      <c r="C13" s="68"/>
      <c r="D13" s="23"/>
      <c r="E13" s="17" t="s">
        <v>1331</v>
      </c>
      <c r="F13" s="14" t="s">
        <v>37</v>
      </c>
      <c r="G13" s="16" t="s">
        <v>37</v>
      </c>
      <c r="H13" s="216" t="s">
        <v>37</v>
      </c>
      <c r="I13" s="18" t="s">
        <v>37</v>
      </c>
      <c r="J13" s="18" t="s">
        <v>37</v>
      </c>
      <c r="K13" s="18" t="s">
        <v>37</v>
      </c>
      <c r="L13" s="233" t="s">
        <v>1030</v>
      </c>
      <c r="M13" s="18"/>
      <c r="N13" s="201"/>
      <c r="O13" s="18" t="s">
        <v>37</v>
      </c>
      <c r="P13" s="18"/>
      <c r="Q13" s="18"/>
      <c r="R13" s="18"/>
      <c r="S13" s="18"/>
      <c r="T13" s="18"/>
      <c r="U13" s="18"/>
      <c r="V13" s="18"/>
      <c r="W13" s="18"/>
      <c r="X13" s="18"/>
      <c r="Y13" s="18"/>
      <c r="Z13" s="18"/>
      <c r="AA13" s="18"/>
      <c r="AB13" s="18"/>
      <c r="AC13" s="14"/>
      <c r="AD13" s="14"/>
      <c r="AE13" s="18" t="s">
        <v>37</v>
      </c>
    </row>
    <row r="14" spans="1:31" s="1" customFormat="1" x14ac:dyDescent="0.25">
      <c r="D14" s="245"/>
      <c r="E14" s="249"/>
      <c r="F14" s="246"/>
      <c r="G14" s="247"/>
      <c r="H14" s="247"/>
      <c r="I14" s="246"/>
      <c r="J14" s="246"/>
      <c r="K14" s="246"/>
      <c r="L14" s="246"/>
      <c r="M14" s="246"/>
      <c r="N14" s="246"/>
      <c r="O14" s="246"/>
      <c r="P14" s="246"/>
      <c r="Q14" s="246"/>
      <c r="R14" s="246"/>
      <c r="S14" s="246"/>
      <c r="T14" s="246"/>
      <c r="U14" s="246"/>
      <c r="V14" s="246"/>
      <c r="W14" s="246"/>
      <c r="X14" s="246"/>
      <c r="Y14" s="246"/>
      <c r="Z14" s="246"/>
      <c r="AA14" s="246"/>
      <c r="AB14" s="246"/>
      <c r="AC14" s="248"/>
      <c r="AD14" s="248"/>
      <c r="AE14" s="246"/>
    </row>
    <row r="15" spans="1:31" s="1" customFormat="1" x14ac:dyDescent="0.25">
      <c r="D15" s="245"/>
      <c r="E15" s="249"/>
      <c r="F15" s="246"/>
      <c r="G15" s="247"/>
      <c r="H15" s="247"/>
      <c r="I15" s="246"/>
      <c r="J15" s="246"/>
      <c r="K15" s="246"/>
      <c r="L15" s="246"/>
      <c r="M15" s="246"/>
      <c r="N15" s="246"/>
      <c r="O15" s="246"/>
      <c r="P15" s="246"/>
      <c r="Q15" s="246"/>
      <c r="R15" s="246"/>
      <c r="S15" s="246"/>
      <c r="T15" s="246"/>
      <c r="U15" s="246"/>
      <c r="V15" s="246"/>
      <c r="W15" s="246"/>
      <c r="X15" s="246"/>
      <c r="Y15" s="246"/>
      <c r="Z15" s="246"/>
      <c r="AA15" s="246"/>
      <c r="AB15" s="246"/>
      <c r="AC15" s="248"/>
      <c r="AD15" s="248"/>
      <c r="AE15" s="246"/>
    </row>
    <row r="16" spans="1:31" s="1" customFormat="1" x14ac:dyDescent="0.25">
      <c r="D16" s="245"/>
      <c r="E16" s="249"/>
      <c r="F16" s="246"/>
      <c r="G16" s="247"/>
      <c r="H16" s="247"/>
      <c r="I16" s="246"/>
      <c r="J16" s="246"/>
      <c r="K16" s="246"/>
      <c r="L16" s="246"/>
      <c r="M16" s="246"/>
      <c r="N16" s="246"/>
      <c r="O16" s="246"/>
      <c r="P16" s="246"/>
      <c r="Q16" s="246"/>
      <c r="R16" s="246"/>
      <c r="S16" s="246"/>
      <c r="T16" s="246"/>
      <c r="U16" s="246"/>
      <c r="V16" s="246"/>
      <c r="W16" s="246"/>
      <c r="X16" s="246"/>
      <c r="Y16" s="246"/>
      <c r="Z16" s="246"/>
      <c r="AA16" s="246"/>
      <c r="AB16" s="246"/>
      <c r="AC16" s="248"/>
      <c r="AD16" s="248"/>
      <c r="AE16" s="246"/>
    </row>
    <row r="17" spans="4:31" s="1" customFormat="1" x14ac:dyDescent="0.25">
      <c r="D17" s="245"/>
      <c r="E17" s="249"/>
      <c r="F17" s="246"/>
      <c r="G17" s="247"/>
      <c r="H17" s="247"/>
      <c r="I17" s="246"/>
      <c r="J17" s="246"/>
      <c r="K17" s="246"/>
      <c r="L17" s="246"/>
      <c r="M17" s="246"/>
      <c r="N17" s="246"/>
      <c r="O17" s="246"/>
      <c r="P17" s="246"/>
      <c r="Q17" s="246"/>
      <c r="R17" s="246"/>
      <c r="S17" s="246"/>
      <c r="T17" s="246"/>
      <c r="U17" s="246"/>
      <c r="V17" s="246"/>
      <c r="W17" s="246"/>
      <c r="X17" s="246"/>
      <c r="Y17" s="246"/>
      <c r="Z17" s="246"/>
      <c r="AA17" s="246"/>
      <c r="AB17" s="246"/>
      <c r="AC17" s="248"/>
      <c r="AD17" s="248"/>
      <c r="AE17" s="246"/>
    </row>
    <row r="18" spans="4:31" s="1" customFormat="1" x14ac:dyDescent="0.25">
      <c r="D18" s="245"/>
      <c r="E18" s="249"/>
      <c r="F18" s="246"/>
      <c r="G18" s="247"/>
      <c r="H18" s="247"/>
      <c r="I18" s="246"/>
      <c r="J18" s="246"/>
      <c r="K18" s="246"/>
      <c r="L18" s="246"/>
      <c r="M18" s="246"/>
      <c r="N18" s="246"/>
      <c r="O18" s="246"/>
      <c r="P18" s="246"/>
      <c r="Q18" s="246"/>
      <c r="R18" s="246"/>
      <c r="S18" s="246"/>
      <c r="T18" s="246"/>
      <c r="U18" s="246"/>
      <c r="V18" s="246"/>
      <c r="W18" s="246"/>
      <c r="X18" s="246"/>
      <c r="Y18" s="246"/>
      <c r="Z18" s="246"/>
      <c r="AA18" s="246"/>
      <c r="AB18" s="246"/>
      <c r="AC18" s="248"/>
      <c r="AD18" s="248"/>
      <c r="AE18" s="246"/>
    </row>
    <row r="19" spans="4:31" s="1" customFormat="1" x14ac:dyDescent="0.25">
      <c r="D19" s="245"/>
      <c r="E19" s="249"/>
      <c r="F19" s="246"/>
      <c r="G19" s="247"/>
      <c r="H19" s="247"/>
      <c r="I19" s="246"/>
      <c r="J19" s="246"/>
      <c r="K19" s="246"/>
      <c r="L19" s="246"/>
      <c r="M19" s="246"/>
      <c r="N19" s="246"/>
      <c r="O19" s="246"/>
      <c r="P19" s="246"/>
      <c r="Q19" s="246"/>
      <c r="R19" s="246"/>
      <c r="S19" s="246"/>
      <c r="T19" s="246"/>
      <c r="U19" s="246"/>
      <c r="V19" s="246"/>
      <c r="W19" s="246"/>
      <c r="X19" s="246"/>
      <c r="Y19" s="246"/>
      <c r="Z19" s="246"/>
      <c r="AA19" s="246"/>
      <c r="AB19" s="246"/>
      <c r="AC19" s="248"/>
      <c r="AD19" s="248"/>
      <c r="AE19" s="246"/>
    </row>
    <row r="20" spans="4:31" s="1" customFormat="1" x14ac:dyDescent="0.25">
      <c r="D20" s="245"/>
      <c r="E20" s="249"/>
      <c r="F20" s="246"/>
      <c r="G20" s="247"/>
      <c r="H20" s="247"/>
      <c r="I20" s="246"/>
      <c r="J20" s="246"/>
      <c r="K20" s="246"/>
      <c r="L20" s="246"/>
      <c r="M20" s="246"/>
      <c r="N20" s="246"/>
      <c r="O20" s="246"/>
      <c r="P20" s="246"/>
      <c r="Q20" s="246"/>
      <c r="R20" s="246"/>
      <c r="S20" s="246"/>
      <c r="T20" s="246"/>
      <c r="U20" s="246"/>
      <c r="V20" s="246"/>
      <c r="W20" s="246"/>
      <c r="X20" s="246"/>
      <c r="Y20" s="246"/>
      <c r="Z20" s="246"/>
      <c r="AA20" s="246"/>
      <c r="AB20" s="246"/>
      <c r="AC20" s="248"/>
      <c r="AD20" s="248"/>
      <c r="AE20" s="246"/>
    </row>
    <row r="21" spans="4:31" s="1" customFormat="1" x14ac:dyDescent="0.25">
      <c r="D21" s="245"/>
      <c r="E21" s="249"/>
      <c r="F21" s="246"/>
      <c r="G21" s="247"/>
      <c r="H21" s="247"/>
      <c r="I21" s="246"/>
      <c r="J21" s="246"/>
      <c r="K21" s="246"/>
      <c r="L21" s="246"/>
      <c r="M21" s="246"/>
      <c r="N21" s="246"/>
      <c r="O21" s="246"/>
      <c r="P21" s="246"/>
      <c r="Q21" s="246"/>
      <c r="R21" s="246"/>
      <c r="S21" s="246"/>
      <c r="T21" s="246"/>
      <c r="U21" s="246"/>
      <c r="V21" s="246"/>
      <c r="W21" s="246"/>
      <c r="X21" s="246"/>
      <c r="Y21" s="246"/>
      <c r="Z21" s="246"/>
      <c r="AA21" s="246"/>
      <c r="AB21" s="246"/>
      <c r="AC21" s="248"/>
      <c r="AD21" s="248"/>
      <c r="AE21" s="246"/>
    </row>
    <row r="22" spans="4:31" s="1" customFormat="1" x14ac:dyDescent="0.25">
      <c r="D22" s="245"/>
      <c r="E22" s="249"/>
      <c r="F22" s="246"/>
      <c r="G22" s="247"/>
      <c r="H22" s="247"/>
      <c r="I22" s="246"/>
      <c r="J22" s="246"/>
      <c r="K22" s="246"/>
      <c r="L22" s="246"/>
      <c r="M22" s="246"/>
      <c r="N22" s="246"/>
      <c r="O22" s="246"/>
      <c r="P22" s="246"/>
      <c r="Q22" s="246"/>
      <c r="R22" s="246"/>
      <c r="S22" s="246"/>
      <c r="T22" s="246"/>
      <c r="U22" s="246"/>
      <c r="V22" s="246"/>
      <c r="W22" s="246"/>
      <c r="X22" s="246"/>
      <c r="Y22" s="246"/>
      <c r="Z22" s="246"/>
      <c r="AA22" s="246"/>
      <c r="AB22" s="246"/>
      <c r="AC22" s="248"/>
      <c r="AD22" s="248"/>
      <c r="AE22" s="246"/>
    </row>
    <row r="23" spans="4:31" s="1" customFormat="1" x14ac:dyDescent="0.25">
      <c r="D23" s="245"/>
      <c r="E23" s="249"/>
      <c r="F23" s="246"/>
      <c r="G23" s="247"/>
      <c r="H23" s="247"/>
      <c r="I23" s="246"/>
      <c r="J23" s="246"/>
      <c r="K23" s="246"/>
      <c r="L23" s="246"/>
      <c r="M23" s="246"/>
      <c r="N23" s="246"/>
      <c r="O23" s="246"/>
      <c r="P23" s="246"/>
      <c r="Q23" s="246"/>
      <c r="R23" s="246"/>
      <c r="S23" s="246"/>
      <c r="T23" s="246"/>
      <c r="U23" s="246"/>
      <c r="V23" s="246"/>
      <c r="W23" s="246"/>
      <c r="X23" s="246"/>
      <c r="Y23" s="246"/>
      <c r="Z23" s="246"/>
      <c r="AA23" s="246"/>
      <c r="AB23" s="246"/>
      <c r="AC23" s="248"/>
      <c r="AD23" s="248"/>
      <c r="AE23" s="246"/>
    </row>
    <row r="24" spans="4:31" s="1" customFormat="1" x14ac:dyDescent="0.25">
      <c r="D24" s="245"/>
      <c r="E24" s="249"/>
      <c r="F24" s="246"/>
      <c r="G24" s="247"/>
      <c r="H24" s="247"/>
      <c r="I24" s="246"/>
      <c r="J24" s="246"/>
      <c r="K24" s="246"/>
      <c r="L24" s="246"/>
      <c r="M24" s="246"/>
      <c r="N24" s="246"/>
      <c r="O24" s="246"/>
      <c r="P24" s="246"/>
      <c r="Q24" s="246"/>
      <c r="R24" s="246"/>
      <c r="S24" s="246"/>
      <c r="T24" s="246"/>
      <c r="U24" s="246"/>
      <c r="V24" s="246"/>
      <c r="W24" s="246"/>
      <c r="X24" s="246"/>
      <c r="Y24" s="246"/>
      <c r="Z24" s="246"/>
      <c r="AA24" s="246"/>
      <c r="AB24" s="246"/>
      <c r="AC24" s="248"/>
      <c r="AD24" s="248"/>
      <c r="AE24" s="246"/>
    </row>
    <row r="25" spans="4:31" s="1" customFormat="1" x14ac:dyDescent="0.25">
      <c r="D25" s="245"/>
      <c r="E25" s="249"/>
      <c r="F25" s="246"/>
      <c r="G25" s="247"/>
      <c r="H25" s="247"/>
      <c r="I25" s="246"/>
      <c r="J25" s="246"/>
      <c r="K25" s="246"/>
      <c r="L25" s="246"/>
      <c r="M25" s="246"/>
      <c r="N25" s="246"/>
      <c r="O25" s="246"/>
      <c r="P25" s="246"/>
      <c r="Q25" s="246"/>
      <c r="R25" s="246"/>
      <c r="S25" s="246"/>
      <c r="T25" s="246"/>
      <c r="U25" s="246"/>
      <c r="V25" s="246"/>
      <c r="W25" s="246"/>
      <c r="X25" s="246"/>
      <c r="Y25" s="246"/>
      <c r="Z25" s="246"/>
      <c r="AA25" s="246"/>
      <c r="AB25" s="246"/>
      <c r="AC25" s="248"/>
      <c r="AD25" s="248"/>
      <c r="AE25" s="246"/>
    </row>
    <row r="26" spans="4:31" s="1" customFormat="1" x14ac:dyDescent="0.25">
      <c r="D26" s="245"/>
      <c r="E26" s="249"/>
      <c r="F26" s="246"/>
      <c r="G26" s="247"/>
      <c r="H26" s="247"/>
      <c r="I26" s="246"/>
      <c r="J26" s="246"/>
      <c r="K26" s="246"/>
      <c r="L26" s="246"/>
      <c r="M26" s="246"/>
      <c r="N26" s="246"/>
      <c r="O26" s="246"/>
      <c r="P26" s="246"/>
      <c r="Q26" s="246"/>
      <c r="R26" s="246"/>
      <c r="S26" s="246"/>
      <c r="T26" s="246"/>
      <c r="U26" s="246"/>
      <c r="V26" s="246"/>
      <c r="W26" s="246"/>
      <c r="X26" s="246"/>
      <c r="Y26" s="246"/>
      <c r="Z26" s="246"/>
      <c r="AA26" s="246"/>
      <c r="AB26" s="246"/>
      <c r="AC26" s="248"/>
      <c r="AD26" s="248"/>
      <c r="AE26" s="246"/>
    </row>
    <row r="27" spans="4:31" s="1" customFormat="1" x14ac:dyDescent="0.25">
      <c r="D27" s="245"/>
      <c r="E27" s="249"/>
      <c r="F27" s="246"/>
      <c r="G27" s="247"/>
      <c r="H27" s="247"/>
      <c r="I27" s="246"/>
      <c r="J27" s="246"/>
      <c r="K27" s="246"/>
      <c r="L27" s="246"/>
      <c r="M27" s="246"/>
      <c r="N27" s="246"/>
      <c r="O27" s="246"/>
      <c r="P27" s="246"/>
      <c r="Q27" s="246"/>
      <c r="R27" s="246"/>
      <c r="S27" s="246"/>
      <c r="T27" s="246"/>
      <c r="U27" s="246"/>
      <c r="V27" s="246"/>
      <c r="W27" s="246"/>
      <c r="X27" s="246"/>
      <c r="Y27" s="246"/>
      <c r="Z27" s="246"/>
      <c r="AA27" s="246"/>
      <c r="AB27" s="246"/>
      <c r="AC27" s="248"/>
      <c r="AD27" s="248"/>
      <c r="AE27" s="246"/>
    </row>
    <row r="28" spans="4:31" s="1" customFormat="1" x14ac:dyDescent="0.25">
      <c r="D28" s="245"/>
      <c r="E28" s="249"/>
      <c r="F28" s="246"/>
      <c r="G28" s="247"/>
      <c r="H28" s="247"/>
      <c r="I28" s="246"/>
      <c r="J28" s="246"/>
      <c r="K28" s="246"/>
      <c r="L28" s="246"/>
      <c r="M28" s="246"/>
      <c r="N28" s="246"/>
      <c r="O28" s="246"/>
      <c r="P28" s="246"/>
      <c r="Q28" s="246"/>
      <c r="R28" s="246"/>
      <c r="S28" s="246"/>
      <c r="T28" s="246"/>
      <c r="U28" s="246"/>
      <c r="V28" s="246"/>
      <c r="W28" s="246"/>
      <c r="X28" s="246"/>
      <c r="Y28" s="246"/>
      <c r="Z28" s="246"/>
      <c r="AA28" s="246"/>
      <c r="AB28" s="246"/>
      <c r="AC28" s="248"/>
      <c r="AD28" s="248"/>
      <c r="AE28" s="246"/>
    </row>
    <row r="29" spans="4:31" s="1" customFormat="1" x14ac:dyDescent="0.25">
      <c r="D29" s="245"/>
      <c r="E29" s="249"/>
      <c r="F29" s="246"/>
      <c r="G29" s="247"/>
      <c r="H29" s="247"/>
      <c r="I29" s="246"/>
      <c r="J29" s="246"/>
      <c r="K29" s="246"/>
      <c r="L29" s="246"/>
      <c r="M29" s="246"/>
      <c r="N29" s="246"/>
      <c r="O29" s="246"/>
      <c r="P29" s="246"/>
      <c r="Q29" s="246"/>
      <c r="R29" s="246"/>
      <c r="S29" s="246"/>
      <c r="T29" s="246"/>
      <c r="U29" s="246"/>
      <c r="V29" s="246"/>
      <c r="W29" s="246"/>
      <c r="X29" s="246"/>
      <c r="Y29" s="246"/>
      <c r="Z29" s="246"/>
      <c r="AA29" s="246"/>
      <c r="AB29" s="246"/>
      <c r="AC29" s="248"/>
      <c r="AD29" s="248"/>
      <c r="AE29" s="246"/>
    </row>
    <row r="30" spans="4:31" s="1" customFormat="1" x14ac:dyDescent="0.25">
      <c r="D30" s="245"/>
      <c r="E30" s="249"/>
      <c r="F30" s="246"/>
      <c r="G30" s="247"/>
      <c r="H30" s="247"/>
      <c r="I30" s="246"/>
      <c r="J30" s="246"/>
      <c r="K30" s="246"/>
      <c r="L30" s="246"/>
      <c r="M30" s="246"/>
      <c r="N30" s="246"/>
      <c r="O30" s="246"/>
      <c r="P30" s="246"/>
      <c r="Q30" s="246"/>
      <c r="R30" s="246"/>
      <c r="S30" s="246"/>
      <c r="T30" s="246"/>
      <c r="U30" s="246"/>
      <c r="V30" s="246"/>
      <c r="W30" s="246"/>
      <c r="X30" s="246"/>
      <c r="Y30" s="246"/>
      <c r="Z30" s="246"/>
      <c r="AA30" s="246"/>
      <c r="AB30" s="246"/>
      <c r="AC30" s="248"/>
      <c r="AD30" s="248"/>
      <c r="AE30" s="246"/>
    </row>
    <row r="31" spans="4:31" s="1" customFormat="1" x14ac:dyDescent="0.25">
      <c r="D31" s="245"/>
      <c r="E31" s="249"/>
      <c r="F31" s="246"/>
      <c r="G31" s="247"/>
      <c r="H31" s="247"/>
      <c r="I31" s="246"/>
      <c r="J31" s="246"/>
      <c r="K31" s="246"/>
      <c r="L31" s="246"/>
      <c r="M31" s="246"/>
      <c r="N31" s="246"/>
      <c r="O31" s="246"/>
      <c r="P31" s="246"/>
      <c r="Q31" s="246"/>
      <c r="R31" s="246"/>
      <c r="S31" s="246"/>
      <c r="T31" s="246"/>
      <c r="U31" s="246"/>
      <c r="V31" s="246"/>
      <c r="W31" s="246"/>
      <c r="X31" s="246"/>
      <c r="Y31" s="246"/>
      <c r="Z31" s="246"/>
      <c r="AA31" s="246"/>
      <c r="AB31" s="246"/>
      <c r="AC31" s="248"/>
      <c r="AD31" s="248"/>
      <c r="AE31" s="246"/>
    </row>
    <row r="32" spans="4:31" s="1" customFormat="1" x14ac:dyDescent="0.25">
      <c r="D32" s="245"/>
      <c r="E32" s="249"/>
      <c r="F32" s="246"/>
      <c r="G32" s="247"/>
      <c r="H32" s="247"/>
      <c r="I32" s="246"/>
      <c r="J32" s="246"/>
      <c r="K32" s="246"/>
      <c r="L32" s="246"/>
      <c r="M32" s="246"/>
      <c r="N32" s="246"/>
      <c r="O32" s="246"/>
      <c r="P32" s="246"/>
      <c r="Q32" s="246"/>
      <c r="R32" s="246"/>
      <c r="S32" s="246"/>
      <c r="T32" s="246"/>
      <c r="U32" s="246"/>
      <c r="V32" s="246"/>
      <c r="W32" s="246"/>
      <c r="X32" s="246"/>
      <c r="Y32" s="246"/>
      <c r="Z32" s="246"/>
      <c r="AA32" s="246"/>
      <c r="AB32" s="246"/>
      <c r="AC32" s="248"/>
      <c r="AD32" s="248"/>
      <c r="AE32" s="246"/>
    </row>
    <row r="33" spans="4:31" s="1" customFormat="1" x14ac:dyDescent="0.25">
      <c r="D33" s="245"/>
      <c r="E33" s="249"/>
      <c r="F33" s="246"/>
      <c r="G33" s="247"/>
      <c r="H33" s="247"/>
      <c r="I33" s="246"/>
      <c r="J33" s="246"/>
      <c r="K33" s="246"/>
      <c r="L33" s="246"/>
      <c r="M33" s="246"/>
      <c r="N33" s="246"/>
      <c r="O33" s="246"/>
      <c r="P33" s="246"/>
      <c r="Q33" s="246"/>
      <c r="R33" s="246"/>
      <c r="S33" s="246"/>
      <c r="T33" s="246"/>
      <c r="U33" s="246"/>
      <c r="V33" s="246"/>
      <c r="W33" s="246"/>
      <c r="X33" s="246"/>
      <c r="Y33" s="246"/>
      <c r="Z33" s="246"/>
      <c r="AA33" s="246"/>
      <c r="AB33" s="246"/>
      <c r="AC33" s="248"/>
      <c r="AD33" s="248"/>
      <c r="AE33" s="246"/>
    </row>
    <row r="34" spans="4:31" s="1" customFormat="1" x14ac:dyDescent="0.25">
      <c r="D34" s="245"/>
      <c r="E34" s="249"/>
      <c r="F34" s="246"/>
      <c r="G34" s="247"/>
      <c r="H34" s="247"/>
      <c r="I34" s="246"/>
      <c r="J34" s="246"/>
      <c r="K34" s="246"/>
      <c r="L34" s="246"/>
      <c r="M34" s="246"/>
      <c r="N34" s="246"/>
      <c r="O34" s="246"/>
      <c r="P34" s="246"/>
      <c r="Q34" s="246"/>
      <c r="R34" s="246"/>
      <c r="S34" s="246"/>
      <c r="T34" s="246"/>
      <c r="U34" s="246"/>
      <c r="V34" s="246"/>
      <c r="W34" s="246"/>
      <c r="X34" s="246"/>
      <c r="Y34" s="246"/>
      <c r="Z34" s="246"/>
      <c r="AA34" s="246"/>
      <c r="AB34" s="246"/>
      <c r="AC34" s="248"/>
      <c r="AD34" s="248"/>
      <c r="AE34" s="246"/>
    </row>
    <row r="35" spans="4:31" s="1" customFormat="1" x14ac:dyDescent="0.25">
      <c r="D35" s="245"/>
      <c r="E35" s="249"/>
      <c r="F35" s="246"/>
      <c r="G35" s="247"/>
      <c r="H35" s="247"/>
      <c r="I35" s="246"/>
      <c r="J35" s="246"/>
      <c r="K35" s="246"/>
      <c r="L35" s="246"/>
      <c r="M35" s="246"/>
      <c r="N35" s="246"/>
      <c r="O35" s="246"/>
      <c r="P35" s="246"/>
      <c r="Q35" s="246"/>
      <c r="R35" s="246"/>
      <c r="S35" s="246"/>
      <c r="T35" s="246"/>
      <c r="U35" s="246"/>
      <c r="V35" s="246"/>
      <c r="W35" s="246"/>
      <c r="X35" s="246"/>
      <c r="Y35" s="246"/>
      <c r="Z35" s="246"/>
      <c r="AA35" s="246"/>
      <c r="AB35" s="246"/>
      <c r="AC35" s="248"/>
      <c r="AD35" s="248"/>
      <c r="AE35" s="246"/>
    </row>
    <row r="36" spans="4:31" s="1" customFormat="1" x14ac:dyDescent="0.25">
      <c r="D36" s="245"/>
      <c r="E36" s="249"/>
      <c r="F36" s="246"/>
      <c r="G36" s="247"/>
      <c r="H36" s="247"/>
      <c r="I36" s="246"/>
      <c r="J36" s="246"/>
      <c r="K36" s="246"/>
      <c r="L36" s="246"/>
      <c r="M36" s="246"/>
      <c r="N36" s="246"/>
      <c r="O36" s="246"/>
      <c r="P36" s="246"/>
      <c r="Q36" s="246"/>
      <c r="R36" s="246"/>
      <c r="S36" s="246"/>
      <c r="T36" s="246"/>
      <c r="U36" s="246"/>
      <c r="V36" s="246"/>
      <c r="W36" s="246"/>
      <c r="X36" s="246"/>
      <c r="Y36" s="246"/>
      <c r="Z36" s="246"/>
      <c r="AA36" s="246"/>
      <c r="AB36" s="246"/>
      <c r="AC36" s="248"/>
      <c r="AD36" s="248"/>
      <c r="AE36" s="246"/>
    </row>
    <row r="37" spans="4:31" s="1" customFormat="1" x14ac:dyDescent="0.25">
      <c r="D37" s="245"/>
      <c r="E37" s="249"/>
      <c r="F37" s="246"/>
      <c r="G37" s="247"/>
      <c r="H37" s="247"/>
      <c r="I37" s="246"/>
      <c r="J37" s="246"/>
      <c r="K37" s="246"/>
      <c r="L37" s="246"/>
      <c r="M37" s="246"/>
      <c r="N37" s="246"/>
      <c r="O37" s="246"/>
      <c r="P37" s="246"/>
      <c r="Q37" s="246"/>
      <c r="R37" s="246"/>
      <c r="S37" s="246"/>
      <c r="T37" s="246"/>
      <c r="U37" s="246"/>
      <c r="V37" s="246"/>
      <c r="W37" s="246"/>
      <c r="X37" s="246"/>
      <c r="Y37" s="246"/>
      <c r="Z37" s="246"/>
      <c r="AA37" s="246"/>
      <c r="AB37" s="246"/>
      <c r="AC37" s="248"/>
      <c r="AD37" s="248"/>
      <c r="AE37" s="246"/>
    </row>
    <row r="38" spans="4:31" s="1" customFormat="1" x14ac:dyDescent="0.25">
      <c r="D38" s="245"/>
      <c r="E38" s="249"/>
      <c r="F38" s="246"/>
      <c r="G38" s="247"/>
      <c r="H38" s="247"/>
      <c r="I38" s="246"/>
      <c r="J38" s="246"/>
      <c r="K38" s="246"/>
      <c r="L38" s="246"/>
      <c r="M38" s="246"/>
      <c r="N38" s="246"/>
      <c r="O38" s="246"/>
      <c r="P38" s="246"/>
      <c r="Q38" s="246"/>
      <c r="R38" s="246"/>
      <c r="S38" s="246"/>
      <c r="T38" s="246"/>
      <c r="U38" s="246"/>
      <c r="V38" s="246"/>
      <c r="W38" s="246"/>
      <c r="X38" s="246"/>
      <c r="Y38" s="246"/>
      <c r="Z38" s="246"/>
      <c r="AA38" s="246"/>
      <c r="AB38" s="246"/>
      <c r="AC38" s="248"/>
      <c r="AD38" s="248"/>
      <c r="AE38" s="246"/>
    </row>
    <row r="39" spans="4:31" s="1" customFormat="1" x14ac:dyDescent="0.25">
      <c r="D39" s="245"/>
      <c r="E39" s="249"/>
      <c r="F39" s="246"/>
      <c r="G39" s="247"/>
      <c r="H39" s="247"/>
      <c r="I39" s="246"/>
      <c r="J39" s="246"/>
      <c r="K39" s="246"/>
      <c r="L39" s="246"/>
      <c r="M39" s="246"/>
      <c r="N39" s="246"/>
      <c r="O39" s="246"/>
      <c r="P39" s="246"/>
      <c r="Q39" s="246"/>
      <c r="R39" s="246"/>
      <c r="S39" s="246"/>
      <c r="T39" s="246"/>
      <c r="U39" s="246"/>
      <c r="V39" s="246"/>
      <c r="W39" s="246"/>
      <c r="X39" s="246"/>
      <c r="Y39" s="246"/>
      <c r="Z39" s="246"/>
      <c r="AA39" s="246"/>
      <c r="AB39" s="246"/>
      <c r="AC39" s="248"/>
      <c r="AD39" s="248"/>
      <c r="AE39" s="246"/>
    </row>
    <row r="40" spans="4:31" s="1" customFormat="1" x14ac:dyDescent="0.25">
      <c r="D40" s="245"/>
      <c r="E40" s="249"/>
      <c r="F40" s="246"/>
      <c r="G40" s="247"/>
      <c r="H40" s="247"/>
      <c r="I40" s="246"/>
      <c r="J40" s="246"/>
      <c r="K40" s="246"/>
      <c r="L40" s="246"/>
      <c r="M40" s="246"/>
      <c r="N40" s="246"/>
      <c r="O40" s="246"/>
      <c r="P40" s="246"/>
      <c r="Q40" s="246"/>
      <c r="R40" s="246"/>
      <c r="S40" s="246"/>
      <c r="T40" s="246"/>
      <c r="U40" s="246"/>
      <c r="V40" s="246"/>
      <c r="W40" s="246"/>
      <c r="X40" s="246"/>
      <c r="Y40" s="246"/>
      <c r="Z40" s="246"/>
      <c r="AA40" s="246"/>
      <c r="AB40" s="246"/>
      <c r="AC40" s="248"/>
      <c r="AD40" s="248"/>
      <c r="AE40" s="246"/>
    </row>
    <row r="41" spans="4:31" s="1" customFormat="1" x14ac:dyDescent="0.25">
      <c r="D41" s="245"/>
      <c r="E41" s="249"/>
      <c r="F41" s="246"/>
      <c r="G41" s="247"/>
      <c r="H41" s="247"/>
      <c r="I41" s="246"/>
      <c r="J41" s="246"/>
      <c r="K41" s="246"/>
      <c r="L41" s="246"/>
      <c r="M41" s="246"/>
      <c r="N41" s="246"/>
      <c r="O41" s="246"/>
      <c r="P41" s="246"/>
      <c r="Q41" s="246"/>
      <c r="R41" s="246"/>
      <c r="S41" s="246"/>
      <c r="T41" s="246"/>
      <c r="U41" s="246"/>
      <c r="V41" s="246"/>
      <c r="W41" s="246"/>
      <c r="X41" s="246"/>
      <c r="Y41" s="246"/>
      <c r="Z41" s="246"/>
      <c r="AA41" s="246"/>
      <c r="AB41" s="246"/>
      <c r="AC41" s="248"/>
      <c r="AD41" s="248"/>
      <c r="AE41" s="246"/>
    </row>
    <row r="42" spans="4:31" s="1" customFormat="1" x14ac:dyDescent="0.25">
      <c r="D42" s="245"/>
      <c r="E42" s="249"/>
      <c r="F42" s="246"/>
      <c r="G42" s="247"/>
      <c r="H42" s="247"/>
      <c r="I42" s="246"/>
      <c r="J42" s="246"/>
      <c r="K42" s="246"/>
      <c r="L42" s="246"/>
      <c r="M42" s="246"/>
      <c r="N42" s="246"/>
      <c r="O42" s="246"/>
      <c r="P42" s="246"/>
      <c r="Q42" s="246"/>
      <c r="R42" s="246"/>
      <c r="S42" s="246"/>
      <c r="T42" s="246"/>
      <c r="U42" s="246"/>
      <c r="V42" s="246"/>
      <c r="W42" s="246"/>
      <c r="X42" s="246"/>
      <c r="Y42" s="246"/>
      <c r="Z42" s="246"/>
      <c r="AA42" s="246"/>
      <c r="AB42" s="246"/>
      <c r="AC42" s="248"/>
      <c r="AD42" s="248"/>
      <c r="AE42" s="246"/>
    </row>
    <row r="43" spans="4:31" s="1" customFormat="1" x14ac:dyDescent="0.25">
      <c r="D43" s="245"/>
      <c r="E43" s="249"/>
      <c r="F43" s="246"/>
      <c r="G43" s="247"/>
      <c r="H43" s="247"/>
      <c r="I43" s="246"/>
      <c r="J43" s="246"/>
      <c r="K43" s="246"/>
      <c r="L43" s="246"/>
      <c r="M43" s="246"/>
      <c r="N43" s="246"/>
      <c r="O43" s="246"/>
      <c r="P43" s="246"/>
      <c r="Q43" s="246"/>
      <c r="R43" s="246"/>
      <c r="S43" s="246"/>
      <c r="T43" s="246"/>
      <c r="U43" s="246"/>
      <c r="V43" s="246"/>
      <c r="W43" s="246"/>
      <c r="X43" s="246"/>
      <c r="Y43" s="246"/>
      <c r="Z43" s="246"/>
      <c r="AA43" s="246"/>
      <c r="AB43" s="246"/>
      <c r="AC43" s="248"/>
      <c r="AD43" s="248"/>
      <c r="AE43" s="246"/>
    </row>
    <row r="44" spans="4:31" s="1" customFormat="1" x14ac:dyDescent="0.25">
      <c r="D44" s="245"/>
      <c r="E44" s="249"/>
      <c r="F44" s="246"/>
      <c r="G44" s="247"/>
      <c r="H44" s="247"/>
      <c r="I44" s="246"/>
      <c r="J44" s="246"/>
      <c r="K44" s="246"/>
      <c r="L44" s="246"/>
      <c r="M44" s="246"/>
      <c r="N44" s="246"/>
      <c r="O44" s="246"/>
      <c r="P44" s="246"/>
      <c r="Q44" s="246"/>
      <c r="R44" s="246"/>
      <c r="S44" s="246"/>
      <c r="T44" s="246"/>
      <c r="U44" s="246"/>
      <c r="V44" s="246"/>
      <c r="W44" s="246"/>
      <c r="X44" s="246"/>
      <c r="Y44" s="246"/>
      <c r="Z44" s="246"/>
      <c r="AA44" s="246"/>
      <c r="AB44" s="246"/>
      <c r="AC44" s="248"/>
      <c r="AD44" s="248"/>
      <c r="AE44" s="246"/>
    </row>
    <row r="45" spans="4:31" s="1" customFormat="1" x14ac:dyDescent="0.25">
      <c r="D45" s="245"/>
      <c r="E45" s="249"/>
      <c r="F45" s="246"/>
      <c r="G45" s="247"/>
      <c r="H45" s="247"/>
      <c r="I45" s="246"/>
      <c r="J45" s="246"/>
      <c r="K45" s="246"/>
      <c r="L45" s="246"/>
      <c r="M45" s="246"/>
      <c r="N45" s="246"/>
      <c r="O45" s="246"/>
      <c r="P45" s="246"/>
      <c r="Q45" s="246"/>
      <c r="R45" s="246"/>
      <c r="S45" s="246"/>
      <c r="T45" s="246"/>
      <c r="U45" s="246"/>
      <c r="V45" s="246"/>
      <c r="W45" s="246"/>
      <c r="X45" s="246"/>
      <c r="Y45" s="246"/>
      <c r="Z45" s="246"/>
      <c r="AA45" s="246"/>
      <c r="AB45" s="246"/>
      <c r="AC45" s="248"/>
      <c r="AD45" s="248"/>
      <c r="AE45" s="246"/>
    </row>
    <row r="46" spans="4:31" s="1" customFormat="1" x14ac:dyDescent="0.25">
      <c r="D46" s="245"/>
      <c r="E46" s="249"/>
      <c r="F46" s="246"/>
      <c r="G46" s="247"/>
      <c r="H46" s="247"/>
      <c r="I46" s="246"/>
      <c r="J46" s="246"/>
      <c r="K46" s="246"/>
      <c r="L46" s="246"/>
      <c r="M46" s="246"/>
      <c r="N46" s="246"/>
      <c r="O46" s="246"/>
      <c r="P46" s="246"/>
      <c r="Q46" s="246"/>
      <c r="R46" s="246"/>
      <c r="S46" s="246"/>
      <c r="T46" s="246"/>
      <c r="U46" s="246"/>
      <c r="V46" s="246"/>
      <c r="W46" s="246"/>
      <c r="X46" s="246"/>
      <c r="Y46" s="246"/>
      <c r="Z46" s="246"/>
      <c r="AA46" s="246"/>
      <c r="AB46" s="246"/>
      <c r="AC46" s="248"/>
      <c r="AD46" s="248"/>
      <c r="AE46" s="246"/>
    </row>
    <row r="47" spans="4:31" s="1" customFormat="1" x14ac:dyDescent="0.25">
      <c r="D47" s="245"/>
      <c r="E47" s="249"/>
      <c r="F47" s="246"/>
      <c r="G47" s="247"/>
      <c r="H47" s="247"/>
      <c r="I47" s="246"/>
      <c r="J47" s="246"/>
      <c r="K47" s="246"/>
      <c r="L47" s="246"/>
      <c r="M47" s="246"/>
      <c r="N47" s="246"/>
      <c r="O47" s="246"/>
      <c r="P47" s="246"/>
      <c r="Q47" s="246"/>
      <c r="R47" s="246"/>
      <c r="S47" s="246"/>
      <c r="T47" s="246"/>
      <c r="U47" s="246"/>
      <c r="V47" s="246"/>
      <c r="W47" s="246"/>
      <c r="X47" s="246"/>
      <c r="Y47" s="246"/>
      <c r="Z47" s="246"/>
      <c r="AA47" s="246"/>
      <c r="AB47" s="246"/>
      <c r="AC47" s="248"/>
      <c r="AD47" s="248"/>
      <c r="AE47" s="246"/>
    </row>
  </sheetData>
  <mergeCells count="4">
    <mergeCell ref="C4:AD4"/>
    <mergeCell ref="E5:AE5"/>
    <mergeCell ref="D2:AE2"/>
    <mergeCell ref="D3:AE3"/>
  </mergeCells>
  <pageMargins left="0.25" right="0.25" top="0.75" bottom="0.75" header="0.51180555555555496" footer="0.51180555555555496"/>
  <pageSetup paperSize="9" scale="70" firstPageNumber="0" orientation="portrait" r:id="rId1"/>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C00-000000000000}">
  <dimension ref="A1:AMH48"/>
  <sheetViews>
    <sheetView topLeftCell="D1" zoomScaleNormal="100" workbookViewId="0">
      <pane ySplit="1" topLeftCell="A5" activePane="bottomLeft" state="frozen"/>
      <selection activeCell="N19" sqref="N19"/>
      <selection pane="bottomLeft" activeCell="N1" sqref="N1"/>
    </sheetView>
  </sheetViews>
  <sheetFormatPr defaultColWidth="9.140625" defaultRowHeight="15" x14ac:dyDescent="0.25"/>
  <cols>
    <col min="1" max="1" width="3.28515625" style="1" hidden="1" customWidth="1"/>
    <col min="2" max="2" width="3.7109375" style="1" hidden="1" customWidth="1"/>
    <col min="3" max="3" width="30.42578125" style="1" hidden="1" customWidth="1"/>
    <col min="4" max="4" width="6.5703125" style="1" customWidth="1"/>
    <col min="5" max="5" width="42.7109375" style="2" customWidth="1"/>
    <col min="6" max="6" width="7" style="3" customWidth="1"/>
    <col min="7" max="7" width="11.42578125" style="4" hidden="1" customWidth="1"/>
    <col min="8" max="8" width="11.42578125" style="222" customWidth="1"/>
    <col min="9" max="11" width="9.140625" style="3"/>
    <col min="12" max="12" width="12.28515625" style="244" hidden="1" customWidth="1"/>
    <col min="13" max="13" width="12.85546875" style="3" customWidth="1"/>
    <col min="14" max="14" width="12.85546875" style="208" customWidth="1"/>
    <col min="15" max="15" width="14.140625" style="3" customWidth="1"/>
    <col min="16" max="28" width="9.140625" style="3" hidden="1" customWidth="1"/>
    <col min="29" max="30" width="9.140625" style="5" hidden="1" customWidth="1"/>
    <col min="31" max="31" width="12.7109375" style="3" hidden="1" customWidth="1"/>
    <col min="32" max="1022" width="9.140625" style="1"/>
  </cols>
  <sheetData>
    <row r="1" spans="1:31" s="11" customFormat="1" ht="85.5" x14ac:dyDescent="0.25">
      <c r="A1" s="6" t="s">
        <v>0</v>
      </c>
      <c r="B1" s="6" t="s">
        <v>1</v>
      </c>
      <c r="C1" s="7" t="s">
        <v>2</v>
      </c>
      <c r="D1" s="6" t="s">
        <v>3</v>
      </c>
      <c r="E1" s="8" t="s">
        <v>4</v>
      </c>
      <c r="F1" s="6" t="s">
        <v>5</v>
      </c>
      <c r="G1" s="9" t="s">
        <v>6</v>
      </c>
      <c r="H1" s="215" t="s">
        <v>1285</v>
      </c>
      <c r="I1" s="6" t="s">
        <v>7</v>
      </c>
      <c r="J1" s="6" t="s">
        <v>8</v>
      </c>
      <c r="K1" s="6" t="s">
        <v>9</v>
      </c>
      <c r="L1" s="226" t="s">
        <v>10</v>
      </c>
      <c r="M1" s="6" t="s">
        <v>1927</v>
      </c>
      <c r="N1" s="199" t="s">
        <v>1921</v>
      </c>
      <c r="O1" s="6" t="s">
        <v>1437</v>
      </c>
      <c r="P1" s="10" t="s">
        <v>13</v>
      </c>
      <c r="Q1" s="10" t="s">
        <v>14</v>
      </c>
      <c r="R1" s="10" t="s">
        <v>15</v>
      </c>
      <c r="S1" s="10" t="s">
        <v>16</v>
      </c>
      <c r="T1" s="10" t="s">
        <v>17</v>
      </c>
      <c r="U1" s="10" t="s">
        <v>18</v>
      </c>
      <c r="V1" s="10" t="s">
        <v>19</v>
      </c>
      <c r="W1" s="10" t="s">
        <v>20</v>
      </c>
      <c r="X1" s="10" t="s">
        <v>21</v>
      </c>
      <c r="Y1" s="10" t="s">
        <v>22</v>
      </c>
      <c r="Z1" s="10" t="s">
        <v>23</v>
      </c>
      <c r="AA1" s="10" t="s">
        <v>24</v>
      </c>
      <c r="AB1" s="10" t="s">
        <v>25</v>
      </c>
      <c r="AC1" s="10" t="s">
        <v>26</v>
      </c>
      <c r="AD1" s="10" t="s">
        <v>27</v>
      </c>
      <c r="AE1" s="6" t="s">
        <v>28</v>
      </c>
    </row>
    <row r="2" spans="1:31" s="11" customFormat="1" ht="146.25" customHeight="1" x14ac:dyDescent="0.25">
      <c r="A2" s="6"/>
      <c r="B2" s="6"/>
      <c r="C2" s="7"/>
      <c r="D2" s="305" t="s">
        <v>1440</v>
      </c>
      <c r="E2" s="305"/>
      <c r="F2" s="305"/>
      <c r="G2" s="305"/>
      <c r="H2" s="305"/>
      <c r="I2" s="305"/>
      <c r="J2" s="305"/>
      <c r="K2" s="305"/>
      <c r="L2" s="305"/>
      <c r="M2" s="305"/>
      <c r="N2" s="305"/>
      <c r="O2" s="305"/>
      <c r="P2" s="305"/>
      <c r="Q2" s="305"/>
      <c r="R2" s="305"/>
      <c r="S2" s="305"/>
      <c r="T2" s="305"/>
      <c r="U2" s="305"/>
      <c r="V2" s="305"/>
      <c r="W2" s="305"/>
      <c r="X2" s="305"/>
      <c r="Y2" s="305"/>
      <c r="Z2" s="305"/>
      <c r="AA2" s="305"/>
      <c r="AB2" s="305"/>
      <c r="AC2" s="305"/>
      <c r="AD2" s="305"/>
      <c r="AE2" s="305"/>
    </row>
    <row r="3" spans="1:31" s="11" customFormat="1" ht="60.75" customHeight="1" x14ac:dyDescent="0.25">
      <c r="A3" s="6"/>
      <c r="B3" s="6"/>
      <c r="C3" s="7"/>
      <c r="D3" s="307" t="s">
        <v>1507</v>
      </c>
      <c r="E3" s="307"/>
      <c r="F3" s="307"/>
      <c r="G3" s="307"/>
      <c r="H3" s="307"/>
      <c r="I3" s="307"/>
      <c r="J3" s="307"/>
      <c r="K3" s="307"/>
      <c r="L3" s="307"/>
      <c r="M3" s="307"/>
      <c r="N3" s="307"/>
      <c r="O3" s="307"/>
      <c r="P3" s="307"/>
      <c r="Q3" s="307"/>
      <c r="R3" s="307"/>
      <c r="S3" s="307"/>
      <c r="T3" s="307"/>
      <c r="U3" s="307"/>
      <c r="V3" s="307"/>
      <c r="W3" s="307"/>
      <c r="X3" s="307"/>
      <c r="Y3" s="307"/>
      <c r="Z3" s="307"/>
      <c r="AA3" s="307"/>
      <c r="AB3" s="307"/>
      <c r="AC3" s="307"/>
      <c r="AD3" s="307"/>
      <c r="AE3" s="307"/>
    </row>
    <row r="4" spans="1:31" s="107" customFormat="1" ht="41.25" customHeight="1" x14ac:dyDescent="0.25">
      <c r="A4" s="104"/>
      <c r="B4" s="105"/>
      <c r="C4" s="400" t="s">
        <v>1031</v>
      </c>
      <c r="D4" s="400"/>
      <c r="E4" s="400"/>
      <c r="F4" s="400"/>
      <c r="G4" s="400"/>
      <c r="H4" s="400"/>
      <c r="I4" s="400"/>
      <c r="J4" s="400"/>
      <c r="K4" s="400"/>
      <c r="L4" s="400"/>
      <c r="M4" s="400"/>
      <c r="N4" s="400"/>
      <c r="O4" s="400"/>
      <c r="P4" s="400"/>
      <c r="Q4" s="400"/>
      <c r="R4" s="400"/>
      <c r="S4" s="400"/>
      <c r="T4" s="400"/>
      <c r="U4" s="400"/>
      <c r="V4" s="400"/>
      <c r="W4" s="400"/>
      <c r="X4" s="400"/>
      <c r="Y4" s="400"/>
      <c r="Z4" s="400"/>
      <c r="AA4" s="400"/>
      <c r="AB4" s="400"/>
      <c r="AC4" s="400"/>
      <c r="AD4" s="400"/>
      <c r="AE4" s="106"/>
    </row>
    <row r="5" spans="1:31" s="107" customFormat="1" ht="30" customHeight="1" x14ac:dyDescent="0.25">
      <c r="A5" s="104"/>
      <c r="B5" s="105"/>
      <c r="C5" s="88"/>
      <c r="D5" s="401" t="s">
        <v>623</v>
      </c>
      <c r="E5" s="401"/>
      <c r="F5" s="401"/>
      <c r="G5" s="401"/>
      <c r="H5" s="401"/>
      <c r="I5" s="401"/>
      <c r="J5" s="401"/>
      <c r="K5" s="401"/>
      <c r="L5" s="401"/>
      <c r="M5" s="401"/>
      <c r="N5" s="401"/>
      <c r="O5" s="401"/>
      <c r="P5" s="401"/>
      <c r="Q5" s="401"/>
      <c r="R5" s="401"/>
      <c r="S5" s="401"/>
      <c r="T5" s="401"/>
      <c r="U5" s="401"/>
      <c r="V5" s="401"/>
      <c r="W5" s="401"/>
      <c r="X5" s="401"/>
      <c r="Y5" s="401"/>
      <c r="Z5" s="401"/>
      <c r="AA5" s="401"/>
      <c r="AB5" s="401"/>
      <c r="AC5" s="401"/>
      <c r="AD5" s="401"/>
      <c r="AE5" s="416"/>
    </row>
    <row r="6" spans="1:31" s="107" customFormat="1" ht="15" customHeight="1" x14ac:dyDescent="0.25">
      <c r="A6" s="104"/>
      <c r="B6" s="105"/>
      <c r="C6" s="88"/>
      <c r="D6" s="402" t="s">
        <v>624</v>
      </c>
      <c r="E6" s="402"/>
      <c r="F6" s="402"/>
      <c r="G6" s="402"/>
      <c r="H6" s="402"/>
      <c r="I6" s="402"/>
      <c r="J6" s="402"/>
      <c r="K6" s="402"/>
      <c r="L6" s="402"/>
      <c r="M6" s="402"/>
      <c r="N6" s="402"/>
      <c r="O6" s="402"/>
      <c r="P6" s="402"/>
      <c r="Q6" s="402"/>
      <c r="R6" s="402"/>
      <c r="S6" s="402"/>
      <c r="T6" s="402"/>
      <c r="U6" s="402"/>
      <c r="V6" s="402"/>
      <c r="W6" s="402"/>
      <c r="X6" s="402"/>
      <c r="Y6" s="402"/>
      <c r="Z6" s="402"/>
      <c r="AA6" s="402"/>
      <c r="AB6" s="402"/>
      <c r="AC6" s="402"/>
      <c r="AD6" s="402"/>
      <c r="AE6" s="417"/>
    </row>
    <row r="7" spans="1:31" s="107" customFormat="1" ht="27" customHeight="1" x14ac:dyDescent="0.25">
      <c r="A7" s="104"/>
      <c r="B7" s="105"/>
      <c r="C7" s="88"/>
      <c r="D7" s="398" t="s">
        <v>625</v>
      </c>
      <c r="E7" s="398"/>
      <c r="F7" s="398"/>
      <c r="G7" s="398"/>
      <c r="H7" s="398"/>
      <c r="I7" s="398"/>
      <c r="J7" s="398"/>
      <c r="K7" s="398"/>
      <c r="L7" s="398"/>
      <c r="M7" s="398"/>
      <c r="N7" s="398"/>
      <c r="O7" s="398"/>
      <c r="P7" s="398"/>
      <c r="Q7" s="398"/>
      <c r="R7" s="398"/>
      <c r="S7" s="398"/>
      <c r="T7" s="398"/>
      <c r="U7" s="398"/>
      <c r="V7" s="398"/>
      <c r="W7" s="398"/>
      <c r="X7" s="398"/>
      <c r="Y7" s="398"/>
      <c r="Z7" s="398"/>
      <c r="AA7" s="398"/>
      <c r="AB7" s="398"/>
      <c r="AC7" s="398"/>
      <c r="AD7" s="398"/>
      <c r="AE7" s="417"/>
    </row>
    <row r="8" spans="1:31" s="107" customFormat="1" ht="15" customHeight="1" x14ac:dyDescent="0.25">
      <c r="A8" s="104"/>
      <c r="B8" s="105"/>
      <c r="C8" s="88"/>
      <c r="D8" s="398" t="s">
        <v>670</v>
      </c>
      <c r="E8" s="398"/>
      <c r="F8" s="398"/>
      <c r="G8" s="398"/>
      <c r="H8" s="398"/>
      <c r="I8" s="398"/>
      <c r="J8" s="398"/>
      <c r="K8" s="398"/>
      <c r="L8" s="398"/>
      <c r="M8" s="398"/>
      <c r="N8" s="398"/>
      <c r="O8" s="398"/>
      <c r="P8" s="398"/>
      <c r="Q8" s="398"/>
      <c r="R8" s="398"/>
      <c r="S8" s="398"/>
      <c r="T8" s="398"/>
      <c r="U8" s="398"/>
      <c r="V8" s="398"/>
      <c r="W8" s="398"/>
      <c r="X8" s="398"/>
      <c r="Y8" s="398"/>
      <c r="Z8" s="398"/>
      <c r="AA8" s="398"/>
      <c r="AB8" s="398"/>
      <c r="AC8" s="398"/>
      <c r="AD8" s="398"/>
      <c r="AE8" s="417"/>
    </row>
    <row r="9" spans="1:31" s="107" customFormat="1" ht="25.5" customHeight="1" x14ac:dyDescent="0.25">
      <c r="A9" s="104"/>
      <c r="B9" s="105"/>
      <c r="C9" s="88"/>
      <c r="D9" s="412" t="s">
        <v>671</v>
      </c>
      <c r="E9" s="412"/>
      <c r="F9" s="412"/>
      <c r="G9" s="412"/>
      <c r="H9" s="412"/>
      <c r="I9" s="412"/>
      <c r="J9" s="399"/>
      <c r="K9" s="399"/>
      <c r="L9" s="399"/>
      <c r="M9" s="399"/>
      <c r="N9" s="399"/>
      <c r="O9" s="399"/>
      <c r="P9" s="399"/>
      <c r="Q9" s="399"/>
      <c r="R9" s="399"/>
      <c r="S9" s="399"/>
      <c r="T9" s="399"/>
      <c r="U9" s="399"/>
      <c r="V9" s="399"/>
      <c r="W9" s="399"/>
      <c r="X9" s="399"/>
      <c r="Y9" s="399"/>
      <c r="Z9" s="399"/>
      <c r="AA9" s="399"/>
      <c r="AB9" s="399"/>
      <c r="AC9" s="399"/>
      <c r="AD9" s="399"/>
      <c r="AE9" s="418"/>
    </row>
    <row r="10" spans="1:31" s="107" customFormat="1" ht="73.5" customHeight="1" x14ac:dyDescent="0.25">
      <c r="A10" s="104"/>
      <c r="B10" s="105"/>
      <c r="C10" s="88"/>
      <c r="D10" s="132" t="s">
        <v>1032</v>
      </c>
      <c r="E10" s="164" t="s">
        <v>1412</v>
      </c>
      <c r="F10" s="165" t="s">
        <v>31</v>
      </c>
      <c r="G10" s="166">
        <v>1</v>
      </c>
      <c r="H10" s="225">
        <v>2</v>
      </c>
      <c r="I10" s="165"/>
      <c r="J10" s="110"/>
      <c r="K10" s="110"/>
      <c r="L10" s="241"/>
      <c r="M10" s="110"/>
      <c r="N10" s="213"/>
      <c r="O10" s="110"/>
      <c r="P10" s="110"/>
      <c r="Q10" s="110"/>
      <c r="R10" s="110"/>
      <c r="S10" s="110"/>
      <c r="T10" s="110"/>
      <c r="U10" s="133">
        <v>1</v>
      </c>
      <c r="V10" s="110"/>
      <c r="W10" s="110"/>
      <c r="X10" s="110"/>
      <c r="Y10" s="110"/>
      <c r="Z10" s="110"/>
      <c r="AA10" s="110"/>
      <c r="AB10" s="110"/>
      <c r="AC10" s="110"/>
      <c r="AD10" s="110"/>
      <c r="AE10" s="110"/>
    </row>
    <row r="11" spans="1:31" s="1" customFormat="1" ht="75" x14ac:dyDescent="0.25">
      <c r="A11" s="12">
        <v>1292</v>
      </c>
      <c r="B11" s="13" t="s">
        <v>1033</v>
      </c>
      <c r="C11" s="68"/>
      <c r="D11" s="14" t="s">
        <v>1034</v>
      </c>
      <c r="E11" s="164" t="s">
        <v>1413</v>
      </c>
      <c r="F11" s="14" t="s">
        <v>31</v>
      </c>
      <c r="G11" s="16">
        <v>1</v>
      </c>
      <c r="H11" s="216">
        <v>2</v>
      </c>
      <c r="I11" s="14"/>
      <c r="J11" s="40"/>
      <c r="K11" s="14"/>
      <c r="L11" s="239"/>
      <c r="M11" s="18"/>
      <c r="N11" s="212"/>
      <c r="O11" s="18"/>
      <c r="P11" s="18"/>
      <c r="Q11" s="18"/>
      <c r="R11" s="18"/>
      <c r="S11" s="18"/>
      <c r="T11" s="18"/>
      <c r="U11" s="18">
        <v>1</v>
      </c>
      <c r="V11" s="18"/>
      <c r="W11" s="18"/>
      <c r="X11" s="18"/>
      <c r="Y11" s="18"/>
      <c r="Z11" s="18"/>
      <c r="AA11" s="18"/>
      <c r="AB11" s="18"/>
      <c r="AC11" s="14"/>
      <c r="AD11" s="14"/>
      <c r="AE11" s="18"/>
    </row>
    <row r="12" spans="1:31" s="1" customFormat="1" ht="75" x14ac:dyDescent="0.25">
      <c r="A12" s="12"/>
      <c r="B12" s="13"/>
      <c r="C12" s="68"/>
      <c r="D12" s="14" t="s">
        <v>1035</v>
      </c>
      <c r="E12" s="164" t="s">
        <v>1414</v>
      </c>
      <c r="F12" s="14" t="s">
        <v>40</v>
      </c>
      <c r="G12" s="16">
        <v>2</v>
      </c>
      <c r="H12" s="216">
        <v>4</v>
      </c>
      <c r="I12" s="14"/>
      <c r="J12" s="40"/>
      <c r="K12" s="14"/>
      <c r="L12" s="239"/>
      <c r="M12" s="18"/>
      <c r="N12" s="212"/>
      <c r="O12" s="18"/>
      <c r="P12" s="18"/>
      <c r="Q12" s="18"/>
      <c r="R12" s="18"/>
      <c r="S12" s="18"/>
      <c r="T12" s="18"/>
      <c r="U12" s="18">
        <v>2</v>
      </c>
      <c r="V12" s="18"/>
      <c r="W12" s="18"/>
      <c r="X12" s="18"/>
      <c r="Y12" s="18"/>
      <c r="Z12" s="18"/>
      <c r="AA12" s="18"/>
      <c r="AB12" s="18"/>
      <c r="AC12" s="14"/>
      <c r="AD12" s="14"/>
      <c r="AE12" s="18"/>
    </row>
    <row r="13" spans="1:31" s="1" customFormat="1" x14ac:dyDescent="0.25">
      <c r="A13" s="12"/>
      <c r="B13" s="13"/>
      <c r="C13" s="68"/>
      <c r="D13" s="132" t="s">
        <v>1036</v>
      </c>
      <c r="E13" s="167" t="s">
        <v>1602</v>
      </c>
      <c r="F13" s="14" t="s">
        <v>40</v>
      </c>
      <c r="G13" s="16">
        <v>2</v>
      </c>
      <c r="H13" s="216">
        <v>2</v>
      </c>
      <c r="I13" s="14"/>
      <c r="J13" s="40"/>
      <c r="K13" s="14"/>
      <c r="L13" s="239"/>
      <c r="M13" s="18"/>
      <c r="N13" s="212"/>
      <c r="O13" s="18"/>
      <c r="P13" s="18"/>
      <c r="Q13" s="18"/>
      <c r="R13" s="18"/>
      <c r="S13" s="18"/>
      <c r="T13" s="18"/>
      <c r="U13" s="18">
        <v>2</v>
      </c>
      <c r="V13" s="18"/>
      <c r="W13" s="18"/>
      <c r="X13" s="18"/>
      <c r="Y13" s="18"/>
      <c r="Z13" s="18"/>
      <c r="AA13" s="18"/>
      <c r="AB13" s="18"/>
      <c r="AC13" s="14"/>
      <c r="AD13" s="14"/>
      <c r="AE13" s="18"/>
    </row>
    <row r="14" spans="1:31" s="1" customFormat="1" ht="30" x14ac:dyDescent="0.25">
      <c r="A14" s="12"/>
      <c r="B14" s="13"/>
      <c r="C14" s="68"/>
      <c r="D14" s="23"/>
      <c r="E14" s="17" t="s">
        <v>1332</v>
      </c>
      <c r="F14" s="14" t="s">
        <v>37</v>
      </c>
      <c r="G14" s="16" t="s">
        <v>37</v>
      </c>
      <c r="H14" s="216" t="s">
        <v>37</v>
      </c>
      <c r="I14" s="18" t="s">
        <v>37</v>
      </c>
      <c r="J14" s="18" t="s">
        <v>37</v>
      </c>
      <c r="K14" s="18" t="s">
        <v>37</v>
      </c>
      <c r="L14" s="233" t="s">
        <v>1037</v>
      </c>
      <c r="M14" s="18"/>
      <c r="N14" s="201"/>
      <c r="O14" s="18" t="s">
        <v>37</v>
      </c>
      <c r="P14" s="18"/>
      <c r="Q14" s="18"/>
      <c r="R14" s="18"/>
      <c r="S14" s="18"/>
      <c r="T14" s="18"/>
      <c r="U14" s="18"/>
      <c r="V14" s="18"/>
      <c r="W14" s="18"/>
      <c r="X14" s="18"/>
      <c r="Y14" s="18"/>
      <c r="Z14" s="18"/>
      <c r="AA14" s="18"/>
      <c r="AB14" s="18"/>
      <c r="AC14" s="14"/>
      <c r="AD14" s="14"/>
      <c r="AE14" s="18" t="s">
        <v>37</v>
      </c>
    </row>
    <row r="15" spans="1:31" s="1" customFormat="1" x14ac:dyDescent="0.25">
      <c r="D15" s="245"/>
      <c r="E15" s="249"/>
      <c r="F15" s="246"/>
      <c r="G15" s="247"/>
      <c r="H15" s="247"/>
      <c r="I15" s="246"/>
      <c r="J15" s="246"/>
      <c r="K15" s="246"/>
      <c r="L15" s="246"/>
      <c r="M15" s="246"/>
      <c r="N15" s="246"/>
      <c r="O15" s="246"/>
      <c r="P15" s="246"/>
      <c r="Q15" s="246"/>
      <c r="R15" s="246"/>
      <c r="S15" s="246"/>
      <c r="T15" s="246"/>
      <c r="U15" s="246"/>
      <c r="V15" s="246"/>
      <c r="W15" s="246"/>
      <c r="X15" s="246"/>
      <c r="Y15" s="246"/>
      <c r="Z15" s="246"/>
      <c r="AA15" s="246"/>
      <c r="AB15" s="246"/>
      <c r="AC15" s="248"/>
      <c r="AD15" s="248"/>
      <c r="AE15" s="246"/>
    </row>
    <row r="16" spans="1:31" s="1" customFormat="1" x14ac:dyDescent="0.25">
      <c r="D16" s="245"/>
      <c r="E16" s="249"/>
      <c r="F16" s="246"/>
      <c r="G16" s="247"/>
      <c r="H16" s="247"/>
      <c r="I16" s="246"/>
      <c r="J16" s="246"/>
      <c r="K16" s="246"/>
      <c r="L16" s="246"/>
      <c r="M16" s="246"/>
      <c r="N16" s="246"/>
      <c r="O16" s="246"/>
      <c r="P16" s="246"/>
      <c r="Q16" s="246"/>
      <c r="R16" s="246"/>
      <c r="S16" s="246"/>
      <c r="T16" s="246"/>
      <c r="U16" s="246"/>
      <c r="V16" s="246"/>
      <c r="W16" s="246"/>
      <c r="X16" s="246"/>
      <c r="Y16" s="246"/>
      <c r="Z16" s="246"/>
      <c r="AA16" s="246"/>
      <c r="AB16" s="246"/>
      <c r="AC16" s="248"/>
      <c r="AD16" s="248"/>
      <c r="AE16" s="246"/>
    </row>
    <row r="17" spans="4:31" s="1" customFormat="1" x14ac:dyDescent="0.25">
      <c r="D17" s="245"/>
      <c r="E17" s="249"/>
      <c r="F17" s="246"/>
      <c r="G17" s="247"/>
      <c r="H17" s="247"/>
      <c r="I17" s="246"/>
      <c r="J17" s="246"/>
      <c r="K17" s="246"/>
      <c r="L17" s="246"/>
      <c r="M17" s="246"/>
      <c r="N17" s="246"/>
      <c r="O17" s="246"/>
      <c r="P17" s="246"/>
      <c r="Q17" s="246"/>
      <c r="R17" s="246"/>
      <c r="S17" s="246"/>
      <c r="T17" s="246"/>
      <c r="U17" s="246"/>
      <c r="V17" s="246"/>
      <c r="W17" s="246"/>
      <c r="X17" s="246"/>
      <c r="Y17" s="246"/>
      <c r="Z17" s="246"/>
      <c r="AA17" s="246"/>
      <c r="AB17" s="246"/>
      <c r="AC17" s="248"/>
      <c r="AD17" s="248"/>
      <c r="AE17" s="246"/>
    </row>
    <row r="18" spans="4:31" s="1" customFormat="1" x14ac:dyDescent="0.25">
      <c r="D18" s="245"/>
      <c r="E18" s="249"/>
      <c r="F18" s="246"/>
      <c r="G18" s="247"/>
      <c r="H18" s="247"/>
      <c r="I18" s="246"/>
      <c r="J18" s="246"/>
      <c r="K18" s="246"/>
      <c r="L18" s="246"/>
      <c r="M18" s="246"/>
      <c r="N18" s="246"/>
      <c r="O18" s="246"/>
      <c r="P18" s="246"/>
      <c r="Q18" s="246"/>
      <c r="R18" s="246"/>
      <c r="S18" s="246"/>
      <c r="T18" s="246"/>
      <c r="U18" s="246"/>
      <c r="V18" s="246"/>
      <c r="W18" s="246"/>
      <c r="X18" s="246"/>
      <c r="Y18" s="246"/>
      <c r="Z18" s="246"/>
      <c r="AA18" s="246"/>
      <c r="AB18" s="246"/>
      <c r="AC18" s="248"/>
      <c r="AD18" s="248"/>
      <c r="AE18" s="246"/>
    </row>
    <row r="19" spans="4:31" s="1" customFormat="1" x14ac:dyDescent="0.25">
      <c r="D19" s="245"/>
      <c r="E19" s="249"/>
      <c r="F19" s="246"/>
      <c r="G19" s="247"/>
      <c r="H19" s="247"/>
      <c r="I19" s="246"/>
      <c r="J19" s="246"/>
      <c r="K19" s="246"/>
      <c r="L19" s="246"/>
      <c r="M19" s="246"/>
      <c r="N19" s="246"/>
      <c r="O19" s="246"/>
      <c r="P19" s="246"/>
      <c r="Q19" s="246"/>
      <c r="R19" s="246"/>
      <c r="S19" s="246"/>
      <c r="T19" s="246"/>
      <c r="U19" s="246"/>
      <c r="V19" s="246"/>
      <c r="W19" s="246"/>
      <c r="X19" s="246"/>
      <c r="Y19" s="246"/>
      <c r="Z19" s="246"/>
      <c r="AA19" s="246"/>
      <c r="AB19" s="246"/>
      <c r="AC19" s="248"/>
      <c r="AD19" s="248"/>
      <c r="AE19" s="246"/>
    </row>
    <row r="20" spans="4:31" s="1" customFormat="1" x14ac:dyDescent="0.25">
      <c r="D20" s="245"/>
      <c r="E20" s="249"/>
      <c r="F20" s="246"/>
      <c r="G20" s="247"/>
      <c r="H20" s="247"/>
      <c r="I20" s="246"/>
      <c r="J20" s="246"/>
      <c r="K20" s="246"/>
      <c r="L20" s="246"/>
      <c r="M20" s="246"/>
      <c r="N20" s="246"/>
      <c r="O20" s="246"/>
      <c r="P20" s="246"/>
      <c r="Q20" s="246"/>
      <c r="R20" s="246"/>
      <c r="S20" s="246"/>
      <c r="T20" s="246"/>
      <c r="U20" s="246"/>
      <c r="V20" s="246"/>
      <c r="W20" s="246"/>
      <c r="X20" s="246"/>
      <c r="Y20" s="246"/>
      <c r="Z20" s="246"/>
      <c r="AA20" s="246"/>
      <c r="AB20" s="246"/>
      <c r="AC20" s="248"/>
      <c r="AD20" s="248"/>
      <c r="AE20" s="246"/>
    </row>
    <row r="21" spans="4:31" s="1" customFormat="1" x14ac:dyDescent="0.25">
      <c r="D21" s="245"/>
      <c r="E21" s="249"/>
      <c r="F21" s="246"/>
      <c r="G21" s="247"/>
      <c r="H21" s="247"/>
      <c r="I21" s="246"/>
      <c r="J21" s="246"/>
      <c r="K21" s="246"/>
      <c r="L21" s="246"/>
      <c r="M21" s="246"/>
      <c r="N21" s="246"/>
      <c r="O21" s="246"/>
      <c r="P21" s="246"/>
      <c r="Q21" s="246"/>
      <c r="R21" s="246"/>
      <c r="S21" s="246"/>
      <c r="T21" s="246"/>
      <c r="U21" s="246"/>
      <c r="V21" s="246"/>
      <c r="W21" s="246"/>
      <c r="X21" s="246"/>
      <c r="Y21" s="246"/>
      <c r="Z21" s="246"/>
      <c r="AA21" s="246"/>
      <c r="AB21" s="246"/>
      <c r="AC21" s="248"/>
      <c r="AD21" s="248"/>
      <c r="AE21" s="246"/>
    </row>
    <row r="22" spans="4:31" s="1" customFormat="1" x14ac:dyDescent="0.25">
      <c r="D22" s="245"/>
      <c r="E22" s="249"/>
      <c r="F22" s="246"/>
      <c r="G22" s="247"/>
      <c r="H22" s="247"/>
      <c r="I22" s="246"/>
      <c r="J22" s="246"/>
      <c r="K22" s="246"/>
      <c r="L22" s="246"/>
      <c r="M22" s="246"/>
      <c r="N22" s="246"/>
      <c r="O22" s="246"/>
      <c r="P22" s="246"/>
      <c r="Q22" s="246"/>
      <c r="R22" s="246"/>
      <c r="S22" s="246"/>
      <c r="T22" s="246"/>
      <c r="U22" s="246"/>
      <c r="V22" s="246"/>
      <c r="W22" s="246"/>
      <c r="X22" s="246"/>
      <c r="Y22" s="246"/>
      <c r="Z22" s="246"/>
      <c r="AA22" s="246"/>
      <c r="AB22" s="246"/>
      <c r="AC22" s="248"/>
      <c r="AD22" s="248"/>
      <c r="AE22" s="246"/>
    </row>
    <row r="23" spans="4:31" s="1" customFormat="1" x14ac:dyDescent="0.25">
      <c r="D23" s="245"/>
      <c r="E23" s="249"/>
      <c r="F23" s="246"/>
      <c r="G23" s="247"/>
      <c r="H23" s="247"/>
      <c r="I23" s="246"/>
      <c r="J23" s="246"/>
      <c r="K23" s="246"/>
      <c r="L23" s="246"/>
      <c r="M23" s="246"/>
      <c r="N23" s="246"/>
      <c r="O23" s="246"/>
      <c r="P23" s="246"/>
      <c r="Q23" s="246"/>
      <c r="R23" s="246"/>
      <c r="S23" s="246"/>
      <c r="T23" s="246"/>
      <c r="U23" s="246"/>
      <c r="V23" s="246"/>
      <c r="W23" s="246"/>
      <c r="X23" s="246"/>
      <c r="Y23" s="246"/>
      <c r="Z23" s="246"/>
      <c r="AA23" s="246"/>
      <c r="AB23" s="246"/>
      <c r="AC23" s="248"/>
      <c r="AD23" s="248"/>
      <c r="AE23" s="246"/>
    </row>
    <row r="24" spans="4:31" s="1" customFormat="1" x14ac:dyDescent="0.25">
      <c r="D24" s="245"/>
      <c r="E24" s="249"/>
      <c r="F24" s="246"/>
      <c r="G24" s="247"/>
      <c r="H24" s="247"/>
      <c r="I24" s="246"/>
      <c r="J24" s="246"/>
      <c r="K24" s="246"/>
      <c r="L24" s="246"/>
      <c r="M24" s="246"/>
      <c r="N24" s="246"/>
      <c r="O24" s="246"/>
      <c r="P24" s="246"/>
      <c r="Q24" s="246"/>
      <c r="R24" s="246"/>
      <c r="S24" s="246"/>
      <c r="T24" s="246"/>
      <c r="U24" s="246"/>
      <c r="V24" s="246"/>
      <c r="W24" s="246"/>
      <c r="X24" s="246"/>
      <c r="Y24" s="246"/>
      <c r="Z24" s="246"/>
      <c r="AA24" s="246"/>
      <c r="AB24" s="246"/>
      <c r="AC24" s="248"/>
      <c r="AD24" s="248"/>
      <c r="AE24" s="246"/>
    </row>
    <row r="25" spans="4:31" s="1" customFormat="1" x14ac:dyDescent="0.25">
      <c r="D25" s="245"/>
      <c r="E25" s="249"/>
      <c r="F25" s="246"/>
      <c r="G25" s="247"/>
      <c r="H25" s="247"/>
      <c r="I25" s="246"/>
      <c r="J25" s="246"/>
      <c r="K25" s="246"/>
      <c r="L25" s="246"/>
      <c r="M25" s="246"/>
      <c r="N25" s="246"/>
      <c r="O25" s="246"/>
      <c r="P25" s="246"/>
      <c r="Q25" s="246"/>
      <c r="R25" s="246"/>
      <c r="S25" s="246"/>
      <c r="T25" s="246"/>
      <c r="U25" s="246"/>
      <c r="V25" s="246"/>
      <c r="W25" s="246"/>
      <c r="X25" s="246"/>
      <c r="Y25" s="246"/>
      <c r="Z25" s="246"/>
      <c r="AA25" s="246"/>
      <c r="AB25" s="246"/>
      <c r="AC25" s="248"/>
      <c r="AD25" s="248"/>
      <c r="AE25" s="246"/>
    </row>
    <row r="26" spans="4:31" s="1" customFormat="1" x14ac:dyDescent="0.25">
      <c r="D26" s="245"/>
      <c r="E26" s="249"/>
      <c r="F26" s="246"/>
      <c r="G26" s="247"/>
      <c r="H26" s="247"/>
      <c r="I26" s="246"/>
      <c r="J26" s="246"/>
      <c r="K26" s="246"/>
      <c r="L26" s="246"/>
      <c r="M26" s="246"/>
      <c r="N26" s="246"/>
      <c r="O26" s="246"/>
      <c r="P26" s="246"/>
      <c r="Q26" s="246"/>
      <c r="R26" s="246"/>
      <c r="S26" s="246"/>
      <c r="T26" s="246"/>
      <c r="U26" s="246"/>
      <c r="V26" s="246"/>
      <c r="W26" s="246"/>
      <c r="X26" s="246"/>
      <c r="Y26" s="246"/>
      <c r="Z26" s="246"/>
      <c r="AA26" s="246"/>
      <c r="AB26" s="246"/>
      <c r="AC26" s="248"/>
      <c r="AD26" s="248"/>
      <c r="AE26" s="246"/>
    </row>
    <row r="27" spans="4:31" s="1" customFormat="1" x14ac:dyDescent="0.25">
      <c r="D27" s="245"/>
      <c r="E27" s="249"/>
      <c r="F27" s="246"/>
      <c r="G27" s="247"/>
      <c r="H27" s="247"/>
      <c r="I27" s="246"/>
      <c r="J27" s="246"/>
      <c r="K27" s="246"/>
      <c r="L27" s="246"/>
      <c r="M27" s="246"/>
      <c r="N27" s="246"/>
      <c r="O27" s="246"/>
      <c r="P27" s="246"/>
      <c r="Q27" s="246"/>
      <c r="R27" s="246"/>
      <c r="S27" s="246"/>
      <c r="T27" s="246"/>
      <c r="U27" s="246"/>
      <c r="V27" s="246"/>
      <c r="W27" s="246"/>
      <c r="X27" s="246"/>
      <c r="Y27" s="246"/>
      <c r="Z27" s="246"/>
      <c r="AA27" s="246"/>
      <c r="AB27" s="246"/>
      <c r="AC27" s="248"/>
      <c r="AD27" s="248"/>
      <c r="AE27" s="246"/>
    </row>
    <row r="28" spans="4:31" s="1" customFormat="1" x14ac:dyDescent="0.25">
      <c r="D28" s="245"/>
      <c r="E28" s="249"/>
      <c r="F28" s="246"/>
      <c r="G28" s="247"/>
      <c r="H28" s="247"/>
      <c r="I28" s="246"/>
      <c r="J28" s="246"/>
      <c r="K28" s="246"/>
      <c r="L28" s="246"/>
      <c r="M28" s="246"/>
      <c r="N28" s="246"/>
      <c r="O28" s="246"/>
      <c r="P28" s="246"/>
      <c r="Q28" s="246"/>
      <c r="R28" s="246"/>
      <c r="S28" s="246"/>
      <c r="T28" s="246"/>
      <c r="U28" s="246"/>
      <c r="V28" s="246"/>
      <c r="W28" s="246"/>
      <c r="X28" s="246"/>
      <c r="Y28" s="246"/>
      <c r="Z28" s="246"/>
      <c r="AA28" s="246"/>
      <c r="AB28" s="246"/>
      <c r="AC28" s="248"/>
      <c r="AD28" s="248"/>
      <c r="AE28" s="246"/>
    </row>
    <row r="29" spans="4:31" s="1" customFormat="1" x14ac:dyDescent="0.25">
      <c r="D29" s="245"/>
      <c r="E29" s="249"/>
      <c r="F29" s="246"/>
      <c r="G29" s="247"/>
      <c r="H29" s="247"/>
      <c r="I29" s="246"/>
      <c r="J29" s="246"/>
      <c r="K29" s="246"/>
      <c r="L29" s="246"/>
      <c r="M29" s="246"/>
      <c r="N29" s="246"/>
      <c r="O29" s="246"/>
      <c r="P29" s="246"/>
      <c r="Q29" s="246"/>
      <c r="R29" s="246"/>
      <c r="S29" s="246"/>
      <c r="T29" s="246"/>
      <c r="U29" s="246"/>
      <c r="V29" s="246"/>
      <c r="W29" s="246"/>
      <c r="X29" s="246"/>
      <c r="Y29" s="246"/>
      <c r="Z29" s="246"/>
      <c r="AA29" s="246"/>
      <c r="AB29" s="246"/>
      <c r="AC29" s="248"/>
      <c r="AD29" s="248"/>
      <c r="AE29" s="246"/>
    </row>
    <row r="30" spans="4:31" s="1" customFormat="1" x14ac:dyDescent="0.25">
      <c r="D30" s="245"/>
      <c r="E30" s="249"/>
      <c r="F30" s="246"/>
      <c r="G30" s="247"/>
      <c r="H30" s="247"/>
      <c r="I30" s="246"/>
      <c r="J30" s="246"/>
      <c r="K30" s="246"/>
      <c r="L30" s="246"/>
      <c r="M30" s="246"/>
      <c r="N30" s="246"/>
      <c r="O30" s="246"/>
      <c r="P30" s="246"/>
      <c r="Q30" s="246"/>
      <c r="R30" s="246"/>
      <c r="S30" s="246"/>
      <c r="T30" s="246"/>
      <c r="U30" s="246"/>
      <c r="V30" s="246"/>
      <c r="W30" s="246"/>
      <c r="X30" s="246"/>
      <c r="Y30" s="246"/>
      <c r="Z30" s="246"/>
      <c r="AA30" s="246"/>
      <c r="AB30" s="246"/>
      <c r="AC30" s="248"/>
      <c r="AD30" s="248"/>
      <c r="AE30" s="246"/>
    </row>
    <row r="31" spans="4:31" s="1" customFormat="1" x14ac:dyDescent="0.25">
      <c r="D31" s="245"/>
      <c r="E31" s="249"/>
      <c r="F31" s="246"/>
      <c r="G31" s="247"/>
      <c r="H31" s="247"/>
      <c r="I31" s="246"/>
      <c r="J31" s="246"/>
      <c r="K31" s="246"/>
      <c r="L31" s="246"/>
      <c r="M31" s="246"/>
      <c r="N31" s="246"/>
      <c r="O31" s="246"/>
      <c r="P31" s="246"/>
      <c r="Q31" s="246"/>
      <c r="R31" s="246"/>
      <c r="S31" s="246"/>
      <c r="T31" s="246"/>
      <c r="U31" s="246"/>
      <c r="V31" s="246"/>
      <c r="W31" s="246"/>
      <c r="X31" s="246"/>
      <c r="Y31" s="246"/>
      <c r="Z31" s="246"/>
      <c r="AA31" s="246"/>
      <c r="AB31" s="246"/>
      <c r="AC31" s="248"/>
      <c r="AD31" s="248"/>
      <c r="AE31" s="246"/>
    </row>
    <row r="32" spans="4:31" s="1" customFormat="1" x14ac:dyDescent="0.25">
      <c r="D32" s="245"/>
      <c r="E32" s="249"/>
      <c r="F32" s="246"/>
      <c r="G32" s="247"/>
      <c r="H32" s="247"/>
      <c r="I32" s="246"/>
      <c r="J32" s="246"/>
      <c r="K32" s="246"/>
      <c r="L32" s="246"/>
      <c r="M32" s="246"/>
      <c r="N32" s="246"/>
      <c r="O32" s="246"/>
      <c r="P32" s="246"/>
      <c r="Q32" s="246"/>
      <c r="R32" s="246"/>
      <c r="S32" s="246"/>
      <c r="T32" s="246"/>
      <c r="U32" s="246"/>
      <c r="V32" s="246"/>
      <c r="W32" s="246"/>
      <c r="X32" s="246"/>
      <c r="Y32" s="246"/>
      <c r="Z32" s="246"/>
      <c r="AA32" s="246"/>
      <c r="AB32" s="246"/>
      <c r="AC32" s="248"/>
      <c r="AD32" s="248"/>
      <c r="AE32" s="246"/>
    </row>
    <row r="33" spans="4:31" s="1" customFormat="1" x14ac:dyDescent="0.25">
      <c r="D33" s="245"/>
      <c r="E33" s="249"/>
      <c r="F33" s="246"/>
      <c r="G33" s="247"/>
      <c r="H33" s="247"/>
      <c r="I33" s="246"/>
      <c r="J33" s="246"/>
      <c r="K33" s="246"/>
      <c r="L33" s="246"/>
      <c r="M33" s="246"/>
      <c r="N33" s="246"/>
      <c r="O33" s="246"/>
      <c r="P33" s="246"/>
      <c r="Q33" s="246"/>
      <c r="R33" s="246"/>
      <c r="S33" s="246"/>
      <c r="T33" s="246"/>
      <c r="U33" s="246"/>
      <c r="V33" s="246"/>
      <c r="W33" s="246"/>
      <c r="X33" s="246"/>
      <c r="Y33" s="246"/>
      <c r="Z33" s="246"/>
      <c r="AA33" s="246"/>
      <c r="AB33" s="246"/>
      <c r="AC33" s="248"/>
      <c r="AD33" s="248"/>
      <c r="AE33" s="246"/>
    </row>
    <row r="34" spans="4:31" s="1" customFormat="1" x14ac:dyDescent="0.25">
      <c r="D34" s="245"/>
      <c r="E34" s="249"/>
      <c r="F34" s="246"/>
      <c r="G34" s="247"/>
      <c r="H34" s="247"/>
      <c r="I34" s="246"/>
      <c r="J34" s="246"/>
      <c r="K34" s="246"/>
      <c r="L34" s="246"/>
      <c r="M34" s="246"/>
      <c r="N34" s="246"/>
      <c r="O34" s="246"/>
      <c r="P34" s="246"/>
      <c r="Q34" s="246"/>
      <c r="R34" s="246"/>
      <c r="S34" s="246"/>
      <c r="T34" s="246"/>
      <c r="U34" s="246"/>
      <c r="V34" s="246"/>
      <c r="W34" s="246"/>
      <c r="X34" s="246"/>
      <c r="Y34" s="246"/>
      <c r="Z34" s="246"/>
      <c r="AA34" s="246"/>
      <c r="AB34" s="246"/>
      <c r="AC34" s="248"/>
      <c r="AD34" s="248"/>
      <c r="AE34" s="246"/>
    </row>
    <row r="35" spans="4:31" s="1" customFormat="1" x14ac:dyDescent="0.25">
      <c r="D35" s="245"/>
      <c r="E35" s="249"/>
      <c r="F35" s="246"/>
      <c r="G35" s="247"/>
      <c r="H35" s="247"/>
      <c r="I35" s="246"/>
      <c r="J35" s="246"/>
      <c r="K35" s="246"/>
      <c r="L35" s="246"/>
      <c r="M35" s="246"/>
      <c r="N35" s="246"/>
      <c r="O35" s="246"/>
      <c r="P35" s="246"/>
      <c r="Q35" s="246"/>
      <c r="R35" s="246"/>
      <c r="S35" s="246"/>
      <c r="T35" s="246"/>
      <c r="U35" s="246"/>
      <c r="V35" s="246"/>
      <c r="W35" s="246"/>
      <c r="X35" s="246"/>
      <c r="Y35" s="246"/>
      <c r="Z35" s="246"/>
      <c r="AA35" s="246"/>
      <c r="AB35" s="246"/>
      <c r="AC35" s="248"/>
      <c r="AD35" s="248"/>
      <c r="AE35" s="246"/>
    </row>
    <row r="36" spans="4:31" s="1" customFormat="1" x14ac:dyDescent="0.25">
      <c r="D36" s="245"/>
      <c r="E36" s="249"/>
      <c r="F36" s="246"/>
      <c r="G36" s="247"/>
      <c r="H36" s="247"/>
      <c r="I36" s="246"/>
      <c r="J36" s="246"/>
      <c r="K36" s="246"/>
      <c r="L36" s="246"/>
      <c r="M36" s="246"/>
      <c r="N36" s="246"/>
      <c r="O36" s="246"/>
      <c r="P36" s="246"/>
      <c r="Q36" s="246"/>
      <c r="R36" s="246"/>
      <c r="S36" s="246"/>
      <c r="T36" s="246"/>
      <c r="U36" s="246"/>
      <c r="V36" s="246"/>
      <c r="W36" s="246"/>
      <c r="X36" s="246"/>
      <c r="Y36" s="246"/>
      <c r="Z36" s="246"/>
      <c r="AA36" s="246"/>
      <c r="AB36" s="246"/>
      <c r="AC36" s="248"/>
      <c r="AD36" s="248"/>
      <c r="AE36" s="246"/>
    </row>
    <row r="37" spans="4:31" s="1" customFormat="1" x14ac:dyDescent="0.25">
      <c r="D37" s="245"/>
      <c r="E37" s="249"/>
      <c r="F37" s="246"/>
      <c r="G37" s="247"/>
      <c r="H37" s="247"/>
      <c r="I37" s="246"/>
      <c r="J37" s="246"/>
      <c r="K37" s="246"/>
      <c r="L37" s="246"/>
      <c r="M37" s="246"/>
      <c r="N37" s="246"/>
      <c r="O37" s="246"/>
      <c r="P37" s="246"/>
      <c r="Q37" s="246"/>
      <c r="R37" s="246"/>
      <c r="S37" s="246"/>
      <c r="T37" s="246"/>
      <c r="U37" s="246"/>
      <c r="V37" s="246"/>
      <c r="W37" s="246"/>
      <c r="X37" s="246"/>
      <c r="Y37" s="246"/>
      <c r="Z37" s="246"/>
      <c r="AA37" s="246"/>
      <c r="AB37" s="246"/>
      <c r="AC37" s="248"/>
      <c r="AD37" s="248"/>
      <c r="AE37" s="246"/>
    </row>
    <row r="38" spans="4:31" s="1" customFormat="1" x14ac:dyDescent="0.25">
      <c r="D38" s="245"/>
      <c r="E38" s="249"/>
      <c r="F38" s="246"/>
      <c r="G38" s="247"/>
      <c r="H38" s="247"/>
      <c r="I38" s="246"/>
      <c r="J38" s="246"/>
      <c r="K38" s="246"/>
      <c r="L38" s="246"/>
      <c r="M38" s="246"/>
      <c r="N38" s="246"/>
      <c r="O38" s="246"/>
      <c r="P38" s="246"/>
      <c r="Q38" s="246"/>
      <c r="R38" s="246"/>
      <c r="S38" s="246"/>
      <c r="T38" s="246"/>
      <c r="U38" s="246"/>
      <c r="V38" s="246"/>
      <c r="W38" s="246"/>
      <c r="X38" s="246"/>
      <c r="Y38" s="246"/>
      <c r="Z38" s="246"/>
      <c r="AA38" s="246"/>
      <c r="AB38" s="246"/>
      <c r="AC38" s="248"/>
      <c r="AD38" s="248"/>
      <c r="AE38" s="246"/>
    </row>
    <row r="39" spans="4:31" s="1" customFormat="1" x14ac:dyDescent="0.25">
      <c r="D39" s="245"/>
      <c r="E39" s="249"/>
      <c r="F39" s="246"/>
      <c r="G39" s="247"/>
      <c r="H39" s="247"/>
      <c r="I39" s="246"/>
      <c r="J39" s="246"/>
      <c r="K39" s="246"/>
      <c r="L39" s="246"/>
      <c r="M39" s="246"/>
      <c r="N39" s="246"/>
      <c r="O39" s="246"/>
      <c r="P39" s="246"/>
      <c r="Q39" s="246"/>
      <c r="R39" s="246"/>
      <c r="S39" s="246"/>
      <c r="T39" s="246"/>
      <c r="U39" s="246"/>
      <c r="V39" s="246"/>
      <c r="W39" s="246"/>
      <c r="X39" s="246"/>
      <c r="Y39" s="246"/>
      <c r="Z39" s="246"/>
      <c r="AA39" s="246"/>
      <c r="AB39" s="246"/>
      <c r="AC39" s="248"/>
      <c r="AD39" s="248"/>
      <c r="AE39" s="246"/>
    </row>
    <row r="40" spans="4:31" s="1" customFormat="1" x14ac:dyDescent="0.25">
      <c r="D40" s="245"/>
      <c r="E40" s="249"/>
      <c r="F40" s="246"/>
      <c r="G40" s="247"/>
      <c r="H40" s="247"/>
      <c r="I40" s="246"/>
      <c r="J40" s="246"/>
      <c r="K40" s="246"/>
      <c r="L40" s="246"/>
      <c r="M40" s="246"/>
      <c r="N40" s="246"/>
      <c r="O40" s="246"/>
      <c r="P40" s="246"/>
      <c r="Q40" s="246"/>
      <c r="R40" s="246"/>
      <c r="S40" s="246"/>
      <c r="T40" s="246"/>
      <c r="U40" s="246"/>
      <c r="V40" s="246"/>
      <c r="W40" s="246"/>
      <c r="X40" s="246"/>
      <c r="Y40" s="246"/>
      <c r="Z40" s="246"/>
      <c r="AA40" s="246"/>
      <c r="AB40" s="246"/>
      <c r="AC40" s="248"/>
      <c r="AD40" s="248"/>
      <c r="AE40" s="246"/>
    </row>
    <row r="41" spans="4:31" s="1" customFormat="1" x14ac:dyDescent="0.25">
      <c r="D41" s="245"/>
      <c r="E41" s="249"/>
      <c r="F41" s="246"/>
      <c r="G41" s="247"/>
      <c r="H41" s="247"/>
      <c r="I41" s="246"/>
      <c r="J41" s="246"/>
      <c r="K41" s="246"/>
      <c r="L41" s="246"/>
      <c r="M41" s="246"/>
      <c r="N41" s="246"/>
      <c r="O41" s="246"/>
      <c r="P41" s="246"/>
      <c r="Q41" s="246"/>
      <c r="R41" s="246"/>
      <c r="S41" s="246"/>
      <c r="T41" s="246"/>
      <c r="U41" s="246"/>
      <c r="V41" s="246"/>
      <c r="W41" s="246"/>
      <c r="X41" s="246"/>
      <c r="Y41" s="246"/>
      <c r="Z41" s="246"/>
      <c r="AA41" s="246"/>
      <c r="AB41" s="246"/>
      <c r="AC41" s="248"/>
      <c r="AD41" s="248"/>
      <c r="AE41" s="246"/>
    </row>
    <row r="42" spans="4:31" s="1" customFormat="1" x14ac:dyDescent="0.25">
      <c r="D42" s="245"/>
      <c r="E42" s="249"/>
      <c r="F42" s="246"/>
      <c r="G42" s="247"/>
      <c r="H42" s="247"/>
      <c r="I42" s="246"/>
      <c r="J42" s="246"/>
      <c r="K42" s="246"/>
      <c r="L42" s="246"/>
      <c r="M42" s="246"/>
      <c r="N42" s="246"/>
      <c r="O42" s="246"/>
      <c r="P42" s="246"/>
      <c r="Q42" s="246"/>
      <c r="R42" s="246"/>
      <c r="S42" s="246"/>
      <c r="T42" s="246"/>
      <c r="U42" s="246"/>
      <c r="V42" s="246"/>
      <c r="W42" s="246"/>
      <c r="X42" s="246"/>
      <c r="Y42" s="246"/>
      <c r="Z42" s="246"/>
      <c r="AA42" s="246"/>
      <c r="AB42" s="246"/>
      <c r="AC42" s="248"/>
      <c r="AD42" s="248"/>
      <c r="AE42" s="246"/>
    </row>
    <row r="43" spans="4:31" s="1" customFormat="1" x14ac:dyDescent="0.25">
      <c r="D43" s="245"/>
      <c r="E43" s="249"/>
      <c r="F43" s="246"/>
      <c r="G43" s="247"/>
      <c r="H43" s="247"/>
      <c r="I43" s="246"/>
      <c r="J43" s="246"/>
      <c r="K43" s="246"/>
      <c r="L43" s="246"/>
      <c r="M43" s="246"/>
      <c r="N43" s="246"/>
      <c r="O43" s="246"/>
      <c r="P43" s="246"/>
      <c r="Q43" s="246"/>
      <c r="R43" s="246"/>
      <c r="S43" s="246"/>
      <c r="T43" s="246"/>
      <c r="U43" s="246"/>
      <c r="V43" s="246"/>
      <c r="W43" s="246"/>
      <c r="X43" s="246"/>
      <c r="Y43" s="246"/>
      <c r="Z43" s="246"/>
      <c r="AA43" s="246"/>
      <c r="AB43" s="246"/>
      <c r="AC43" s="248"/>
      <c r="AD43" s="248"/>
      <c r="AE43" s="246"/>
    </row>
    <row r="44" spans="4:31" s="1" customFormat="1" x14ac:dyDescent="0.25">
      <c r="D44" s="245"/>
      <c r="E44" s="249"/>
      <c r="F44" s="246"/>
      <c r="G44" s="247"/>
      <c r="H44" s="247"/>
      <c r="I44" s="246"/>
      <c r="J44" s="246"/>
      <c r="K44" s="246"/>
      <c r="L44" s="246"/>
      <c r="M44" s="246"/>
      <c r="N44" s="246"/>
      <c r="O44" s="246"/>
      <c r="P44" s="246"/>
      <c r="Q44" s="246"/>
      <c r="R44" s="246"/>
      <c r="S44" s="246"/>
      <c r="T44" s="246"/>
      <c r="U44" s="246"/>
      <c r="V44" s="246"/>
      <c r="W44" s="246"/>
      <c r="X44" s="246"/>
      <c r="Y44" s="246"/>
      <c r="Z44" s="246"/>
      <c r="AA44" s="246"/>
      <c r="AB44" s="246"/>
      <c r="AC44" s="248"/>
      <c r="AD44" s="248"/>
      <c r="AE44" s="246"/>
    </row>
    <row r="45" spans="4:31" s="1" customFormat="1" x14ac:dyDescent="0.25">
      <c r="D45" s="245"/>
      <c r="E45" s="249"/>
      <c r="F45" s="246"/>
      <c r="G45" s="247"/>
      <c r="H45" s="247"/>
      <c r="I45" s="246"/>
      <c r="J45" s="246"/>
      <c r="K45" s="246"/>
      <c r="L45" s="246"/>
      <c r="M45" s="246"/>
      <c r="N45" s="246"/>
      <c r="O45" s="246"/>
      <c r="P45" s="246"/>
      <c r="Q45" s="246"/>
      <c r="R45" s="246"/>
      <c r="S45" s="246"/>
      <c r="T45" s="246"/>
      <c r="U45" s="246"/>
      <c r="V45" s="246"/>
      <c r="W45" s="246"/>
      <c r="X45" s="246"/>
      <c r="Y45" s="246"/>
      <c r="Z45" s="246"/>
      <c r="AA45" s="246"/>
      <c r="AB45" s="246"/>
      <c r="AC45" s="248"/>
      <c r="AD45" s="248"/>
      <c r="AE45" s="246"/>
    </row>
    <row r="46" spans="4:31" s="1" customFormat="1" x14ac:dyDescent="0.25">
      <c r="D46" s="245"/>
      <c r="E46" s="249"/>
      <c r="F46" s="246"/>
      <c r="G46" s="247"/>
      <c r="H46" s="247"/>
      <c r="I46" s="246"/>
      <c r="J46" s="246"/>
      <c r="K46" s="246"/>
      <c r="L46" s="246"/>
      <c r="M46" s="246"/>
      <c r="N46" s="246"/>
      <c r="O46" s="246"/>
      <c r="P46" s="246"/>
      <c r="Q46" s="246"/>
      <c r="R46" s="246"/>
      <c r="S46" s="246"/>
      <c r="T46" s="246"/>
      <c r="U46" s="246"/>
      <c r="V46" s="246"/>
      <c r="W46" s="246"/>
      <c r="X46" s="246"/>
      <c r="Y46" s="246"/>
      <c r="Z46" s="246"/>
      <c r="AA46" s="246"/>
      <c r="AB46" s="246"/>
      <c r="AC46" s="248"/>
      <c r="AD46" s="248"/>
      <c r="AE46" s="246"/>
    </row>
    <row r="47" spans="4:31" s="1" customFormat="1" x14ac:dyDescent="0.25">
      <c r="D47" s="245"/>
      <c r="E47" s="249"/>
      <c r="F47" s="246"/>
      <c r="G47" s="247"/>
      <c r="H47" s="247"/>
      <c r="I47" s="246"/>
      <c r="J47" s="246"/>
      <c r="K47" s="246"/>
      <c r="L47" s="246"/>
      <c r="M47" s="246"/>
      <c r="N47" s="246"/>
      <c r="O47" s="246"/>
      <c r="P47" s="246"/>
      <c r="Q47" s="246"/>
      <c r="R47" s="246"/>
      <c r="S47" s="246"/>
      <c r="T47" s="246"/>
      <c r="U47" s="246"/>
      <c r="V47" s="246"/>
      <c r="W47" s="246"/>
      <c r="X47" s="246"/>
      <c r="Y47" s="246"/>
      <c r="Z47" s="246"/>
      <c r="AA47" s="246"/>
      <c r="AB47" s="246"/>
      <c r="AC47" s="248"/>
      <c r="AD47" s="248"/>
      <c r="AE47" s="246"/>
    </row>
    <row r="48" spans="4:31" s="1" customFormat="1" x14ac:dyDescent="0.25">
      <c r="D48" s="245"/>
      <c r="E48" s="249"/>
      <c r="F48" s="246"/>
      <c r="G48" s="247"/>
      <c r="H48" s="247"/>
      <c r="I48" s="246"/>
      <c r="J48" s="246"/>
      <c r="K48" s="246"/>
      <c r="L48" s="246"/>
      <c r="M48" s="246"/>
      <c r="N48" s="246"/>
      <c r="O48" s="246"/>
      <c r="P48" s="246"/>
      <c r="Q48" s="246"/>
      <c r="R48" s="246"/>
      <c r="S48" s="246"/>
      <c r="T48" s="246"/>
      <c r="U48" s="246"/>
      <c r="V48" s="246"/>
      <c r="W48" s="246"/>
      <c r="X48" s="246"/>
      <c r="Y48" s="246"/>
      <c r="Z48" s="246"/>
      <c r="AA48" s="246"/>
      <c r="AB48" s="246"/>
      <c r="AC48" s="248"/>
      <c r="AD48" s="248"/>
      <c r="AE48" s="246"/>
    </row>
  </sheetData>
  <mergeCells count="9">
    <mergeCell ref="D2:AE2"/>
    <mergeCell ref="D3:AE3"/>
    <mergeCell ref="C4:AD4"/>
    <mergeCell ref="D5:AD5"/>
    <mergeCell ref="AE5:AE9"/>
    <mergeCell ref="D6:AD6"/>
    <mergeCell ref="D7:AD7"/>
    <mergeCell ref="D8:AD8"/>
    <mergeCell ref="D9:AD9"/>
  </mergeCells>
  <pageMargins left="0.25" right="0.25" top="0.75" bottom="0.75" header="0.51180555555555496" footer="0.51180555555555496"/>
  <pageSetup paperSize="9" scale="70" firstPageNumber="0" orientation="portrait" r:id="rId1"/>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D00-000000000000}">
  <dimension ref="A1:AMH44"/>
  <sheetViews>
    <sheetView topLeftCell="D1" zoomScaleNormal="100" workbookViewId="0">
      <pane ySplit="1" topLeftCell="A2" activePane="bottomLeft" state="frozen"/>
      <selection activeCell="N19" sqref="N19"/>
      <selection pane="bottomLeft" activeCell="C4" sqref="C4:AD4"/>
    </sheetView>
  </sheetViews>
  <sheetFormatPr defaultColWidth="9.140625" defaultRowHeight="15" x14ac:dyDescent="0.25"/>
  <cols>
    <col min="1" max="1" width="3.28515625" style="1" hidden="1" customWidth="1"/>
    <col min="2" max="2" width="3.7109375" style="1" hidden="1" customWidth="1"/>
    <col min="3" max="3" width="30.42578125" style="1" hidden="1" customWidth="1"/>
    <col min="4" max="4" width="6.5703125" style="1" customWidth="1"/>
    <col min="5" max="5" width="42.7109375" style="2" customWidth="1"/>
    <col min="6" max="6" width="7" style="3" customWidth="1"/>
    <col min="7" max="7" width="11.42578125" style="4" hidden="1" customWidth="1"/>
    <col min="8" max="8" width="11.42578125" style="222" customWidth="1"/>
    <col min="9" max="11" width="9.140625" style="3"/>
    <col min="12" max="12" width="12.28515625" style="244" hidden="1" customWidth="1"/>
    <col min="13" max="13" width="12.85546875" style="3" customWidth="1"/>
    <col min="14" max="14" width="12.85546875" style="208" customWidth="1"/>
    <col min="15" max="15" width="14.140625" style="3" customWidth="1"/>
    <col min="16" max="28" width="9.140625" style="3" hidden="1" customWidth="1"/>
    <col min="29" max="30" width="9.140625" style="5" hidden="1" customWidth="1"/>
    <col min="31" max="31" width="12.7109375" style="3" hidden="1" customWidth="1"/>
    <col min="32" max="1022" width="9.140625" style="1"/>
  </cols>
  <sheetData>
    <row r="1" spans="1:31" s="11" customFormat="1" ht="85.5" x14ac:dyDescent="0.25">
      <c r="A1" s="6" t="s">
        <v>0</v>
      </c>
      <c r="B1" s="6" t="s">
        <v>1</v>
      </c>
      <c r="C1" s="7" t="s">
        <v>2</v>
      </c>
      <c r="D1" s="6" t="s">
        <v>3</v>
      </c>
      <c r="E1" s="8" t="s">
        <v>4</v>
      </c>
      <c r="F1" s="6" t="s">
        <v>5</v>
      </c>
      <c r="G1" s="9" t="s">
        <v>6</v>
      </c>
      <c r="H1" s="215" t="s">
        <v>1285</v>
      </c>
      <c r="I1" s="6" t="s">
        <v>7</v>
      </c>
      <c r="J1" s="6" t="s">
        <v>8</v>
      </c>
      <c r="K1" s="6" t="s">
        <v>9</v>
      </c>
      <c r="L1" s="226" t="s">
        <v>10</v>
      </c>
      <c r="M1" s="6" t="s">
        <v>1286</v>
      </c>
      <c r="N1" s="199" t="s">
        <v>1921</v>
      </c>
      <c r="O1" s="6" t="s">
        <v>1437</v>
      </c>
      <c r="P1" s="10" t="s">
        <v>13</v>
      </c>
      <c r="Q1" s="10" t="s">
        <v>14</v>
      </c>
      <c r="R1" s="10" t="s">
        <v>15</v>
      </c>
      <c r="S1" s="10" t="s">
        <v>16</v>
      </c>
      <c r="T1" s="10" t="s">
        <v>17</v>
      </c>
      <c r="U1" s="10" t="s">
        <v>18</v>
      </c>
      <c r="V1" s="10" t="s">
        <v>19</v>
      </c>
      <c r="W1" s="10" t="s">
        <v>20</v>
      </c>
      <c r="X1" s="10" t="s">
        <v>21</v>
      </c>
      <c r="Y1" s="10" t="s">
        <v>22</v>
      </c>
      <c r="Z1" s="10" t="s">
        <v>23</v>
      </c>
      <c r="AA1" s="10" t="s">
        <v>24</v>
      </c>
      <c r="AB1" s="10" t="s">
        <v>25</v>
      </c>
      <c r="AC1" s="10" t="s">
        <v>26</v>
      </c>
      <c r="AD1" s="10" t="s">
        <v>27</v>
      </c>
      <c r="AE1" s="6" t="s">
        <v>28</v>
      </c>
    </row>
    <row r="2" spans="1:31" s="11" customFormat="1" ht="146.25" customHeight="1" x14ac:dyDescent="0.25">
      <c r="A2" s="6"/>
      <c r="B2" s="6"/>
      <c r="C2" s="7"/>
      <c r="D2" s="305" t="s">
        <v>1440</v>
      </c>
      <c r="E2" s="305"/>
      <c r="F2" s="305"/>
      <c r="G2" s="305"/>
      <c r="H2" s="305"/>
      <c r="I2" s="305"/>
      <c r="J2" s="305"/>
      <c r="K2" s="305"/>
      <c r="L2" s="305"/>
      <c r="M2" s="305"/>
      <c r="N2" s="305"/>
      <c r="O2" s="305"/>
      <c r="P2" s="305"/>
      <c r="Q2" s="305"/>
      <c r="R2" s="305"/>
      <c r="S2" s="305"/>
      <c r="T2" s="305"/>
      <c r="U2" s="305"/>
      <c r="V2" s="305"/>
      <c r="W2" s="305"/>
      <c r="X2" s="305"/>
      <c r="Y2" s="305"/>
      <c r="Z2" s="305"/>
      <c r="AA2" s="305"/>
      <c r="AB2" s="305"/>
      <c r="AC2" s="305"/>
      <c r="AD2" s="305"/>
      <c r="AE2" s="305"/>
    </row>
    <row r="3" spans="1:31" s="11" customFormat="1" ht="60.75" customHeight="1" x14ac:dyDescent="0.25">
      <c r="A3" s="6"/>
      <c r="B3" s="6"/>
      <c r="C3" s="7"/>
      <c r="D3" s="307" t="s">
        <v>1507</v>
      </c>
      <c r="E3" s="307"/>
      <c r="F3" s="307"/>
      <c r="G3" s="307"/>
      <c r="H3" s="307"/>
      <c r="I3" s="307"/>
      <c r="J3" s="307"/>
      <c r="K3" s="307"/>
      <c r="L3" s="307"/>
      <c r="M3" s="307"/>
      <c r="N3" s="307"/>
      <c r="O3" s="307"/>
      <c r="P3" s="307"/>
      <c r="Q3" s="307"/>
      <c r="R3" s="307"/>
      <c r="S3" s="307"/>
      <c r="T3" s="307"/>
      <c r="U3" s="307"/>
      <c r="V3" s="307"/>
      <c r="W3" s="307"/>
      <c r="X3" s="307"/>
      <c r="Y3" s="307"/>
      <c r="Z3" s="307"/>
      <c r="AA3" s="307"/>
      <c r="AB3" s="307"/>
      <c r="AC3" s="307"/>
      <c r="AD3" s="307"/>
      <c r="AE3" s="307"/>
    </row>
    <row r="4" spans="1:31" s="107" customFormat="1" ht="33" customHeight="1" x14ac:dyDescent="0.25">
      <c r="A4" s="104"/>
      <c r="B4" s="105"/>
      <c r="C4" s="400" t="s">
        <v>1038</v>
      </c>
      <c r="D4" s="400"/>
      <c r="E4" s="400"/>
      <c r="F4" s="400"/>
      <c r="G4" s="400"/>
      <c r="H4" s="400"/>
      <c r="I4" s="400"/>
      <c r="J4" s="400"/>
      <c r="K4" s="400"/>
      <c r="L4" s="400"/>
      <c r="M4" s="400"/>
      <c r="N4" s="400"/>
      <c r="O4" s="400"/>
      <c r="P4" s="400"/>
      <c r="Q4" s="400"/>
      <c r="R4" s="400"/>
      <c r="S4" s="400"/>
      <c r="T4" s="400"/>
      <c r="U4" s="400"/>
      <c r="V4" s="400"/>
      <c r="W4" s="400"/>
      <c r="X4" s="400"/>
      <c r="Y4" s="400"/>
      <c r="Z4" s="400"/>
      <c r="AA4" s="400"/>
      <c r="AB4" s="400"/>
      <c r="AC4" s="400"/>
      <c r="AD4" s="400"/>
      <c r="AE4" s="106"/>
    </row>
    <row r="5" spans="1:31" s="107" customFormat="1" ht="69" customHeight="1" x14ac:dyDescent="0.25">
      <c r="A5" s="104"/>
      <c r="B5" s="105"/>
      <c r="C5" s="88"/>
      <c r="D5" s="109"/>
      <c r="E5" s="407" t="s">
        <v>740</v>
      </c>
      <c r="F5" s="407"/>
      <c r="G5" s="407"/>
      <c r="H5" s="407"/>
      <c r="I5" s="407"/>
      <c r="J5" s="407"/>
      <c r="K5" s="407"/>
      <c r="L5" s="407"/>
      <c r="M5" s="407"/>
      <c r="N5" s="407"/>
      <c r="O5" s="407"/>
      <c r="P5" s="407"/>
      <c r="Q5" s="407"/>
      <c r="R5" s="407"/>
      <c r="S5" s="407"/>
      <c r="T5" s="407"/>
      <c r="U5" s="407"/>
      <c r="V5" s="407"/>
      <c r="W5" s="407"/>
      <c r="X5" s="407"/>
      <c r="Y5" s="407"/>
      <c r="Z5" s="407"/>
      <c r="AA5" s="407"/>
      <c r="AB5" s="407"/>
      <c r="AC5" s="407"/>
      <c r="AD5" s="407"/>
      <c r="AE5" s="407"/>
    </row>
    <row r="6" spans="1:31" s="1" customFormat="1" ht="30" x14ac:dyDescent="0.25">
      <c r="A6" s="12">
        <v>1294</v>
      </c>
      <c r="B6" s="13" t="s">
        <v>1039</v>
      </c>
      <c r="C6" s="13" t="s">
        <v>1040</v>
      </c>
      <c r="D6" s="23" t="s">
        <v>1041</v>
      </c>
      <c r="E6" s="15" t="s">
        <v>1042</v>
      </c>
      <c r="F6" s="14" t="s">
        <v>31</v>
      </c>
      <c r="G6" s="16">
        <v>3</v>
      </c>
      <c r="H6" s="216">
        <v>6</v>
      </c>
      <c r="I6" s="14"/>
      <c r="J6" s="14"/>
      <c r="K6" s="14"/>
      <c r="L6" s="239"/>
      <c r="M6" s="18"/>
      <c r="N6" s="212"/>
      <c r="O6" s="18"/>
      <c r="P6" s="18"/>
      <c r="Q6" s="18"/>
      <c r="R6" s="18"/>
      <c r="S6" s="18"/>
      <c r="T6" s="18"/>
      <c r="U6" s="18">
        <v>3</v>
      </c>
      <c r="V6" s="18"/>
      <c r="W6" s="18"/>
      <c r="X6" s="18"/>
      <c r="Y6" s="18"/>
      <c r="Z6" s="18"/>
      <c r="AA6" s="18"/>
      <c r="AB6" s="18"/>
      <c r="AC6" s="14"/>
      <c r="AD6" s="14"/>
      <c r="AE6" s="18"/>
    </row>
    <row r="7" spans="1:31" s="1" customFormat="1" ht="30" x14ac:dyDescent="0.25">
      <c r="A7" s="12">
        <v>1295</v>
      </c>
      <c r="B7" s="13" t="s">
        <v>1039</v>
      </c>
      <c r="C7" s="13" t="s">
        <v>1040</v>
      </c>
      <c r="D7" s="23" t="s">
        <v>1043</v>
      </c>
      <c r="E7" s="15" t="s">
        <v>1044</v>
      </c>
      <c r="F7" s="14" t="s">
        <v>31</v>
      </c>
      <c r="G7" s="16">
        <v>3</v>
      </c>
      <c r="H7" s="216">
        <v>6</v>
      </c>
      <c r="I7" s="14"/>
      <c r="J7" s="14"/>
      <c r="K7" s="14"/>
      <c r="L7" s="239"/>
      <c r="M7" s="18"/>
      <c r="N7" s="212"/>
      <c r="O7" s="18"/>
      <c r="P7" s="18"/>
      <c r="Q7" s="18"/>
      <c r="R7" s="18"/>
      <c r="S7" s="18"/>
      <c r="T7" s="18"/>
      <c r="U7" s="18">
        <v>3</v>
      </c>
      <c r="V7" s="18"/>
      <c r="W7" s="18"/>
      <c r="X7" s="18"/>
      <c r="Y7" s="18"/>
      <c r="Z7" s="18"/>
      <c r="AA7" s="18"/>
      <c r="AB7" s="18"/>
      <c r="AC7" s="14"/>
      <c r="AD7" s="14"/>
      <c r="AE7" s="18"/>
    </row>
    <row r="8" spans="1:31" s="1" customFormat="1" ht="30" x14ac:dyDescent="0.25">
      <c r="A8" s="12">
        <v>1296</v>
      </c>
      <c r="B8" s="13" t="s">
        <v>1039</v>
      </c>
      <c r="C8" s="13" t="s">
        <v>1040</v>
      </c>
      <c r="D8" s="23" t="s">
        <v>1045</v>
      </c>
      <c r="E8" s="15" t="s">
        <v>1046</v>
      </c>
      <c r="F8" s="14" t="s">
        <v>31</v>
      </c>
      <c r="G8" s="16">
        <v>3</v>
      </c>
      <c r="H8" s="216">
        <v>6</v>
      </c>
      <c r="I8" s="14"/>
      <c r="J8" s="14"/>
      <c r="K8" s="14"/>
      <c r="L8" s="239"/>
      <c r="M8" s="18"/>
      <c r="N8" s="212"/>
      <c r="O8" s="18"/>
      <c r="P8" s="18"/>
      <c r="Q8" s="18"/>
      <c r="R8" s="18"/>
      <c r="S8" s="18"/>
      <c r="T8" s="18"/>
      <c r="U8" s="18">
        <v>3</v>
      </c>
      <c r="V8" s="18"/>
      <c r="W8" s="18"/>
      <c r="X8" s="18"/>
      <c r="Y8" s="18"/>
      <c r="Z8" s="18"/>
      <c r="AA8" s="18"/>
      <c r="AB8" s="18"/>
      <c r="AC8" s="14"/>
      <c r="AD8" s="14"/>
      <c r="AE8" s="18"/>
    </row>
    <row r="9" spans="1:31" s="1" customFormat="1" ht="45" x14ac:dyDescent="0.25">
      <c r="A9" s="12">
        <v>1297</v>
      </c>
      <c r="B9" s="13" t="s">
        <v>1039</v>
      </c>
      <c r="C9" s="13" t="s">
        <v>1040</v>
      </c>
      <c r="D9" s="23" t="s">
        <v>1047</v>
      </c>
      <c r="E9" s="15" t="s">
        <v>1048</v>
      </c>
      <c r="F9" s="14" t="s">
        <v>31</v>
      </c>
      <c r="G9" s="16">
        <v>2</v>
      </c>
      <c r="H9" s="216">
        <v>4</v>
      </c>
      <c r="I9" s="14"/>
      <c r="J9" s="14"/>
      <c r="K9" s="14"/>
      <c r="L9" s="239"/>
      <c r="M9" s="18"/>
      <c r="N9" s="212"/>
      <c r="O9" s="18"/>
      <c r="P9" s="18"/>
      <c r="Q9" s="18"/>
      <c r="R9" s="18"/>
      <c r="S9" s="18"/>
      <c r="T9" s="18"/>
      <c r="U9" s="18">
        <v>2</v>
      </c>
      <c r="V9" s="18"/>
      <c r="W9" s="18"/>
      <c r="X9" s="18"/>
      <c r="Y9" s="18"/>
      <c r="Z9" s="18"/>
      <c r="AA9" s="18"/>
      <c r="AB9" s="18"/>
      <c r="AC9" s="14"/>
      <c r="AD9" s="14"/>
      <c r="AE9" s="18"/>
    </row>
    <row r="10" spans="1:31" s="1" customFormat="1" ht="30" x14ac:dyDescent="0.25">
      <c r="A10" s="12"/>
      <c r="B10" s="13"/>
      <c r="C10" s="68"/>
      <c r="D10" s="23"/>
      <c r="E10" s="17" t="s">
        <v>1333</v>
      </c>
      <c r="F10" s="14" t="s">
        <v>37</v>
      </c>
      <c r="G10" s="16" t="s">
        <v>37</v>
      </c>
      <c r="H10" s="216" t="s">
        <v>37</v>
      </c>
      <c r="I10" s="18" t="s">
        <v>37</v>
      </c>
      <c r="J10" s="18" t="s">
        <v>37</v>
      </c>
      <c r="K10" s="18" t="s">
        <v>37</v>
      </c>
      <c r="L10" s="233" t="s">
        <v>1049</v>
      </c>
      <c r="M10" s="18"/>
      <c r="N10" s="201"/>
      <c r="O10" s="18" t="s">
        <v>37</v>
      </c>
      <c r="P10" s="18"/>
      <c r="Q10" s="18"/>
      <c r="R10" s="18"/>
      <c r="S10" s="18"/>
      <c r="T10" s="18"/>
      <c r="U10" s="18"/>
      <c r="V10" s="18"/>
      <c r="W10" s="18"/>
      <c r="X10" s="18"/>
      <c r="Y10" s="18"/>
      <c r="Z10" s="18"/>
      <c r="AA10" s="18"/>
      <c r="AB10" s="18"/>
      <c r="AC10" s="14"/>
      <c r="AD10" s="14"/>
      <c r="AE10" s="18" t="s">
        <v>37</v>
      </c>
    </row>
    <row r="11" spans="1:31" s="1" customFormat="1" x14ac:dyDescent="0.25">
      <c r="D11" s="245"/>
      <c r="E11" s="249"/>
      <c r="F11" s="246"/>
      <c r="G11" s="247"/>
      <c r="H11" s="247"/>
      <c r="I11" s="246"/>
      <c r="J11" s="246"/>
      <c r="K11" s="246"/>
      <c r="L11" s="246"/>
      <c r="M11" s="246"/>
      <c r="N11" s="246"/>
      <c r="O11" s="246"/>
      <c r="P11" s="246"/>
      <c r="Q11" s="246"/>
      <c r="R11" s="246"/>
      <c r="S11" s="246"/>
      <c r="T11" s="246"/>
      <c r="U11" s="246"/>
      <c r="V11" s="246"/>
      <c r="W11" s="246"/>
      <c r="X11" s="246"/>
      <c r="Y11" s="246"/>
      <c r="Z11" s="246"/>
      <c r="AA11" s="246"/>
      <c r="AB11" s="246"/>
      <c r="AC11" s="248"/>
      <c r="AD11" s="248"/>
      <c r="AE11" s="246"/>
    </row>
    <row r="12" spans="1:31" s="1" customFormat="1" x14ac:dyDescent="0.25">
      <c r="D12" s="245"/>
      <c r="E12" s="249"/>
      <c r="F12" s="246"/>
      <c r="G12" s="247"/>
      <c r="H12" s="247"/>
      <c r="I12" s="246"/>
      <c r="J12" s="246"/>
      <c r="K12" s="246"/>
      <c r="L12" s="246"/>
      <c r="M12" s="246"/>
      <c r="N12" s="246"/>
      <c r="O12" s="246"/>
      <c r="P12" s="246"/>
      <c r="Q12" s="246"/>
      <c r="R12" s="246"/>
      <c r="S12" s="246"/>
      <c r="T12" s="246"/>
      <c r="U12" s="246"/>
      <c r="V12" s="246"/>
      <c r="W12" s="246"/>
      <c r="X12" s="246"/>
      <c r="Y12" s="246"/>
      <c r="Z12" s="246"/>
      <c r="AA12" s="246"/>
      <c r="AB12" s="246"/>
      <c r="AC12" s="248"/>
      <c r="AD12" s="248"/>
      <c r="AE12" s="246"/>
    </row>
    <row r="13" spans="1:31" s="1" customFormat="1" x14ac:dyDescent="0.25">
      <c r="D13" s="245"/>
      <c r="E13" s="249"/>
      <c r="F13" s="246"/>
      <c r="G13" s="247"/>
      <c r="H13" s="247"/>
      <c r="I13" s="246"/>
      <c r="J13" s="246"/>
      <c r="K13" s="246"/>
      <c r="L13" s="246"/>
      <c r="M13" s="246"/>
      <c r="N13" s="246"/>
      <c r="O13" s="246"/>
      <c r="P13" s="246"/>
      <c r="Q13" s="246"/>
      <c r="R13" s="246"/>
      <c r="S13" s="246"/>
      <c r="T13" s="246"/>
      <c r="U13" s="246"/>
      <c r="V13" s="246"/>
      <c r="W13" s="246"/>
      <c r="X13" s="246"/>
      <c r="Y13" s="246"/>
      <c r="Z13" s="246"/>
      <c r="AA13" s="246"/>
      <c r="AB13" s="246"/>
      <c r="AC13" s="248"/>
      <c r="AD13" s="248"/>
      <c r="AE13" s="246"/>
    </row>
    <row r="14" spans="1:31" s="1" customFormat="1" x14ac:dyDescent="0.25">
      <c r="D14" s="245"/>
      <c r="E14" s="249"/>
      <c r="F14" s="246"/>
      <c r="G14" s="247"/>
      <c r="H14" s="247"/>
      <c r="I14" s="246"/>
      <c r="J14" s="246"/>
      <c r="K14" s="246"/>
      <c r="L14" s="246"/>
      <c r="M14" s="246"/>
      <c r="N14" s="246"/>
      <c r="O14" s="246"/>
      <c r="P14" s="246"/>
      <c r="Q14" s="246"/>
      <c r="R14" s="246"/>
      <c r="S14" s="246"/>
      <c r="T14" s="246"/>
      <c r="U14" s="246"/>
      <c r="V14" s="246"/>
      <c r="W14" s="246"/>
      <c r="X14" s="246"/>
      <c r="Y14" s="246"/>
      <c r="Z14" s="246"/>
      <c r="AA14" s="246"/>
      <c r="AB14" s="246"/>
      <c r="AC14" s="248"/>
      <c r="AD14" s="248"/>
      <c r="AE14" s="246"/>
    </row>
    <row r="15" spans="1:31" s="1" customFormat="1" x14ac:dyDescent="0.25">
      <c r="D15" s="245"/>
      <c r="E15" s="249"/>
      <c r="F15" s="246"/>
      <c r="G15" s="247"/>
      <c r="H15" s="247"/>
      <c r="I15" s="246"/>
      <c r="J15" s="246"/>
      <c r="K15" s="246"/>
      <c r="L15" s="246"/>
      <c r="M15" s="246"/>
      <c r="N15" s="246"/>
      <c r="O15" s="246"/>
      <c r="P15" s="246"/>
      <c r="Q15" s="246"/>
      <c r="R15" s="246"/>
      <c r="S15" s="246"/>
      <c r="T15" s="246"/>
      <c r="U15" s="246"/>
      <c r="V15" s="246"/>
      <c r="W15" s="246"/>
      <c r="X15" s="246"/>
      <c r="Y15" s="246"/>
      <c r="Z15" s="246"/>
      <c r="AA15" s="246"/>
      <c r="AB15" s="246"/>
      <c r="AC15" s="248"/>
      <c r="AD15" s="248"/>
      <c r="AE15" s="246"/>
    </row>
    <row r="16" spans="1:31" s="1" customFormat="1" x14ac:dyDescent="0.25">
      <c r="D16" s="245"/>
      <c r="E16" s="249"/>
      <c r="F16" s="246"/>
      <c r="G16" s="247"/>
      <c r="H16" s="247"/>
      <c r="I16" s="246"/>
      <c r="J16" s="246"/>
      <c r="K16" s="246"/>
      <c r="L16" s="246"/>
      <c r="M16" s="246"/>
      <c r="N16" s="246"/>
      <c r="O16" s="246"/>
      <c r="P16" s="246"/>
      <c r="Q16" s="246"/>
      <c r="R16" s="246"/>
      <c r="S16" s="246"/>
      <c r="T16" s="246"/>
      <c r="U16" s="246"/>
      <c r="V16" s="246"/>
      <c r="W16" s="246"/>
      <c r="X16" s="246"/>
      <c r="Y16" s="246"/>
      <c r="Z16" s="246"/>
      <c r="AA16" s="246"/>
      <c r="AB16" s="246"/>
      <c r="AC16" s="248"/>
      <c r="AD16" s="248"/>
      <c r="AE16" s="246"/>
    </row>
    <row r="17" spans="4:31" s="1" customFormat="1" x14ac:dyDescent="0.25">
      <c r="D17" s="245"/>
      <c r="E17" s="249"/>
      <c r="F17" s="246"/>
      <c r="G17" s="247"/>
      <c r="H17" s="247"/>
      <c r="I17" s="246"/>
      <c r="J17" s="246"/>
      <c r="K17" s="246"/>
      <c r="L17" s="246"/>
      <c r="M17" s="246"/>
      <c r="N17" s="246"/>
      <c r="O17" s="246"/>
      <c r="P17" s="246"/>
      <c r="Q17" s="246"/>
      <c r="R17" s="246"/>
      <c r="S17" s="246"/>
      <c r="T17" s="246"/>
      <c r="U17" s="246"/>
      <c r="V17" s="246"/>
      <c r="W17" s="246"/>
      <c r="X17" s="246"/>
      <c r="Y17" s="246"/>
      <c r="Z17" s="246"/>
      <c r="AA17" s="246"/>
      <c r="AB17" s="246"/>
      <c r="AC17" s="248"/>
      <c r="AD17" s="248"/>
      <c r="AE17" s="246"/>
    </row>
    <row r="18" spans="4:31" s="1" customFormat="1" x14ac:dyDescent="0.25">
      <c r="D18" s="245"/>
      <c r="E18" s="249"/>
      <c r="F18" s="246"/>
      <c r="G18" s="247"/>
      <c r="H18" s="247"/>
      <c r="I18" s="246"/>
      <c r="J18" s="246"/>
      <c r="K18" s="246"/>
      <c r="L18" s="246"/>
      <c r="M18" s="246"/>
      <c r="N18" s="246"/>
      <c r="O18" s="246"/>
      <c r="P18" s="246"/>
      <c r="Q18" s="246"/>
      <c r="R18" s="246"/>
      <c r="S18" s="246"/>
      <c r="T18" s="246"/>
      <c r="U18" s="246"/>
      <c r="V18" s="246"/>
      <c r="W18" s="246"/>
      <c r="X18" s="246"/>
      <c r="Y18" s="246"/>
      <c r="Z18" s="246"/>
      <c r="AA18" s="246"/>
      <c r="AB18" s="246"/>
      <c r="AC18" s="248"/>
      <c r="AD18" s="248"/>
      <c r="AE18" s="246"/>
    </row>
    <row r="19" spans="4:31" s="1" customFormat="1" x14ac:dyDescent="0.25">
      <c r="D19" s="245"/>
      <c r="E19" s="249"/>
      <c r="F19" s="246"/>
      <c r="G19" s="247"/>
      <c r="H19" s="247"/>
      <c r="I19" s="246"/>
      <c r="J19" s="246"/>
      <c r="K19" s="246"/>
      <c r="L19" s="246"/>
      <c r="M19" s="246"/>
      <c r="N19" s="246"/>
      <c r="O19" s="246"/>
      <c r="P19" s="246"/>
      <c r="Q19" s="246"/>
      <c r="R19" s="246"/>
      <c r="S19" s="246"/>
      <c r="T19" s="246"/>
      <c r="U19" s="246"/>
      <c r="V19" s="246"/>
      <c r="W19" s="246"/>
      <c r="X19" s="246"/>
      <c r="Y19" s="246"/>
      <c r="Z19" s="246"/>
      <c r="AA19" s="246"/>
      <c r="AB19" s="246"/>
      <c r="AC19" s="248"/>
      <c r="AD19" s="248"/>
      <c r="AE19" s="246"/>
    </row>
    <row r="20" spans="4:31" s="1" customFormat="1" x14ac:dyDescent="0.25">
      <c r="D20" s="245"/>
      <c r="E20" s="249"/>
      <c r="F20" s="246"/>
      <c r="G20" s="247"/>
      <c r="H20" s="247"/>
      <c r="I20" s="246"/>
      <c r="J20" s="246"/>
      <c r="K20" s="246"/>
      <c r="L20" s="246"/>
      <c r="M20" s="246"/>
      <c r="N20" s="246"/>
      <c r="O20" s="246"/>
      <c r="P20" s="246"/>
      <c r="Q20" s="246"/>
      <c r="R20" s="246"/>
      <c r="S20" s="246"/>
      <c r="T20" s="246"/>
      <c r="U20" s="246"/>
      <c r="V20" s="246"/>
      <c r="W20" s="246"/>
      <c r="X20" s="246"/>
      <c r="Y20" s="246"/>
      <c r="Z20" s="246"/>
      <c r="AA20" s="246"/>
      <c r="AB20" s="246"/>
      <c r="AC20" s="248"/>
      <c r="AD20" s="248"/>
      <c r="AE20" s="246"/>
    </row>
    <row r="21" spans="4:31" s="1" customFormat="1" x14ac:dyDescent="0.25">
      <c r="D21" s="245"/>
      <c r="E21" s="249"/>
      <c r="F21" s="246"/>
      <c r="G21" s="247"/>
      <c r="H21" s="247"/>
      <c r="I21" s="246"/>
      <c r="J21" s="246"/>
      <c r="K21" s="246"/>
      <c r="L21" s="246"/>
      <c r="M21" s="246"/>
      <c r="N21" s="246"/>
      <c r="O21" s="246"/>
      <c r="P21" s="246"/>
      <c r="Q21" s="246"/>
      <c r="R21" s="246"/>
      <c r="S21" s="246"/>
      <c r="T21" s="246"/>
      <c r="U21" s="246"/>
      <c r="V21" s="246"/>
      <c r="W21" s="246"/>
      <c r="X21" s="246"/>
      <c r="Y21" s="246"/>
      <c r="Z21" s="246"/>
      <c r="AA21" s="246"/>
      <c r="AB21" s="246"/>
      <c r="AC21" s="248"/>
      <c r="AD21" s="248"/>
      <c r="AE21" s="246"/>
    </row>
    <row r="22" spans="4:31" s="1" customFormat="1" x14ac:dyDescent="0.25">
      <c r="D22" s="245"/>
      <c r="E22" s="249"/>
      <c r="F22" s="246"/>
      <c r="G22" s="247"/>
      <c r="H22" s="247"/>
      <c r="I22" s="246"/>
      <c r="J22" s="246"/>
      <c r="K22" s="246"/>
      <c r="L22" s="246"/>
      <c r="M22" s="246"/>
      <c r="N22" s="246"/>
      <c r="O22" s="246"/>
      <c r="P22" s="246"/>
      <c r="Q22" s="246"/>
      <c r="R22" s="246"/>
      <c r="S22" s="246"/>
      <c r="T22" s="246"/>
      <c r="U22" s="246"/>
      <c r="V22" s="246"/>
      <c r="W22" s="246"/>
      <c r="X22" s="246"/>
      <c r="Y22" s="246"/>
      <c r="Z22" s="246"/>
      <c r="AA22" s="246"/>
      <c r="AB22" s="246"/>
      <c r="AC22" s="248"/>
      <c r="AD22" s="248"/>
      <c r="AE22" s="246"/>
    </row>
    <row r="23" spans="4:31" s="1" customFormat="1" x14ac:dyDescent="0.25">
      <c r="D23" s="245"/>
      <c r="E23" s="249"/>
      <c r="F23" s="246"/>
      <c r="G23" s="247"/>
      <c r="H23" s="247"/>
      <c r="I23" s="246"/>
      <c r="J23" s="246"/>
      <c r="K23" s="246"/>
      <c r="L23" s="246"/>
      <c r="M23" s="246"/>
      <c r="N23" s="246"/>
      <c r="O23" s="246"/>
      <c r="P23" s="246"/>
      <c r="Q23" s="246"/>
      <c r="R23" s="246"/>
      <c r="S23" s="246"/>
      <c r="T23" s="246"/>
      <c r="U23" s="246"/>
      <c r="V23" s="246"/>
      <c r="W23" s="246"/>
      <c r="X23" s="246"/>
      <c r="Y23" s="246"/>
      <c r="Z23" s="246"/>
      <c r="AA23" s="246"/>
      <c r="AB23" s="246"/>
      <c r="AC23" s="248"/>
      <c r="AD23" s="248"/>
      <c r="AE23" s="246"/>
    </row>
    <row r="24" spans="4:31" s="1" customFormat="1" x14ac:dyDescent="0.25">
      <c r="D24" s="245"/>
      <c r="E24" s="249"/>
      <c r="F24" s="246"/>
      <c r="G24" s="247"/>
      <c r="H24" s="247"/>
      <c r="I24" s="246"/>
      <c r="J24" s="246"/>
      <c r="K24" s="246"/>
      <c r="L24" s="246"/>
      <c r="M24" s="246"/>
      <c r="N24" s="246"/>
      <c r="O24" s="246"/>
      <c r="P24" s="246"/>
      <c r="Q24" s="246"/>
      <c r="R24" s="246"/>
      <c r="S24" s="246"/>
      <c r="T24" s="246"/>
      <c r="U24" s="246"/>
      <c r="V24" s="246"/>
      <c r="W24" s="246"/>
      <c r="X24" s="246"/>
      <c r="Y24" s="246"/>
      <c r="Z24" s="246"/>
      <c r="AA24" s="246"/>
      <c r="AB24" s="246"/>
      <c r="AC24" s="248"/>
      <c r="AD24" s="248"/>
      <c r="AE24" s="246"/>
    </row>
    <row r="25" spans="4:31" s="1" customFormat="1" x14ac:dyDescent="0.25">
      <c r="D25" s="245"/>
      <c r="E25" s="249"/>
      <c r="F25" s="246"/>
      <c r="G25" s="247"/>
      <c r="H25" s="247"/>
      <c r="I25" s="246"/>
      <c r="J25" s="246"/>
      <c r="K25" s="246"/>
      <c r="L25" s="246"/>
      <c r="M25" s="246"/>
      <c r="N25" s="246"/>
      <c r="O25" s="246"/>
      <c r="P25" s="246"/>
      <c r="Q25" s="246"/>
      <c r="R25" s="246"/>
      <c r="S25" s="246"/>
      <c r="T25" s="246"/>
      <c r="U25" s="246"/>
      <c r="V25" s="246"/>
      <c r="W25" s="246"/>
      <c r="X25" s="246"/>
      <c r="Y25" s="246"/>
      <c r="Z25" s="246"/>
      <c r="AA25" s="246"/>
      <c r="AB25" s="246"/>
      <c r="AC25" s="248"/>
      <c r="AD25" s="248"/>
      <c r="AE25" s="246"/>
    </row>
    <row r="26" spans="4:31" s="1" customFormat="1" x14ac:dyDescent="0.25">
      <c r="D26" s="245"/>
      <c r="E26" s="249"/>
      <c r="F26" s="246"/>
      <c r="G26" s="247"/>
      <c r="H26" s="247"/>
      <c r="I26" s="246"/>
      <c r="J26" s="246"/>
      <c r="K26" s="246"/>
      <c r="L26" s="246"/>
      <c r="M26" s="246"/>
      <c r="N26" s="246"/>
      <c r="O26" s="246"/>
      <c r="P26" s="246"/>
      <c r="Q26" s="246"/>
      <c r="R26" s="246"/>
      <c r="S26" s="246"/>
      <c r="T26" s="246"/>
      <c r="U26" s="246"/>
      <c r="V26" s="246"/>
      <c r="W26" s="246"/>
      <c r="X26" s="246"/>
      <c r="Y26" s="246"/>
      <c r="Z26" s="246"/>
      <c r="AA26" s="246"/>
      <c r="AB26" s="246"/>
      <c r="AC26" s="248"/>
      <c r="AD26" s="248"/>
      <c r="AE26" s="246"/>
    </row>
    <row r="27" spans="4:31" s="1" customFormat="1" x14ac:dyDescent="0.25">
      <c r="D27" s="245"/>
      <c r="E27" s="249"/>
      <c r="F27" s="246"/>
      <c r="G27" s="247"/>
      <c r="H27" s="247"/>
      <c r="I27" s="246"/>
      <c r="J27" s="246"/>
      <c r="K27" s="246"/>
      <c r="L27" s="246"/>
      <c r="M27" s="246"/>
      <c r="N27" s="246"/>
      <c r="O27" s="246"/>
      <c r="P27" s="246"/>
      <c r="Q27" s="246"/>
      <c r="R27" s="246"/>
      <c r="S27" s="246"/>
      <c r="T27" s="246"/>
      <c r="U27" s="246"/>
      <c r="V27" s="246"/>
      <c r="W27" s="246"/>
      <c r="X27" s="246"/>
      <c r="Y27" s="246"/>
      <c r="Z27" s="246"/>
      <c r="AA27" s="246"/>
      <c r="AB27" s="246"/>
      <c r="AC27" s="248"/>
      <c r="AD27" s="248"/>
      <c r="AE27" s="246"/>
    </row>
    <row r="28" spans="4:31" s="1" customFormat="1" x14ac:dyDescent="0.25">
      <c r="D28" s="245"/>
      <c r="E28" s="249"/>
      <c r="F28" s="246"/>
      <c r="G28" s="247"/>
      <c r="H28" s="247"/>
      <c r="I28" s="246"/>
      <c r="J28" s="246"/>
      <c r="K28" s="246"/>
      <c r="L28" s="246"/>
      <c r="M28" s="246"/>
      <c r="N28" s="246"/>
      <c r="O28" s="246"/>
      <c r="P28" s="246"/>
      <c r="Q28" s="246"/>
      <c r="R28" s="246"/>
      <c r="S28" s="246"/>
      <c r="T28" s="246"/>
      <c r="U28" s="246"/>
      <c r="V28" s="246"/>
      <c r="W28" s="246"/>
      <c r="X28" s="246"/>
      <c r="Y28" s="246"/>
      <c r="Z28" s="246"/>
      <c r="AA28" s="246"/>
      <c r="AB28" s="246"/>
      <c r="AC28" s="248"/>
      <c r="AD28" s="248"/>
      <c r="AE28" s="246"/>
    </row>
    <row r="29" spans="4:31" s="1" customFormat="1" x14ac:dyDescent="0.25">
      <c r="D29" s="245"/>
      <c r="E29" s="249"/>
      <c r="F29" s="246"/>
      <c r="G29" s="247"/>
      <c r="H29" s="247"/>
      <c r="I29" s="246"/>
      <c r="J29" s="246"/>
      <c r="K29" s="246"/>
      <c r="L29" s="246"/>
      <c r="M29" s="246"/>
      <c r="N29" s="246"/>
      <c r="O29" s="246"/>
      <c r="P29" s="246"/>
      <c r="Q29" s="246"/>
      <c r="R29" s="246"/>
      <c r="S29" s="246"/>
      <c r="T29" s="246"/>
      <c r="U29" s="246"/>
      <c r="V29" s="246"/>
      <c r="W29" s="246"/>
      <c r="X29" s="246"/>
      <c r="Y29" s="246"/>
      <c r="Z29" s="246"/>
      <c r="AA29" s="246"/>
      <c r="AB29" s="246"/>
      <c r="AC29" s="248"/>
      <c r="AD29" s="248"/>
      <c r="AE29" s="246"/>
    </row>
    <row r="30" spans="4:31" s="1" customFormat="1" x14ac:dyDescent="0.25">
      <c r="D30" s="245"/>
      <c r="E30" s="249"/>
      <c r="F30" s="246"/>
      <c r="G30" s="247"/>
      <c r="H30" s="247"/>
      <c r="I30" s="246"/>
      <c r="J30" s="246"/>
      <c r="K30" s="246"/>
      <c r="L30" s="246"/>
      <c r="M30" s="246"/>
      <c r="N30" s="246"/>
      <c r="O30" s="246"/>
      <c r="P30" s="246"/>
      <c r="Q30" s="246"/>
      <c r="R30" s="246"/>
      <c r="S30" s="246"/>
      <c r="T30" s="246"/>
      <c r="U30" s="246"/>
      <c r="V30" s="246"/>
      <c r="W30" s="246"/>
      <c r="X30" s="246"/>
      <c r="Y30" s="246"/>
      <c r="Z30" s="246"/>
      <c r="AA30" s="246"/>
      <c r="AB30" s="246"/>
      <c r="AC30" s="248"/>
      <c r="AD30" s="248"/>
      <c r="AE30" s="246"/>
    </row>
    <row r="31" spans="4:31" s="1" customFormat="1" x14ac:dyDescent="0.25">
      <c r="D31" s="245"/>
      <c r="E31" s="249"/>
      <c r="F31" s="246"/>
      <c r="G31" s="247"/>
      <c r="H31" s="247"/>
      <c r="I31" s="246"/>
      <c r="J31" s="246"/>
      <c r="K31" s="246"/>
      <c r="L31" s="246"/>
      <c r="M31" s="246"/>
      <c r="N31" s="246"/>
      <c r="O31" s="246"/>
      <c r="P31" s="246"/>
      <c r="Q31" s="246"/>
      <c r="R31" s="246"/>
      <c r="S31" s="246"/>
      <c r="T31" s="246"/>
      <c r="U31" s="246"/>
      <c r="V31" s="246"/>
      <c r="W31" s="246"/>
      <c r="X31" s="246"/>
      <c r="Y31" s="246"/>
      <c r="Z31" s="246"/>
      <c r="AA31" s="246"/>
      <c r="AB31" s="246"/>
      <c r="AC31" s="248"/>
      <c r="AD31" s="248"/>
      <c r="AE31" s="246"/>
    </row>
    <row r="32" spans="4:31" s="1" customFormat="1" x14ac:dyDescent="0.25">
      <c r="D32" s="245"/>
      <c r="E32" s="249"/>
      <c r="F32" s="246"/>
      <c r="G32" s="247"/>
      <c r="H32" s="247"/>
      <c r="I32" s="246"/>
      <c r="J32" s="246"/>
      <c r="K32" s="246"/>
      <c r="L32" s="246"/>
      <c r="M32" s="246"/>
      <c r="N32" s="246"/>
      <c r="O32" s="246"/>
      <c r="P32" s="246"/>
      <c r="Q32" s="246"/>
      <c r="R32" s="246"/>
      <c r="S32" s="246"/>
      <c r="T32" s="246"/>
      <c r="U32" s="246"/>
      <c r="V32" s="246"/>
      <c r="W32" s="246"/>
      <c r="X32" s="246"/>
      <c r="Y32" s="246"/>
      <c r="Z32" s="246"/>
      <c r="AA32" s="246"/>
      <c r="AB32" s="246"/>
      <c r="AC32" s="248"/>
      <c r="AD32" s="248"/>
      <c r="AE32" s="246"/>
    </row>
    <row r="33" spans="4:31" s="1" customFormat="1" x14ac:dyDescent="0.25">
      <c r="D33" s="245"/>
      <c r="E33" s="249"/>
      <c r="F33" s="246"/>
      <c r="G33" s="247"/>
      <c r="H33" s="247"/>
      <c r="I33" s="246"/>
      <c r="J33" s="246"/>
      <c r="K33" s="246"/>
      <c r="L33" s="246"/>
      <c r="M33" s="246"/>
      <c r="N33" s="246"/>
      <c r="O33" s="246"/>
      <c r="P33" s="246"/>
      <c r="Q33" s="246"/>
      <c r="R33" s="246"/>
      <c r="S33" s="246"/>
      <c r="T33" s="246"/>
      <c r="U33" s="246"/>
      <c r="V33" s="246"/>
      <c r="W33" s="246"/>
      <c r="X33" s="246"/>
      <c r="Y33" s="246"/>
      <c r="Z33" s="246"/>
      <c r="AA33" s="246"/>
      <c r="AB33" s="246"/>
      <c r="AC33" s="248"/>
      <c r="AD33" s="248"/>
      <c r="AE33" s="246"/>
    </row>
    <row r="34" spans="4:31" s="1" customFormat="1" x14ac:dyDescent="0.25">
      <c r="D34" s="245"/>
      <c r="E34" s="249"/>
      <c r="F34" s="246"/>
      <c r="G34" s="247"/>
      <c r="H34" s="247"/>
      <c r="I34" s="246"/>
      <c r="J34" s="246"/>
      <c r="K34" s="246"/>
      <c r="L34" s="246"/>
      <c r="M34" s="246"/>
      <c r="N34" s="246"/>
      <c r="O34" s="246"/>
      <c r="P34" s="246"/>
      <c r="Q34" s="246"/>
      <c r="R34" s="246"/>
      <c r="S34" s="246"/>
      <c r="T34" s="246"/>
      <c r="U34" s="246"/>
      <c r="V34" s="246"/>
      <c r="W34" s="246"/>
      <c r="X34" s="246"/>
      <c r="Y34" s="246"/>
      <c r="Z34" s="246"/>
      <c r="AA34" s="246"/>
      <c r="AB34" s="246"/>
      <c r="AC34" s="248"/>
      <c r="AD34" s="248"/>
      <c r="AE34" s="246"/>
    </row>
    <row r="35" spans="4:31" s="1" customFormat="1" x14ac:dyDescent="0.25">
      <c r="D35" s="245"/>
      <c r="E35" s="249"/>
      <c r="F35" s="246"/>
      <c r="G35" s="247"/>
      <c r="H35" s="247"/>
      <c r="I35" s="246"/>
      <c r="J35" s="246"/>
      <c r="K35" s="246"/>
      <c r="L35" s="246"/>
      <c r="M35" s="246"/>
      <c r="N35" s="246"/>
      <c r="O35" s="246"/>
      <c r="P35" s="246"/>
      <c r="Q35" s="246"/>
      <c r="R35" s="246"/>
      <c r="S35" s="246"/>
      <c r="T35" s="246"/>
      <c r="U35" s="246"/>
      <c r="V35" s="246"/>
      <c r="W35" s="246"/>
      <c r="X35" s="246"/>
      <c r="Y35" s="246"/>
      <c r="Z35" s="246"/>
      <c r="AA35" s="246"/>
      <c r="AB35" s="246"/>
      <c r="AC35" s="248"/>
      <c r="AD35" s="248"/>
      <c r="AE35" s="246"/>
    </row>
    <row r="36" spans="4:31" s="1" customFormat="1" x14ac:dyDescent="0.25">
      <c r="D36" s="245"/>
      <c r="E36" s="249"/>
      <c r="F36" s="246"/>
      <c r="G36" s="247"/>
      <c r="H36" s="247"/>
      <c r="I36" s="246"/>
      <c r="J36" s="246"/>
      <c r="K36" s="246"/>
      <c r="L36" s="246"/>
      <c r="M36" s="246"/>
      <c r="N36" s="246"/>
      <c r="O36" s="246"/>
      <c r="P36" s="246"/>
      <c r="Q36" s="246"/>
      <c r="R36" s="246"/>
      <c r="S36" s="246"/>
      <c r="T36" s="246"/>
      <c r="U36" s="246"/>
      <c r="V36" s="246"/>
      <c r="W36" s="246"/>
      <c r="X36" s="246"/>
      <c r="Y36" s="246"/>
      <c r="Z36" s="246"/>
      <c r="AA36" s="246"/>
      <c r="AB36" s="246"/>
      <c r="AC36" s="248"/>
      <c r="AD36" s="248"/>
      <c r="AE36" s="246"/>
    </row>
    <row r="37" spans="4:31" s="1" customFormat="1" x14ac:dyDescent="0.25">
      <c r="D37" s="245"/>
      <c r="E37" s="249"/>
      <c r="F37" s="246"/>
      <c r="G37" s="247"/>
      <c r="H37" s="247"/>
      <c r="I37" s="246"/>
      <c r="J37" s="246"/>
      <c r="K37" s="246"/>
      <c r="L37" s="246"/>
      <c r="M37" s="246"/>
      <c r="N37" s="246"/>
      <c r="O37" s="246"/>
      <c r="P37" s="246"/>
      <c r="Q37" s="246"/>
      <c r="R37" s="246"/>
      <c r="S37" s="246"/>
      <c r="T37" s="246"/>
      <c r="U37" s="246"/>
      <c r="V37" s="246"/>
      <c r="W37" s="246"/>
      <c r="X37" s="246"/>
      <c r="Y37" s="246"/>
      <c r="Z37" s="246"/>
      <c r="AA37" s="246"/>
      <c r="AB37" s="246"/>
      <c r="AC37" s="248"/>
      <c r="AD37" s="248"/>
      <c r="AE37" s="246"/>
    </row>
    <row r="38" spans="4:31" s="1" customFormat="1" x14ac:dyDescent="0.25">
      <c r="D38" s="245"/>
      <c r="E38" s="249"/>
      <c r="F38" s="246"/>
      <c r="G38" s="247"/>
      <c r="H38" s="247"/>
      <c r="I38" s="246"/>
      <c r="J38" s="246"/>
      <c r="K38" s="246"/>
      <c r="L38" s="246"/>
      <c r="M38" s="246"/>
      <c r="N38" s="246"/>
      <c r="O38" s="246"/>
      <c r="P38" s="246"/>
      <c r="Q38" s="246"/>
      <c r="R38" s="246"/>
      <c r="S38" s="246"/>
      <c r="T38" s="246"/>
      <c r="U38" s="246"/>
      <c r="V38" s="246"/>
      <c r="W38" s="246"/>
      <c r="X38" s="246"/>
      <c r="Y38" s="246"/>
      <c r="Z38" s="246"/>
      <c r="AA38" s="246"/>
      <c r="AB38" s="246"/>
      <c r="AC38" s="248"/>
      <c r="AD38" s="248"/>
      <c r="AE38" s="246"/>
    </row>
    <row r="39" spans="4:31" s="1" customFormat="1" x14ac:dyDescent="0.25">
      <c r="D39" s="245"/>
      <c r="E39" s="249"/>
      <c r="F39" s="246"/>
      <c r="G39" s="247"/>
      <c r="H39" s="247"/>
      <c r="I39" s="246"/>
      <c r="J39" s="246"/>
      <c r="K39" s="246"/>
      <c r="L39" s="246"/>
      <c r="M39" s="246"/>
      <c r="N39" s="246"/>
      <c r="O39" s="246"/>
      <c r="P39" s="246"/>
      <c r="Q39" s="246"/>
      <c r="R39" s="246"/>
      <c r="S39" s="246"/>
      <c r="T39" s="246"/>
      <c r="U39" s="246"/>
      <c r="V39" s="246"/>
      <c r="W39" s="246"/>
      <c r="X39" s="246"/>
      <c r="Y39" s="246"/>
      <c r="Z39" s="246"/>
      <c r="AA39" s="246"/>
      <c r="AB39" s="246"/>
      <c r="AC39" s="248"/>
      <c r="AD39" s="248"/>
      <c r="AE39" s="246"/>
    </row>
    <row r="40" spans="4:31" s="1" customFormat="1" x14ac:dyDescent="0.25">
      <c r="D40" s="245"/>
      <c r="E40" s="249"/>
      <c r="F40" s="246"/>
      <c r="G40" s="247"/>
      <c r="H40" s="247"/>
      <c r="I40" s="246"/>
      <c r="J40" s="246"/>
      <c r="K40" s="246"/>
      <c r="L40" s="246"/>
      <c r="M40" s="246"/>
      <c r="N40" s="246"/>
      <c r="O40" s="246"/>
      <c r="P40" s="246"/>
      <c r="Q40" s="246"/>
      <c r="R40" s="246"/>
      <c r="S40" s="246"/>
      <c r="T40" s="246"/>
      <c r="U40" s="246"/>
      <c r="V40" s="246"/>
      <c r="W40" s="246"/>
      <c r="X40" s="246"/>
      <c r="Y40" s="246"/>
      <c r="Z40" s="246"/>
      <c r="AA40" s="246"/>
      <c r="AB40" s="246"/>
      <c r="AC40" s="248"/>
      <c r="AD40" s="248"/>
      <c r="AE40" s="246"/>
    </row>
    <row r="41" spans="4:31" s="1" customFormat="1" x14ac:dyDescent="0.25">
      <c r="D41" s="245"/>
      <c r="E41" s="249"/>
      <c r="F41" s="246"/>
      <c r="G41" s="247"/>
      <c r="H41" s="247"/>
      <c r="I41" s="246"/>
      <c r="J41" s="246"/>
      <c r="K41" s="246"/>
      <c r="L41" s="246"/>
      <c r="M41" s="246"/>
      <c r="N41" s="246"/>
      <c r="O41" s="246"/>
      <c r="P41" s="246"/>
      <c r="Q41" s="246"/>
      <c r="R41" s="246"/>
      <c r="S41" s="246"/>
      <c r="T41" s="246"/>
      <c r="U41" s="246"/>
      <c r="V41" s="246"/>
      <c r="W41" s="246"/>
      <c r="X41" s="246"/>
      <c r="Y41" s="246"/>
      <c r="Z41" s="246"/>
      <c r="AA41" s="246"/>
      <c r="AB41" s="246"/>
      <c r="AC41" s="248"/>
      <c r="AD41" s="248"/>
      <c r="AE41" s="246"/>
    </row>
    <row r="42" spans="4:31" s="1" customFormat="1" x14ac:dyDescent="0.25">
      <c r="D42" s="245"/>
      <c r="E42" s="249"/>
      <c r="F42" s="246"/>
      <c r="G42" s="247"/>
      <c r="H42" s="247"/>
      <c r="I42" s="246"/>
      <c r="J42" s="246"/>
      <c r="K42" s="246"/>
      <c r="L42" s="246"/>
      <c r="M42" s="246"/>
      <c r="N42" s="246"/>
      <c r="O42" s="246"/>
      <c r="P42" s="246"/>
      <c r="Q42" s="246"/>
      <c r="R42" s="246"/>
      <c r="S42" s="246"/>
      <c r="T42" s="246"/>
      <c r="U42" s="246"/>
      <c r="V42" s="246"/>
      <c r="W42" s="246"/>
      <c r="X42" s="246"/>
      <c r="Y42" s="246"/>
      <c r="Z42" s="246"/>
      <c r="AA42" s="246"/>
      <c r="AB42" s="246"/>
      <c r="AC42" s="248"/>
      <c r="AD42" s="248"/>
      <c r="AE42" s="246"/>
    </row>
    <row r="43" spans="4:31" s="1" customFormat="1" x14ac:dyDescent="0.25">
      <c r="D43" s="245"/>
      <c r="E43" s="249"/>
      <c r="F43" s="246"/>
      <c r="G43" s="247"/>
      <c r="H43" s="247"/>
      <c r="I43" s="246"/>
      <c r="J43" s="246"/>
      <c r="K43" s="246"/>
      <c r="L43" s="246"/>
      <c r="M43" s="246"/>
      <c r="N43" s="246"/>
      <c r="O43" s="246"/>
      <c r="P43" s="246"/>
      <c r="Q43" s="246"/>
      <c r="R43" s="246"/>
      <c r="S43" s="246"/>
      <c r="T43" s="246"/>
      <c r="U43" s="246"/>
      <c r="V43" s="246"/>
      <c r="W43" s="246"/>
      <c r="X43" s="246"/>
      <c r="Y43" s="246"/>
      <c r="Z43" s="246"/>
      <c r="AA43" s="246"/>
      <c r="AB43" s="246"/>
      <c r="AC43" s="248"/>
      <c r="AD43" s="248"/>
      <c r="AE43" s="246"/>
    </row>
    <row r="44" spans="4:31" s="1" customFormat="1" x14ac:dyDescent="0.25">
      <c r="D44" s="245"/>
      <c r="E44" s="249"/>
      <c r="F44" s="246"/>
      <c r="G44" s="247"/>
      <c r="H44" s="247"/>
      <c r="I44" s="246"/>
      <c r="J44" s="246"/>
      <c r="K44" s="246"/>
      <c r="L44" s="246"/>
      <c r="M44" s="246"/>
      <c r="N44" s="246"/>
      <c r="O44" s="246"/>
      <c r="P44" s="246"/>
      <c r="Q44" s="246"/>
      <c r="R44" s="246"/>
      <c r="S44" s="246"/>
      <c r="T44" s="246"/>
      <c r="U44" s="246"/>
      <c r="V44" s="246"/>
      <c r="W44" s="246"/>
      <c r="X44" s="246"/>
      <c r="Y44" s="246"/>
      <c r="Z44" s="246"/>
      <c r="AA44" s="246"/>
      <c r="AB44" s="246"/>
      <c r="AC44" s="248"/>
      <c r="AD44" s="248"/>
      <c r="AE44" s="246"/>
    </row>
  </sheetData>
  <mergeCells count="4">
    <mergeCell ref="C4:AD4"/>
    <mergeCell ref="E5:AE5"/>
    <mergeCell ref="D2:AE2"/>
    <mergeCell ref="D3:AE3"/>
  </mergeCells>
  <pageMargins left="0.25" right="0.25" top="0.75" bottom="0.75" header="0.51180555555555496" footer="0.51180555555555496"/>
  <pageSetup paperSize="9" scale="70" firstPageNumber="0" orientation="portrait" r:id="rId1"/>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E00-000000000000}">
  <dimension ref="A1:AMH48"/>
  <sheetViews>
    <sheetView topLeftCell="D1" zoomScaleNormal="100" workbookViewId="0">
      <pane ySplit="1" topLeftCell="A5" activePane="bottomLeft" state="frozen"/>
      <selection activeCell="N19" sqref="N19"/>
      <selection pane="bottomLeft" activeCell="H14" sqref="H14"/>
    </sheetView>
  </sheetViews>
  <sheetFormatPr defaultColWidth="9.140625" defaultRowHeight="15" x14ac:dyDescent="0.25"/>
  <cols>
    <col min="1" max="1" width="3.28515625" style="1" hidden="1" customWidth="1"/>
    <col min="2" max="2" width="3.7109375" style="1" hidden="1" customWidth="1"/>
    <col min="3" max="3" width="30.42578125" style="1" hidden="1" customWidth="1"/>
    <col min="4" max="4" width="6.5703125" style="1" customWidth="1"/>
    <col min="5" max="5" width="42.7109375" style="2" customWidth="1"/>
    <col min="6" max="6" width="7" style="3" customWidth="1"/>
    <col min="7" max="7" width="11.42578125" style="4" hidden="1" customWidth="1"/>
    <col min="8" max="8" width="11.42578125" style="222" customWidth="1"/>
    <col min="9" max="11" width="9.140625" style="3"/>
    <col min="12" max="12" width="12.28515625" style="244" hidden="1" customWidth="1"/>
    <col min="13" max="13" width="12.85546875" style="3" customWidth="1"/>
    <col min="14" max="14" width="12.85546875" style="208" customWidth="1"/>
    <col min="15" max="15" width="14.140625" style="3" customWidth="1"/>
    <col min="16" max="28" width="9.140625" style="3" hidden="1" customWidth="1"/>
    <col min="29" max="30" width="9.140625" style="5" hidden="1" customWidth="1"/>
    <col min="31" max="31" width="12.7109375" style="3" hidden="1" customWidth="1"/>
    <col min="32" max="1022" width="9.140625" style="1"/>
  </cols>
  <sheetData>
    <row r="1" spans="1:31" s="11" customFormat="1" ht="85.5" x14ac:dyDescent="0.25">
      <c r="A1" s="6" t="s">
        <v>0</v>
      </c>
      <c r="B1" s="6" t="s">
        <v>1</v>
      </c>
      <c r="C1" s="7" t="s">
        <v>2</v>
      </c>
      <c r="D1" s="6" t="s">
        <v>3</v>
      </c>
      <c r="E1" s="8" t="s">
        <v>4</v>
      </c>
      <c r="F1" s="6" t="s">
        <v>5</v>
      </c>
      <c r="G1" s="9" t="s">
        <v>6</v>
      </c>
      <c r="H1" s="215" t="s">
        <v>1285</v>
      </c>
      <c r="I1" s="6" t="s">
        <v>7</v>
      </c>
      <c r="J1" s="6" t="s">
        <v>8</v>
      </c>
      <c r="K1" s="6" t="s">
        <v>9</v>
      </c>
      <c r="L1" s="226" t="s">
        <v>10</v>
      </c>
      <c r="M1" s="6" t="s">
        <v>1286</v>
      </c>
      <c r="N1" s="199" t="s">
        <v>1921</v>
      </c>
      <c r="O1" s="6" t="s">
        <v>1437</v>
      </c>
      <c r="P1" s="10" t="s">
        <v>13</v>
      </c>
      <c r="Q1" s="10" t="s">
        <v>14</v>
      </c>
      <c r="R1" s="10" t="s">
        <v>15</v>
      </c>
      <c r="S1" s="10" t="s">
        <v>16</v>
      </c>
      <c r="T1" s="10" t="s">
        <v>17</v>
      </c>
      <c r="U1" s="10" t="s">
        <v>18</v>
      </c>
      <c r="V1" s="10" t="s">
        <v>19</v>
      </c>
      <c r="W1" s="10" t="s">
        <v>20</v>
      </c>
      <c r="X1" s="10" t="s">
        <v>21</v>
      </c>
      <c r="Y1" s="10" t="s">
        <v>22</v>
      </c>
      <c r="Z1" s="10" t="s">
        <v>23</v>
      </c>
      <c r="AA1" s="10" t="s">
        <v>24</v>
      </c>
      <c r="AB1" s="10" t="s">
        <v>25</v>
      </c>
      <c r="AC1" s="10" t="s">
        <v>26</v>
      </c>
      <c r="AD1" s="10" t="s">
        <v>27</v>
      </c>
      <c r="AE1" s="6" t="s">
        <v>28</v>
      </c>
    </row>
    <row r="2" spans="1:31" s="11" customFormat="1" ht="146.25" customHeight="1" x14ac:dyDescent="0.25">
      <c r="A2" s="6"/>
      <c r="B2" s="6"/>
      <c r="C2" s="7"/>
      <c r="D2" s="305" t="s">
        <v>1440</v>
      </c>
      <c r="E2" s="305"/>
      <c r="F2" s="305"/>
      <c r="G2" s="305"/>
      <c r="H2" s="305"/>
      <c r="I2" s="305"/>
      <c r="J2" s="305"/>
      <c r="K2" s="305"/>
      <c r="L2" s="305"/>
      <c r="M2" s="305"/>
      <c r="N2" s="305"/>
      <c r="O2" s="305"/>
      <c r="P2" s="305"/>
      <c r="Q2" s="305"/>
      <c r="R2" s="305"/>
      <c r="S2" s="305"/>
      <c r="T2" s="305"/>
      <c r="U2" s="305"/>
      <c r="V2" s="305"/>
      <c r="W2" s="305"/>
      <c r="X2" s="305"/>
      <c r="Y2" s="305"/>
      <c r="Z2" s="305"/>
      <c r="AA2" s="305"/>
      <c r="AB2" s="305"/>
      <c r="AC2" s="305"/>
      <c r="AD2" s="305"/>
      <c r="AE2" s="305"/>
    </row>
    <row r="3" spans="1:31" s="11" customFormat="1" ht="60.75" customHeight="1" x14ac:dyDescent="0.25">
      <c r="A3" s="6"/>
      <c r="B3" s="6"/>
      <c r="C3" s="7"/>
      <c r="D3" s="307" t="s">
        <v>1507</v>
      </c>
      <c r="E3" s="307"/>
      <c r="F3" s="307"/>
      <c r="G3" s="307"/>
      <c r="H3" s="307"/>
      <c r="I3" s="307"/>
      <c r="J3" s="307"/>
      <c r="K3" s="307"/>
      <c r="L3" s="307"/>
      <c r="M3" s="307"/>
      <c r="N3" s="307"/>
      <c r="O3" s="307"/>
      <c r="P3" s="307"/>
      <c r="Q3" s="307"/>
      <c r="R3" s="307"/>
      <c r="S3" s="307"/>
      <c r="T3" s="307"/>
      <c r="U3" s="307"/>
      <c r="V3" s="307"/>
      <c r="W3" s="307"/>
      <c r="X3" s="307"/>
      <c r="Y3" s="307"/>
      <c r="Z3" s="307"/>
      <c r="AA3" s="307"/>
      <c r="AB3" s="307"/>
      <c r="AC3" s="307"/>
      <c r="AD3" s="307"/>
      <c r="AE3" s="307"/>
    </row>
    <row r="4" spans="1:31" s="1" customFormat="1" ht="23.25" customHeight="1" x14ac:dyDescent="0.25">
      <c r="A4" s="12"/>
      <c r="B4" s="13"/>
      <c r="C4" s="309" t="s">
        <v>1050</v>
      </c>
      <c r="D4" s="309"/>
      <c r="E4" s="309"/>
      <c r="F4" s="309"/>
      <c r="G4" s="309"/>
      <c r="H4" s="309"/>
      <c r="I4" s="309"/>
      <c r="J4" s="309"/>
      <c r="K4" s="309"/>
      <c r="L4" s="309"/>
      <c r="M4" s="309"/>
      <c r="N4" s="309"/>
      <c r="O4" s="309"/>
      <c r="P4" s="309"/>
      <c r="Q4" s="309"/>
      <c r="R4" s="309"/>
      <c r="S4" s="309"/>
      <c r="T4" s="309"/>
      <c r="U4" s="309"/>
      <c r="V4" s="309"/>
      <c r="W4" s="309"/>
      <c r="X4" s="309"/>
      <c r="Y4" s="309"/>
      <c r="Z4" s="309"/>
      <c r="AA4" s="309"/>
      <c r="AB4" s="309"/>
      <c r="AC4" s="309"/>
      <c r="AD4" s="309"/>
      <c r="AE4" s="20"/>
    </row>
    <row r="5" spans="1:31" s="1" customFormat="1" ht="57" x14ac:dyDescent="0.25">
      <c r="A5" s="12">
        <v>1298</v>
      </c>
      <c r="B5" s="13" t="s">
        <v>1051</v>
      </c>
      <c r="C5" s="13"/>
      <c r="D5" s="361" t="s">
        <v>1052</v>
      </c>
      <c r="E5" s="27" t="s">
        <v>1053</v>
      </c>
      <c r="F5" s="325" t="s">
        <v>31</v>
      </c>
      <c r="G5" s="328">
        <f>+SUM(P5:AD13)</f>
        <v>71800</v>
      </c>
      <c r="H5" s="321">
        <v>275400</v>
      </c>
      <c r="I5" s="346"/>
      <c r="J5" s="346"/>
      <c r="K5" s="346"/>
      <c r="L5" s="327"/>
      <c r="M5" s="346"/>
      <c r="N5" s="353"/>
      <c r="O5" s="346"/>
      <c r="P5" s="325">
        <v>4000</v>
      </c>
      <c r="Q5" s="325">
        <v>4000</v>
      </c>
      <c r="R5" s="325">
        <v>2400</v>
      </c>
      <c r="S5" s="325">
        <v>1000</v>
      </c>
      <c r="T5" s="325">
        <v>1200</v>
      </c>
      <c r="U5" s="325">
        <v>14400</v>
      </c>
      <c r="V5" s="325">
        <v>14400</v>
      </c>
      <c r="W5" s="325"/>
      <c r="X5" s="325">
        <v>2000</v>
      </c>
      <c r="Y5" s="325">
        <v>24000</v>
      </c>
      <c r="Z5" s="325">
        <v>2000</v>
      </c>
      <c r="AA5" s="325">
        <v>2400</v>
      </c>
      <c r="AB5" s="325"/>
      <c r="AC5" s="325"/>
      <c r="AD5" s="325"/>
      <c r="AE5" s="346"/>
    </row>
    <row r="6" spans="1:31" s="1" customFormat="1" x14ac:dyDescent="0.25">
      <c r="A6" s="12">
        <v>1299</v>
      </c>
      <c r="B6" s="13" t="s">
        <v>1051</v>
      </c>
      <c r="C6" s="13"/>
      <c r="D6" s="361"/>
      <c r="E6" s="31" t="s">
        <v>1054</v>
      </c>
      <c r="F6" s="325"/>
      <c r="G6" s="328"/>
      <c r="H6" s="313"/>
      <c r="I6" s="346"/>
      <c r="J6" s="346"/>
      <c r="K6" s="346"/>
      <c r="L6" s="327"/>
      <c r="M6" s="346"/>
      <c r="N6" s="354"/>
      <c r="O6" s="346"/>
      <c r="P6" s="325"/>
      <c r="Q6" s="325"/>
      <c r="R6" s="325"/>
      <c r="S6" s="325"/>
      <c r="T6" s="325"/>
      <c r="U6" s="325"/>
      <c r="V6" s="325"/>
      <c r="W6" s="325"/>
      <c r="X6" s="325"/>
      <c r="Y6" s="325"/>
      <c r="Z6" s="325"/>
      <c r="AA6" s="325"/>
      <c r="AB6" s="325"/>
      <c r="AC6" s="325"/>
      <c r="AD6" s="325"/>
      <c r="AE6" s="346"/>
    </row>
    <row r="7" spans="1:31" s="1" customFormat="1" ht="30" x14ac:dyDescent="0.25">
      <c r="A7" s="12">
        <v>1300</v>
      </c>
      <c r="B7" s="13" t="s">
        <v>1051</v>
      </c>
      <c r="C7" s="13"/>
      <c r="D7" s="361"/>
      <c r="E7" s="31" t="s">
        <v>1055</v>
      </c>
      <c r="F7" s="325"/>
      <c r="G7" s="328"/>
      <c r="H7" s="313"/>
      <c r="I7" s="346"/>
      <c r="J7" s="346"/>
      <c r="K7" s="346"/>
      <c r="L7" s="327"/>
      <c r="M7" s="346"/>
      <c r="N7" s="354"/>
      <c r="O7" s="346"/>
      <c r="P7" s="325"/>
      <c r="Q7" s="325"/>
      <c r="R7" s="325"/>
      <c r="S7" s="325"/>
      <c r="T7" s="325"/>
      <c r="U7" s="325"/>
      <c r="V7" s="325"/>
      <c r="W7" s="325"/>
      <c r="X7" s="325"/>
      <c r="Y7" s="325"/>
      <c r="Z7" s="325"/>
      <c r="AA7" s="325"/>
      <c r="AB7" s="325"/>
      <c r="AC7" s="325"/>
      <c r="AD7" s="325"/>
      <c r="AE7" s="346"/>
    </row>
    <row r="8" spans="1:31" s="1" customFormat="1" ht="60" x14ac:dyDescent="0.25">
      <c r="A8" s="12">
        <v>1301</v>
      </c>
      <c r="B8" s="13" t="s">
        <v>1051</v>
      </c>
      <c r="C8" s="13"/>
      <c r="D8" s="361"/>
      <c r="E8" s="31" t="s">
        <v>1056</v>
      </c>
      <c r="F8" s="325"/>
      <c r="G8" s="328"/>
      <c r="H8" s="313"/>
      <c r="I8" s="346"/>
      <c r="J8" s="346"/>
      <c r="K8" s="346"/>
      <c r="L8" s="327"/>
      <c r="M8" s="346"/>
      <c r="N8" s="354"/>
      <c r="O8" s="346"/>
      <c r="P8" s="325"/>
      <c r="Q8" s="325"/>
      <c r="R8" s="325"/>
      <c r="S8" s="325"/>
      <c r="T8" s="325"/>
      <c r="U8" s="325"/>
      <c r="V8" s="325"/>
      <c r="W8" s="325"/>
      <c r="X8" s="325"/>
      <c r="Y8" s="325"/>
      <c r="Z8" s="325"/>
      <c r="AA8" s="325"/>
      <c r="AB8" s="325"/>
      <c r="AC8" s="325"/>
      <c r="AD8" s="325"/>
      <c r="AE8" s="346"/>
    </row>
    <row r="9" spans="1:31" s="1" customFormat="1" ht="45" x14ac:dyDescent="0.25">
      <c r="A9" s="12">
        <v>1302</v>
      </c>
      <c r="B9" s="13" t="s">
        <v>1051</v>
      </c>
      <c r="C9" s="13"/>
      <c r="D9" s="361"/>
      <c r="E9" s="31" t="s">
        <v>1057</v>
      </c>
      <c r="F9" s="325"/>
      <c r="G9" s="328"/>
      <c r="H9" s="313"/>
      <c r="I9" s="346"/>
      <c r="J9" s="346"/>
      <c r="K9" s="346"/>
      <c r="L9" s="327"/>
      <c r="M9" s="346"/>
      <c r="N9" s="354"/>
      <c r="O9" s="346"/>
      <c r="P9" s="325"/>
      <c r="Q9" s="325"/>
      <c r="R9" s="325"/>
      <c r="S9" s="325"/>
      <c r="T9" s="325"/>
      <c r="U9" s="325"/>
      <c r="V9" s="325"/>
      <c r="W9" s="325"/>
      <c r="X9" s="325"/>
      <c r="Y9" s="325"/>
      <c r="Z9" s="325"/>
      <c r="AA9" s="325"/>
      <c r="AB9" s="325"/>
      <c r="AC9" s="325"/>
      <c r="AD9" s="325"/>
      <c r="AE9" s="346"/>
    </row>
    <row r="10" spans="1:31" s="1" customFormat="1" ht="30" x14ac:dyDescent="0.25">
      <c r="A10" s="12">
        <v>1303</v>
      </c>
      <c r="B10" s="13" t="s">
        <v>1051</v>
      </c>
      <c r="C10" s="13"/>
      <c r="D10" s="361"/>
      <c r="E10" s="31" t="s">
        <v>1058</v>
      </c>
      <c r="F10" s="325"/>
      <c r="G10" s="328"/>
      <c r="H10" s="313"/>
      <c r="I10" s="346"/>
      <c r="J10" s="346"/>
      <c r="K10" s="346"/>
      <c r="L10" s="327"/>
      <c r="M10" s="346"/>
      <c r="N10" s="354"/>
      <c r="O10" s="346"/>
      <c r="P10" s="325"/>
      <c r="Q10" s="325"/>
      <c r="R10" s="325"/>
      <c r="S10" s="325"/>
      <c r="T10" s="325"/>
      <c r="U10" s="325"/>
      <c r="V10" s="325"/>
      <c r="W10" s="325"/>
      <c r="X10" s="325"/>
      <c r="Y10" s="325"/>
      <c r="Z10" s="325"/>
      <c r="AA10" s="325"/>
      <c r="AB10" s="325"/>
      <c r="AC10" s="325"/>
      <c r="AD10" s="325"/>
      <c r="AE10" s="346"/>
    </row>
    <row r="11" spans="1:31" s="1" customFormat="1" x14ac:dyDescent="0.25">
      <c r="A11" s="12">
        <v>1305</v>
      </c>
      <c r="B11" s="13" t="s">
        <v>1051</v>
      </c>
      <c r="C11" s="13"/>
      <c r="D11" s="361"/>
      <c r="E11" s="49" t="s">
        <v>176</v>
      </c>
      <c r="F11" s="325"/>
      <c r="G11" s="328"/>
      <c r="H11" s="313"/>
      <c r="I11" s="346"/>
      <c r="J11" s="346"/>
      <c r="K11" s="346"/>
      <c r="L11" s="327"/>
      <c r="M11" s="346"/>
      <c r="N11" s="354"/>
      <c r="O11" s="346"/>
      <c r="P11" s="325"/>
      <c r="Q11" s="325"/>
      <c r="R11" s="325"/>
      <c r="S11" s="325"/>
      <c r="T11" s="325"/>
      <c r="U11" s="325"/>
      <c r="V11" s="325"/>
      <c r="W11" s="325"/>
      <c r="X11" s="325"/>
      <c r="Y11" s="325"/>
      <c r="Z11" s="325"/>
      <c r="AA11" s="325"/>
      <c r="AB11" s="325"/>
      <c r="AC11" s="325"/>
      <c r="AD11" s="325"/>
      <c r="AE11" s="346"/>
    </row>
    <row r="12" spans="1:31" s="1" customFormat="1" ht="29.25" x14ac:dyDescent="0.25">
      <c r="A12" s="12">
        <v>1306</v>
      </c>
      <c r="B12" s="13" t="s">
        <v>1051</v>
      </c>
      <c r="C12" s="13"/>
      <c r="D12" s="361"/>
      <c r="E12" s="49" t="s">
        <v>1059</v>
      </c>
      <c r="F12" s="325"/>
      <c r="G12" s="328"/>
      <c r="H12" s="313"/>
      <c r="I12" s="346"/>
      <c r="J12" s="346"/>
      <c r="K12" s="346"/>
      <c r="L12" s="327"/>
      <c r="M12" s="346"/>
      <c r="N12" s="354"/>
      <c r="O12" s="346"/>
      <c r="P12" s="325"/>
      <c r="Q12" s="325"/>
      <c r="R12" s="325"/>
      <c r="S12" s="325"/>
      <c r="T12" s="325"/>
      <c r="U12" s="325"/>
      <c r="V12" s="325"/>
      <c r="W12" s="325"/>
      <c r="X12" s="325"/>
      <c r="Y12" s="325"/>
      <c r="Z12" s="325"/>
      <c r="AA12" s="325"/>
      <c r="AB12" s="325"/>
      <c r="AC12" s="325"/>
      <c r="AD12" s="325"/>
      <c r="AE12" s="346"/>
    </row>
    <row r="13" spans="1:31" s="1" customFormat="1" ht="99.75" x14ac:dyDescent="0.25">
      <c r="A13" s="12">
        <v>1307</v>
      </c>
      <c r="B13" s="13" t="s">
        <v>1051</v>
      </c>
      <c r="C13" s="13"/>
      <c r="D13" s="361"/>
      <c r="E13" s="49" t="s">
        <v>1428</v>
      </c>
      <c r="F13" s="325"/>
      <c r="G13" s="328"/>
      <c r="H13" s="314"/>
      <c r="I13" s="346"/>
      <c r="J13" s="346"/>
      <c r="K13" s="346"/>
      <c r="L13" s="327"/>
      <c r="M13" s="346"/>
      <c r="N13" s="355"/>
      <c r="O13" s="346"/>
      <c r="P13" s="325"/>
      <c r="Q13" s="325"/>
      <c r="R13" s="325"/>
      <c r="S13" s="325"/>
      <c r="T13" s="325"/>
      <c r="U13" s="325"/>
      <c r="V13" s="325"/>
      <c r="W13" s="325"/>
      <c r="X13" s="325"/>
      <c r="Y13" s="325"/>
      <c r="Z13" s="325"/>
      <c r="AA13" s="325"/>
      <c r="AB13" s="325"/>
      <c r="AC13" s="325"/>
      <c r="AD13" s="325"/>
      <c r="AE13" s="346"/>
    </row>
    <row r="14" spans="1:31" s="1" customFormat="1" ht="30" customHeight="1" x14ac:dyDescent="0.25">
      <c r="A14" s="12"/>
      <c r="B14" s="13"/>
      <c r="C14" s="68"/>
      <c r="D14" s="41"/>
      <c r="E14" s="17" t="s">
        <v>1334</v>
      </c>
      <c r="F14" s="14" t="s">
        <v>37</v>
      </c>
      <c r="G14" s="16" t="s">
        <v>37</v>
      </c>
      <c r="H14" s="216" t="s">
        <v>37</v>
      </c>
      <c r="I14" s="18" t="s">
        <v>37</v>
      </c>
      <c r="J14" s="18" t="s">
        <v>37</v>
      </c>
      <c r="K14" s="18" t="s">
        <v>37</v>
      </c>
      <c r="L14" s="228">
        <v>3500</v>
      </c>
      <c r="M14" s="18"/>
      <c r="N14" s="201"/>
      <c r="O14" s="18" t="s">
        <v>37</v>
      </c>
      <c r="P14" s="18"/>
      <c r="Q14" s="18"/>
      <c r="R14" s="18"/>
      <c r="S14" s="18"/>
      <c r="T14" s="18"/>
      <c r="U14" s="18"/>
      <c r="V14" s="18"/>
      <c r="W14" s="18"/>
      <c r="X14" s="18"/>
      <c r="Y14" s="18"/>
      <c r="Z14" s="18"/>
      <c r="AA14" s="18"/>
      <c r="AB14" s="18"/>
      <c r="AC14" s="14"/>
      <c r="AD14" s="14"/>
      <c r="AE14" s="18" t="s">
        <v>37</v>
      </c>
    </row>
    <row r="15" spans="1:31" s="1" customFormat="1" x14ac:dyDescent="0.25">
      <c r="D15" s="245"/>
      <c r="E15" s="249"/>
      <c r="F15" s="246"/>
      <c r="G15" s="247"/>
      <c r="H15" s="247"/>
      <c r="I15" s="246"/>
      <c r="J15" s="246"/>
      <c r="K15" s="246"/>
      <c r="L15" s="246"/>
      <c r="M15" s="246"/>
      <c r="N15" s="246"/>
      <c r="O15" s="246"/>
      <c r="P15" s="246"/>
      <c r="Q15" s="246"/>
      <c r="R15" s="246"/>
      <c r="S15" s="246"/>
      <c r="T15" s="246"/>
      <c r="U15" s="246"/>
      <c r="V15" s="246"/>
      <c r="W15" s="246"/>
      <c r="X15" s="246"/>
      <c r="Y15" s="246"/>
      <c r="Z15" s="246"/>
      <c r="AA15" s="246"/>
      <c r="AB15" s="246"/>
      <c r="AC15" s="248"/>
      <c r="AD15" s="248"/>
      <c r="AE15" s="246"/>
    </row>
    <row r="16" spans="1:31" s="1" customFormat="1" x14ac:dyDescent="0.25">
      <c r="D16" s="245"/>
      <c r="E16" s="249"/>
      <c r="F16" s="246"/>
      <c r="G16" s="247"/>
      <c r="H16" s="247"/>
      <c r="I16" s="246"/>
      <c r="J16" s="246"/>
      <c r="K16" s="246"/>
      <c r="L16" s="246"/>
      <c r="M16" s="246"/>
      <c r="N16" s="246"/>
      <c r="O16" s="246"/>
      <c r="P16" s="246"/>
      <c r="Q16" s="246"/>
      <c r="R16" s="246"/>
      <c r="S16" s="246"/>
      <c r="T16" s="246"/>
      <c r="U16" s="246"/>
      <c r="V16" s="246"/>
      <c r="W16" s="246"/>
      <c r="X16" s="246"/>
      <c r="Y16" s="246"/>
      <c r="Z16" s="246"/>
      <c r="AA16" s="246"/>
      <c r="AB16" s="246"/>
      <c r="AC16" s="248"/>
      <c r="AD16" s="248"/>
      <c r="AE16" s="246"/>
    </row>
    <row r="17" spans="4:31" s="1" customFormat="1" x14ac:dyDescent="0.25">
      <c r="D17" s="245"/>
      <c r="E17" s="249"/>
      <c r="F17" s="246"/>
      <c r="G17" s="247"/>
      <c r="H17" s="247"/>
      <c r="I17" s="246"/>
      <c r="J17" s="246"/>
      <c r="K17" s="246"/>
      <c r="L17" s="246"/>
      <c r="M17" s="246"/>
      <c r="N17" s="246"/>
      <c r="O17" s="246"/>
      <c r="P17" s="246"/>
      <c r="Q17" s="246"/>
      <c r="R17" s="246"/>
      <c r="S17" s="246"/>
      <c r="T17" s="246"/>
      <c r="U17" s="246"/>
      <c r="V17" s="246"/>
      <c r="W17" s="246"/>
      <c r="X17" s="246"/>
      <c r="Y17" s="246"/>
      <c r="Z17" s="246"/>
      <c r="AA17" s="246"/>
      <c r="AB17" s="246"/>
      <c r="AC17" s="248"/>
      <c r="AD17" s="248"/>
      <c r="AE17" s="246"/>
    </row>
    <row r="18" spans="4:31" s="1" customFormat="1" x14ac:dyDescent="0.25">
      <c r="D18" s="245"/>
      <c r="E18" s="249"/>
      <c r="F18" s="246"/>
      <c r="G18" s="247"/>
      <c r="H18" s="247"/>
      <c r="I18" s="246"/>
      <c r="J18" s="246"/>
      <c r="K18" s="246"/>
      <c r="L18" s="246"/>
      <c r="M18" s="246"/>
      <c r="N18" s="246"/>
      <c r="O18" s="246"/>
      <c r="P18" s="246"/>
      <c r="Q18" s="246"/>
      <c r="R18" s="246"/>
      <c r="S18" s="246"/>
      <c r="T18" s="246"/>
      <c r="U18" s="246"/>
      <c r="V18" s="246"/>
      <c r="W18" s="246"/>
      <c r="X18" s="246"/>
      <c r="Y18" s="246"/>
      <c r="Z18" s="246"/>
      <c r="AA18" s="246"/>
      <c r="AB18" s="246"/>
      <c r="AC18" s="248"/>
      <c r="AD18" s="248"/>
      <c r="AE18" s="246"/>
    </row>
    <row r="19" spans="4:31" s="1" customFormat="1" x14ac:dyDescent="0.25">
      <c r="D19" s="245"/>
      <c r="E19" s="249"/>
      <c r="F19" s="246"/>
      <c r="G19" s="247"/>
      <c r="H19" s="247"/>
      <c r="I19" s="246"/>
      <c r="J19" s="246"/>
      <c r="K19" s="246"/>
      <c r="L19" s="246"/>
      <c r="M19" s="246"/>
      <c r="N19" s="246"/>
      <c r="O19" s="246"/>
      <c r="P19" s="246"/>
      <c r="Q19" s="246"/>
      <c r="R19" s="246"/>
      <c r="S19" s="246"/>
      <c r="T19" s="246"/>
      <c r="U19" s="246"/>
      <c r="V19" s="246"/>
      <c r="W19" s="246"/>
      <c r="X19" s="246"/>
      <c r="Y19" s="246"/>
      <c r="Z19" s="246"/>
      <c r="AA19" s="246"/>
      <c r="AB19" s="246"/>
      <c r="AC19" s="248"/>
      <c r="AD19" s="248"/>
      <c r="AE19" s="246"/>
    </row>
    <row r="20" spans="4:31" s="1" customFormat="1" x14ac:dyDescent="0.25">
      <c r="D20" s="245"/>
      <c r="E20" s="249"/>
      <c r="F20" s="246"/>
      <c r="G20" s="247"/>
      <c r="H20" s="247"/>
      <c r="I20" s="246"/>
      <c r="J20" s="246"/>
      <c r="K20" s="246"/>
      <c r="L20" s="246"/>
      <c r="M20" s="246"/>
      <c r="N20" s="246"/>
      <c r="O20" s="246"/>
      <c r="P20" s="246"/>
      <c r="Q20" s="246"/>
      <c r="R20" s="246"/>
      <c r="S20" s="246"/>
      <c r="T20" s="246"/>
      <c r="U20" s="246"/>
      <c r="V20" s="246"/>
      <c r="W20" s="246"/>
      <c r="X20" s="246"/>
      <c r="Y20" s="246"/>
      <c r="Z20" s="246"/>
      <c r="AA20" s="246"/>
      <c r="AB20" s="246"/>
      <c r="AC20" s="248"/>
      <c r="AD20" s="248"/>
      <c r="AE20" s="246"/>
    </row>
    <row r="21" spans="4:31" s="1" customFormat="1" x14ac:dyDescent="0.25">
      <c r="D21" s="245"/>
      <c r="E21" s="249"/>
      <c r="F21" s="246"/>
      <c r="G21" s="247"/>
      <c r="H21" s="247"/>
      <c r="I21" s="246"/>
      <c r="J21" s="246"/>
      <c r="K21" s="246"/>
      <c r="L21" s="246"/>
      <c r="M21" s="246"/>
      <c r="N21" s="246"/>
      <c r="O21" s="246"/>
      <c r="P21" s="246"/>
      <c r="Q21" s="246"/>
      <c r="R21" s="246"/>
      <c r="S21" s="246"/>
      <c r="T21" s="246"/>
      <c r="U21" s="246"/>
      <c r="V21" s="246"/>
      <c r="W21" s="246"/>
      <c r="X21" s="246"/>
      <c r="Y21" s="246"/>
      <c r="Z21" s="246"/>
      <c r="AA21" s="246"/>
      <c r="AB21" s="246"/>
      <c r="AC21" s="248"/>
      <c r="AD21" s="248"/>
      <c r="AE21" s="246"/>
    </row>
    <row r="22" spans="4:31" s="1" customFormat="1" x14ac:dyDescent="0.25">
      <c r="D22" s="245"/>
      <c r="E22" s="249"/>
      <c r="F22" s="246"/>
      <c r="G22" s="247"/>
      <c r="H22" s="247"/>
      <c r="I22" s="246"/>
      <c r="J22" s="246"/>
      <c r="K22" s="246"/>
      <c r="L22" s="246"/>
      <c r="M22" s="246"/>
      <c r="N22" s="246"/>
      <c r="O22" s="246"/>
      <c r="P22" s="246"/>
      <c r="Q22" s="246"/>
      <c r="R22" s="246"/>
      <c r="S22" s="246"/>
      <c r="T22" s="246"/>
      <c r="U22" s="246"/>
      <c r="V22" s="246"/>
      <c r="W22" s="246"/>
      <c r="X22" s="246"/>
      <c r="Y22" s="246"/>
      <c r="Z22" s="246"/>
      <c r="AA22" s="246"/>
      <c r="AB22" s="246"/>
      <c r="AC22" s="248"/>
      <c r="AD22" s="248"/>
      <c r="AE22" s="246"/>
    </row>
    <row r="23" spans="4:31" s="1" customFormat="1" x14ac:dyDescent="0.25">
      <c r="D23" s="245"/>
      <c r="E23" s="249"/>
      <c r="F23" s="246"/>
      <c r="G23" s="247"/>
      <c r="H23" s="247"/>
      <c r="I23" s="246"/>
      <c r="J23" s="246"/>
      <c r="K23" s="246"/>
      <c r="L23" s="246"/>
      <c r="M23" s="246"/>
      <c r="N23" s="246"/>
      <c r="O23" s="246"/>
      <c r="P23" s="246"/>
      <c r="Q23" s="246"/>
      <c r="R23" s="246"/>
      <c r="S23" s="246"/>
      <c r="T23" s="246"/>
      <c r="U23" s="246"/>
      <c r="V23" s="246"/>
      <c r="W23" s="246"/>
      <c r="X23" s="246"/>
      <c r="Y23" s="246"/>
      <c r="Z23" s="246"/>
      <c r="AA23" s="246"/>
      <c r="AB23" s="246"/>
      <c r="AC23" s="248"/>
      <c r="AD23" s="248"/>
      <c r="AE23" s="246"/>
    </row>
    <row r="24" spans="4:31" s="1" customFormat="1" x14ac:dyDescent="0.25">
      <c r="D24" s="245"/>
      <c r="E24" s="249"/>
      <c r="F24" s="246"/>
      <c r="G24" s="247"/>
      <c r="H24" s="247"/>
      <c r="I24" s="246"/>
      <c r="J24" s="246"/>
      <c r="K24" s="246"/>
      <c r="L24" s="246"/>
      <c r="M24" s="246"/>
      <c r="N24" s="246"/>
      <c r="O24" s="246"/>
      <c r="P24" s="246"/>
      <c r="Q24" s="246"/>
      <c r="R24" s="246"/>
      <c r="S24" s="246"/>
      <c r="T24" s="246"/>
      <c r="U24" s="246"/>
      <c r="V24" s="246"/>
      <c r="W24" s="246"/>
      <c r="X24" s="246"/>
      <c r="Y24" s="246"/>
      <c r="Z24" s="246"/>
      <c r="AA24" s="246"/>
      <c r="AB24" s="246"/>
      <c r="AC24" s="248"/>
      <c r="AD24" s="248"/>
      <c r="AE24" s="246"/>
    </row>
    <row r="25" spans="4:31" s="1" customFormat="1" x14ac:dyDescent="0.25">
      <c r="D25" s="245"/>
      <c r="E25" s="249"/>
      <c r="F25" s="246"/>
      <c r="G25" s="247"/>
      <c r="H25" s="247"/>
      <c r="I25" s="246"/>
      <c r="J25" s="246"/>
      <c r="K25" s="246"/>
      <c r="L25" s="246"/>
      <c r="M25" s="246"/>
      <c r="N25" s="246"/>
      <c r="O25" s="246"/>
      <c r="P25" s="246"/>
      <c r="Q25" s="246"/>
      <c r="R25" s="246"/>
      <c r="S25" s="246"/>
      <c r="T25" s="246"/>
      <c r="U25" s="246"/>
      <c r="V25" s="246"/>
      <c r="W25" s="246"/>
      <c r="X25" s="246"/>
      <c r="Y25" s="246"/>
      <c r="Z25" s="246"/>
      <c r="AA25" s="246"/>
      <c r="AB25" s="246"/>
      <c r="AC25" s="248"/>
      <c r="AD25" s="248"/>
      <c r="AE25" s="246"/>
    </row>
    <row r="26" spans="4:31" s="1" customFormat="1" x14ac:dyDescent="0.25">
      <c r="D26" s="245"/>
      <c r="E26" s="249"/>
      <c r="F26" s="246"/>
      <c r="G26" s="247"/>
      <c r="H26" s="247"/>
      <c r="I26" s="246"/>
      <c r="J26" s="246"/>
      <c r="K26" s="246"/>
      <c r="L26" s="246"/>
      <c r="M26" s="246"/>
      <c r="N26" s="246"/>
      <c r="O26" s="246"/>
      <c r="P26" s="246"/>
      <c r="Q26" s="246"/>
      <c r="R26" s="246"/>
      <c r="S26" s="246"/>
      <c r="T26" s="246"/>
      <c r="U26" s="246"/>
      <c r="V26" s="246"/>
      <c r="W26" s="246"/>
      <c r="X26" s="246"/>
      <c r="Y26" s="246"/>
      <c r="Z26" s="246"/>
      <c r="AA26" s="246"/>
      <c r="AB26" s="246"/>
      <c r="AC26" s="248"/>
      <c r="AD26" s="248"/>
      <c r="AE26" s="246"/>
    </row>
    <row r="27" spans="4:31" s="1" customFormat="1" x14ac:dyDescent="0.25">
      <c r="D27" s="245"/>
      <c r="E27" s="249"/>
      <c r="F27" s="246"/>
      <c r="G27" s="247"/>
      <c r="H27" s="247"/>
      <c r="I27" s="246"/>
      <c r="J27" s="246"/>
      <c r="K27" s="246"/>
      <c r="L27" s="246"/>
      <c r="M27" s="246"/>
      <c r="N27" s="246"/>
      <c r="O27" s="246"/>
      <c r="P27" s="246"/>
      <c r="Q27" s="246"/>
      <c r="R27" s="246"/>
      <c r="S27" s="246"/>
      <c r="T27" s="246"/>
      <c r="U27" s="246"/>
      <c r="V27" s="246"/>
      <c r="W27" s="246"/>
      <c r="X27" s="246"/>
      <c r="Y27" s="246"/>
      <c r="Z27" s="246"/>
      <c r="AA27" s="246"/>
      <c r="AB27" s="246"/>
      <c r="AC27" s="248"/>
      <c r="AD27" s="248"/>
      <c r="AE27" s="246"/>
    </row>
    <row r="28" spans="4:31" s="1" customFormat="1" x14ac:dyDescent="0.25">
      <c r="D28" s="245"/>
      <c r="E28" s="249"/>
      <c r="F28" s="246"/>
      <c r="G28" s="247"/>
      <c r="H28" s="247"/>
      <c r="I28" s="246"/>
      <c r="J28" s="246"/>
      <c r="K28" s="246"/>
      <c r="L28" s="246"/>
      <c r="M28" s="246"/>
      <c r="N28" s="246"/>
      <c r="O28" s="246"/>
      <c r="P28" s="246"/>
      <c r="Q28" s="246"/>
      <c r="R28" s="246"/>
      <c r="S28" s="246"/>
      <c r="T28" s="246"/>
      <c r="U28" s="246"/>
      <c r="V28" s="246"/>
      <c r="W28" s="246"/>
      <c r="X28" s="246"/>
      <c r="Y28" s="246"/>
      <c r="Z28" s="246"/>
      <c r="AA28" s="246"/>
      <c r="AB28" s="246"/>
      <c r="AC28" s="248"/>
      <c r="AD28" s="248"/>
      <c r="AE28" s="246"/>
    </row>
    <row r="29" spans="4:31" s="1" customFormat="1" x14ac:dyDescent="0.25">
      <c r="D29" s="245"/>
      <c r="E29" s="249"/>
      <c r="F29" s="246"/>
      <c r="G29" s="247"/>
      <c r="H29" s="247"/>
      <c r="I29" s="246"/>
      <c r="J29" s="246"/>
      <c r="K29" s="246"/>
      <c r="L29" s="246"/>
      <c r="M29" s="246"/>
      <c r="N29" s="246"/>
      <c r="O29" s="246"/>
      <c r="P29" s="246"/>
      <c r="Q29" s="246"/>
      <c r="R29" s="246"/>
      <c r="S29" s="246"/>
      <c r="T29" s="246"/>
      <c r="U29" s="246"/>
      <c r="V29" s="246"/>
      <c r="W29" s="246"/>
      <c r="X29" s="246"/>
      <c r="Y29" s="246"/>
      <c r="Z29" s="246"/>
      <c r="AA29" s="246"/>
      <c r="AB29" s="246"/>
      <c r="AC29" s="248"/>
      <c r="AD29" s="248"/>
      <c r="AE29" s="246"/>
    </row>
    <row r="30" spans="4:31" s="1" customFormat="1" x14ac:dyDescent="0.25">
      <c r="D30" s="245"/>
      <c r="E30" s="249"/>
      <c r="F30" s="246"/>
      <c r="G30" s="247"/>
      <c r="H30" s="247"/>
      <c r="I30" s="246"/>
      <c r="J30" s="246"/>
      <c r="K30" s="246"/>
      <c r="L30" s="246"/>
      <c r="M30" s="246"/>
      <c r="N30" s="246"/>
      <c r="O30" s="246"/>
      <c r="P30" s="246"/>
      <c r="Q30" s="246"/>
      <c r="R30" s="246"/>
      <c r="S30" s="246"/>
      <c r="T30" s="246"/>
      <c r="U30" s="246"/>
      <c r="V30" s="246"/>
      <c r="W30" s="246"/>
      <c r="X30" s="246"/>
      <c r="Y30" s="246"/>
      <c r="Z30" s="246"/>
      <c r="AA30" s="246"/>
      <c r="AB30" s="246"/>
      <c r="AC30" s="248"/>
      <c r="AD30" s="248"/>
      <c r="AE30" s="246"/>
    </row>
    <row r="31" spans="4:31" s="1" customFormat="1" x14ac:dyDescent="0.25">
      <c r="D31" s="245"/>
      <c r="E31" s="249"/>
      <c r="F31" s="246"/>
      <c r="G31" s="247"/>
      <c r="H31" s="247"/>
      <c r="I31" s="246"/>
      <c r="J31" s="246"/>
      <c r="K31" s="246"/>
      <c r="L31" s="246"/>
      <c r="M31" s="246"/>
      <c r="N31" s="246"/>
      <c r="O31" s="246"/>
      <c r="P31" s="246"/>
      <c r="Q31" s="246"/>
      <c r="R31" s="246"/>
      <c r="S31" s="246"/>
      <c r="T31" s="246"/>
      <c r="U31" s="246"/>
      <c r="V31" s="246"/>
      <c r="W31" s="246"/>
      <c r="X31" s="246"/>
      <c r="Y31" s="246"/>
      <c r="Z31" s="246"/>
      <c r="AA31" s="246"/>
      <c r="AB31" s="246"/>
      <c r="AC31" s="248"/>
      <c r="AD31" s="248"/>
      <c r="AE31" s="246"/>
    </row>
    <row r="32" spans="4:31" s="1" customFormat="1" x14ac:dyDescent="0.25">
      <c r="D32" s="245"/>
      <c r="E32" s="249"/>
      <c r="F32" s="246"/>
      <c r="G32" s="247"/>
      <c r="H32" s="247"/>
      <c r="I32" s="246"/>
      <c r="J32" s="246"/>
      <c r="K32" s="246"/>
      <c r="L32" s="246"/>
      <c r="M32" s="246"/>
      <c r="N32" s="246"/>
      <c r="O32" s="246"/>
      <c r="P32" s="246"/>
      <c r="Q32" s="246"/>
      <c r="R32" s="246"/>
      <c r="S32" s="246"/>
      <c r="T32" s="246"/>
      <c r="U32" s="246"/>
      <c r="V32" s="246"/>
      <c r="W32" s="246"/>
      <c r="X32" s="246"/>
      <c r="Y32" s="246"/>
      <c r="Z32" s="246"/>
      <c r="AA32" s="246"/>
      <c r="AB32" s="246"/>
      <c r="AC32" s="248"/>
      <c r="AD32" s="248"/>
      <c r="AE32" s="246"/>
    </row>
    <row r="33" spans="4:31" s="1" customFormat="1" x14ac:dyDescent="0.25">
      <c r="D33" s="245"/>
      <c r="E33" s="249"/>
      <c r="F33" s="246"/>
      <c r="G33" s="247"/>
      <c r="H33" s="247"/>
      <c r="I33" s="246"/>
      <c r="J33" s="246"/>
      <c r="K33" s="246"/>
      <c r="L33" s="246"/>
      <c r="M33" s="246"/>
      <c r="N33" s="246"/>
      <c r="O33" s="246"/>
      <c r="P33" s="246"/>
      <c r="Q33" s="246"/>
      <c r="R33" s="246"/>
      <c r="S33" s="246"/>
      <c r="T33" s="246"/>
      <c r="U33" s="246"/>
      <c r="V33" s="246"/>
      <c r="W33" s="246"/>
      <c r="X33" s="246"/>
      <c r="Y33" s="246"/>
      <c r="Z33" s="246"/>
      <c r="AA33" s="246"/>
      <c r="AB33" s="246"/>
      <c r="AC33" s="248"/>
      <c r="AD33" s="248"/>
      <c r="AE33" s="246"/>
    </row>
    <row r="34" spans="4:31" s="1" customFormat="1" x14ac:dyDescent="0.25">
      <c r="D34" s="245"/>
      <c r="E34" s="249"/>
      <c r="F34" s="246"/>
      <c r="G34" s="247"/>
      <c r="H34" s="247"/>
      <c r="I34" s="246"/>
      <c r="J34" s="246"/>
      <c r="K34" s="246"/>
      <c r="L34" s="246"/>
      <c r="M34" s="246"/>
      <c r="N34" s="246"/>
      <c r="O34" s="246"/>
      <c r="P34" s="246"/>
      <c r="Q34" s="246"/>
      <c r="R34" s="246"/>
      <c r="S34" s="246"/>
      <c r="T34" s="246"/>
      <c r="U34" s="246"/>
      <c r="V34" s="246"/>
      <c r="W34" s="246"/>
      <c r="X34" s="246"/>
      <c r="Y34" s="246"/>
      <c r="Z34" s="246"/>
      <c r="AA34" s="246"/>
      <c r="AB34" s="246"/>
      <c r="AC34" s="248"/>
      <c r="AD34" s="248"/>
      <c r="AE34" s="246"/>
    </row>
    <row r="35" spans="4:31" s="1" customFormat="1" x14ac:dyDescent="0.25">
      <c r="D35" s="245"/>
      <c r="E35" s="249"/>
      <c r="F35" s="246"/>
      <c r="G35" s="247"/>
      <c r="H35" s="247"/>
      <c r="I35" s="246"/>
      <c r="J35" s="246"/>
      <c r="K35" s="246"/>
      <c r="L35" s="246"/>
      <c r="M35" s="246"/>
      <c r="N35" s="246"/>
      <c r="O35" s="246"/>
      <c r="P35" s="246"/>
      <c r="Q35" s="246"/>
      <c r="R35" s="246"/>
      <c r="S35" s="246"/>
      <c r="T35" s="246"/>
      <c r="U35" s="246"/>
      <c r="V35" s="246"/>
      <c r="W35" s="246"/>
      <c r="X35" s="246"/>
      <c r="Y35" s="246"/>
      <c r="Z35" s="246"/>
      <c r="AA35" s="246"/>
      <c r="AB35" s="246"/>
      <c r="AC35" s="248"/>
      <c r="AD35" s="248"/>
      <c r="AE35" s="246"/>
    </row>
    <row r="36" spans="4:31" s="1" customFormat="1" x14ac:dyDescent="0.25">
      <c r="D36" s="245"/>
      <c r="E36" s="249"/>
      <c r="F36" s="246"/>
      <c r="G36" s="247"/>
      <c r="H36" s="247"/>
      <c r="I36" s="246"/>
      <c r="J36" s="246"/>
      <c r="K36" s="246"/>
      <c r="L36" s="246"/>
      <c r="M36" s="246"/>
      <c r="N36" s="246"/>
      <c r="O36" s="246"/>
      <c r="P36" s="246"/>
      <c r="Q36" s="246"/>
      <c r="R36" s="246"/>
      <c r="S36" s="246"/>
      <c r="T36" s="246"/>
      <c r="U36" s="246"/>
      <c r="V36" s="246"/>
      <c r="W36" s="246"/>
      <c r="X36" s="246"/>
      <c r="Y36" s="246"/>
      <c r="Z36" s="246"/>
      <c r="AA36" s="246"/>
      <c r="AB36" s="246"/>
      <c r="AC36" s="248"/>
      <c r="AD36" s="248"/>
      <c r="AE36" s="246"/>
    </row>
    <row r="37" spans="4:31" s="1" customFormat="1" x14ac:dyDescent="0.25">
      <c r="D37" s="245"/>
      <c r="E37" s="249"/>
      <c r="F37" s="246"/>
      <c r="G37" s="247"/>
      <c r="H37" s="247"/>
      <c r="I37" s="246"/>
      <c r="J37" s="246"/>
      <c r="K37" s="246"/>
      <c r="L37" s="246"/>
      <c r="M37" s="246"/>
      <c r="N37" s="246"/>
      <c r="O37" s="246"/>
      <c r="P37" s="246"/>
      <c r="Q37" s="246"/>
      <c r="R37" s="246"/>
      <c r="S37" s="246"/>
      <c r="T37" s="246"/>
      <c r="U37" s="246"/>
      <c r="V37" s="246"/>
      <c r="W37" s="246"/>
      <c r="X37" s="246"/>
      <c r="Y37" s="246"/>
      <c r="Z37" s="246"/>
      <c r="AA37" s="246"/>
      <c r="AB37" s="246"/>
      <c r="AC37" s="248"/>
      <c r="AD37" s="248"/>
      <c r="AE37" s="246"/>
    </row>
    <row r="38" spans="4:31" s="1" customFormat="1" x14ac:dyDescent="0.25">
      <c r="D38" s="245"/>
      <c r="E38" s="249"/>
      <c r="F38" s="246"/>
      <c r="G38" s="247"/>
      <c r="H38" s="247"/>
      <c r="I38" s="246"/>
      <c r="J38" s="246"/>
      <c r="K38" s="246"/>
      <c r="L38" s="246"/>
      <c r="M38" s="246"/>
      <c r="N38" s="246"/>
      <c r="O38" s="246"/>
      <c r="P38" s="246"/>
      <c r="Q38" s="246"/>
      <c r="R38" s="246"/>
      <c r="S38" s="246"/>
      <c r="T38" s="246"/>
      <c r="U38" s="246"/>
      <c r="V38" s="246"/>
      <c r="W38" s="246"/>
      <c r="X38" s="246"/>
      <c r="Y38" s="246"/>
      <c r="Z38" s="246"/>
      <c r="AA38" s="246"/>
      <c r="AB38" s="246"/>
      <c r="AC38" s="248"/>
      <c r="AD38" s="248"/>
      <c r="AE38" s="246"/>
    </row>
    <row r="39" spans="4:31" s="1" customFormat="1" x14ac:dyDescent="0.25">
      <c r="D39" s="245"/>
      <c r="E39" s="249"/>
      <c r="F39" s="246"/>
      <c r="G39" s="247"/>
      <c r="H39" s="247"/>
      <c r="I39" s="246"/>
      <c r="J39" s="246"/>
      <c r="K39" s="246"/>
      <c r="L39" s="246"/>
      <c r="M39" s="246"/>
      <c r="N39" s="246"/>
      <c r="O39" s="246"/>
      <c r="P39" s="246"/>
      <c r="Q39" s="246"/>
      <c r="R39" s="246"/>
      <c r="S39" s="246"/>
      <c r="T39" s="246"/>
      <c r="U39" s="246"/>
      <c r="V39" s="246"/>
      <c r="W39" s="246"/>
      <c r="X39" s="246"/>
      <c r="Y39" s="246"/>
      <c r="Z39" s="246"/>
      <c r="AA39" s="246"/>
      <c r="AB39" s="246"/>
      <c r="AC39" s="248"/>
      <c r="AD39" s="248"/>
      <c r="AE39" s="246"/>
    </row>
    <row r="40" spans="4:31" s="1" customFormat="1" x14ac:dyDescent="0.25">
      <c r="D40" s="245"/>
      <c r="E40" s="249"/>
      <c r="F40" s="246"/>
      <c r="G40" s="247"/>
      <c r="H40" s="247"/>
      <c r="I40" s="246"/>
      <c r="J40" s="246"/>
      <c r="K40" s="246"/>
      <c r="L40" s="246"/>
      <c r="M40" s="246"/>
      <c r="N40" s="246"/>
      <c r="O40" s="246"/>
      <c r="P40" s="246"/>
      <c r="Q40" s="246"/>
      <c r="R40" s="246"/>
      <c r="S40" s="246"/>
      <c r="T40" s="246"/>
      <c r="U40" s="246"/>
      <c r="V40" s="246"/>
      <c r="W40" s="246"/>
      <c r="X40" s="246"/>
      <c r="Y40" s="246"/>
      <c r="Z40" s="246"/>
      <c r="AA40" s="246"/>
      <c r="AB40" s="246"/>
      <c r="AC40" s="248"/>
      <c r="AD40" s="248"/>
      <c r="AE40" s="246"/>
    </row>
    <row r="41" spans="4:31" s="1" customFormat="1" x14ac:dyDescent="0.25">
      <c r="D41" s="245"/>
      <c r="E41" s="249"/>
      <c r="F41" s="246"/>
      <c r="G41" s="247"/>
      <c r="H41" s="247"/>
      <c r="I41" s="246"/>
      <c r="J41" s="246"/>
      <c r="K41" s="246"/>
      <c r="L41" s="246"/>
      <c r="M41" s="246"/>
      <c r="N41" s="246"/>
      <c r="O41" s="246"/>
      <c r="P41" s="246"/>
      <c r="Q41" s="246"/>
      <c r="R41" s="246"/>
      <c r="S41" s="246"/>
      <c r="T41" s="246"/>
      <c r="U41" s="246"/>
      <c r="V41" s="246"/>
      <c r="W41" s="246"/>
      <c r="X41" s="246"/>
      <c r="Y41" s="246"/>
      <c r="Z41" s="246"/>
      <c r="AA41" s="246"/>
      <c r="AB41" s="246"/>
      <c r="AC41" s="248"/>
      <c r="AD41" s="248"/>
      <c r="AE41" s="246"/>
    </row>
    <row r="42" spans="4:31" s="1" customFormat="1" x14ac:dyDescent="0.25">
      <c r="D42" s="245"/>
      <c r="E42" s="249"/>
      <c r="F42" s="246"/>
      <c r="G42" s="247"/>
      <c r="H42" s="247"/>
      <c r="I42" s="246"/>
      <c r="J42" s="246"/>
      <c r="K42" s="246"/>
      <c r="L42" s="246"/>
      <c r="M42" s="246"/>
      <c r="N42" s="246"/>
      <c r="O42" s="246"/>
      <c r="P42" s="246"/>
      <c r="Q42" s="246"/>
      <c r="R42" s="246"/>
      <c r="S42" s="246"/>
      <c r="T42" s="246"/>
      <c r="U42" s="246"/>
      <c r="V42" s="246"/>
      <c r="W42" s="246"/>
      <c r="X42" s="246"/>
      <c r="Y42" s="246"/>
      <c r="Z42" s="246"/>
      <c r="AA42" s="246"/>
      <c r="AB42" s="246"/>
      <c r="AC42" s="248"/>
      <c r="AD42" s="248"/>
      <c r="AE42" s="246"/>
    </row>
    <row r="43" spans="4:31" s="1" customFormat="1" x14ac:dyDescent="0.25">
      <c r="D43" s="245"/>
      <c r="E43" s="249"/>
      <c r="F43" s="246"/>
      <c r="G43" s="247"/>
      <c r="H43" s="247"/>
      <c r="I43" s="246"/>
      <c r="J43" s="246"/>
      <c r="K43" s="246"/>
      <c r="L43" s="246"/>
      <c r="M43" s="246"/>
      <c r="N43" s="246"/>
      <c r="O43" s="246"/>
      <c r="P43" s="246"/>
      <c r="Q43" s="246"/>
      <c r="R43" s="246"/>
      <c r="S43" s="246"/>
      <c r="T43" s="246"/>
      <c r="U43" s="246"/>
      <c r="V43" s="246"/>
      <c r="W43" s="246"/>
      <c r="X43" s="246"/>
      <c r="Y43" s="246"/>
      <c r="Z43" s="246"/>
      <c r="AA43" s="246"/>
      <c r="AB43" s="246"/>
      <c r="AC43" s="248"/>
      <c r="AD43" s="248"/>
      <c r="AE43" s="246"/>
    </row>
    <row r="44" spans="4:31" s="1" customFormat="1" x14ac:dyDescent="0.25">
      <c r="D44" s="245"/>
      <c r="E44" s="249"/>
      <c r="F44" s="246"/>
      <c r="G44" s="247"/>
      <c r="H44" s="247"/>
      <c r="I44" s="246"/>
      <c r="J44" s="246"/>
      <c r="K44" s="246"/>
      <c r="L44" s="246"/>
      <c r="M44" s="246"/>
      <c r="N44" s="246"/>
      <c r="O44" s="246"/>
      <c r="P44" s="246"/>
      <c r="Q44" s="246"/>
      <c r="R44" s="246"/>
      <c r="S44" s="246"/>
      <c r="T44" s="246"/>
      <c r="U44" s="246"/>
      <c r="V44" s="246"/>
      <c r="W44" s="246"/>
      <c r="X44" s="246"/>
      <c r="Y44" s="246"/>
      <c r="Z44" s="246"/>
      <c r="AA44" s="246"/>
      <c r="AB44" s="246"/>
      <c r="AC44" s="248"/>
      <c r="AD44" s="248"/>
      <c r="AE44" s="246"/>
    </row>
    <row r="45" spans="4:31" s="1" customFormat="1" x14ac:dyDescent="0.25">
      <c r="D45" s="245"/>
      <c r="E45" s="249"/>
      <c r="F45" s="246"/>
      <c r="G45" s="247"/>
      <c r="H45" s="247"/>
      <c r="I45" s="246"/>
      <c r="J45" s="246"/>
      <c r="K45" s="246"/>
      <c r="L45" s="246"/>
      <c r="M45" s="246"/>
      <c r="N45" s="246"/>
      <c r="O45" s="246"/>
      <c r="P45" s="246"/>
      <c r="Q45" s="246"/>
      <c r="R45" s="246"/>
      <c r="S45" s="246"/>
      <c r="T45" s="246"/>
      <c r="U45" s="246"/>
      <c r="V45" s="246"/>
      <c r="W45" s="246"/>
      <c r="X45" s="246"/>
      <c r="Y45" s="246"/>
      <c r="Z45" s="246"/>
      <c r="AA45" s="246"/>
      <c r="AB45" s="246"/>
      <c r="AC45" s="248"/>
      <c r="AD45" s="248"/>
      <c r="AE45" s="246"/>
    </row>
    <row r="46" spans="4:31" s="1" customFormat="1" x14ac:dyDescent="0.25">
      <c r="D46" s="245"/>
      <c r="E46" s="249"/>
      <c r="F46" s="246"/>
      <c r="G46" s="247"/>
      <c r="H46" s="247"/>
      <c r="I46" s="246"/>
      <c r="J46" s="246"/>
      <c r="K46" s="246"/>
      <c r="L46" s="246"/>
      <c r="M46" s="246"/>
      <c r="N46" s="246"/>
      <c r="O46" s="246"/>
      <c r="P46" s="246"/>
      <c r="Q46" s="246"/>
      <c r="R46" s="246"/>
      <c r="S46" s="246"/>
      <c r="T46" s="246"/>
      <c r="U46" s="246"/>
      <c r="V46" s="246"/>
      <c r="W46" s="246"/>
      <c r="X46" s="246"/>
      <c r="Y46" s="246"/>
      <c r="Z46" s="246"/>
      <c r="AA46" s="246"/>
      <c r="AB46" s="246"/>
      <c r="AC46" s="248"/>
      <c r="AD46" s="248"/>
      <c r="AE46" s="246"/>
    </row>
    <row r="47" spans="4:31" s="1" customFormat="1" x14ac:dyDescent="0.25">
      <c r="D47" s="245"/>
      <c r="E47" s="249"/>
      <c r="F47" s="246"/>
      <c r="G47" s="247"/>
      <c r="H47" s="247"/>
      <c r="I47" s="246"/>
      <c r="J47" s="246"/>
      <c r="K47" s="246"/>
      <c r="L47" s="246"/>
      <c r="M47" s="246"/>
      <c r="N47" s="246"/>
      <c r="O47" s="246"/>
      <c r="P47" s="246"/>
      <c r="Q47" s="246"/>
      <c r="R47" s="246"/>
      <c r="S47" s="246"/>
      <c r="T47" s="246"/>
      <c r="U47" s="246"/>
      <c r="V47" s="246"/>
      <c r="W47" s="246"/>
      <c r="X47" s="246"/>
      <c r="Y47" s="246"/>
      <c r="Z47" s="246"/>
      <c r="AA47" s="246"/>
      <c r="AB47" s="246"/>
      <c r="AC47" s="248"/>
      <c r="AD47" s="248"/>
      <c r="AE47" s="246"/>
    </row>
    <row r="48" spans="4:31" s="1" customFormat="1" x14ac:dyDescent="0.25">
      <c r="D48" s="245"/>
      <c r="E48" s="249"/>
      <c r="F48" s="246"/>
      <c r="G48" s="247"/>
      <c r="H48" s="247"/>
      <c r="I48" s="246"/>
      <c r="J48" s="246"/>
      <c r="K48" s="246"/>
      <c r="L48" s="246"/>
      <c r="M48" s="246"/>
      <c r="N48" s="246"/>
      <c r="O48" s="246"/>
      <c r="P48" s="246"/>
      <c r="Q48" s="246"/>
      <c r="R48" s="246"/>
      <c r="S48" s="246"/>
      <c r="T48" s="246"/>
      <c r="U48" s="246"/>
      <c r="V48" s="246"/>
      <c r="W48" s="246"/>
      <c r="X48" s="246"/>
      <c r="Y48" s="246"/>
      <c r="Z48" s="246"/>
      <c r="AA48" s="246"/>
      <c r="AB48" s="246"/>
      <c r="AC48" s="248"/>
      <c r="AD48" s="248"/>
      <c r="AE48" s="246"/>
    </row>
  </sheetData>
  <mergeCells count="30">
    <mergeCell ref="D2:AE2"/>
    <mergeCell ref="D3:AE3"/>
    <mergeCell ref="C4:AD4"/>
    <mergeCell ref="D5:D13"/>
    <mergeCell ref="F5:F13"/>
    <mergeCell ref="G5:G13"/>
    <mergeCell ref="H5:H13"/>
    <mergeCell ref="I5:I13"/>
    <mergeCell ref="J5:J13"/>
    <mergeCell ref="K5:K13"/>
    <mergeCell ref="W5:W13"/>
    <mergeCell ref="L5:L13"/>
    <mergeCell ref="M5:M13"/>
    <mergeCell ref="N5:N13"/>
    <mergeCell ref="O5:O13"/>
    <mergeCell ref="P5:P13"/>
    <mergeCell ref="Q5:Q13"/>
    <mergeCell ref="R5:R13"/>
    <mergeCell ref="S5:S13"/>
    <mergeCell ref="T5:T13"/>
    <mergeCell ref="U5:U13"/>
    <mergeCell ref="V5:V13"/>
    <mergeCell ref="AD5:AD13"/>
    <mergeCell ref="AE5:AE13"/>
    <mergeCell ref="X5:X13"/>
    <mergeCell ref="Y5:Y13"/>
    <mergeCell ref="Z5:Z13"/>
    <mergeCell ref="AA5:AA13"/>
    <mergeCell ref="AB5:AB13"/>
    <mergeCell ref="AC5:AC13"/>
  </mergeCells>
  <pageMargins left="0.25" right="0.25" top="0.75" bottom="0.75" header="0.51180555555555496" footer="0.51180555555555496"/>
  <pageSetup paperSize="9" scale="70" firstPageNumber="0" orientation="portrait" r:id="rId1"/>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F00-000000000000}">
  <dimension ref="A1:AMH82"/>
  <sheetViews>
    <sheetView topLeftCell="D1" zoomScaleNormal="100" workbookViewId="0">
      <pane ySplit="1" topLeftCell="A74" activePane="bottomLeft" state="frozen"/>
      <selection activeCell="N19" sqref="N19"/>
      <selection pane="bottomLeft" activeCell="H79" sqref="H79"/>
    </sheetView>
  </sheetViews>
  <sheetFormatPr defaultColWidth="9.140625" defaultRowHeight="15" x14ac:dyDescent="0.25"/>
  <cols>
    <col min="1" max="1" width="3.28515625" style="1" hidden="1" customWidth="1"/>
    <col min="2" max="2" width="3.7109375" style="1" hidden="1" customWidth="1"/>
    <col min="3" max="3" width="30.42578125" style="1" hidden="1" customWidth="1"/>
    <col min="4" max="4" width="6.5703125" style="1" customWidth="1"/>
    <col min="5" max="5" width="42.7109375" style="2" customWidth="1"/>
    <col min="6" max="6" width="7" style="3" customWidth="1"/>
    <col min="7" max="7" width="11.42578125" style="4" hidden="1" customWidth="1"/>
    <col min="8" max="8" width="11.42578125" style="222" customWidth="1"/>
    <col min="9" max="11" width="9.140625" style="3"/>
    <col min="12" max="12" width="12.28515625" style="244" hidden="1" customWidth="1"/>
    <col min="13" max="13" width="12.85546875" style="3" customWidth="1"/>
    <col min="14" max="14" width="12.85546875" style="208" customWidth="1"/>
    <col min="15" max="15" width="14.140625" style="3" customWidth="1"/>
    <col min="16" max="28" width="9.140625" style="3" hidden="1" customWidth="1"/>
    <col min="29" max="30" width="9.140625" style="5" hidden="1" customWidth="1"/>
    <col min="31" max="31" width="12.7109375" style="3" hidden="1" customWidth="1"/>
    <col min="32" max="1022" width="9.140625" style="1"/>
  </cols>
  <sheetData>
    <row r="1" spans="1:31" s="11" customFormat="1" ht="85.5" x14ac:dyDescent="0.25">
      <c r="A1" s="6" t="s">
        <v>0</v>
      </c>
      <c r="B1" s="6" t="s">
        <v>1</v>
      </c>
      <c r="C1" s="7" t="s">
        <v>2</v>
      </c>
      <c r="D1" s="6" t="s">
        <v>3</v>
      </c>
      <c r="E1" s="8" t="s">
        <v>4</v>
      </c>
      <c r="F1" s="6" t="s">
        <v>5</v>
      </c>
      <c r="G1" s="9" t="s">
        <v>6</v>
      </c>
      <c r="H1" s="215" t="s">
        <v>1285</v>
      </c>
      <c r="I1" s="6" t="s">
        <v>7</v>
      </c>
      <c r="J1" s="6" t="s">
        <v>8</v>
      </c>
      <c r="K1" s="6" t="s">
        <v>9</v>
      </c>
      <c r="L1" s="226" t="s">
        <v>10</v>
      </c>
      <c r="M1" s="6" t="s">
        <v>1286</v>
      </c>
      <c r="N1" s="199" t="s">
        <v>1921</v>
      </c>
      <c r="O1" s="6" t="s">
        <v>1437</v>
      </c>
      <c r="P1" s="10" t="s">
        <v>13</v>
      </c>
      <c r="Q1" s="10" t="s">
        <v>14</v>
      </c>
      <c r="R1" s="10" t="s">
        <v>15</v>
      </c>
      <c r="S1" s="10" t="s">
        <v>16</v>
      </c>
      <c r="T1" s="10" t="s">
        <v>17</v>
      </c>
      <c r="U1" s="10" t="s">
        <v>18</v>
      </c>
      <c r="V1" s="10" t="s">
        <v>19</v>
      </c>
      <c r="W1" s="10" t="s">
        <v>20</v>
      </c>
      <c r="X1" s="10" t="s">
        <v>21</v>
      </c>
      <c r="Y1" s="10" t="s">
        <v>22</v>
      </c>
      <c r="Z1" s="10" t="s">
        <v>23</v>
      </c>
      <c r="AA1" s="10" t="s">
        <v>24</v>
      </c>
      <c r="AB1" s="10" t="s">
        <v>25</v>
      </c>
      <c r="AC1" s="10" t="s">
        <v>26</v>
      </c>
      <c r="AD1" s="10" t="s">
        <v>27</v>
      </c>
      <c r="AE1" s="6" t="s">
        <v>28</v>
      </c>
    </row>
    <row r="2" spans="1:31" s="11" customFormat="1" ht="146.25" customHeight="1" x14ac:dyDescent="0.25">
      <c r="A2" s="6"/>
      <c r="B2" s="6"/>
      <c r="C2" s="7"/>
      <c r="D2" s="305" t="s">
        <v>1440</v>
      </c>
      <c r="E2" s="305"/>
      <c r="F2" s="305"/>
      <c r="G2" s="305"/>
      <c r="H2" s="305"/>
      <c r="I2" s="305"/>
      <c r="J2" s="305"/>
      <c r="K2" s="305"/>
      <c r="L2" s="305"/>
      <c r="M2" s="305"/>
      <c r="N2" s="305"/>
      <c r="O2" s="305"/>
      <c r="P2" s="305"/>
      <c r="Q2" s="305"/>
      <c r="R2" s="305"/>
      <c r="S2" s="305"/>
      <c r="T2" s="305"/>
      <c r="U2" s="305"/>
      <c r="V2" s="305"/>
      <c r="W2" s="305"/>
      <c r="X2" s="305"/>
      <c r="Y2" s="305"/>
      <c r="Z2" s="305"/>
      <c r="AA2" s="305"/>
      <c r="AB2" s="305"/>
      <c r="AC2" s="305"/>
      <c r="AD2" s="305"/>
      <c r="AE2" s="305"/>
    </row>
    <row r="3" spans="1:31" s="11" customFormat="1" ht="60.75" customHeight="1" x14ac:dyDescent="0.25">
      <c r="A3" s="6"/>
      <c r="B3" s="6"/>
      <c r="C3" s="7"/>
      <c r="D3" s="307" t="s">
        <v>1507</v>
      </c>
      <c r="E3" s="307"/>
      <c r="F3" s="307"/>
      <c r="G3" s="307"/>
      <c r="H3" s="307"/>
      <c r="I3" s="307"/>
      <c r="J3" s="307"/>
      <c r="K3" s="307"/>
      <c r="L3" s="307"/>
      <c r="M3" s="307"/>
      <c r="N3" s="307"/>
      <c r="O3" s="307"/>
      <c r="P3" s="307"/>
      <c r="Q3" s="307"/>
      <c r="R3" s="307"/>
      <c r="S3" s="307"/>
      <c r="T3" s="307"/>
      <c r="U3" s="307"/>
      <c r="V3" s="307"/>
      <c r="W3" s="307"/>
      <c r="X3" s="307"/>
      <c r="Y3" s="307"/>
      <c r="Z3" s="307"/>
      <c r="AA3" s="307"/>
      <c r="AB3" s="307"/>
      <c r="AC3" s="307"/>
      <c r="AD3" s="307"/>
      <c r="AE3" s="307"/>
    </row>
    <row r="4" spans="1:31" s="1" customFormat="1" ht="43.5" customHeight="1" x14ac:dyDescent="0.25">
      <c r="A4" s="12"/>
      <c r="B4" s="13"/>
      <c r="C4" s="357" t="s">
        <v>1060</v>
      </c>
      <c r="D4" s="357"/>
      <c r="E4" s="357"/>
      <c r="F4" s="357"/>
      <c r="G4" s="357"/>
      <c r="H4" s="357"/>
      <c r="I4" s="357"/>
      <c r="J4" s="357"/>
      <c r="K4" s="357"/>
      <c r="L4" s="357"/>
      <c r="M4" s="357"/>
      <c r="N4" s="357"/>
      <c r="O4" s="357"/>
      <c r="P4" s="357"/>
      <c r="Q4" s="357"/>
      <c r="R4" s="357"/>
      <c r="S4" s="357"/>
      <c r="T4" s="357"/>
      <c r="U4" s="357"/>
      <c r="V4" s="357"/>
      <c r="W4" s="357"/>
      <c r="X4" s="357"/>
      <c r="Y4" s="357"/>
      <c r="Z4" s="357"/>
      <c r="AA4" s="357"/>
      <c r="AB4" s="357"/>
      <c r="AC4" s="357"/>
      <c r="AD4" s="357"/>
      <c r="AE4" s="20"/>
    </row>
    <row r="5" spans="1:31" s="1" customFormat="1" ht="45" x14ac:dyDescent="0.25">
      <c r="A5" s="12">
        <v>1321</v>
      </c>
      <c r="B5" s="13" t="s">
        <v>1061</v>
      </c>
      <c r="C5" s="13"/>
      <c r="D5" s="310" t="s">
        <v>1062</v>
      </c>
      <c r="E5" s="262" t="s">
        <v>1603</v>
      </c>
      <c r="F5" s="425" t="s">
        <v>31</v>
      </c>
      <c r="G5" s="328">
        <v>150</v>
      </c>
      <c r="H5" s="220"/>
      <c r="I5" s="375"/>
      <c r="J5" s="310"/>
      <c r="K5" s="310"/>
      <c r="L5" s="382"/>
      <c r="M5" s="425"/>
      <c r="N5" s="380"/>
      <c r="O5" s="425"/>
      <c r="P5" s="379"/>
      <c r="Q5" s="379"/>
      <c r="R5" s="379"/>
      <c r="S5" s="379"/>
      <c r="T5" s="379"/>
      <c r="U5" s="379">
        <v>150</v>
      </c>
      <c r="V5" s="379"/>
      <c r="W5" s="379"/>
      <c r="X5" s="379"/>
      <c r="Y5" s="379"/>
      <c r="Z5" s="379"/>
      <c r="AA5" s="379"/>
      <c r="AB5" s="379"/>
      <c r="AC5" s="379"/>
      <c r="AD5" s="379"/>
      <c r="AE5" s="379"/>
    </row>
    <row r="6" spans="1:31" s="1" customFormat="1" x14ac:dyDescent="0.25">
      <c r="A6" s="12">
        <v>1322</v>
      </c>
      <c r="B6" s="13" t="s">
        <v>1061</v>
      </c>
      <c r="C6" s="13"/>
      <c r="D6" s="312"/>
      <c r="E6" s="262" t="s">
        <v>1604</v>
      </c>
      <c r="F6" s="426"/>
      <c r="G6" s="328"/>
      <c r="H6" s="221"/>
      <c r="I6" s="376"/>
      <c r="J6" s="312"/>
      <c r="K6" s="312"/>
      <c r="L6" s="382"/>
      <c r="M6" s="426"/>
      <c r="N6" s="383"/>
      <c r="O6" s="426"/>
      <c r="P6" s="379"/>
      <c r="Q6" s="379"/>
      <c r="R6" s="379"/>
      <c r="S6" s="379"/>
      <c r="T6" s="379"/>
      <c r="U6" s="379"/>
      <c r="V6" s="379"/>
      <c r="W6" s="379"/>
      <c r="X6" s="379"/>
      <c r="Y6" s="379"/>
      <c r="Z6" s="379"/>
      <c r="AA6" s="379"/>
      <c r="AB6" s="379"/>
      <c r="AC6" s="379"/>
      <c r="AD6" s="379"/>
      <c r="AE6" s="379"/>
    </row>
    <row r="7" spans="1:31" s="1" customFormat="1" ht="30" x14ac:dyDescent="0.25">
      <c r="A7" s="12">
        <v>1323</v>
      </c>
      <c r="B7" s="13" t="s">
        <v>1061</v>
      </c>
      <c r="C7" s="13"/>
      <c r="D7" s="312"/>
      <c r="E7" s="262" t="s">
        <v>1605</v>
      </c>
      <c r="F7" s="426"/>
      <c r="G7" s="328">
        <v>150</v>
      </c>
      <c r="H7" s="221"/>
      <c r="I7" s="376"/>
      <c r="J7" s="312"/>
      <c r="K7" s="312"/>
      <c r="L7" s="382"/>
      <c r="M7" s="426"/>
      <c r="N7" s="383"/>
      <c r="O7" s="426"/>
      <c r="P7" s="379"/>
      <c r="Q7" s="379"/>
      <c r="R7" s="379"/>
      <c r="S7" s="379"/>
      <c r="T7" s="379"/>
      <c r="U7" s="379">
        <v>150</v>
      </c>
      <c r="V7" s="379"/>
      <c r="W7" s="379"/>
      <c r="X7" s="379"/>
      <c r="Y7" s="379"/>
      <c r="Z7" s="379"/>
      <c r="AA7" s="379"/>
      <c r="AB7" s="379"/>
      <c r="AC7" s="379"/>
      <c r="AD7" s="379"/>
      <c r="AE7" s="379"/>
    </row>
    <row r="8" spans="1:31" s="1" customFormat="1" x14ac:dyDescent="0.25">
      <c r="A8" s="12">
        <v>1324</v>
      </c>
      <c r="B8" s="13" t="s">
        <v>1061</v>
      </c>
      <c r="C8" s="13"/>
      <c r="D8" s="312"/>
      <c r="E8" s="262" t="s">
        <v>1606</v>
      </c>
      <c r="F8" s="426"/>
      <c r="G8" s="328"/>
      <c r="H8" s="221"/>
      <c r="I8" s="376"/>
      <c r="J8" s="312"/>
      <c r="K8" s="312"/>
      <c r="L8" s="382"/>
      <c r="M8" s="426"/>
      <c r="N8" s="383"/>
      <c r="O8" s="426"/>
      <c r="P8" s="379"/>
      <c r="Q8" s="379"/>
      <c r="R8" s="379"/>
      <c r="S8" s="379"/>
      <c r="T8" s="379"/>
      <c r="U8" s="379"/>
      <c r="V8" s="379"/>
      <c r="W8" s="379"/>
      <c r="X8" s="379"/>
      <c r="Y8" s="379"/>
      <c r="Z8" s="379"/>
      <c r="AA8" s="379"/>
      <c r="AB8" s="379"/>
      <c r="AC8" s="379"/>
      <c r="AD8" s="379"/>
      <c r="AE8" s="379"/>
    </row>
    <row r="9" spans="1:31" s="1" customFormat="1" ht="16.5" customHeight="1" x14ac:dyDescent="0.25">
      <c r="A9" s="12">
        <v>1328</v>
      </c>
      <c r="B9" s="13" t="s">
        <v>1061</v>
      </c>
      <c r="C9" s="13"/>
      <c r="D9" s="312"/>
      <c r="E9" s="262" t="s">
        <v>1607</v>
      </c>
      <c r="F9" s="426"/>
      <c r="G9" s="328">
        <v>150</v>
      </c>
      <c r="H9" s="221">
        <v>40</v>
      </c>
      <c r="I9" s="376"/>
      <c r="J9" s="312"/>
      <c r="K9" s="312"/>
      <c r="L9" s="382"/>
      <c r="M9" s="426"/>
      <c r="N9" s="383"/>
      <c r="O9" s="426"/>
      <c r="P9" s="379"/>
      <c r="Q9" s="379"/>
      <c r="R9" s="379"/>
      <c r="S9" s="379"/>
      <c r="T9" s="379"/>
      <c r="U9" s="379">
        <v>150</v>
      </c>
      <c r="V9" s="379"/>
      <c r="W9" s="379"/>
      <c r="X9" s="379"/>
      <c r="Y9" s="379"/>
      <c r="Z9" s="379"/>
      <c r="AA9" s="379"/>
      <c r="AB9" s="379"/>
      <c r="AC9" s="379"/>
      <c r="AD9" s="379"/>
      <c r="AE9" s="379"/>
    </row>
    <row r="10" spans="1:31" s="1" customFormat="1" x14ac:dyDescent="0.25">
      <c r="A10" s="12">
        <v>1329</v>
      </c>
      <c r="B10" s="13" t="s">
        <v>1061</v>
      </c>
      <c r="C10" s="13"/>
      <c r="D10" s="312"/>
      <c r="E10" s="262" t="s">
        <v>1608</v>
      </c>
      <c r="F10" s="426"/>
      <c r="G10" s="328"/>
      <c r="H10" s="221"/>
      <c r="I10" s="376"/>
      <c r="J10" s="312"/>
      <c r="K10" s="312"/>
      <c r="L10" s="382"/>
      <c r="M10" s="426"/>
      <c r="N10" s="383"/>
      <c r="O10" s="426"/>
      <c r="P10" s="379"/>
      <c r="Q10" s="379"/>
      <c r="R10" s="379"/>
      <c r="S10" s="379"/>
      <c r="T10" s="379"/>
      <c r="U10" s="379"/>
      <c r="V10" s="379"/>
      <c r="W10" s="379"/>
      <c r="X10" s="379"/>
      <c r="Y10" s="379"/>
      <c r="Z10" s="379"/>
      <c r="AA10" s="379"/>
      <c r="AB10" s="379"/>
      <c r="AC10" s="379"/>
      <c r="AD10" s="379"/>
      <c r="AE10" s="379"/>
    </row>
    <row r="11" spans="1:31" s="1" customFormat="1" x14ac:dyDescent="0.25">
      <c r="A11" s="12">
        <v>1330</v>
      </c>
      <c r="B11" s="13" t="s">
        <v>1061</v>
      </c>
      <c r="C11" s="13"/>
      <c r="D11" s="312"/>
      <c r="E11" s="262" t="s">
        <v>1609</v>
      </c>
      <c r="F11" s="426"/>
      <c r="G11" s="328"/>
      <c r="H11" s="221"/>
      <c r="I11" s="376"/>
      <c r="J11" s="312"/>
      <c r="K11" s="312"/>
      <c r="L11" s="382"/>
      <c r="M11" s="426"/>
      <c r="N11" s="383"/>
      <c r="O11" s="426"/>
      <c r="P11" s="379"/>
      <c r="Q11" s="379"/>
      <c r="R11" s="379"/>
      <c r="S11" s="379"/>
      <c r="T11" s="379"/>
      <c r="U11" s="379"/>
      <c r="V11" s="379"/>
      <c r="W11" s="379"/>
      <c r="X11" s="379"/>
      <c r="Y11" s="379"/>
      <c r="Z11" s="379"/>
      <c r="AA11" s="379"/>
      <c r="AB11" s="379"/>
      <c r="AC11" s="379"/>
      <c r="AD11" s="379"/>
      <c r="AE11" s="379"/>
    </row>
    <row r="12" spans="1:31" s="1" customFormat="1" x14ac:dyDescent="0.25">
      <c r="A12" s="12">
        <v>1331</v>
      </c>
      <c r="B12" s="13" t="s">
        <v>1061</v>
      </c>
      <c r="C12" s="13"/>
      <c r="D12" s="312"/>
      <c r="E12" s="262" t="s">
        <v>1610</v>
      </c>
      <c r="F12" s="426"/>
      <c r="G12" s="328"/>
      <c r="H12" s="221"/>
      <c r="I12" s="376"/>
      <c r="J12" s="312"/>
      <c r="K12" s="312"/>
      <c r="L12" s="382"/>
      <c r="M12" s="426"/>
      <c r="N12" s="383"/>
      <c r="O12" s="426"/>
      <c r="P12" s="379"/>
      <c r="Q12" s="379"/>
      <c r="R12" s="379"/>
      <c r="S12" s="379"/>
      <c r="T12" s="379"/>
      <c r="U12" s="379"/>
      <c r="V12" s="379"/>
      <c r="W12" s="379"/>
      <c r="X12" s="379"/>
      <c r="Y12" s="379"/>
      <c r="Z12" s="379"/>
      <c r="AA12" s="379"/>
      <c r="AB12" s="379"/>
      <c r="AC12" s="379"/>
      <c r="AD12" s="379"/>
      <c r="AE12" s="379"/>
    </row>
    <row r="13" spans="1:31" s="1" customFormat="1" ht="30" x14ac:dyDescent="0.25">
      <c r="A13" s="12">
        <v>1332</v>
      </c>
      <c r="B13" s="13" t="s">
        <v>1061</v>
      </c>
      <c r="C13" s="13"/>
      <c r="D13" s="312"/>
      <c r="E13" s="262" t="s">
        <v>1611</v>
      </c>
      <c r="F13" s="426"/>
      <c r="G13" s="328">
        <v>20</v>
      </c>
      <c r="H13" s="221"/>
      <c r="I13" s="376"/>
      <c r="J13" s="312"/>
      <c r="K13" s="312"/>
      <c r="L13" s="342"/>
      <c r="M13" s="426"/>
      <c r="N13" s="383"/>
      <c r="O13" s="426"/>
      <c r="P13" s="310"/>
      <c r="Q13" s="310"/>
      <c r="R13" s="310"/>
      <c r="S13" s="310"/>
      <c r="T13" s="310"/>
      <c r="U13" s="379">
        <v>20</v>
      </c>
      <c r="V13" s="310"/>
      <c r="W13" s="310"/>
      <c r="X13" s="310"/>
      <c r="Y13" s="310"/>
      <c r="Z13" s="310"/>
      <c r="AA13" s="310"/>
      <c r="AB13" s="325"/>
      <c r="AC13" s="310"/>
      <c r="AD13" s="310"/>
      <c r="AE13" s="325"/>
    </row>
    <row r="14" spans="1:31" s="1" customFormat="1" ht="60" x14ac:dyDescent="0.25">
      <c r="A14" s="12">
        <v>1333</v>
      </c>
      <c r="B14" s="13" t="s">
        <v>1061</v>
      </c>
      <c r="C14" s="13"/>
      <c r="D14" s="311"/>
      <c r="E14" s="262" t="s">
        <v>1612</v>
      </c>
      <c r="F14" s="427"/>
      <c r="G14" s="328"/>
      <c r="H14" s="218"/>
      <c r="I14" s="377"/>
      <c r="J14" s="311"/>
      <c r="K14" s="311"/>
      <c r="L14" s="342"/>
      <c r="M14" s="427"/>
      <c r="N14" s="381"/>
      <c r="O14" s="427"/>
      <c r="P14" s="310"/>
      <c r="Q14" s="310"/>
      <c r="R14" s="310"/>
      <c r="S14" s="310"/>
      <c r="T14" s="310"/>
      <c r="U14" s="379"/>
      <c r="V14" s="310"/>
      <c r="W14" s="310"/>
      <c r="X14" s="310"/>
      <c r="Y14" s="310"/>
      <c r="Z14" s="310"/>
      <c r="AA14" s="310"/>
      <c r="AB14" s="325"/>
      <c r="AC14" s="310"/>
      <c r="AD14" s="310"/>
      <c r="AE14" s="325"/>
    </row>
    <row r="15" spans="1:31" s="1" customFormat="1" ht="30" x14ac:dyDescent="0.25">
      <c r="A15" s="12">
        <v>1335</v>
      </c>
      <c r="B15" s="13" t="s">
        <v>1061</v>
      </c>
      <c r="C15" s="13"/>
      <c r="D15" s="366" t="s">
        <v>1063</v>
      </c>
      <c r="E15" s="263" t="s">
        <v>1619</v>
      </c>
      <c r="F15" s="422" t="s">
        <v>31</v>
      </c>
      <c r="G15" s="328">
        <v>20</v>
      </c>
      <c r="H15" s="321">
        <v>80</v>
      </c>
      <c r="I15" s="425"/>
      <c r="J15" s="425"/>
      <c r="K15" s="425"/>
      <c r="L15" s="382"/>
      <c r="M15" s="425"/>
      <c r="N15" s="380"/>
      <c r="O15" s="425"/>
      <c r="P15" s="379"/>
      <c r="Q15" s="379"/>
      <c r="R15" s="379"/>
      <c r="S15" s="379"/>
      <c r="T15" s="379"/>
      <c r="U15" s="379">
        <v>20</v>
      </c>
      <c r="V15" s="379"/>
      <c r="W15" s="379"/>
      <c r="X15" s="379"/>
      <c r="Y15" s="379"/>
      <c r="Z15" s="379"/>
      <c r="AA15" s="379"/>
      <c r="AB15" s="379"/>
      <c r="AC15" s="379"/>
      <c r="AD15" s="379"/>
      <c r="AE15" s="379"/>
    </row>
    <row r="16" spans="1:31" s="1" customFormat="1" ht="30" x14ac:dyDescent="0.25">
      <c r="A16" s="12">
        <v>1336</v>
      </c>
      <c r="B16" s="13" t="s">
        <v>1061</v>
      </c>
      <c r="C16" s="13"/>
      <c r="D16" s="367"/>
      <c r="E16" s="264" t="s">
        <v>1620</v>
      </c>
      <c r="F16" s="423"/>
      <c r="G16" s="328"/>
      <c r="H16" s="313"/>
      <c r="I16" s="426"/>
      <c r="J16" s="426"/>
      <c r="K16" s="426"/>
      <c r="L16" s="382"/>
      <c r="M16" s="426"/>
      <c r="N16" s="383"/>
      <c r="O16" s="426"/>
      <c r="P16" s="379"/>
      <c r="Q16" s="379"/>
      <c r="R16" s="379"/>
      <c r="S16" s="379"/>
      <c r="T16" s="379"/>
      <c r="U16" s="379"/>
      <c r="V16" s="379"/>
      <c r="W16" s="379"/>
      <c r="X16" s="379"/>
      <c r="Y16" s="379"/>
      <c r="Z16" s="379"/>
      <c r="AA16" s="379"/>
      <c r="AB16" s="379"/>
      <c r="AC16" s="379"/>
      <c r="AD16" s="379"/>
      <c r="AE16" s="379"/>
    </row>
    <row r="17" spans="1:31" s="1" customFormat="1" ht="30" x14ac:dyDescent="0.25">
      <c r="A17" s="12">
        <v>1337</v>
      </c>
      <c r="B17" s="13" t="s">
        <v>1061</v>
      </c>
      <c r="C17" s="13"/>
      <c r="D17" s="367"/>
      <c r="E17" s="264" t="s">
        <v>1621</v>
      </c>
      <c r="F17" s="423"/>
      <c r="G17" s="328"/>
      <c r="H17" s="313"/>
      <c r="I17" s="426"/>
      <c r="J17" s="426"/>
      <c r="K17" s="426"/>
      <c r="L17" s="382"/>
      <c r="M17" s="426"/>
      <c r="N17" s="383"/>
      <c r="O17" s="426"/>
      <c r="P17" s="379"/>
      <c r="Q17" s="379"/>
      <c r="R17" s="379"/>
      <c r="S17" s="379"/>
      <c r="T17" s="379"/>
      <c r="U17" s="379"/>
      <c r="V17" s="379"/>
      <c r="W17" s="379"/>
      <c r="X17" s="379"/>
      <c r="Y17" s="379"/>
      <c r="Z17" s="379"/>
      <c r="AA17" s="379"/>
      <c r="AB17" s="379"/>
      <c r="AC17" s="379"/>
      <c r="AD17" s="379"/>
      <c r="AE17" s="379"/>
    </row>
    <row r="18" spans="1:31" s="1" customFormat="1" x14ac:dyDescent="0.25">
      <c r="A18" s="12">
        <v>1338</v>
      </c>
      <c r="B18" s="13" t="s">
        <v>1061</v>
      </c>
      <c r="C18" s="13"/>
      <c r="D18" s="367"/>
      <c r="E18" s="264" t="s">
        <v>1622</v>
      </c>
      <c r="F18" s="423"/>
      <c r="G18" s="328"/>
      <c r="H18" s="313"/>
      <c r="I18" s="426"/>
      <c r="J18" s="426"/>
      <c r="K18" s="426"/>
      <c r="L18" s="382"/>
      <c r="M18" s="426"/>
      <c r="N18" s="383"/>
      <c r="O18" s="426"/>
      <c r="P18" s="379"/>
      <c r="Q18" s="379"/>
      <c r="R18" s="379"/>
      <c r="S18" s="379"/>
      <c r="T18" s="379"/>
      <c r="U18" s="379"/>
      <c r="V18" s="379"/>
      <c r="W18" s="379"/>
      <c r="X18" s="379"/>
      <c r="Y18" s="379"/>
      <c r="Z18" s="379"/>
      <c r="AA18" s="379"/>
      <c r="AB18" s="379"/>
      <c r="AC18" s="379"/>
      <c r="AD18" s="379"/>
      <c r="AE18" s="379"/>
    </row>
    <row r="19" spans="1:31" s="1" customFormat="1" x14ac:dyDescent="0.25">
      <c r="A19" s="12">
        <v>1339</v>
      </c>
      <c r="B19" s="13" t="s">
        <v>1061</v>
      </c>
      <c r="C19" s="13"/>
      <c r="D19" s="367"/>
      <c r="E19" s="264" t="s">
        <v>1623</v>
      </c>
      <c r="F19" s="423"/>
      <c r="G19" s="328">
        <v>30</v>
      </c>
      <c r="H19" s="313"/>
      <c r="I19" s="426"/>
      <c r="J19" s="426"/>
      <c r="K19" s="426"/>
      <c r="L19" s="382"/>
      <c r="M19" s="426"/>
      <c r="N19" s="383"/>
      <c r="O19" s="426"/>
      <c r="P19" s="425"/>
      <c r="Q19" s="425"/>
      <c r="R19" s="425"/>
      <c r="S19" s="425"/>
      <c r="T19" s="425"/>
      <c r="U19" s="379">
        <v>30</v>
      </c>
      <c r="V19" s="425"/>
      <c r="W19" s="425"/>
      <c r="X19" s="425"/>
      <c r="Y19" s="425"/>
      <c r="Z19" s="425"/>
      <c r="AA19" s="425"/>
      <c r="AB19" s="379"/>
      <c r="AC19" s="425"/>
      <c r="AD19" s="425"/>
      <c r="AE19" s="379"/>
    </row>
    <row r="20" spans="1:31" s="1" customFormat="1" x14ac:dyDescent="0.25">
      <c r="A20" s="12">
        <v>1340</v>
      </c>
      <c r="B20" s="13" t="s">
        <v>1061</v>
      </c>
      <c r="C20" s="13"/>
      <c r="D20" s="367"/>
      <c r="E20" s="264" t="s">
        <v>1624</v>
      </c>
      <c r="F20" s="423"/>
      <c r="G20" s="328"/>
      <c r="H20" s="313"/>
      <c r="I20" s="426"/>
      <c r="J20" s="426"/>
      <c r="K20" s="426"/>
      <c r="L20" s="382"/>
      <c r="M20" s="426"/>
      <c r="N20" s="383"/>
      <c r="O20" s="426"/>
      <c r="P20" s="425"/>
      <c r="Q20" s="425"/>
      <c r="R20" s="425"/>
      <c r="S20" s="425"/>
      <c r="T20" s="425"/>
      <c r="U20" s="379"/>
      <c r="V20" s="425"/>
      <c r="W20" s="425"/>
      <c r="X20" s="425"/>
      <c r="Y20" s="425"/>
      <c r="Z20" s="425"/>
      <c r="AA20" s="425"/>
      <c r="AB20" s="379"/>
      <c r="AC20" s="425"/>
      <c r="AD20" s="425"/>
      <c r="AE20" s="379"/>
    </row>
    <row r="21" spans="1:31" s="1" customFormat="1" ht="30" x14ac:dyDescent="0.25">
      <c r="A21" s="12">
        <v>1351</v>
      </c>
      <c r="B21" s="13" t="s">
        <v>1061</v>
      </c>
      <c r="C21" s="13"/>
      <c r="D21" s="367"/>
      <c r="E21" s="264" t="s">
        <v>1617</v>
      </c>
      <c r="F21" s="423"/>
      <c r="G21" s="328">
        <v>25</v>
      </c>
      <c r="H21" s="313"/>
      <c r="I21" s="426"/>
      <c r="J21" s="426"/>
      <c r="K21" s="426"/>
      <c r="L21" s="382"/>
      <c r="M21" s="426"/>
      <c r="N21" s="383"/>
      <c r="O21" s="426"/>
      <c r="P21" s="379"/>
      <c r="Q21" s="379"/>
      <c r="R21" s="379"/>
      <c r="S21" s="379"/>
      <c r="T21" s="379"/>
      <c r="U21" s="379">
        <v>25</v>
      </c>
      <c r="V21" s="379"/>
      <c r="W21" s="379"/>
      <c r="X21" s="379"/>
      <c r="Y21" s="379"/>
      <c r="Z21" s="379"/>
      <c r="AA21" s="379"/>
      <c r="AB21" s="379"/>
      <c r="AC21" s="379"/>
      <c r="AD21" s="379"/>
      <c r="AE21" s="379"/>
    </row>
    <row r="22" spans="1:31" s="1" customFormat="1" ht="30" x14ac:dyDescent="0.25">
      <c r="A22" s="12">
        <v>1352</v>
      </c>
      <c r="B22" s="13" t="s">
        <v>1061</v>
      </c>
      <c r="C22" s="13"/>
      <c r="D22" s="367"/>
      <c r="E22" s="264" t="s">
        <v>1618</v>
      </c>
      <c r="F22" s="423"/>
      <c r="G22" s="328"/>
      <c r="H22" s="313"/>
      <c r="I22" s="426"/>
      <c r="J22" s="426"/>
      <c r="K22" s="426"/>
      <c r="L22" s="382"/>
      <c r="M22" s="426"/>
      <c r="N22" s="383"/>
      <c r="O22" s="426"/>
      <c r="P22" s="379"/>
      <c r="Q22" s="379"/>
      <c r="R22" s="379"/>
      <c r="S22" s="379"/>
      <c r="T22" s="379"/>
      <c r="U22" s="379"/>
      <c r="V22" s="379"/>
      <c r="W22" s="379"/>
      <c r="X22" s="379"/>
      <c r="Y22" s="379"/>
      <c r="Z22" s="379"/>
      <c r="AA22" s="379"/>
      <c r="AB22" s="379"/>
      <c r="AC22" s="379"/>
      <c r="AD22" s="379"/>
      <c r="AE22" s="379"/>
    </row>
    <row r="23" spans="1:31" s="1" customFormat="1" x14ac:dyDescent="0.25">
      <c r="A23" s="12">
        <v>1357</v>
      </c>
      <c r="B23" s="13" t="s">
        <v>1061</v>
      </c>
      <c r="C23" s="13"/>
      <c r="D23" s="367"/>
      <c r="E23" s="264" t="s">
        <v>1625</v>
      </c>
      <c r="F23" s="423"/>
      <c r="G23" s="328">
        <v>30</v>
      </c>
      <c r="H23" s="313"/>
      <c r="I23" s="426"/>
      <c r="J23" s="426"/>
      <c r="K23" s="426"/>
      <c r="L23" s="382"/>
      <c r="M23" s="426"/>
      <c r="N23" s="383"/>
      <c r="O23" s="426"/>
      <c r="P23" s="379"/>
      <c r="Q23" s="379"/>
      <c r="R23" s="379"/>
      <c r="S23" s="379"/>
      <c r="T23" s="379"/>
      <c r="U23" s="379">
        <v>30</v>
      </c>
      <c r="V23" s="379"/>
      <c r="W23" s="379"/>
      <c r="X23" s="379"/>
      <c r="Y23" s="379"/>
      <c r="Z23" s="379"/>
      <c r="AA23" s="379"/>
      <c r="AB23" s="379"/>
      <c r="AC23" s="379"/>
      <c r="AD23" s="379"/>
      <c r="AE23" s="379"/>
    </row>
    <row r="24" spans="1:31" s="1" customFormat="1" x14ac:dyDescent="0.25">
      <c r="A24" s="12">
        <v>1358</v>
      </c>
      <c r="B24" s="13" t="s">
        <v>1061</v>
      </c>
      <c r="C24" s="13"/>
      <c r="D24" s="367"/>
      <c r="E24" s="264" t="s">
        <v>1626</v>
      </c>
      <c r="F24" s="423"/>
      <c r="G24" s="328"/>
      <c r="H24" s="313"/>
      <c r="I24" s="426"/>
      <c r="J24" s="426"/>
      <c r="K24" s="426"/>
      <c r="L24" s="382"/>
      <c r="M24" s="426"/>
      <c r="N24" s="383"/>
      <c r="O24" s="426"/>
      <c r="P24" s="379"/>
      <c r="Q24" s="379"/>
      <c r="R24" s="379"/>
      <c r="S24" s="379"/>
      <c r="T24" s="379"/>
      <c r="U24" s="379"/>
      <c r="V24" s="379"/>
      <c r="W24" s="379"/>
      <c r="X24" s="379"/>
      <c r="Y24" s="379"/>
      <c r="Z24" s="379"/>
      <c r="AA24" s="379"/>
      <c r="AB24" s="379"/>
      <c r="AC24" s="379"/>
      <c r="AD24" s="379"/>
      <c r="AE24" s="379"/>
    </row>
    <row r="25" spans="1:31" s="1" customFormat="1" ht="60" x14ac:dyDescent="0.25">
      <c r="A25" s="12">
        <v>1363</v>
      </c>
      <c r="B25" s="13" t="s">
        <v>1061</v>
      </c>
      <c r="C25" s="13"/>
      <c r="D25" s="367"/>
      <c r="E25" s="264" t="s">
        <v>1627</v>
      </c>
      <c r="F25" s="423"/>
      <c r="G25" s="328">
        <v>25</v>
      </c>
      <c r="H25" s="313"/>
      <c r="I25" s="426"/>
      <c r="J25" s="426"/>
      <c r="K25" s="426"/>
      <c r="L25" s="382"/>
      <c r="M25" s="426"/>
      <c r="N25" s="383"/>
      <c r="O25" s="426"/>
      <c r="P25" s="379"/>
      <c r="Q25" s="379"/>
      <c r="R25" s="379"/>
      <c r="S25" s="379"/>
      <c r="T25" s="379"/>
      <c r="U25" s="379">
        <v>25</v>
      </c>
      <c r="V25" s="379"/>
      <c r="W25" s="379"/>
      <c r="X25" s="379"/>
      <c r="Y25" s="379"/>
      <c r="Z25" s="379"/>
      <c r="AA25" s="379"/>
      <c r="AB25" s="379"/>
      <c r="AC25" s="379"/>
      <c r="AD25" s="379"/>
      <c r="AE25" s="379"/>
    </row>
    <row r="26" spans="1:31" s="1" customFormat="1" ht="30" x14ac:dyDescent="0.25">
      <c r="A26" s="12">
        <v>1364</v>
      </c>
      <c r="B26" s="13" t="s">
        <v>1061</v>
      </c>
      <c r="C26" s="13"/>
      <c r="D26" s="368"/>
      <c r="E26" s="264" t="s">
        <v>1628</v>
      </c>
      <c r="F26" s="424"/>
      <c r="G26" s="328"/>
      <c r="H26" s="314"/>
      <c r="I26" s="427"/>
      <c r="J26" s="427"/>
      <c r="K26" s="427"/>
      <c r="L26" s="382"/>
      <c r="M26" s="427"/>
      <c r="N26" s="381"/>
      <c r="O26" s="427"/>
      <c r="P26" s="379"/>
      <c r="Q26" s="379"/>
      <c r="R26" s="379"/>
      <c r="S26" s="379"/>
      <c r="T26" s="379"/>
      <c r="U26" s="379"/>
      <c r="V26" s="379"/>
      <c r="W26" s="379"/>
      <c r="X26" s="379"/>
      <c r="Y26" s="379"/>
      <c r="Z26" s="379"/>
      <c r="AA26" s="379"/>
      <c r="AB26" s="379"/>
      <c r="AC26" s="379"/>
      <c r="AD26" s="379"/>
      <c r="AE26" s="379"/>
    </row>
    <row r="27" spans="1:31" s="1" customFormat="1" ht="44.25" x14ac:dyDescent="0.25">
      <c r="D27" s="310" t="s">
        <v>1064</v>
      </c>
      <c r="E27" s="272" t="s">
        <v>1678</v>
      </c>
      <c r="F27" s="310" t="s">
        <v>31</v>
      </c>
      <c r="G27" s="16"/>
      <c r="H27" s="324">
        <v>50</v>
      </c>
      <c r="I27" s="310"/>
      <c r="J27" s="310"/>
      <c r="K27" s="310"/>
      <c r="L27" s="310"/>
      <c r="M27" s="310"/>
      <c r="N27" s="324"/>
      <c r="O27" s="310"/>
      <c r="P27" s="246"/>
      <c r="Q27" s="246"/>
      <c r="R27" s="246"/>
      <c r="S27" s="246"/>
      <c r="T27" s="246"/>
      <c r="U27" s="246"/>
      <c r="V27" s="246"/>
      <c r="W27" s="246"/>
      <c r="X27" s="246"/>
      <c r="Y27" s="246"/>
      <c r="Z27" s="246"/>
      <c r="AA27" s="246"/>
      <c r="AB27" s="246"/>
      <c r="AC27" s="248"/>
      <c r="AD27" s="248"/>
      <c r="AE27" s="246"/>
    </row>
    <row r="28" spans="1:31" s="1" customFormat="1" ht="30" x14ac:dyDescent="0.25">
      <c r="D28" s="312"/>
      <c r="E28" s="262" t="s">
        <v>1613</v>
      </c>
      <c r="F28" s="312"/>
      <c r="G28" s="16"/>
      <c r="H28" s="315"/>
      <c r="I28" s="312"/>
      <c r="J28" s="312"/>
      <c r="K28" s="312"/>
      <c r="L28" s="312"/>
      <c r="M28" s="312"/>
      <c r="N28" s="315"/>
      <c r="O28" s="312"/>
      <c r="P28" s="246"/>
      <c r="Q28" s="246"/>
      <c r="R28" s="246"/>
      <c r="S28" s="246"/>
      <c r="T28" s="246"/>
      <c r="U28" s="246"/>
      <c r="V28" s="246"/>
      <c r="W28" s="246"/>
      <c r="X28" s="246"/>
      <c r="Y28" s="246"/>
      <c r="Z28" s="246"/>
      <c r="AA28" s="246"/>
      <c r="AB28" s="246"/>
      <c r="AC28" s="248"/>
      <c r="AD28" s="248"/>
      <c r="AE28" s="246"/>
    </row>
    <row r="29" spans="1:31" s="1" customFormat="1" ht="30" x14ac:dyDescent="0.25">
      <c r="D29" s="312"/>
      <c r="E29" s="262" t="s">
        <v>1629</v>
      </c>
      <c r="F29" s="312"/>
      <c r="G29" s="16"/>
      <c r="H29" s="315"/>
      <c r="I29" s="312"/>
      <c r="J29" s="312"/>
      <c r="K29" s="312"/>
      <c r="L29" s="312"/>
      <c r="M29" s="312"/>
      <c r="N29" s="315"/>
      <c r="O29" s="312"/>
      <c r="P29" s="246"/>
      <c r="Q29" s="246"/>
      <c r="R29" s="246"/>
      <c r="S29" s="246"/>
      <c r="T29" s="246"/>
      <c r="U29" s="246"/>
      <c r="V29" s="246"/>
      <c r="W29" s="246"/>
      <c r="X29" s="246"/>
      <c r="Y29" s="246"/>
      <c r="Z29" s="246"/>
      <c r="AA29" s="246"/>
      <c r="AB29" s="246"/>
      <c r="AC29" s="248"/>
      <c r="AD29" s="248"/>
      <c r="AE29" s="246"/>
    </row>
    <row r="30" spans="1:31" s="1" customFormat="1" x14ac:dyDescent="0.25">
      <c r="D30" s="312"/>
      <c r="E30" s="262" t="s">
        <v>1614</v>
      </c>
      <c r="F30" s="312"/>
      <c r="G30" s="16"/>
      <c r="H30" s="315"/>
      <c r="I30" s="312"/>
      <c r="J30" s="312"/>
      <c r="K30" s="312"/>
      <c r="L30" s="312"/>
      <c r="M30" s="312"/>
      <c r="N30" s="315"/>
      <c r="O30" s="312"/>
      <c r="P30" s="246"/>
      <c r="Q30" s="246"/>
      <c r="R30" s="246"/>
      <c r="S30" s="246"/>
      <c r="T30" s="246"/>
      <c r="U30" s="246"/>
      <c r="V30" s="246"/>
      <c r="W30" s="246"/>
      <c r="X30" s="246"/>
      <c r="Y30" s="246"/>
      <c r="Z30" s="246"/>
      <c r="AA30" s="246"/>
      <c r="AB30" s="246"/>
      <c r="AC30" s="248"/>
      <c r="AD30" s="248"/>
      <c r="AE30" s="246"/>
    </row>
    <row r="31" spans="1:31" s="1" customFormat="1" x14ac:dyDescent="0.25">
      <c r="D31" s="312"/>
      <c r="E31" s="262" t="s">
        <v>1615</v>
      </c>
      <c r="F31" s="312"/>
      <c r="G31" s="16"/>
      <c r="H31" s="315"/>
      <c r="I31" s="312"/>
      <c r="J31" s="312"/>
      <c r="K31" s="312"/>
      <c r="L31" s="312"/>
      <c r="M31" s="312"/>
      <c r="N31" s="315"/>
      <c r="O31" s="312"/>
      <c r="P31" s="246"/>
      <c r="Q31" s="246"/>
      <c r="R31" s="246"/>
      <c r="S31" s="246"/>
      <c r="T31" s="246"/>
      <c r="U31" s="246"/>
      <c r="V31" s="246"/>
      <c r="W31" s="246"/>
      <c r="X31" s="246"/>
      <c r="Y31" s="246"/>
      <c r="Z31" s="246"/>
      <c r="AA31" s="246"/>
      <c r="AB31" s="246"/>
      <c r="AC31" s="248"/>
      <c r="AD31" s="248"/>
      <c r="AE31" s="246"/>
    </row>
    <row r="32" spans="1:31" s="1" customFormat="1" x14ac:dyDescent="0.25">
      <c r="D32" s="312"/>
      <c r="E32" s="262" t="s">
        <v>1616</v>
      </c>
      <c r="F32" s="312"/>
      <c r="G32" s="16"/>
      <c r="H32" s="315"/>
      <c r="I32" s="312"/>
      <c r="J32" s="312"/>
      <c r="K32" s="312"/>
      <c r="L32" s="312"/>
      <c r="M32" s="312"/>
      <c r="N32" s="315"/>
      <c r="O32" s="312"/>
      <c r="P32" s="246"/>
      <c r="Q32" s="246"/>
      <c r="R32" s="246"/>
      <c r="S32" s="246"/>
      <c r="T32" s="246"/>
      <c r="U32" s="246"/>
      <c r="V32" s="246"/>
      <c r="W32" s="246"/>
      <c r="X32" s="246"/>
      <c r="Y32" s="246"/>
      <c r="Z32" s="246"/>
      <c r="AA32" s="246"/>
      <c r="AB32" s="246"/>
      <c r="AC32" s="248"/>
      <c r="AD32" s="248"/>
      <c r="AE32" s="246"/>
    </row>
    <row r="33" spans="4:31" s="1" customFormat="1" ht="30" x14ac:dyDescent="0.25">
      <c r="D33" s="312"/>
      <c r="E33" s="262" t="s">
        <v>1630</v>
      </c>
      <c r="F33" s="312"/>
      <c r="G33" s="16"/>
      <c r="H33" s="315"/>
      <c r="I33" s="312"/>
      <c r="J33" s="312"/>
      <c r="K33" s="312"/>
      <c r="L33" s="312"/>
      <c r="M33" s="312"/>
      <c r="N33" s="315"/>
      <c r="O33" s="312"/>
      <c r="P33" s="246"/>
      <c r="Q33" s="246"/>
      <c r="R33" s="246"/>
      <c r="S33" s="246"/>
      <c r="T33" s="246"/>
      <c r="U33" s="246"/>
      <c r="V33" s="246"/>
      <c r="W33" s="246"/>
      <c r="X33" s="246"/>
      <c r="Y33" s="246"/>
      <c r="Z33" s="246"/>
      <c r="AA33" s="246"/>
      <c r="AB33" s="246"/>
      <c r="AC33" s="248"/>
      <c r="AD33" s="248"/>
      <c r="AE33" s="246"/>
    </row>
    <row r="34" spans="4:31" s="1" customFormat="1" ht="30" x14ac:dyDescent="0.25">
      <c r="D34" s="312"/>
      <c r="E34" s="262" t="s">
        <v>1631</v>
      </c>
      <c r="F34" s="312"/>
      <c r="G34" s="16"/>
      <c r="H34" s="315"/>
      <c r="I34" s="312"/>
      <c r="J34" s="312"/>
      <c r="K34" s="312"/>
      <c r="L34" s="312"/>
      <c r="M34" s="312"/>
      <c r="N34" s="315"/>
      <c r="O34" s="312"/>
      <c r="P34" s="246"/>
      <c r="Q34" s="246"/>
      <c r="R34" s="246"/>
      <c r="S34" s="246"/>
      <c r="T34" s="246"/>
      <c r="U34" s="246"/>
      <c r="V34" s="246"/>
      <c r="W34" s="246"/>
      <c r="X34" s="246"/>
      <c r="Y34" s="246"/>
      <c r="Z34" s="246"/>
      <c r="AA34" s="246"/>
      <c r="AB34" s="246"/>
      <c r="AC34" s="248"/>
      <c r="AD34" s="248"/>
      <c r="AE34" s="246"/>
    </row>
    <row r="35" spans="4:31" s="1" customFormat="1" x14ac:dyDescent="0.25">
      <c r="D35" s="312"/>
      <c r="E35" s="262" t="s">
        <v>1632</v>
      </c>
      <c r="F35" s="312"/>
      <c r="G35" s="16"/>
      <c r="H35" s="315"/>
      <c r="I35" s="312"/>
      <c r="J35" s="312"/>
      <c r="K35" s="312"/>
      <c r="L35" s="312"/>
      <c r="M35" s="312"/>
      <c r="N35" s="315"/>
      <c r="O35" s="312"/>
      <c r="P35" s="246"/>
      <c r="Q35" s="246"/>
      <c r="R35" s="246"/>
      <c r="S35" s="246"/>
      <c r="T35" s="246"/>
      <c r="U35" s="246"/>
      <c r="V35" s="246"/>
      <c r="W35" s="246"/>
      <c r="X35" s="246"/>
      <c r="Y35" s="246"/>
      <c r="Z35" s="246"/>
      <c r="AA35" s="246"/>
      <c r="AB35" s="246"/>
      <c r="AC35" s="248"/>
      <c r="AD35" s="248"/>
      <c r="AE35" s="246"/>
    </row>
    <row r="36" spans="4:31" s="1" customFormat="1" x14ac:dyDescent="0.25">
      <c r="D36" s="312"/>
      <c r="E36" s="262" t="s">
        <v>1633</v>
      </c>
      <c r="F36" s="312"/>
      <c r="G36" s="16"/>
      <c r="H36" s="315"/>
      <c r="I36" s="312"/>
      <c r="J36" s="312"/>
      <c r="K36" s="312"/>
      <c r="L36" s="312"/>
      <c r="M36" s="312"/>
      <c r="N36" s="315"/>
      <c r="O36" s="312"/>
      <c r="P36" s="246"/>
      <c r="Q36" s="246"/>
      <c r="R36" s="246"/>
      <c r="S36" s="246"/>
      <c r="T36" s="246"/>
      <c r="U36" s="246"/>
      <c r="V36" s="246"/>
      <c r="W36" s="246"/>
      <c r="X36" s="246"/>
      <c r="Y36" s="246"/>
      <c r="Z36" s="246"/>
      <c r="AA36" s="246"/>
      <c r="AB36" s="246"/>
      <c r="AC36" s="248"/>
      <c r="AD36" s="248"/>
      <c r="AE36" s="246"/>
    </row>
    <row r="37" spans="4:31" s="1" customFormat="1" ht="75" x14ac:dyDescent="0.25">
      <c r="D37" s="311"/>
      <c r="E37" s="262" t="s">
        <v>1634</v>
      </c>
      <c r="F37" s="311"/>
      <c r="G37" s="16"/>
      <c r="H37" s="316"/>
      <c r="I37" s="311"/>
      <c r="J37" s="311"/>
      <c r="K37" s="311"/>
      <c r="L37" s="311"/>
      <c r="M37" s="311"/>
      <c r="N37" s="316"/>
      <c r="O37" s="311"/>
      <c r="P37" s="246"/>
      <c r="Q37" s="246"/>
      <c r="R37" s="246"/>
      <c r="S37" s="246"/>
      <c r="T37" s="246"/>
      <c r="U37" s="246"/>
      <c r="V37" s="246"/>
      <c r="W37" s="246"/>
      <c r="X37" s="246"/>
      <c r="Y37" s="246"/>
      <c r="Z37" s="246"/>
      <c r="AA37" s="246"/>
      <c r="AB37" s="246"/>
      <c r="AC37" s="248"/>
      <c r="AD37" s="248"/>
      <c r="AE37" s="246"/>
    </row>
    <row r="38" spans="4:31" s="1" customFormat="1" ht="45" x14ac:dyDescent="0.25">
      <c r="D38" s="366" t="s">
        <v>1065</v>
      </c>
      <c r="E38" s="263" t="s">
        <v>1635</v>
      </c>
      <c r="F38" s="369" t="s">
        <v>31</v>
      </c>
      <c r="G38" s="16"/>
      <c r="H38" s="419">
        <v>50</v>
      </c>
      <c r="I38" s="369"/>
      <c r="J38" s="369"/>
      <c r="K38" s="369"/>
      <c r="L38" s="369"/>
      <c r="M38" s="369"/>
      <c r="N38" s="419"/>
      <c r="O38" s="369"/>
      <c r="P38" s="246"/>
      <c r="Q38" s="246"/>
      <c r="R38" s="246"/>
      <c r="S38" s="246"/>
      <c r="T38" s="246"/>
      <c r="U38" s="246"/>
      <c r="V38" s="246"/>
      <c r="W38" s="246"/>
      <c r="X38" s="246"/>
      <c r="Y38" s="246"/>
      <c r="Z38" s="246"/>
      <c r="AA38" s="246"/>
      <c r="AB38" s="246"/>
      <c r="AC38" s="248"/>
      <c r="AD38" s="248"/>
      <c r="AE38" s="246"/>
    </row>
    <row r="39" spans="4:31" s="1" customFormat="1" ht="30" x14ac:dyDescent="0.25">
      <c r="D39" s="367"/>
      <c r="E39" s="264" t="s">
        <v>1613</v>
      </c>
      <c r="F39" s="370"/>
      <c r="G39" s="16"/>
      <c r="H39" s="420"/>
      <c r="I39" s="370"/>
      <c r="J39" s="370"/>
      <c r="K39" s="370"/>
      <c r="L39" s="370"/>
      <c r="M39" s="370"/>
      <c r="N39" s="420"/>
      <c r="O39" s="370"/>
      <c r="P39" s="246"/>
      <c r="Q39" s="246"/>
      <c r="R39" s="246"/>
      <c r="S39" s="246"/>
      <c r="T39" s="246"/>
      <c r="U39" s="246"/>
      <c r="V39" s="246"/>
      <c r="W39" s="246"/>
      <c r="X39" s="246"/>
      <c r="Y39" s="246"/>
      <c r="Z39" s="246"/>
      <c r="AA39" s="246"/>
      <c r="AB39" s="246"/>
      <c r="AC39" s="248"/>
      <c r="AD39" s="248"/>
      <c r="AE39" s="246"/>
    </row>
    <row r="40" spans="4:31" s="1" customFormat="1" ht="30" x14ac:dyDescent="0.25">
      <c r="D40" s="367"/>
      <c r="E40" s="264" t="s">
        <v>1636</v>
      </c>
      <c r="F40" s="370"/>
      <c r="G40" s="16"/>
      <c r="H40" s="420"/>
      <c r="I40" s="370"/>
      <c r="J40" s="370"/>
      <c r="K40" s="370"/>
      <c r="L40" s="370"/>
      <c r="M40" s="370"/>
      <c r="N40" s="420"/>
      <c r="O40" s="370"/>
      <c r="P40" s="246"/>
      <c r="Q40" s="246"/>
      <c r="R40" s="246"/>
      <c r="S40" s="246"/>
      <c r="T40" s="246"/>
      <c r="U40" s="246"/>
      <c r="V40" s="246"/>
      <c r="W40" s="246"/>
      <c r="X40" s="246"/>
      <c r="Y40" s="246"/>
      <c r="Z40" s="246"/>
      <c r="AA40" s="246"/>
      <c r="AB40" s="246"/>
      <c r="AC40" s="248"/>
      <c r="AD40" s="248"/>
      <c r="AE40" s="246"/>
    </row>
    <row r="41" spans="4:31" s="1" customFormat="1" x14ac:dyDescent="0.25">
      <c r="D41" s="367"/>
      <c r="E41" s="264" t="s">
        <v>1614</v>
      </c>
      <c r="F41" s="370"/>
      <c r="G41" s="16"/>
      <c r="H41" s="420"/>
      <c r="I41" s="370"/>
      <c r="J41" s="370"/>
      <c r="K41" s="370"/>
      <c r="L41" s="370"/>
      <c r="M41" s="370"/>
      <c r="N41" s="420"/>
      <c r="O41" s="370"/>
      <c r="P41" s="246"/>
      <c r="Q41" s="246"/>
      <c r="R41" s="246"/>
      <c r="S41" s="246"/>
      <c r="T41" s="246"/>
      <c r="U41" s="246"/>
      <c r="V41" s="246"/>
      <c r="W41" s="246"/>
      <c r="X41" s="246"/>
      <c r="Y41" s="246"/>
      <c r="Z41" s="246"/>
      <c r="AA41" s="246"/>
      <c r="AB41" s="246"/>
      <c r="AC41" s="248"/>
      <c r="AD41" s="248"/>
      <c r="AE41" s="246"/>
    </row>
    <row r="42" spans="4:31" s="1" customFormat="1" x14ac:dyDescent="0.25">
      <c r="D42" s="367"/>
      <c r="E42" s="264" t="s">
        <v>1615</v>
      </c>
      <c r="F42" s="370"/>
      <c r="G42" s="16"/>
      <c r="H42" s="420"/>
      <c r="I42" s="370"/>
      <c r="J42" s="370"/>
      <c r="K42" s="370"/>
      <c r="L42" s="370"/>
      <c r="M42" s="370"/>
      <c r="N42" s="420"/>
      <c r="O42" s="370"/>
      <c r="P42" s="246"/>
      <c r="Q42" s="246"/>
      <c r="R42" s="246"/>
      <c r="S42" s="246"/>
      <c r="T42" s="246"/>
      <c r="U42" s="246"/>
      <c r="V42" s="246"/>
      <c r="W42" s="246"/>
      <c r="X42" s="246"/>
      <c r="Y42" s="246"/>
      <c r="Z42" s="246"/>
      <c r="AA42" s="246"/>
      <c r="AB42" s="246"/>
      <c r="AC42" s="248"/>
      <c r="AD42" s="248"/>
      <c r="AE42" s="246"/>
    </row>
    <row r="43" spans="4:31" s="1" customFormat="1" x14ac:dyDescent="0.25">
      <c r="D43" s="367"/>
      <c r="E43" s="264" t="s">
        <v>1616</v>
      </c>
      <c r="F43" s="370"/>
      <c r="G43" s="16"/>
      <c r="H43" s="420"/>
      <c r="I43" s="370"/>
      <c r="J43" s="370"/>
      <c r="K43" s="370"/>
      <c r="L43" s="370"/>
      <c r="M43" s="370"/>
      <c r="N43" s="420"/>
      <c r="O43" s="370"/>
      <c r="P43" s="246"/>
      <c r="Q43" s="246"/>
      <c r="R43" s="246"/>
      <c r="S43" s="246"/>
      <c r="T43" s="246"/>
      <c r="U43" s="246"/>
      <c r="V43" s="246"/>
      <c r="W43" s="246"/>
      <c r="X43" s="246"/>
      <c r="Y43" s="246"/>
      <c r="Z43" s="246"/>
      <c r="AA43" s="246"/>
      <c r="AB43" s="246"/>
      <c r="AC43" s="248"/>
      <c r="AD43" s="248"/>
      <c r="AE43" s="246"/>
    </row>
    <row r="44" spans="4:31" s="1" customFormat="1" ht="45" x14ac:dyDescent="0.25">
      <c r="D44" s="367"/>
      <c r="E44" s="264" t="s">
        <v>1637</v>
      </c>
      <c r="F44" s="370"/>
      <c r="G44" s="16"/>
      <c r="H44" s="420"/>
      <c r="I44" s="370"/>
      <c r="J44" s="370"/>
      <c r="K44" s="370"/>
      <c r="L44" s="370"/>
      <c r="M44" s="370"/>
      <c r="N44" s="420"/>
      <c r="O44" s="370"/>
      <c r="P44" s="246"/>
      <c r="Q44" s="246"/>
      <c r="R44" s="246"/>
      <c r="S44" s="246"/>
      <c r="T44" s="246"/>
      <c r="U44" s="246"/>
      <c r="V44" s="246"/>
      <c r="W44" s="246"/>
      <c r="X44" s="246"/>
      <c r="Y44" s="246"/>
      <c r="Z44" s="246"/>
      <c r="AA44" s="246"/>
      <c r="AB44" s="246"/>
      <c r="AC44" s="248"/>
      <c r="AD44" s="248"/>
      <c r="AE44" s="246"/>
    </row>
    <row r="45" spans="4:31" s="1" customFormat="1" ht="45" x14ac:dyDescent="0.25">
      <c r="D45" s="367"/>
      <c r="E45" s="264" t="s">
        <v>1638</v>
      </c>
      <c r="F45" s="370"/>
      <c r="G45" s="16"/>
      <c r="H45" s="420"/>
      <c r="I45" s="370"/>
      <c r="J45" s="370"/>
      <c r="K45" s="370"/>
      <c r="L45" s="370"/>
      <c r="M45" s="370"/>
      <c r="N45" s="420"/>
      <c r="O45" s="370"/>
      <c r="P45" s="246"/>
      <c r="Q45" s="246"/>
      <c r="R45" s="246"/>
      <c r="S45" s="246"/>
      <c r="T45" s="246"/>
      <c r="U45" s="246"/>
      <c r="V45" s="246"/>
      <c r="W45" s="246"/>
      <c r="X45" s="246"/>
      <c r="Y45" s="246"/>
      <c r="Z45" s="246"/>
      <c r="AA45" s="246"/>
      <c r="AB45" s="246"/>
      <c r="AC45" s="248"/>
      <c r="AD45" s="248"/>
      <c r="AE45" s="246"/>
    </row>
    <row r="46" spans="4:31" s="1" customFormat="1" x14ac:dyDescent="0.25">
      <c r="D46" s="367"/>
      <c r="E46" s="264" t="s">
        <v>1639</v>
      </c>
      <c r="F46" s="370"/>
      <c r="G46" s="16"/>
      <c r="H46" s="420"/>
      <c r="I46" s="370"/>
      <c r="J46" s="370"/>
      <c r="K46" s="370"/>
      <c r="L46" s="370"/>
      <c r="M46" s="370"/>
      <c r="N46" s="420"/>
      <c r="O46" s="370"/>
      <c r="P46" s="246"/>
      <c r="Q46" s="246"/>
      <c r="R46" s="246"/>
      <c r="S46" s="246"/>
      <c r="T46" s="246"/>
      <c r="U46" s="246"/>
      <c r="V46" s="246"/>
      <c r="W46" s="246"/>
      <c r="X46" s="246"/>
      <c r="Y46" s="246"/>
      <c r="Z46" s="246"/>
      <c r="AA46" s="246"/>
      <c r="AB46" s="246"/>
      <c r="AC46" s="248"/>
      <c r="AD46" s="248"/>
      <c r="AE46" s="246"/>
    </row>
    <row r="47" spans="4:31" s="1" customFormat="1" x14ac:dyDescent="0.25">
      <c r="D47" s="367"/>
      <c r="E47" s="264" t="s">
        <v>1640</v>
      </c>
      <c r="F47" s="370"/>
      <c r="G47" s="16"/>
      <c r="H47" s="420"/>
      <c r="I47" s="370"/>
      <c r="J47" s="370"/>
      <c r="K47" s="370"/>
      <c r="L47" s="370"/>
      <c r="M47" s="370"/>
      <c r="N47" s="420"/>
      <c r="O47" s="370"/>
      <c r="P47" s="246"/>
      <c r="Q47" s="246"/>
      <c r="R47" s="246"/>
      <c r="S47" s="246"/>
      <c r="T47" s="246"/>
      <c r="U47" s="246"/>
      <c r="V47" s="246"/>
      <c r="W47" s="246"/>
      <c r="X47" s="246"/>
      <c r="Y47" s="246"/>
      <c r="Z47" s="246"/>
      <c r="AA47" s="246"/>
      <c r="AB47" s="246"/>
      <c r="AC47" s="248"/>
      <c r="AD47" s="248"/>
      <c r="AE47" s="246"/>
    </row>
    <row r="48" spans="4:31" s="1" customFormat="1" x14ac:dyDescent="0.25">
      <c r="D48" s="367"/>
      <c r="E48" s="264" t="s">
        <v>1641</v>
      </c>
      <c r="F48" s="370"/>
      <c r="G48" s="16"/>
      <c r="H48" s="420"/>
      <c r="I48" s="370"/>
      <c r="J48" s="370"/>
      <c r="K48" s="370"/>
      <c r="L48" s="370"/>
      <c r="M48" s="370"/>
      <c r="N48" s="420"/>
      <c r="O48" s="370"/>
      <c r="P48" s="246"/>
      <c r="Q48" s="246"/>
      <c r="R48" s="246"/>
      <c r="S48" s="246"/>
      <c r="T48" s="246"/>
      <c r="U48" s="246"/>
      <c r="V48" s="246"/>
      <c r="W48" s="246"/>
      <c r="X48" s="246"/>
      <c r="Y48" s="246"/>
      <c r="Z48" s="246"/>
      <c r="AA48" s="246"/>
      <c r="AB48" s="246"/>
      <c r="AC48" s="248"/>
      <c r="AD48" s="248"/>
      <c r="AE48" s="246"/>
    </row>
    <row r="49" spans="4:31" s="1" customFormat="1" ht="75" x14ac:dyDescent="0.25">
      <c r="D49" s="368"/>
      <c r="E49" s="264" t="s">
        <v>1642</v>
      </c>
      <c r="F49" s="371"/>
      <c r="G49" s="16"/>
      <c r="H49" s="421"/>
      <c r="I49" s="371"/>
      <c r="J49" s="371"/>
      <c r="K49" s="371"/>
      <c r="L49" s="371"/>
      <c r="M49" s="371"/>
      <c r="N49" s="421"/>
      <c r="O49" s="371"/>
      <c r="P49" s="246"/>
      <c r="Q49" s="246"/>
      <c r="R49" s="246"/>
      <c r="S49" s="246"/>
      <c r="T49" s="246"/>
      <c r="U49" s="246"/>
      <c r="V49" s="246"/>
      <c r="W49" s="246"/>
      <c r="X49" s="246"/>
      <c r="Y49" s="246"/>
      <c r="Z49" s="246"/>
      <c r="AA49" s="246"/>
      <c r="AB49" s="246"/>
      <c r="AC49" s="248"/>
      <c r="AD49" s="248"/>
      <c r="AE49" s="246"/>
    </row>
    <row r="50" spans="4:31" s="1" customFormat="1" ht="30" x14ac:dyDescent="0.25">
      <c r="D50" s="366" t="s">
        <v>1066</v>
      </c>
      <c r="E50" s="263" t="s">
        <v>1681</v>
      </c>
      <c r="F50" s="369" t="s">
        <v>31</v>
      </c>
      <c r="G50" s="16"/>
      <c r="H50" s="419">
        <v>1</v>
      </c>
      <c r="I50" s="369"/>
      <c r="J50" s="369"/>
      <c r="K50" s="369"/>
      <c r="L50" s="369"/>
      <c r="M50" s="369"/>
      <c r="N50" s="419"/>
      <c r="O50" s="369"/>
      <c r="P50" s="246"/>
      <c r="Q50" s="246"/>
      <c r="R50" s="246"/>
      <c r="S50" s="246"/>
      <c r="T50" s="246"/>
      <c r="U50" s="246"/>
      <c r="V50" s="246"/>
      <c r="W50" s="246"/>
      <c r="X50" s="246"/>
      <c r="Y50" s="246"/>
      <c r="Z50" s="246"/>
      <c r="AA50" s="246"/>
      <c r="AB50" s="246"/>
      <c r="AC50" s="248"/>
      <c r="AD50" s="248"/>
      <c r="AE50" s="246"/>
    </row>
    <row r="51" spans="4:31" s="1" customFormat="1" x14ac:dyDescent="0.25">
      <c r="D51" s="367"/>
      <c r="E51" s="264" t="s">
        <v>1643</v>
      </c>
      <c r="F51" s="370"/>
      <c r="G51" s="16"/>
      <c r="H51" s="420"/>
      <c r="I51" s="370"/>
      <c r="J51" s="370"/>
      <c r="K51" s="370"/>
      <c r="L51" s="370"/>
      <c r="M51" s="370"/>
      <c r="N51" s="420"/>
      <c r="O51" s="370"/>
      <c r="P51" s="246"/>
      <c r="Q51" s="246"/>
      <c r="R51" s="246"/>
      <c r="S51" s="246"/>
      <c r="T51" s="246"/>
      <c r="U51" s="246"/>
      <c r="V51" s="246"/>
      <c r="W51" s="246"/>
      <c r="X51" s="246"/>
      <c r="Y51" s="246"/>
      <c r="Z51" s="246"/>
      <c r="AA51" s="246"/>
      <c r="AB51" s="246"/>
      <c r="AC51" s="248"/>
      <c r="AD51" s="248"/>
      <c r="AE51" s="246"/>
    </row>
    <row r="52" spans="4:31" s="1" customFormat="1" ht="30" x14ac:dyDescent="0.25">
      <c r="D52" s="367"/>
      <c r="E52" s="264" t="s">
        <v>1644</v>
      </c>
      <c r="F52" s="370"/>
      <c r="G52" s="16"/>
      <c r="H52" s="420"/>
      <c r="I52" s="370"/>
      <c r="J52" s="370"/>
      <c r="K52" s="370"/>
      <c r="L52" s="370"/>
      <c r="M52" s="370"/>
      <c r="N52" s="420"/>
      <c r="O52" s="370"/>
      <c r="P52" s="246"/>
      <c r="Q52" s="246"/>
      <c r="R52" s="246"/>
      <c r="S52" s="246"/>
      <c r="T52" s="246"/>
      <c r="U52" s="246"/>
      <c r="V52" s="246"/>
      <c r="W52" s="246"/>
      <c r="X52" s="246"/>
      <c r="Y52" s="246"/>
      <c r="Z52" s="246"/>
      <c r="AA52" s="246"/>
      <c r="AB52" s="246"/>
      <c r="AC52" s="248"/>
      <c r="AD52" s="248"/>
      <c r="AE52" s="246"/>
    </row>
    <row r="53" spans="4:31" s="1" customFormat="1" ht="30" x14ac:dyDescent="0.25">
      <c r="D53" s="367"/>
      <c r="E53" s="264" t="s">
        <v>1645</v>
      </c>
      <c r="F53" s="370"/>
      <c r="G53" s="16"/>
      <c r="H53" s="420"/>
      <c r="I53" s="370"/>
      <c r="J53" s="370"/>
      <c r="K53" s="370"/>
      <c r="L53" s="370"/>
      <c r="M53" s="370"/>
      <c r="N53" s="420"/>
      <c r="O53" s="370"/>
      <c r="P53" s="246"/>
      <c r="Q53" s="246"/>
      <c r="R53" s="246"/>
      <c r="S53" s="246"/>
      <c r="T53" s="246"/>
      <c r="U53" s="246"/>
      <c r="V53" s="246"/>
      <c r="W53" s="246"/>
      <c r="X53" s="246"/>
      <c r="Y53" s="246"/>
      <c r="Z53" s="246"/>
      <c r="AA53" s="246"/>
      <c r="AB53" s="246"/>
      <c r="AC53" s="248"/>
      <c r="AD53" s="248"/>
      <c r="AE53" s="246"/>
    </row>
    <row r="54" spans="4:31" s="1" customFormat="1" ht="17.25" customHeight="1" x14ac:dyDescent="0.25">
      <c r="D54" s="367"/>
      <c r="E54" s="264" t="s">
        <v>1646</v>
      </c>
      <c r="F54" s="370"/>
      <c r="G54" s="16"/>
      <c r="H54" s="420"/>
      <c r="I54" s="370"/>
      <c r="J54" s="370"/>
      <c r="K54" s="370"/>
      <c r="L54" s="370"/>
      <c r="M54" s="370"/>
      <c r="N54" s="420"/>
      <c r="O54" s="370"/>
      <c r="P54" s="246"/>
      <c r="Q54" s="246"/>
      <c r="R54" s="246"/>
      <c r="S54" s="246"/>
      <c r="T54" s="246"/>
      <c r="U54" s="246"/>
      <c r="V54" s="246"/>
      <c r="W54" s="246"/>
      <c r="X54" s="246"/>
      <c r="Y54" s="246"/>
      <c r="Z54" s="246"/>
      <c r="AA54" s="246"/>
      <c r="AB54" s="246"/>
      <c r="AC54" s="248"/>
      <c r="AD54" s="248"/>
      <c r="AE54" s="246"/>
    </row>
    <row r="55" spans="4:31" s="1" customFormat="1" ht="30" x14ac:dyDescent="0.25">
      <c r="D55" s="368"/>
      <c r="E55" s="265" t="s">
        <v>1647</v>
      </c>
      <c r="F55" s="371"/>
      <c r="G55" s="16"/>
      <c r="H55" s="421"/>
      <c r="I55" s="371"/>
      <c r="J55" s="371"/>
      <c r="K55" s="371"/>
      <c r="L55" s="371"/>
      <c r="M55" s="371"/>
      <c r="N55" s="421"/>
      <c r="O55" s="371"/>
      <c r="P55" s="246"/>
      <c r="Q55" s="246"/>
      <c r="R55" s="246"/>
      <c r="S55" s="246"/>
      <c r="T55" s="246"/>
      <c r="U55" s="246"/>
      <c r="V55" s="246"/>
      <c r="W55" s="246"/>
      <c r="X55" s="246"/>
      <c r="Y55" s="246"/>
      <c r="Z55" s="246"/>
      <c r="AA55" s="246"/>
      <c r="AB55" s="246"/>
      <c r="AC55" s="248"/>
      <c r="AD55" s="248"/>
      <c r="AE55" s="246"/>
    </row>
    <row r="56" spans="4:31" s="1" customFormat="1" x14ac:dyDescent="0.25">
      <c r="D56" s="310" t="s">
        <v>1067</v>
      </c>
      <c r="E56" s="266" t="s">
        <v>1648</v>
      </c>
      <c r="F56" s="369" t="s">
        <v>31</v>
      </c>
      <c r="G56" s="16"/>
      <c r="H56" s="419">
        <v>30</v>
      </c>
      <c r="I56" s="369"/>
      <c r="J56" s="369"/>
      <c r="K56" s="269"/>
      <c r="L56" s="369"/>
      <c r="M56" s="369"/>
      <c r="N56" s="419"/>
      <c r="O56" s="369"/>
      <c r="P56" s="246"/>
      <c r="Q56" s="246"/>
      <c r="R56" s="246"/>
      <c r="S56" s="246"/>
      <c r="T56" s="246"/>
      <c r="U56" s="246"/>
      <c r="V56" s="246"/>
      <c r="W56" s="246"/>
      <c r="X56" s="246"/>
      <c r="Y56" s="246"/>
      <c r="Z56" s="246"/>
      <c r="AA56" s="246"/>
      <c r="AB56" s="246"/>
      <c r="AC56" s="248"/>
      <c r="AD56" s="248"/>
      <c r="AE56" s="246"/>
    </row>
    <row r="57" spans="4:31" s="1" customFormat="1" ht="30" x14ac:dyDescent="0.25">
      <c r="D57" s="312"/>
      <c r="E57" s="267" t="s">
        <v>1075</v>
      </c>
      <c r="F57" s="370"/>
      <c r="G57" s="16"/>
      <c r="H57" s="420"/>
      <c r="I57" s="370"/>
      <c r="J57" s="370"/>
      <c r="K57" s="270"/>
      <c r="L57" s="370"/>
      <c r="M57" s="370"/>
      <c r="N57" s="420"/>
      <c r="O57" s="370"/>
      <c r="P57" s="246"/>
      <c r="Q57" s="246"/>
      <c r="R57" s="246"/>
      <c r="S57" s="246"/>
      <c r="T57" s="246"/>
      <c r="U57" s="246"/>
      <c r="V57" s="246"/>
      <c r="W57" s="246"/>
      <c r="X57" s="246"/>
      <c r="Y57" s="246"/>
      <c r="Z57" s="246"/>
      <c r="AA57" s="246"/>
      <c r="AB57" s="246"/>
      <c r="AC57" s="248"/>
      <c r="AD57" s="248"/>
      <c r="AE57" s="246"/>
    </row>
    <row r="58" spans="4:31" s="1" customFormat="1" x14ac:dyDescent="0.25">
      <c r="D58" s="312"/>
      <c r="E58" s="267" t="s">
        <v>1649</v>
      </c>
      <c r="F58" s="370"/>
      <c r="G58" s="16"/>
      <c r="H58" s="420"/>
      <c r="I58" s="370"/>
      <c r="J58" s="370"/>
      <c r="K58" s="270"/>
      <c r="L58" s="370"/>
      <c r="M58" s="370"/>
      <c r="N58" s="420"/>
      <c r="O58" s="370"/>
      <c r="P58" s="246"/>
      <c r="Q58" s="246"/>
      <c r="R58" s="246"/>
      <c r="S58" s="246"/>
      <c r="T58" s="246"/>
      <c r="U58" s="246"/>
      <c r="V58" s="246"/>
      <c r="W58" s="246"/>
      <c r="X58" s="246"/>
      <c r="Y58" s="246"/>
      <c r="Z58" s="246"/>
      <c r="AA58" s="246"/>
      <c r="AB58" s="246"/>
      <c r="AC58" s="248"/>
      <c r="AD58" s="248"/>
      <c r="AE58" s="246"/>
    </row>
    <row r="59" spans="4:31" s="1" customFormat="1" x14ac:dyDescent="0.25">
      <c r="D59" s="312"/>
      <c r="E59" s="267" t="s">
        <v>1076</v>
      </c>
      <c r="F59" s="370"/>
      <c r="G59" s="16"/>
      <c r="H59" s="420"/>
      <c r="I59" s="370"/>
      <c r="J59" s="370"/>
      <c r="K59" s="270"/>
      <c r="L59" s="370"/>
      <c r="M59" s="370"/>
      <c r="N59" s="420"/>
      <c r="O59" s="370"/>
      <c r="P59" s="246"/>
      <c r="Q59" s="246"/>
      <c r="R59" s="246"/>
      <c r="S59" s="246"/>
      <c r="T59" s="246"/>
      <c r="U59" s="246"/>
      <c r="V59" s="246"/>
      <c r="W59" s="246"/>
      <c r="X59" s="246"/>
      <c r="Y59" s="246"/>
      <c r="Z59" s="246"/>
      <c r="AA59" s="246"/>
      <c r="AB59" s="246"/>
      <c r="AC59" s="248"/>
      <c r="AD59" s="248"/>
      <c r="AE59" s="246"/>
    </row>
    <row r="60" spans="4:31" s="1" customFormat="1" ht="30" x14ac:dyDescent="0.25">
      <c r="D60" s="312"/>
      <c r="E60" s="267" t="s">
        <v>1650</v>
      </c>
      <c r="F60" s="370"/>
      <c r="G60" s="16"/>
      <c r="H60" s="420"/>
      <c r="I60" s="370"/>
      <c r="J60" s="370"/>
      <c r="K60" s="270"/>
      <c r="L60" s="370"/>
      <c r="M60" s="370"/>
      <c r="N60" s="420"/>
      <c r="O60" s="370"/>
      <c r="P60" s="246"/>
      <c r="Q60" s="246"/>
      <c r="R60" s="246"/>
      <c r="S60" s="246"/>
      <c r="T60" s="246"/>
      <c r="U60" s="246"/>
      <c r="V60" s="246"/>
      <c r="W60" s="246"/>
      <c r="X60" s="246"/>
      <c r="Y60" s="246"/>
      <c r="Z60" s="246"/>
      <c r="AA60" s="246"/>
      <c r="AB60" s="246"/>
      <c r="AC60" s="248"/>
      <c r="AD60" s="248"/>
      <c r="AE60" s="246"/>
    </row>
    <row r="61" spans="4:31" ht="30" x14ac:dyDescent="0.25">
      <c r="D61" s="312"/>
      <c r="E61" s="267" t="s">
        <v>1651</v>
      </c>
      <c r="F61" s="370"/>
      <c r="G61" s="16"/>
      <c r="H61" s="420"/>
      <c r="I61" s="370"/>
      <c r="J61" s="370"/>
      <c r="K61" s="270"/>
      <c r="L61" s="370"/>
      <c r="M61" s="370"/>
      <c r="N61" s="420"/>
      <c r="O61" s="370"/>
    </row>
    <row r="62" spans="4:31" x14ac:dyDescent="0.25">
      <c r="D62" s="311"/>
      <c r="E62" s="267" t="s">
        <v>1652</v>
      </c>
      <c r="F62" s="371"/>
      <c r="G62" s="16"/>
      <c r="H62" s="421"/>
      <c r="I62" s="371"/>
      <c r="J62" s="371"/>
      <c r="K62" s="271"/>
      <c r="L62" s="371"/>
      <c r="M62" s="371"/>
      <c r="N62" s="421"/>
      <c r="O62" s="371"/>
    </row>
    <row r="63" spans="4:31" ht="120" x14ac:dyDescent="0.25">
      <c r="D63" s="14" t="s">
        <v>1068</v>
      </c>
      <c r="E63" s="263" t="s">
        <v>1653</v>
      </c>
      <c r="F63" s="14" t="s">
        <v>31</v>
      </c>
      <c r="G63" s="16"/>
      <c r="H63" s="216">
        <v>60</v>
      </c>
      <c r="I63" s="7"/>
      <c r="J63" s="7"/>
      <c r="K63" s="7"/>
      <c r="L63" s="239"/>
      <c r="M63" s="18"/>
      <c r="N63" s="212"/>
      <c r="O63" s="18"/>
    </row>
    <row r="64" spans="4:31" ht="255" x14ac:dyDescent="0.25">
      <c r="D64" s="14" t="s">
        <v>1069</v>
      </c>
      <c r="E64" s="268" t="s">
        <v>1654</v>
      </c>
      <c r="F64" s="14" t="s">
        <v>31</v>
      </c>
      <c r="G64" s="16"/>
      <c r="H64" s="216">
        <v>20</v>
      </c>
      <c r="I64" s="7"/>
      <c r="J64" s="7"/>
      <c r="K64" s="7"/>
      <c r="L64" s="239"/>
      <c r="M64" s="18"/>
      <c r="N64" s="212"/>
      <c r="O64" s="18"/>
    </row>
    <row r="65" spans="4:15" ht="165" x14ac:dyDescent="0.25">
      <c r="D65" s="14" t="s">
        <v>1070</v>
      </c>
      <c r="E65" s="262" t="s">
        <v>1655</v>
      </c>
      <c r="F65" s="14" t="s">
        <v>31</v>
      </c>
      <c r="G65" s="16"/>
      <c r="H65" s="216">
        <v>40</v>
      </c>
      <c r="I65" s="7"/>
      <c r="J65" s="7"/>
      <c r="K65" s="7"/>
      <c r="L65" s="239"/>
      <c r="M65" s="18"/>
      <c r="N65" s="212"/>
      <c r="O65" s="18"/>
    </row>
    <row r="66" spans="4:15" ht="135" x14ac:dyDescent="0.25">
      <c r="D66" s="14" t="s">
        <v>1071</v>
      </c>
      <c r="E66" s="268" t="s">
        <v>1656</v>
      </c>
      <c r="F66" s="14" t="s">
        <v>31</v>
      </c>
      <c r="G66" s="16"/>
      <c r="H66" s="216">
        <v>40</v>
      </c>
      <c r="I66" s="7"/>
      <c r="J66" s="7"/>
      <c r="K66" s="7"/>
      <c r="L66" s="239"/>
      <c r="M66" s="18"/>
      <c r="N66" s="212"/>
      <c r="O66" s="18"/>
    </row>
    <row r="67" spans="4:15" ht="240" x14ac:dyDescent="0.25">
      <c r="D67" s="14" t="s">
        <v>1072</v>
      </c>
      <c r="E67" s="262" t="s">
        <v>1657</v>
      </c>
      <c r="F67" s="14" t="s">
        <v>31</v>
      </c>
      <c r="G67" s="16"/>
      <c r="H67" s="216">
        <v>40</v>
      </c>
      <c r="I67" s="7"/>
      <c r="J67" s="7"/>
      <c r="K67" s="7"/>
      <c r="L67" s="239"/>
      <c r="M67" s="18"/>
      <c r="N67" s="212"/>
      <c r="O67" s="18"/>
    </row>
    <row r="68" spans="4:15" ht="195" x14ac:dyDescent="0.25">
      <c r="D68" s="14" t="s">
        <v>1073</v>
      </c>
      <c r="E68" s="268" t="s">
        <v>1658</v>
      </c>
      <c r="F68" s="14" t="s">
        <v>31</v>
      </c>
      <c r="G68" s="16"/>
      <c r="H68" s="216">
        <v>30</v>
      </c>
      <c r="I68" s="7"/>
      <c r="J68" s="7"/>
      <c r="K68" s="7"/>
      <c r="L68" s="239"/>
      <c r="M68" s="18"/>
      <c r="N68" s="212"/>
      <c r="O68" s="18"/>
    </row>
    <row r="69" spans="4:15" ht="240" x14ac:dyDescent="0.25">
      <c r="D69" s="14" t="s">
        <v>1074</v>
      </c>
      <c r="E69" s="262" t="s">
        <v>1682</v>
      </c>
      <c r="F69" s="14" t="s">
        <v>31</v>
      </c>
      <c r="G69" s="16"/>
      <c r="H69" s="216">
        <v>60</v>
      </c>
      <c r="I69" s="7"/>
      <c r="J69" s="7"/>
      <c r="K69" s="7"/>
      <c r="L69" s="239"/>
      <c r="M69" s="18"/>
      <c r="N69" s="212"/>
      <c r="O69" s="18"/>
    </row>
    <row r="70" spans="4:15" ht="195" x14ac:dyDescent="0.25">
      <c r="D70" s="14" t="s">
        <v>1666</v>
      </c>
      <c r="E70" s="268" t="s">
        <v>1679</v>
      </c>
      <c r="F70" s="14" t="s">
        <v>31</v>
      </c>
      <c r="G70" s="16"/>
      <c r="H70" s="216">
        <v>40</v>
      </c>
      <c r="I70" s="7"/>
      <c r="J70" s="7"/>
      <c r="K70" s="7"/>
      <c r="L70" s="239"/>
      <c r="M70" s="18"/>
      <c r="N70" s="212"/>
      <c r="O70" s="18"/>
    </row>
    <row r="71" spans="4:15" ht="180" x14ac:dyDescent="0.25">
      <c r="D71" s="14" t="s">
        <v>1667</v>
      </c>
      <c r="E71" s="268" t="s">
        <v>1659</v>
      </c>
      <c r="F71" s="14" t="s">
        <v>31</v>
      </c>
      <c r="G71" s="16"/>
      <c r="H71" s="216">
        <v>40</v>
      </c>
      <c r="I71" s="7"/>
      <c r="J71" s="7"/>
      <c r="K71" s="7"/>
      <c r="L71" s="239"/>
      <c r="M71" s="18"/>
      <c r="N71" s="212"/>
      <c r="O71" s="18"/>
    </row>
    <row r="72" spans="4:15" ht="120" x14ac:dyDescent="0.25">
      <c r="D72" s="14" t="s">
        <v>1668</v>
      </c>
      <c r="E72" s="262" t="s">
        <v>1683</v>
      </c>
      <c r="F72" s="14" t="s">
        <v>31</v>
      </c>
      <c r="G72" s="16"/>
      <c r="H72" s="216">
        <v>40</v>
      </c>
      <c r="I72" s="7"/>
      <c r="J72" s="7"/>
      <c r="K72" s="7"/>
      <c r="L72" s="239"/>
      <c r="M72" s="18"/>
      <c r="N72" s="212"/>
      <c r="O72" s="18"/>
    </row>
    <row r="73" spans="4:15" ht="195" x14ac:dyDescent="0.25">
      <c r="D73" s="14" t="s">
        <v>1669</v>
      </c>
      <c r="E73" s="263" t="s">
        <v>1680</v>
      </c>
      <c r="F73" s="14" t="s">
        <v>31</v>
      </c>
      <c r="G73" s="16"/>
      <c r="H73" s="216">
        <v>40</v>
      </c>
      <c r="I73" s="7"/>
      <c r="J73" s="7"/>
      <c r="K73" s="7"/>
      <c r="L73" s="239"/>
      <c r="M73" s="18"/>
      <c r="N73" s="212"/>
      <c r="O73" s="18"/>
    </row>
    <row r="74" spans="4:15" ht="165" x14ac:dyDescent="0.25">
      <c r="D74" s="14" t="s">
        <v>1670</v>
      </c>
      <c r="E74" s="268" t="s">
        <v>1660</v>
      </c>
      <c r="F74" s="14" t="s">
        <v>31</v>
      </c>
      <c r="G74" s="16"/>
      <c r="H74" s="216">
        <v>200</v>
      </c>
      <c r="I74" s="7"/>
      <c r="J74" s="7"/>
      <c r="K74" s="7"/>
      <c r="L74" s="239"/>
      <c r="M74" s="18"/>
      <c r="N74" s="212"/>
      <c r="O74" s="18"/>
    </row>
    <row r="75" spans="4:15" ht="165" x14ac:dyDescent="0.25">
      <c r="D75" s="14" t="s">
        <v>1671</v>
      </c>
      <c r="E75" s="262" t="s">
        <v>1661</v>
      </c>
      <c r="F75" s="14"/>
      <c r="G75" s="16"/>
      <c r="H75" s="216">
        <v>100</v>
      </c>
      <c r="I75" s="7"/>
      <c r="J75" s="7"/>
      <c r="K75" s="7"/>
      <c r="L75" s="239"/>
      <c r="M75" s="18"/>
      <c r="N75" s="212"/>
      <c r="O75" s="18"/>
    </row>
    <row r="76" spans="4:15" ht="165" x14ac:dyDescent="0.25">
      <c r="D76" s="14" t="s">
        <v>1672</v>
      </c>
      <c r="E76" s="263" t="s">
        <v>1662</v>
      </c>
      <c r="F76" s="14"/>
      <c r="G76" s="16"/>
      <c r="H76" s="216">
        <v>200</v>
      </c>
      <c r="I76" s="7"/>
      <c r="J76" s="7"/>
      <c r="K76" s="7"/>
      <c r="L76" s="239"/>
      <c r="M76" s="18"/>
      <c r="N76" s="212"/>
      <c r="O76" s="18"/>
    </row>
    <row r="77" spans="4:15" ht="165" x14ac:dyDescent="0.25">
      <c r="D77" s="14" t="s">
        <v>1673</v>
      </c>
      <c r="E77" s="263" t="s">
        <v>1663</v>
      </c>
      <c r="F77" s="14"/>
      <c r="G77" s="16"/>
      <c r="H77" s="216">
        <v>200</v>
      </c>
      <c r="I77" s="7"/>
      <c r="J77" s="7"/>
      <c r="K77" s="7"/>
      <c r="L77" s="239"/>
      <c r="M77" s="18"/>
      <c r="N77" s="212"/>
      <c r="O77" s="18"/>
    </row>
    <row r="78" spans="4:15" ht="165" x14ac:dyDescent="0.25">
      <c r="D78" s="14" t="s">
        <v>1674</v>
      </c>
      <c r="E78" s="263" t="s">
        <v>1664</v>
      </c>
      <c r="F78" s="14"/>
      <c r="G78" s="16"/>
      <c r="H78" s="216">
        <v>200</v>
      </c>
      <c r="I78" s="7"/>
      <c r="J78" s="7"/>
      <c r="K78" s="7"/>
      <c r="L78" s="239"/>
      <c r="M78" s="18"/>
      <c r="N78" s="212"/>
      <c r="O78" s="18"/>
    </row>
    <row r="79" spans="4:15" ht="180" x14ac:dyDescent="0.25">
      <c r="D79" s="14" t="s">
        <v>1675</v>
      </c>
      <c r="E79" s="268" t="s">
        <v>1665</v>
      </c>
      <c r="F79" s="14" t="s">
        <v>31</v>
      </c>
      <c r="G79" s="16"/>
      <c r="H79" s="216">
        <v>150</v>
      </c>
      <c r="I79" s="7"/>
      <c r="J79" s="7"/>
      <c r="K79" s="7"/>
      <c r="L79" s="239"/>
      <c r="M79" s="18"/>
      <c r="N79" s="212"/>
      <c r="O79" s="18"/>
    </row>
    <row r="80" spans="4:15" ht="285.75" customHeight="1" x14ac:dyDescent="0.25">
      <c r="D80" s="14" t="s">
        <v>1676</v>
      </c>
      <c r="E80" s="262" t="s">
        <v>1677</v>
      </c>
      <c r="F80" s="14" t="s">
        <v>31</v>
      </c>
      <c r="G80" s="16"/>
      <c r="H80" s="216">
        <v>50</v>
      </c>
      <c r="I80" s="7"/>
      <c r="J80" s="7"/>
      <c r="K80" s="7"/>
      <c r="L80" s="239"/>
      <c r="M80" s="18"/>
      <c r="N80" s="212"/>
      <c r="O80" s="18"/>
    </row>
    <row r="81" spans="1:31" ht="42.75" x14ac:dyDescent="0.25">
      <c r="D81" s="7"/>
      <c r="E81" s="8" t="s">
        <v>1077</v>
      </c>
      <c r="F81" s="14"/>
      <c r="G81" s="16"/>
      <c r="H81" s="216"/>
      <c r="I81" s="7"/>
      <c r="J81" s="7"/>
      <c r="K81" s="7"/>
      <c r="L81" s="239"/>
      <c r="M81" s="18"/>
      <c r="N81" s="212"/>
      <c r="O81" s="18"/>
    </row>
    <row r="82" spans="1:31" s="1" customFormat="1" ht="30" x14ac:dyDescent="0.25">
      <c r="A82" s="12"/>
      <c r="B82" s="13"/>
      <c r="C82" s="68"/>
      <c r="D82" s="7"/>
      <c r="E82" s="17" t="s">
        <v>1335</v>
      </c>
      <c r="F82" s="14" t="s">
        <v>37</v>
      </c>
      <c r="G82" s="16" t="s">
        <v>37</v>
      </c>
      <c r="H82" s="216" t="s">
        <v>37</v>
      </c>
      <c r="I82" s="18" t="s">
        <v>37</v>
      </c>
      <c r="J82" s="18" t="s">
        <v>37</v>
      </c>
      <c r="K82" s="18" t="s">
        <v>37</v>
      </c>
      <c r="L82" s="233" t="s">
        <v>1078</v>
      </c>
      <c r="M82" s="18"/>
      <c r="N82" s="201"/>
      <c r="O82" s="18" t="s">
        <v>37</v>
      </c>
      <c r="P82" s="18"/>
      <c r="Q82" s="18"/>
      <c r="R82" s="18"/>
      <c r="S82" s="18"/>
      <c r="T82" s="18"/>
      <c r="U82" s="18"/>
      <c r="V82" s="18"/>
      <c r="W82" s="18"/>
      <c r="X82" s="18"/>
      <c r="Y82" s="18"/>
      <c r="Z82" s="18"/>
      <c r="AA82" s="18"/>
      <c r="AB82" s="18"/>
      <c r="AC82" s="14"/>
      <c r="AD82" s="14"/>
      <c r="AE82" s="18" t="s">
        <v>37</v>
      </c>
    </row>
  </sheetData>
  <mergeCells count="221">
    <mergeCell ref="L9:L12"/>
    <mergeCell ref="AC7:AC8"/>
    <mergeCell ref="D2:AE2"/>
    <mergeCell ref="D3:AE3"/>
    <mergeCell ref="V5:V6"/>
    <mergeCell ref="W5:W6"/>
    <mergeCell ref="L5:L6"/>
    <mergeCell ref="P5:P6"/>
    <mergeCell ref="Q5:Q6"/>
    <mergeCell ref="C4:AD4"/>
    <mergeCell ref="G5:G6"/>
    <mergeCell ref="AD5:AD6"/>
    <mergeCell ref="AE5:AE6"/>
    <mergeCell ref="D5:D14"/>
    <mergeCell ref="AC9:AC12"/>
    <mergeCell ref="AD9:AD12"/>
    <mergeCell ref="AE9:AE12"/>
    <mergeCell ref="T9:T12"/>
    <mergeCell ref="U9:U12"/>
    <mergeCell ref="V9:V12"/>
    <mergeCell ref="W9:W12"/>
    <mergeCell ref="X9:X12"/>
    <mergeCell ref="Y9:Y12"/>
    <mergeCell ref="AE7:AE8"/>
    <mergeCell ref="G9:G12"/>
    <mergeCell ref="T7:T8"/>
    <mergeCell ref="U7:U8"/>
    <mergeCell ref="V7:V8"/>
    <mergeCell ref="W7:W8"/>
    <mergeCell ref="AB9:AB12"/>
    <mergeCell ref="P9:P12"/>
    <mergeCell ref="Q9:Q12"/>
    <mergeCell ref="R9:R12"/>
    <mergeCell ref="S9:S12"/>
    <mergeCell ref="Y7:Y8"/>
    <mergeCell ref="Z7:Z8"/>
    <mergeCell ref="AA7:AA8"/>
    <mergeCell ref="AB7:AB8"/>
    <mergeCell ref="F5:F14"/>
    <mergeCell ref="X7:X8"/>
    <mergeCell ref="P7:P8"/>
    <mergeCell ref="Q7:Q8"/>
    <mergeCell ref="R7:R8"/>
    <mergeCell ref="AC13:AC14"/>
    <mergeCell ref="P13:P14"/>
    <mergeCell ref="M5:M14"/>
    <mergeCell ref="N5:N14"/>
    <mergeCell ref="O5:O14"/>
    <mergeCell ref="Z9:Z12"/>
    <mergeCell ref="AA9:AA12"/>
    <mergeCell ref="G7:G8"/>
    <mergeCell ref="L7:L8"/>
    <mergeCell ref="X5:X6"/>
    <mergeCell ref="Y5:Y6"/>
    <mergeCell ref="Z5:Z6"/>
    <mergeCell ref="AA5:AA6"/>
    <mergeCell ref="AB5:AB6"/>
    <mergeCell ref="AC5:AC6"/>
    <mergeCell ref="R5:R6"/>
    <mergeCell ref="S5:S6"/>
    <mergeCell ref="T5:T6"/>
    <mergeCell ref="U5:U6"/>
    <mergeCell ref="AD13:AD14"/>
    <mergeCell ref="AE13:AE14"/>
    <mergeCell ref="G15:G18"/>
    <mergeCell ref="W13:W14"/>
    <mergeCell ref="X13:X14"/>
    <mergeCell ref="Y13:Y14"/>
    <mergeCell ref="Z13:Z14"/>
    <mergeCell ref="AA13:AA14"/>
    <mergeCell ref="AB13:AB14"/>
    <mergeCell ref="Q13:Q14"/>
    <mergeCell ref="R13:R14"/>
    <mergeCell ref="S13:S14"/>
    <mergeCell ref="T13:T14"/>
    <mergeCell ref="U13:U14"/>
    <mergeCell ref="V13:V14"/>
    <mergeCell ref="L13:L14"/>
    <mergeCell ref="G13:G14"/>
    <mergeCell ref="AD15:AD18"/>
    <mergeCell ref="AE15:AE18"/>
    <mergeCell ref="I5:I14"/>
    <mergeCell ref="J5:J14"/>
    <mergeCell ref="K5:K14"/>
    <mergeCell ref="AD7:AD8"/>
    <mergeCell ref="S7:S8"/>
    <mergeCell ref="L19:L20"/>
    <mergeCell ref="X15:X18"/>
    <mergeCell ref="Y15:Y18"/>
    <mergeCell ref="Z15:Z18"/>
    <mergeCell ref="AA15:AA18"/>
    <mergeCell ref="AB15:AB18"/>
    <mergeCell ref="AC15:AC18"/>
    <mergeCell ref="R15:R18"/>
    <mergeCell ref="S15:S18"/>
    <mergeCell ref="T15:T18"/>
    <mergeCell ref="U15:U18"/>
    <mergeCell ref="V15:V18"/>
    <mergeCell ref="W15:W18"/>
    <mergeCell ref="L15:L18"/>
    <mergeCell ref="P15:P18"/>
    <mergeCell ref="Q15:Q18"/>
    <mergeCell ref="Q21:Q22"/>
    <mergeCell ref="R21:R22"/>
    <mergeCell ref="S21:S22"/>
    <mergeCell ref="AE19:AE20"/>
    <mergeCell ref="G21:G22"/>
    <mergeCell ref="L21:L22"/>
    <mergeCell ref="Y19:Y20"/>
    <mergeCell ref="Z19:Z20"/>
    <mergeCell ref="AA19:AA20"/>
    <mergeCell ref="AB19:AB20"/>
    <mergeCell ref="AC19:AC20"/>
    <mergeCell ref="AD19:AD20"/>
    <mergeCell ref="S19:S20"/>
    <mergeCell ref="T19:T20"/>
    <mergeCell ref="U19:U20"/>
    <mergeCell ref="V19:V20"/>
    <mergeCell ref="W19:W20"/>
    <mergeCell ref="X19:X20"/>
    <mergeCell ref="P19:P20"/>
    <mergeCell ref="Q19:Q20"/>
    <mergeCell ref="R19:R20"/>
    <mergeCell ref="Z21:Z22"/>
    <mergeCell ref="AA21:AA22"/>
    <mergeCell ref="G19:G20"/>
    <mergeCell ref="AB21:AB22"/>
    <mergeCell ref="AC21:AC22"/>
    <mergeCell ref="AD21:AD22"/>
    <mergeCell ref="AE21:AE22"/>
    <mergeCell ref="X21:X22"/>
    <mergeCell ref="Y21:Y22"/>
    <mergeCell ref="AD23:AD24"/>
    <mergeCell ref="AE23:AE24"/>
    <mergeCell ref="Y23:Y24"/>
    <mergeCell ref="Z23:Z24"/>
    <mergeCell ref="AA23:AA24"/>
    <mergeCell ref="AB23:AB24"/>
    <mergeCell ref="S23:S24"/>
    <mergeCell ref="T23:T24"/>
    <mergeCell ref="U23:U24"/>
    <mergeCell ref="V23:V24"/>
    <mergeCell ref="L23:L24"/>
    <mergeCell ref="AD25:AD26"/>
    <mergeCell ref="AE25:AE26"/>
    <mergeCell ref="X25:X26"/>
    <mergeCell ref="Y25:Y26"/>
    <mergeCell ref="Z25:Z26"/>
    <mergeCell ref="AA25:AA26"/>
    <mergeCell ref="AB25:AB26"/>
    <mergeCell ref="AC25:AC26"/>
    <mergeCell ref="R25:R26"/>
    <mergeCell ref="S25:S26"/>
    <mergeCell ref="T25:T26"/>
    <mergeCell ref="U25:U26"/>
    <mergeCell ref="V25:V26"/>
    <mergeCell ref="W25:W26"/>
    <mergeCell ref="M15:M26"/>
    <mergeCell ref="N15:N26"/>
    <mergeCell ref="O15:O26"/>
    <mergeCell ref="P25:P26"/>
    <mergeCell ref="Q25:Q26"/>
    <mergeCell ref="AC23:AC24"/>
    <mergeCell ref="P23:P24"/>
    <mergeCell ref="T21:T22"/>
    <mergeCell ref="U21:U22"/>
    <mergeCell ref="V21:V22"/>
    <mergeCell ref="W21:W22"/>
    <mergeCell ref="P21:P22"/>
    <mergeCell ref="W23:W24"/>
    <mergeCell ref="X23:X24"/>
    <mergeCell ref="Q23:Q24"/>
    <mergeCell ref="R23:R24"/>
    <mergeCell ref="M27:M37"/>
    <mergeCell ref="N27:N37"/>
    <mergeCell ref="O27:O37"/>
    <mergeCell ref="L38:L49"/>
    <mergeCell ref="M38:M49"/>
    <mergeCell ref="N38:N49"/>
    <mergeCell ref="O38:O49"/>
    <mergeCell ref="L25:L26"/>
    <mergeCell ref="D50:D55"/>
    <mergeCell ref="D27:D37"/>
    <mergeCell ref="D38:D49"/>
    <mergeCell ref="L27:L37"/>
    <mergeCell ref="D56:D62"/>
    <mergeCell ref="F15:F26"/>
    <mergeCell ref="H15:H26"/>
    <mergeCell ref="I15:I26"/>
    <mergeCell ref="J15:J26"/>
    <mergeCell ref="K15:K26"/>
    <mergeCell ref="F27:F37"/>
    <mergeCell ref="H27:H37"/>
    <mergeCell ref="I27:I37"/>
    <mergeCell ref="J27:J37"/>
    <mergeCell ref="K27:K37"/>
    <mergeCell ref="F56:F62"/>
    <mergeCell ref="H56:H62"/>
    <mergeCell ref="I56:I62"/>
    <mergeCell ref="J56:J62"/>
    <mergeCell ref="F38:F49"/>
    <mergeCell ref="H38:H49"/>
    <mergeCell ref="I38:I49"/>
    <mergeCell ref="J38:J49"/>
    <mergeCell ref="K38:K49"/>
    <mergeCell ref="D15:D26"/>
    <mergeCell ref="G25:G26"/>
    <mergeCell ref="G23:G24"/>
    <mergeCell ref="L56:L62"/>
    <mergeCell ref="M56:M62"/>
    <mergeCell ref="N56:N62"/>
    <mergeCell ref="O56:O62"/>
    <mergeCell ref="F50:F55"/>
    <mergeCell ref="H50:H55"/>
    <mergeCell ref="I50:I55"/>
    <mergeCell ref="J50:J55"/>
    <mergeCell ref="K50:K55"/>
    <mergeCell ref="L50:L55"/>
    <mergeCell ref="M50:M55"/>
    <mergeCell ref="N50:N55"/>
    <mergeCell ref="O50:O55"/>
  </mergeCells>
  <pageMargins left="0.25" right="0.25" top="0.75" bottom="0.75" header="0.51180555555555496" footer="0.51180555555555496"/>
  <pageSetup paperSize="9" scale="70" firstPageNumber="0" orientation="portrait"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16C053-D512-4B94-BECB-89E93D99FFDC}">
  <dimension ref="A1"/>
  <sheetViews>
    <sheetView workbookViewId="0">
      <selection activeCell="Q14" sqref="Q14"/>
    </sheetView>
  </sheetViews>
  <sheetFormatPr defaultRowHeight="15" x14ac:dyDescent="0.25"/>
  <sheetData/>
  <pageMargins left="0.7" right="0.7" top="0.75" bottom="0.75" header="0.3" footer="0.3"/>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000-000000000000}">
  <dimension ref="A1:AMH47"/>
  <sheetViews>
    <sheetView topLeftCell="D1" zoomScaleNormal="100" workbookViewId="0">
      <pane ySplit="1" topLeftCell="A2" activePane="bottomLeft" state="frozen"/>
      <selection activeCell="N19" sqref="N19"/>
      <selection pane="bottomLeft" activeCell="N1" sqref="N1"/>
    </sheetView>
  </sheetViews>
  <sheetFormatPr defaultColWidth="9.140625" defaultRowHeight="15" x14ac:dyDescent="0.25"/>
  <cols>
    <col min="1" max="1" width="3.28515625" style="1" hidden="1" customWidth="1"/>
    <col min="2" max="2" width="3.7109375" style="1" hidden="1" customWidth="1"/>
    <col min="3" max="3" width="30.42578125" style="1" hidden="1" customWidth="1"/>
    <col min="4" max="4" width="6.5703125" style="1" customWidth="1"/>
    <col min="5" max="5" width="42.7109375" style="2" customWidth="1"/>
    <col min="6" max="6" width="7" style="3" customWidth="1"/>
    <col min="7" max="7" width="11.42578125" style="4" hidden="1" customWidth="1"/>
    <col min="8" max="8" width="11.42578125" style="222" customWidth="1"/>
    <col min="9" max="11" width="9.140625" style="3"/>
    <col min="12" max="12" width="12.28515625" style="244" hidden="1" customWidth="1"/>
    <col min="13" max="13" width="12.85546875" style="3" customWidth="1"/>
    <col min="14" max="14" width="12.85546875" style="208" customWidth="1"/>
    <col min="15" max="15" width="14.140625" style="3" customWidth="1"/>
    <col min="16" max="28" width="9.140625" style="3" hidden="1" customWidth="1"/>
    <col min="29" max="30" width="9.140625" style="5" hidden="1" customWidth="1"/>
    <col min="31" max="31" width="12.7109375" style="3" hidden="1" customWidth="1"/>
    <col min="32" max="1022" width="9.140625" style="1"/>
  </cols>
  <sheetData>
    <row r="1" spans="1:31" s="11" customFormat="1" ht="85.5" x14ac:dyDescent="0.25">
      <c r="A1" s="6" t="s">
        <v>0</v>
      </c>
      <c r="B1" s="6" t="s">
        <v>1</v>
      </c>
      <c r="C1" s="7" t="s">
        <v>2</v>
      </c>
      <c r="D1" s="6" t="s">
        <v>3</v>
      </c>
      <c r="E1" s="8" t="s">
        <v>4</v>
      </c>
      <c r="F1" s="6" t="s">
        <v>5</v>
      </c>
      <c r="G1" s="9" t="s">
        <v>6</v>
      </c>
      <c r="H1" s="215" t="s">
        <v>1285</v>
      </c>
      <c r="I1" s="6" t="s">
        <v>7</v>
      </c>
      <c r="J1" s="6" t="s">
        <v>8</v>
      </c>
      <c r="K1" s="6" t="s">
        <v>9</v>
      </c>
      <c r="L1" s="226" t="s">
        <v>10</v>
      </c>
      <c r="M1" s="6" t="s">
        <v>1286</v>
      </c>
      <c r="N1" s="199" t="s">
        <v>1921</v>
      </c>
      <c r="O1" s="6" t="s">
        <v>1437</v>
      </c>
      <c r="P1" s="10" t="s">
        <v>13</v>
      </c>
      <c r="Q1" s="10" t="s">
        <v>14</v>
      </c>
      <c r="R1" s="10" t="s">
        <v>15</v>
      </c>
      <c r="S1" s="10" t="s">
        <v>16</v>
      </c>
      <c r="T1" s="10" t="s">
        <v>17</v>
      </c>
      <c r="U1" s="10" t="s">
        <v>18</v>
      </c>
      <c r="V1" s="10" t="s">
        <v>19</v>
      </c>
      <c r="W1" s="10" t="s">
        <v>20</v>
      </c>
      <c r="X1" s="10" t="s">
        <v>21</v>
      </c>
      <c r="Y1" s="10" t="s">
        <v>22</v>
      </c>
      <c r="Z1" s="10" t="s">
        <v>23</v>
      </c>
      <c r="AA1" s="10" t="s">
        <v>24</v>
      </c>
      <c r="AB1" s="10" t="s">
        <v>25</v>
      </c>
      <c r="AC1" s="10" t="s">
        <v>26</v>
      </c>
      <c r="AD1" s="10" t="s">
        <v>27</v>
      </c>
      <c r="AE1" s="6" t="s">
        <v>28</v>
      </c>
    </row>
    <row r="2" spans="1:31" s="11" customFormat="1" ht="146.25" customHeight="1" x14ac:dyDescent="0.25">
      <c r="A2" s="6"/>
      <c r="B2" s="6"/>
      <c r="C2" s="7"/>
      <c r="D2" s="305" t="s">
        <v>1440</v>
      </c>
      <c r="E2" s="305"/>
      <c r="F2" s="305"/>
      <c r="G2" s="305"/>
      <c r="H2" s="305"/>
      <c r="I2" s="305"/>
      <c r="J2" s="305"/>
      <c r="K2" s="305"/>
      <c r="L2" s="305"/>
      <c r="M2" s="305"/>
      <c r="N2" s="305"/>
      <c r="O2" s="305"/>
      <c r="P2" s="305"/>
      <c r="Q2" s="305"/>
      <c r="R2" s="305"/>
      <c r="S2" s="305"/>
      <c r="T2" s="305"/>
      <c r="U2" s="305"/>
      <c r="V2" s="305"/>
      <c r="W2" s="305"/>
      <c r="X2" s="305"/>
      <c r="Y2" s="305"/>
      <c r="Z2" s="305"/>
      <c r="AA2" s="305"/>
      <c r="AB2" s="305"/>
      <c r="AC2" s="305"/>
      <c r="AD2" s="305"/>
      <c r="AE2" s="305"/>
    </row>
    <row r="3" spans="1:31" s="11" customFormat="1" ht="60.75" customHeight="1" x14ac:dyDescent="0.25">
      <c r="A3" s="6"/>
      <c r="B3" s="6"/>
      <c r="C3" s="7"/>
      <c r="D3" s="307" t="s">
        <v>1507</v>
      </c>
      <c r="E3" s="307"/>
      <c r="F3" s="307"/>
      <c r="G3" s="307"/>
      <c r="H3" s="307"/>
      <c r="I3" s="307"/>
      <c r="J3" s="307"/>
      <c r="K3" s="307"/>
      <c r="L3" s="307"/>
      <c r="M3" s="307"/>
      <c r="N3" s="307"/>
      <c r="O3" s="307"/>
      <c r="P3" s="307"/>
      <c r="Q3" s="307"/>
      <c r="R3" s="307"/>
      <c r="S3" s="307"/>
      <c r="T3" s="307"/>
      <c r="U3" s="307"/>
      <c r="V3" s="307"/>
      <c r="W3" s="307"/>
      <c r="X3" s="307"/>
      <c r="Y3" s="307"/>
      <c r="Z3" s="307"/>
      <c r="AA3" s="307"/>
      <c r="AB3" s="307"/>
      <c r="AC3" s="307"/>
      <c r="AD3" s="307"/>
      <c r="AE3" s="307"/>
    </row>
    <row r="4" spans="1:31" s="1" customFormat="1" ht="21" customHeight="1" x14ac:dyDescent="0.25">
      <c r="A4" s="12"/>
      <c r="B4" s="13"/>
      <c r="C4" s="309" t="s">
        <v>1079</v>
      </c>
      <c r="D4" s="309"/>
      <c r="E4" s="309"/>
      <c r="F4" s="309"/>
      <c r="G4" s="309"/>
      <c r="H4" s="309"/>
      <c r="I4" s="309"/>
      <c r="J4" s="309"/>
      <c r="K4" s="309"/>
      <c r="L4" s="309"/>
      <c r="M4" s="309"/>
      <c r="N4" s="309"/>
      <c r="O4" s="309"/>
      <c r="P4" s="309"/>
      <c r="Q4" s="309"/>
      <c r="R4" s="309"/>
      <c r="S4" s="309"/>
      <c r="T4" s="309"/>
      <c r="U4" s="309"/>
      <c r="V4" s="309"/>
      <c r="W4" s="309"/>
      <c r="X4" s="309"/>
      <c r="Y4" s="309"/>
      <c r="Z4" s="309"/>
      <c r="AA4" s="309"/>
      <c r="AB4" s="309"/>
      <c r="AC4" s="309"/>
      <c r="AD4" s="309"/>
      <c r="AE4" s="20"/>
    </row>
    <row r="5" spans="1:31" s="1" customFormat="1" ht="42.75" x14ac:dyDescent="0.25">
      <c r="A5" s="12">
        <v>1385</v>
      </c>
      <c r="B5" s="13" t="s">
        <v>1080</v>
      </c>
      <c r="C5" s="13"/>
      <c r="D5" s="325" t="s">
        <v>1081</v>
      </c>
      <c r="E5" s="27" t="s">
        <v>1082</v>
      </c>
      <c r="F5" s="325" t="s">
        <v>31</v>
      </c>
      <c r="G5" s="328">
        <f>+SUM(P5:S12)</f>
        <v>80</v>
      </c>
      <c r="H5" s="321">
        <v>160</v>
      </c>
      <c r="I5" s="325"/>
      <c r="J5" s="325"/>
      <c r="K5" s="325"/>
      <c r="L5" s="327"/>
      <c r="M5" s="325"/>
      <c r="N5" s="324"/>
      <c r="O5" s="325"/>
      <c r="P5" s="325"/>
      <c r="Q5" s="325"/>
      <c r="R5" s="325"/>
      <c r="S5" s="325">
        <v>80</v>
      </c>
      <c r="T5" s="325"/>
      <c r="U5" s="325"/>
      <c r="V5" s="325"/>
      <c r="W5" s="325"/>
      <c r="X5" s="325"/>
      <c r="Y5" s="325"/>
      <c r="Z5" s="325"/>
      <c r="AA5" s="325"/>
      <c r="AB5" s="325"/>
      <c r="AC5" s="325"/>
      <c r="AD5" s="325"/>
      <c r="AE5" s="325"/>
    </row>
    <row r="6" spans="1:31" s="1" customFormat="1" ht="30" x14ac:dyDescent="0.25">
      <c r="A6" s="12">
        <v>1386</v>
      </c>
      <c r="B6" s="13" t="s">
        <v>1080</v>
      </c>
      <c r="C6" s="13"/>
      <c r="D6" s="325"/>
      <c r="E6" s="31" t="s">
        <v>1083</v>
      </c>
      <c r="F6" s="325"/>
      <c r="G6" s="328"/>
      <c r="H6" s="313"/>
      <c r="I6" s="325"/>
      <c r="J6" s="325"/>
      <c r="K6" s="325"/>
      <c r="L6" s="327"/>
      <c r="M6" s="325"/>
      <c r="N6" s="315"/>
      <c r="O6" s="325"/>
      <c r="P6" s="325"/>
      <c r="Q6" s="325"/>
      <c r="R6" s="325"/>
      <c r="S6" s="325"/>
      <c r="T6" s="325"/>
      <c r="U6" s="325"/>
      <c r="V6" s="325"/>
      <c r="W6" s="325"/>
      <c r="X6" s="325"/>
      <c r="Y6" s="325"/>
      <c r="Z6" s="325"/>
      <c r="AA6" s="325"/>
      <c r="AB6" s="325"/>
      <c r="AC6" s="325"/>
      <c r="AD6" s="325"/>
      <c r="AE6" s="325"/>
    </row>
    <row r="7" spans="1:31" s="1" customFormat="1" x14ac:dyDescent="0.25">
      <c r="A7" s="12">
        <v>1387</v>
      </c>
      <c r="B7" s="13" t="s">
        <v>1080</v>
      </c>
      <c r="C7" s="13"/>
      <c r="D7" s="325"/>
      <c r="E7" s="31" t="s">
        <v>1084</v>
      </c>
      <c r="F7" s="325"/>
      <c r="G7" s="328"/>
      <c r="H7" s="313"/>
      <c r="I7" s="325"/>
      <c r="J7" s="325"/>
      <c r="K7" s="325"/>
      <c r="L7" s="327"/>
      <c r="M7" s="325"/>
      <c r="N7" s="315"/>
      <c r="O7" s="325"/>
      <c r="P7" s="325"/>
      <c r="Q7" s="325"/>
      <c r="R7" s="325"/>
      <c r="S7" s="325"/>
      <c r="T7" s="325"/>
      <c r="U7" s="325"/>
      <c r="V7" s="325"/>
      <c r="W7" s="325"/>
      <c r="X7" s="325"/>
      <c r="Y7" s="325"/>
      <c r="Z7" s="325"/>
      <c r="AA7" s="325"/>
      <c r="AB7" s="325"/>
      <c r="AC7" s="325"/>
      <c r="AD7" s="325"/>
      <c r="AE7" s="325"/>
    </row>
    <row r="8" spans="1:31" s="1" customFormat="1" ht="30" x14ac:dyDescent="0.25">
      <c r="A8" s="12">
        <v>1388</v>
      </c>
      <c r="B8" s="13" t="s">
        <v>1080</v>
      </c>
      <c r="C8" s="13"/>
      <c r="D8" s="325"/>
      <c r="E8" s="31" t="s">
        <v>1085</v>
      </c>
      <c r="F8" s="325"/>
      <c r="G8" s="328"/>
      <c r="H8" s="313"/>
      <c r="I8" s="325"/>
      <c r="J8" s="325"/>
      <c r="K8" s="325"/>
      <c r="L8" s="327"/>
      <c r="M8" s="325"/>
      <c r="N8" s="315"/>
      <c r="O8" s="325"/>
      <c r="P8" s="325"/>
      <c r="Q8" s="325"/>
      <c r="R8" s="325"/>
      <c r="S8" s="325"/>
      <c r="T8" s="325"/>
      <c r="U8" s="325"/>
      <c r="V8" s="325"/>
      <c r="W8" s="325"/>
      <c r="X8" s="325"/>
      <c r="Y8" s="325"/>
      <c r="Z8" s="325"/>
      <c r="AA8" s="325"/>
      <c r="AB8" s="325"/>
      <c r="AC8" s="325"/>
      <c r="AD8" s="325"/>
      <c r="AE8" s="325"/>
    </row>
    <row r="9" spans="1:31" s="1" customFormat="1" ht="30" x14ac:dyDescent="0.25">
      <c r="A9" s="12">
        <v>1389</v>
      </c>
      <c r="B9" s="13" t="s">
        <v>1080</v>
      </c>
      <c r="C9" s="13"/>
      <c r="D9" s="325"/>
      <c r="E9" s="31" t="s">
        <v>1086</v>
      </c>
      <c r="F9" s="325"/>
      <c r="G9" s="328"/>
      <c r="H9" s="313"/>
      <c r="I9" s="325"/>
      <c r="J9" s="325"/>
      <c r="K9" s="325"/>
      <c r="L9" s="327"/>
      <c r="M9" s="325"/>
      <c r="N9" s="315"/>
      <c r="O9" s="325"/>
      <c r="P9" s="325"/>
      <c r="Q9" s="325"/>
      <c r="R9" s="325"/>
      <c r="S9" s="325"/>
      <c r="T9" s="325"/>
      <c r="U9" s="325"/>
      <c r="V9" s="325"/>
      <c r="W9" s="325"/>
      <c r="X9" s="325"/>
      <c r="Y9" s="325"/>
      <c r="Z9" s="325"/>
      <c r="AA9" s="325"/>
      <c r="AB9" s="325"/>
      <c r="AC9" s="325"/>
      <c r="AD9" s="325"/>
      <c r="AE9" s="325"/>
    </row>
    <row r="10" spans="1:31" s="1" customFormat="1" ht="30" x14ac:dyDescent="0.25">
      <c r="A10" s="12">
        <v>1390</v>
      </c>
      <c r="B10" s="13" t="s">
        <v>1080</v>
      </c>
      <c r="C10" s="13"/>
      <c r="D10" s="325"/>
      <c r="E10" s="31" t="s">
        <v>1429</v>
      </c>
      <c r="F10" s="325"/>
      <c r="G10" s="328"/>
      <c r="H10" s="313"/>
      <c r="I10" s="325"/>
      <c r="J10" s="325"/>
      <c r="K10" s="325"/>
      <c r="L10" s="327"/>
      <c r="M10" s="325"/>
      <c r="N10" s="315"/>
      <c r="O10" s="325"/>
      <c r="P10" s="325"/>
      <c r="Q10" s="325"/>
      <c r="R10" s="325"/>
      <c r="S10" s="325"/>
      <c r="T10" s="325"/>
      <c r="U10" s="325"/>
      <c r="V10" s="325"/>
      <c r="W10" s="325"/>
      <c r="X10" s="325"/>
      <c r="Y10" s="325"/>
      <c r="Z10" s="325"/>
      <c r="AA10" s="325"/>
      <c r="AB10" s="325"/>
      <c r="AC10" s="325"/>
      <c r="AD10" s="325"/>
      <c r="AE10" s="325"/>
    </row>
    <row r="11" spans="1:31" s="1" customFormat="1" ht="30" x14ac:dyDescent="0.25">
      <c r="A11" s="12">
        <v>1391</v>
      </c>
      <c r="B11" s="13" t="s">
        <v>1080</v>
      </c>
      <c r="C11" s="13"/>
      <c r="D11" s="325"/>
      <c r="E11" s="49" t="s">
        <v>1087</v>
      </c>
      <c r="F11" s="325"/>
      <c r="G11" s="328"/>
      <c r="H11" s="313"/>
      <c r="I11" s="325"/>
      <c r="J11" s="325"/>
      <c r="K11" s="325"/>
      <c r="L11" s="327"/>
      <c r="M11" s="325"/>
      <c r="N11" s="315"/>
      <c r="O11" s="325"/>
      <c r="P11" s="325"/>
      <c r="Q11" s="325"/>
      <c r="R11" s="325"/>
      <c r="S11" s="325"/>
      <c r="T11" s="325"/>
      <c r="U11" s="325"/>
      <c r="V11" s="325"/>
      <c r="W11" s="325"/>
      <c r="X11" s="325"/>
      <c r="Y11" s="325"/>
      <c r="Z11" s="325"/>
      <c r="AA11" s="325"/>
      <c r="AB11" s="325"/>
      <c r="AC11" s="325"/>
      <c r="AD11" s="325"/>
      <c r="AE11" s="325"/>
    </row>
    <row r="12" spans="1:31" s="1" customFormat="1" x14ac:dyDescent="0.25">
      <c r="A12" s="12">
        <v>1392</v>
      </c>
      <c r="B12" s="13" t="s">
        <v>1080</v>
      </c>
      <c r="C12" s="13"/>
      <c r="D12" s="325"/>
      <c r="E12" s="49" t="s">
        <v>392</v>
      </c>
      <c r="F12" s="325"/>
      <c r="G12" s="328"/>
      <c r="H12" s="314"/>
      <c r="I12" s="325"/>
      <c r="J12" s="325"/>
      <c r="K12" s="325"/>
      <c r="L12" s="327"/>
      <c r="M12" s="325"/>
      <c r="N12" s="316"/>
      <c r="O12" s="325"/>
      <c r="P12" s="325"/>
      <c r="Q12" s="325"/>
      <c r="R12" s="325"/>
      <c r="S12" s="325"/>
      <c r="T12" s="325"/>
      <c r="U12" s="325"/>
      <c r="V12" s="325"/>
      <c r="W12" s="325"/>
      <c r="X12" s="325"/>
      <c r="Y12" s="325"/>
      <c r="Z12" s="325"/>
      <c r="AA12" s="325"/>
      <c r="AB12" s="325"/>
      <c r="AC12" s="325"/>
      <c r="AD12" s="325"/>
      <c r="AE12" s="325"/>
    </row>
    <row r="13" spans="1:31" s="1" customFormat="1" ht="41.25" customHeight="1" x14ac:dyDescent="0.25">
      <c r="A13" s="12"/>
      <c r="B13" s="13"/>
      <c r="C13" s="68"/>
      <c r="D13" s="14"/>
      <c r="E13" s="17" t="s">
        <v>1336</v>
      </c>
      <c r="F13" s="14" t="s">
        <v>37</v>
      </c>
      <c r="G13" s="16" t="s">
        <v>37</v>
      </c>
      <c r="H13" s="216"/>
      <c r="I13" s="18" t="s">
        <v>37</v>
      </c>
      <c r="J13" s="18" t="s">
        <v>37</v>
      </c>
      <c r="K13" s="18" t="s">
        <v>37</v>
      </c>
      <c r="L13" s="228">
        <v>900</v>
      </c>
      <c r="M13" s="18"/>
      <c r="N13" s="201"/>
      <c r="O13" s="18" t="s">
        <v>37</v>
      </c>
      <c r="P13" s="18"/>
      <c r="Q13" s="18"/>
      <c r="R13" s="18"/>
      <c r="S13" s="18"/>
      <c r="T13" s="18"/>
      <c r="U13" s="18"/>
      <c r="V13" s="18"/>
      <c r="W13" s="18"/>
      <c r="X13" s="18"/>
      <c r="Y13" s="18"/>
      <c r="Z13" s="18"/>
      <c r="AA13" s="18"/>
      <c r="AB13" s="18"/>
      <c r="AC13" s="14"/>
      <c r="AD13" s="14"/>
      <c r="AE13" s="18" t="s">
        <v>37</v>
      </c>
    </row>
    <row r="14" spans="1:31" s="1" customFormat="1" x14ac:dyDescent="0.25">
      <c r="D14" s="245"/>
      <c r="E14" s="249"/>
      <c r="F14" s="246"/>
      <c r="G14" s="247"/>
      <c r="H14" s="247"/>
      <c r="I14" s="246"/>
      <c r="J14" s="246"/>
      <c r="K14" s="246"/>
      <c r="L14" s="246"/>
      <c r="M14" s="246"/>
      <c r="N14" s="246"/>
      <c r="O14" s="246"/>
      <c r="P14" s="246"/>
      <c r="Q14" s="246"/>
      <c r="R14" s="246"/>
      <c r="S14" s="246"/>
      <c r="T14" s="246"/>
      <c r="U14" s="246"/>
      <c r="V14" s="246"/>
      <c r="W14" s="246"/>
      <c r="X14" s="246"/>
      <c r="Y14" s="246"/>
      <c r="Z14" s="246"/>
      <c r="AA14" s="246"/>
      <c r="AB14" s="246"/>
      <c r="AC14" s="248"/>
      <c r="AD14" s="248"/>
      <c r="AE14" s="246"/>
    </row>
    <row r="15" spans="1:31" s="1" customFormat="1" x14ac:dyDescent="0.25">
      <c r="D15" s="245"/>
      <c r="E15" s="249"/>
      <c r="F15" s="246"/>
      <c r="G15" s="247"/>
      <c r="H15" s="247"/>
      <c r="I15" s="246"/>
      <c r="J15" s="246"/>
      <c r="K15" s="246"/>
      <c r="L15" s="246"/>
      <c r="M15" s="246"/>
      <c r="N15" s="246"/>
      <c r="O15" s="246"/>
      <c r="P15" s="246"/>
      <c r="Q15" s="246"/>
      <c r="R15" s="246"/>
      <c r="S15" s="246"/>
      <c r="T15" s="246"/>
      <c r="U15" s="246"/>
      <c r="V15" s="246"/>
      <c r="W15" s="246"/>
      <c r="X15" s="246"/>
      <c r="Y15" s="246"/>
      <c r="Z15" s="246"/>
      <c r="AA15" s="246"/>
      <c r="AB15" s="246"/>
      <c r="AC15" s="248"/>
      <c r="AD15" s="248"/>
      <c r="AE15" s="246"/>
    </row>
    <row r="16" spans="1:31" s="1" customFormat="1" x14ac:dyDescent="0.25">
      <c r="D16" s="245"/>
      <c r="E16" s="249"/>
      <c r="F16" s="246"/>
      <c r="G16" s="247"/>
      <c r="H16" s="247"/>
      <c r="I16" s="246"/>
      <c r="J16" s="246"/>
      <c r="K16" s="246"/>
      <c r="L16" s="246"/>
      <c r="M16" s="246"/>
      <c r="N16" s="246"/>
      <c r="O16" s="246"/>
      <c r="P16" s="246"/>
      <c r="Q16" s="246"/>
      <c r="R16" s="246"/>
      <c r="S16" s="246"/>
      <c r="T16" s="246"/>
      <c r="U16" s="246"/>
      <c r="V16" s="246"/>
      <c r="W16" s="246"/>
      <c r="X16" s="246"/>
      <c r="Y16" s="246"/>
      <c r="Z16" s="246"/>
      <c r="AA16" s="246"/>
      <c r="AB16" s="246"/>
      <c r="AC16" s="248"/>
      <c r="AD16" s="248"/>
      <c r="AE16" s="246"/>
    </row>
    <row r="17" spans="4:31" s="1" customFormat="1" x14ac:dyDescent="0.25">
      <c r="D17" s="245"/>
      <c r="E17" s="249"/>
      <c r="F17" s="246"/>
      <c r="G17" s="247"/>
      <c r="H17" s="247"/>
      <c r="I17" s="246"/>
      <c r="J17" s="246"/>
      <c r="K17" s="246"/>
      <c r="L17" s="246"/>
      <c r="M17" s="246"/>
      <c r="N17" s="246"/>
      <c r="O17" s="246"/>
      <c r="P17" s="246"/>
      <c r="Q17" s="246"/>
      <c r="R17" s="246"/>
      <c r="S17" s="246"/>
      <c r="T17" s="246"/>
      <c r="U17" s="246"/>
      <c r="V17" s="246"/>
      <c r="W17" s="246"/>
      <c r="X17" s="246"/>
      <c r="Y17" s="246"/>
      <c r="Z17" s="246"/>
      <c r="AA17" s="246"/>
      <c r="AB17" s="246"/>
      <c r="AC17" s="248"/>
      <c r="AD17" s="248"/>
      <c r="AE17" s="246"/>
    </row>
    <row r="18" spans="4:31" s="1" customFormat="1" x14ac:dyDescent="0.25">
      <c r="D18" s="245"/>
      <c r="E18" s="249"/>
      <c r="F18" s="246"/>
      <c r="G18" s="247"/>
      <c r="H18" s="247"/>
      <c r="I18" s="246"/>
      <c r="J18" s="246"/>
      <c r="K18" s="246"/>
      <c r="L18" s="246"/>
      <c r="M18" s="246"/>
      <c r="N18" s="246"/>
      <c r="O18" s="246"/>
      <c r="P18" s="246"/>
      <c r="Q18" s="246"/>
      <c r="R18" s="246"/>
      <c r="S18" s="246"/>
      <c r="T18" s="246"/>
      <c r="U18" s="246"/>
      <c r="V18" s="246"/>
      <c r="W18" s="246"/>
      <c r="X18" s="246"/>
      <c r="Y18" s="246"/>
      <c r="Z18" s="246"/>
      <c r="AA18" s="246"/>
      <c r="AB18" s="246"/>
      <c r="AC18" s="248"/>
      <c r="AD18" s="248"/>
      <c r="AE18" s="246"/>
    </row>
    <row r="19" spans="4:31" s="1" customFormat="1" x14ac:dyDescent="0.25">
      <c r="D19" s="245"/>
      <c r="E19" s="249"/>
      <c r="F19" s="246"/>
      <c r="G19" s="247"/>
      <c r="H19" s="247"/>
      <c r="I19" s="246"/>
      <c r="J19" s="246"/>
      <c r="K19" s="246"/>
      <c r="L19" s="246"/>
      <c r="M19" s="246"/>
      <c r="N19" s="246"/>
      <c r="O19" s="246"/>
      <c r="P19" s="246"/>
      <c r="Q19" s="246"/>
      <c r="R19" s="246"/>
      <c r="S19" s="246"/>
      <c r="T19" s="246"/>
      <c r="U19" s="246"/>
      <c r="V19" s="246"/>
      <c r="W19" s="246"/>
      <c r="X19" s="246"/>
      <c r="Y19" s="246"/>
      <c r="Z19" s="246"/>
      <c r="AA19" s="246"/>
      <c r="AB19" s="246"/>
      <c r="AC19" s="248"/>
      <c r="AD19" s="248"/>
      <c r="AE19" s="246"/>
    </row>
    <row r="20" spans="4:31" s="1" customFormat="1" x14ac:dyDescent="0.25">
      <c r="D20" s="245"/>
      <c r="E20" s="249"/>
      <c r="F20" s="246"/>
      <c r="G20" s="247"/>
      <c r="H20" s="247"/>
      <c r="I20" s="246"/>
      <c r="J20" s="246"/>
      <c r="K20" s="246"/>
      <c r="L20" s="246"/>
      <c r="M20" s="246"/>
      <c r="N20" s="246"/>
      <c r="O20" s="246"/>
      <c r="P20" s="246"/>
      <c r="Q20" s="246"/>
      <c r="R20" s="246"/>
      <c r="S20" s="246"/>
      <c r="T20" s="246"/>
      <c r="U20" s="246"/>
      <c r="V20" s="246"/>
      <c r="W20" s="246"/>
      <c r="X20" s="246"/>
      <c r="Y20" s="246"/>
      <c r="Z20" s="246"/>
      <c r="AA20" s="246"/>
      <c r="AB20" s="246"/>
      <c r="AC20" s="248"/>
      <c r="AD20" s="248"/>
      <c r="AE20" s="246"/>
    </row>
    <row r="21" spans="4:31" s="1" customFormat="1" x14ac:dyDescent="0.25">
      <c r="D21" s="245"/>
      <c r="E21" s="249"/>
      <c r="F21" s="246"/>
      <c r="G21" s="247"/>
      <c r="H21" s="247"/>
      <c r="I21" s="246"/>
      <c r="J21" s="246"/>
      <c r="K21" s="246"/>
      <c r="L21" s="246"/>
      <c r="M21" s="246"/>
      <c r="N21" s="246"/>
      <c r="O21" s="246"/>
      <c r="P21" s="246"/>
      <c r="Q21" s="246"/>
      <c r="R21" s="246"/>
      <c r="S21" s="246"/>
      <c r="T21" s="246"/>
      <c r="U21" s="246"/>
      <c r="V21" s="246"/>
      <c r="W21" s="246"/>
      <c r="X21" s="246"/>
      <c r="Y21" s="246"/>
      <c r="Z21" s="246"/>
      <c r="AA21" s="246"/>
      <c r="AB21" s="246"/>
      <c r="AC21" s="248"/>
      <c r="AD21" s="248"/>
      <c r="AE21" s="246"/>
    </row>
    <row r="22" spans="4:31" s="1" customFormat="1" x14ac:dyDescent="0.25">
      <c r="D22" s="245"/>
      <c r="E22" s="249"/>
      <c r="F22" s="246"/>
      <c r="G22" s="247"/>
      <c r="H22" s="247"/>
      <c r="I22" s="246"/>
      <c r="J22" s="246"/>
      <c r="K22" s="246"/>
      <c r="L22" s="246"/>
      <c r="M22" s="246"/>
      <c r="N22" s="246"/>
      <c r="O22" s="246"/>
      <c r="P22" s="246"/>
      <c r="Q22" s="246"/>
      <c r="R22" s="246"/>
      <c r="S22" s="246"/>
      <c r="T22" s="246"/>
      <c r="U22" s="246"/>
      <c r="V22" s="246"/>
      <c r="W22" s="246"/>
      <c r="X22" s="246"/>
      <c r="Y22" s="246"/>
      <c r="Z22" s="246"/>
      <c r="AA22" s="246"/>
      <c r="AB22" s="246"/>
      <c r="AC22" s="248"/>
      <c r="AD22" s="248"/>
      <c r="AE22" s="246"/>
    </row>
    <row r="23" spans="4:31" s="1" customFormat="1" x14ac:dyDescent="0.25">
      <c r="D23" s="245"/>
      <c r="E23" s="249"/>
      <c r="F23" s="246"/>
      <c r="G23" s="247"/>
      <c r="H23" s="247"/>
      <c r="I23" s="246"/>
      <c r="J23" s="246"/>
      <c r="K23" s="246"/>
      <c r="L23" s="246"/>
      <c r="M23" s="246"/>
      <c r="N23" s="246"/>
      <c r="O23" s="246"/>
      <c r="P23" s="246"/>
      <c r="Q23" s="246"/>
      <c r="R23" s="246"/>
      <c r="S23" s="246"/>
      <c r="T23" s="246"/>
      <c r="U23" s="246"/>
      <c r="V23" s="246"/>
      <c r="W23" s="246"/>
      <c r="X23" s="246"/>
      <c r="Y23" s="246"/>
      <c r="Z23" s="246"/>
      <c r="AA23" s="246"/>
      <c r="AB23" s="246"/>
      <c r="AC23" s="248"/>
      <c r="AD23" s="248"/>
      <c r="AE23" s="246"/>
    </row>
    <row r="24" spans="4:31" s="1" customFormat="1" x14ac:dyDescent="0.25">
      <c r="D24" s="245"/>
      <c r="E24" s="249"/>
      <c r="F24" s="246"/>
      <c r="G24" s="247"/>
      <c r="H24" s="247"/>
      <c r="I24" s="246"/>
      <c r="J24" s="246"/>
      <c r="K24" s="246"/>
      <c r="L24" s="246"/>
      <c r="M24" s="246"/>
      <c r="N24" s="246"/>
      <c r="O24" s="246"/>
      <c r="P24" s="246"/>
      <c r="Q24" s="246"/>
      <c r="R24" s="246"/>
      <c r="S24" s="246"/>
      <c r="T24" s="246"/>
      <c r="U24" s="246"/>
      <c r="V24" s="246"/>
      <c r="W24" s="246"/>
      <c r="X24" s="246"/>
      <c r="Y24" s="246"/>
      <c r="Z24" s="246"/>
      <c r="AA24" s="246"/>
      <c r="AB24" s="246"/>
      <c r="AC24" s="248"/>
      <c r="AD24" s="248"/>
      <c r="AE24" s="246"/>
    </row>
    <row r="25" spans="4:31" s="1" customFormat="1" x14ac:dyDescent="0.25">
      <c r="D25" s="245"/>
      <c r="E25" s="249"/>
      <c r="F25" s="246"/>
      <c r="G25" s="247"/>
      <c r="H25" s="247"/>
      <c r="I25" s="246"/>
      <c r="J25" s="246"/>
      <c r="K25" s="246"/>
      <c r="L25" s="246"/>
      <c r="M25" s="246"/>
      <c r="N25" s="246"/>
      <c r="O25" s="246"/>
      <c r="P25" s="246"/>
      <c r="Q25" s="246"/>
      <c r="R25" s="246"/>
      <c r="S25" s="246"/>
      <c r="T25" s="246"/>
      <c r="U25" s="246"/>
      <c r="V25" s="246"/>
      <c r="W25" s="246"/>
      <c r="X25" s="246"/>
      <c r="Y25" s="246"/>
      <c r="Z25" s="246"/>
      <c r="AA25" s="246"/>
      <c r="AB25" s="246"/>
      <c r="AC25" s="248"/>
      <c r="AD25" s="248"/>
      <c r="AE25" s="246"/>
    </row>
    <row r="26" spans="4:31" s="1" customFormat="1" x14ac:dyDescent="0.25">
      <c r="D26" s="245"/>
      <c r="E26" s="249"/>
      <c r="F26" s="246"/>
      <c r="G26" s="247"/>
      <c r="H26" s="247"/>
      <c r="I26" s="246"/>
      <c r="J26" s="246"/>
      <c r="K26" s="246"/>
      <c r="L26" s="246"/>
      <c r="M26" s="246"/>
      <c r="N26" s="246"/>
      <c r="O26" s="246"/>
      <c r="P26" s="246"/>
      <c r="Q26" s="246"/>
      <c r="R26" s="246"/>
      <c r="S26" s="246"/>
      <c r="T26" s="246"/>
      <c r="U26" s="246"/>
      <c r="V26" s="246"/>
      <c r="W26" s="246"/>
      <c r="X26" s="246"/>
      <c r="Y26" s="246"/>
      <c r="Z26" s="246"/>
      <c r="AA26" s="246"/>
      <c r="AB26" s="246"/>
      <c r="AC26" s="248"/>
      <c r="AD26" s="248"/>
      <c r="AE26" s="246"/>
    </row>
    <row r="27" spans="4:31" s="1" customFormat="1" x14ac:dyDescent="0.25">
      <c r="D27" s="245"/>
      <c r="E27" s="249"/>
      <c r="F27" s="246"/>
      <c r="G27" s="247"/>
      <c r="H27" s="247"/>
      <c r="I27" s="246"/>
      <c r="J27" s="246"/>
      <c r="K27" s="246"/>
      <c r="L27" s="246"/>
      <c r="M27" s="246"/>
      <c r="N27" s="246"/>
      <c r="O27" s="246"/>
      <c r="P27" s="246"/>
      <c r="Q27" s="246"/>
      <c r="R27" s="246"/>
      <c r="S27" s="246"/>
      <c r="T27" s="246"/>
      <c r="U27" s="246"/>
      <c r="V27" s="246"/>
      <c r="W27" s="246"/>
      <c r="X27" s="246"/>
      <c r="Y27" s="246"/>
      <c r="Z27" s="246"/>
      <c r="AA27" s="246"/>
      <c r="AB27" s="246"/>
      <c r="AC27" s="248"/>
      <c r="AD27" s="248"/>
      <c r="AE27" s="246"/>
    </row>
    <row r="28" spans="4:31" s="1" customFormat="1" x14ac:dyDescent="0.25">
      <c r="D28" s="245"/>
      <c r="E28" s="249"/>
      <c r="F28" s="246"/>
      <c r="G28" s="247"/>
      <c r="H28" s="247"/>
      <c r="I28" s="246"/>
      <c r="J28" s="246"/>
      <c r="K28" s="246"/>
      <c r="L28" s="246"/>
      <c r="M28" s="246"/>
      <c r="N28" s="246"/>
      <c r="O28" s="246"/>
      <c r="P28" s="246"/>
      <c r="Q28" s="246"/>
      <c r="R28" s="246"/>
      <c r="S28" s="246"/>
      <c r="T28" s="246"/>
      <c r="U28" s="246"/>
      <c r="V28" s="246"/>
      <c r="W28" s="246"/>
      <c r="X28" s="246"/>
      <c r="Y28" s="246"/>
      <c r="Z28" s="246"/>
      <c r="AA28" s="246"/>
      <c r="AB28" s="246"/>
      <c r="AC28" s="248"/>
      <c r="AD28" s="248"/>
      <c r="AE28" s="246"/>
    </row>
    <row r="29" spans="4:31" s="1" customFormat="1" x14ac:dyDescent="0.25">
      <c r="D29" s="245"/>
      <c r="E29" s="249"/>
      <c r="F29" s="246"/>
      <c r="G29" s="247"/>
      <c r="H29" s="247"/>
      <c r="I29" s="246"/>
      <c r="J29" s="246"/>
      <c r="K29" s="246"/>
      <c r="L29" s="246"/>
      <c r="M29" s="246"/>
      <c r="N29" s="246"/>
      <c r="O29" s="246"/>
      <c r="P29" s="246"/>
      <c r="Q29" s="246"/>
      <c r="R29" s="246"/>
      <c r="S29" s="246"/>
      <c r="T29" s="246"/>
      <c r="U29" s="246"/>
      <c r="V29" s="246"/>
      <c r="W29" s="246"/>
      <c r="X29" s="246"/>
      <c r="Y29" s="246"/>
      <c r="Z29" s="246"/>
      <c r="AA29" s="246"/>
      <c r="AB29" s="246"/>
      <c r="AC29" s="248"/>
      <c r="AD29" s="248"/>
      <c r="AE29" s="246"/>
    </row>
    <row r="30" spans="4:31" s="1" customFormat="1" x14ac:dyDescent="0.25">
      <c r="D30" s="245"/>
      <c r="E30" s="249"/>
      <c r="F30" s="246"/>
      <c r="G30" s="247"/>
      <c r="H30" s="247"/>
      <c r="I30" s="246"/>
      <c r="J30" s="246"/>
      <c r="K30" s="246"/>
      <c r="L30" s="246"/>
      <c r="M30" s="246"/>
      <c r="N30" s="246"/>
      <c r="O30" s="246"/>
      <c r="P30" s="246"/>
      <c r="Q30" s="246"/>
      <c r="R30" s="246"/>
      <c r="S30" s="246"/>
      <c r="T30" s="246"/>
      <c r="U30" s="246"/>
      <c r="V30" s="246"/>
      <c r="W30" s="246"/>
      <c r="X30" s="246"/>
      <c r="Y30" s="246"/>
      <c r="Z30" s="246"/>
      <c r="AA30" s="246"/>
      <c r="AB30" s="246"/>
      <c r="AC30" s="248"/>
      <c r="AD30" s="248"/>
      <c r="AE30" s="246"/>
    </row>
    <row r="31" spans="4:31" s="1" customFormat="1" x14ac:dyDescent="0.25">
      <c r="D31" s="245"/>
      <c r="E31" s="249"/>
      <c r="F31" s="246"/>
      <c r="G31" s="247"/>
      <c r="H31" s="247"/>
      <c r="I31" s="246"/>
      <c r="J31" s="246"/>
      <c r="K31" s="246"/>
      <c r="L31" s="246"/>
      <c r="M31" s="246"/>
      <c r="N31" s="246"/>
      <c r="O31" s="246"/>
      <c r="P31" s="246"/>
      <c r="Q31" s="246"/>
      <c r="R31" s="246"/>
      <c r="S31" s="246"/>
      <c r="T31" s="246"/>
      <c r="U31" s="246"/>
      <c r="V31" s="246"/>
      <c r="W31" s="246"/>
      <c r="X31" s="246"/>
      <c r="Y31" s="246"/>
      <c r="Z31" s="246"/>
      <c r="AA31" s="246"/>
      <c r="AB31" s="246"/>
      <c r="AC31" s="248"/>
      <c r="AD31" s="248"/>
      <c r="AE31" s="246"/>
    </row>
    <row r="32" spans="4:31" s="1" customFormat="1" x14ac:dyDescent="0.25">
      <c r="D32" s="245"/>
      <c r="E32" s="249"/>
      <c r="F32" s="246"/>
      <c r="G32" s="247"/>
      <c r="H32" s="247"/>
      <c r="I32" s="246"/>
      <c r="J32" s="246"/>
      <c r="K32" s="246"/>
      <c r="L32" s="246"/>
      <c r="M32" s="246"/>
      <c r="N32" s="246"/>
      <c r="O32" s="246"/>
      <c r="P32" s="246"/>
      <c r="Q32" s="246"/>
      <c r="R32" s="246"/>
      <c r="S32" s="246"/>
      <c r="T32" s="246"/>
      <c r="U32" s="246"/>
      <c r="V32" s="246"/>
      <c r="W32" s="246"/>
      <c r="X32" s="246"/>
      <c r="Y32" s="246"/>
      <c r="Z32" s="246"/>
      <c r="AA32" s="246"/>
      <c r="AB32" s="246"/>
      <c r="AC32" s="248"/>
      <c r="AD32" s="248"/>
      <c r="AE32" s="246"/>
    </row>
    <row r="33" spans="4:31" s="1" customFormat="1" x14ac:dyDescent="0.25">
      <c r="D33" s="245"/>
      <c r="E33" s="249"/>
      <c r="F33" s="246"/>
      <c r="G33" s="247"/>
      <c r="H33" s="247"/>
      <c r="I33" s="246"/>
      <c r="J33" s="246"/>
      <c r="K33" s="246"/>
      <c r="L33" s="246"/>
      <c r="M33" s="246"/>
      <c r="N33" s="246"/>
      <c r="O33" s="246"/>
      <c r="P33" s="246"/>
      <c r="Q33" s="246"/>
      <c r="R33" s="246"/>
      <c r="S33" s="246"/>
      <c r="T33" s="246"/>
      <c r="U33" s="246"/>
      <c r="V33" s="246"/>
      <c r="W33" s="246"/>
      <c r="X33" s="246"/>
      <c r="Y33" s="246"/>
      <c r="Z33" s="246"/>
      <c r="AA33" s="246"/>
      <c r="AB33" s="246"/>
      <c r="AC33" s="248"/>
      <c r="AD33" s="248"/>
      <c r="AE33" s="246"/>
    </row>
    <row r="34" spans="4:31" s="1" customFormat="1" x14ac:dyDescent="0.25">
      <c r="D34" s="245"/>
      <c r="E34" s="249"/>
      <c r="F34" s="246"/>
      <c r="G34" s="247"/>
      <c r="H34" s="247"/>
      <c r="I34" s="246"/>
      <c r="J34" s="246"/>
      <c r="K34" s="246"/>
      <c r="L34" s="246"/>
      <c r="M34" s="246"/>
      <c r="N34" s="246"/>
      <c r="O34" s="246"/>
      <c r="P34" s="246"/>
      <c r="Q34" s="246"/>
      <c r="R34" s="246"/>
      <c r="S34" s="246"/>
      <c r="T34" s="246"/>
      <c r="U34" s="246"/>
      <c r="V34" s="246"/>
      <c r="W34" s="246"/>
      <c r="X34" s="246"/>
      <c r="Y34" s="246"/>
      <c r="Z34" s="246"/>
      <c r="AA34" s="246"/>
      <c r="AB34" s="246"/>
      <c r="AC34" s="248"/>
      <c r="AD34" s="248"/>
      <c r="AE34" s="246"/>
    </row>
    <row r="35" spans="4:31" s="1" customFormat="1" x14ac:dyDescent="0.25">
      <c r="D35" s="245"/>
      <c r="E35" s="249"/>
      <c r="F35" s="246"/>
      <c r="G35" s="247"/>
      <c r="H35" s="247"/>
      <c r="I35" s="246"/>
      <c r="J35" s="246"/>
      <c r="K35" s="246"/>
      <c r="L35" s="246"/>
      <c r="M35" s="246"/>
      <c r="N35" s="246"/>
      <c r="O35" s="246"/>
      <c r="P35" s="246"/>
      <c r="Q35" s="246"/>
      <c r="R35" s="246"/>
      <c r="S35" s="246"/>
      <c r="T35" s="246"/>
      <c r="U35" s="246"/>
      <c r="V35" s="246"/>
      <c r="W35" s="246"/>
      <c r="X35" s="246"/>
      <c r="Y35" s="246"/>
      <c r="Z35" s="246"/>
      <c r="AA35" s="246"/>
      <c r="AB35" s="246"/>
      <c r="AC35" s="248"/>
      <c r="AD35" s="248"/>
      <c r="AE35" s="246"/>
    </row>
    <row r="36" spans="4:31" s="1" customFormat="1" x14ac:dyDescent="0.25">
      <c r="D36" s="245"/>
      <c r="E36" s="249"/>
      <c r="F36" s="246"/>
      <c r="G36" s="247"/>
      <c r="H36" s="247"/>
      <c r="I36" s="246"/>
      <c r="J36" s="246"/>
      <c r="K36" s="246"/>
      <c r="L36" s="246"/>
      <c r="M36" s="246"/>
      <c r="N36" s="246"/>
      <c r="O36" s="246"/>
      <c r="P36" s="246"/>
      <c r="Q36" s="246"/>
      <c r="R36" s="246"/>
      <c r="S36" s="246"/>
      <c r="T36" s="246"/>
      <c r="U36" s="246"/>
      <c r="V36" s="246"/>
      <c r="W36" s="246"/>
      <c r="X36" s="246"/>
      <c r="Y36" s="246"/>
      <c r="Z36" s="246"/>
      <c r="AA36" s="246"/>
      <c r="AB36" s="246"/>
      <c r="AC36" s="248"/>
      <c r="AD36" s="248"/>
      <c r="AE36" s="246"/>
    </row>
    <row r="37" spans="4:31" s="1" customFormat="1" x14ac:dyDescent="0.25">
      <c r="D37" s="245"/>
      <c r="E37" s="249"/>
      <c r="F37" s="246"/>
      <c r="G37" s="247"/>
      <c r="H37" s="247"/>
      <c r="I37" s="246"/>
      <c r="J37" s="246"/>
      <c r="K37" s="246"/>
      <c r="L37" s="246"/>
      <c r="M37" s="246"/>
      <c r="N37" s="246"/>
      <c r="O37" s="246"/>
      <c r="P37" s="246"/>
      <c r="Q37" s="246"/>
      <c r="R37" s="246"/>
      <c r="S37" s="246"/>
      <c r="T37" s="246"/>
      <c r="U37" s="246"/>
      <c r="V37" s="246"/>
      <c r="W37" s="246"/>
      <c r="X37" s="246"/>
      <c r="Y37" s="246"/>
      <c r="Z37" s="246"/>
      <c r="AA37" s="246"/>
      <c r="AB37" s="246"/>
      <c r="AC37" s="248"/>
      <c r="AD37" s="248"/>
      <c r="AE37" s="246"/>
    </row>
    <row r="38" spans="4:31" s="1" customFormat="1" x14ac:dyDescent="0.25">
      <c r="D38" s="245"/>
      <c r="E38" s="249"/>
      <c r="F38" s="246"/>
      <c r="G38" s="247"/>
      <c r="H38" s="247"/>
      <c r="I38" s="246"/>
      <c r="J38" s="246"/>
      <c r="K38" s="246"/>
      <c r="L38" s="246"/>
      <c r="M38" s="246"/>
      <c r="N38" s="246"/>
      <c r="O38" s="246"/>
      <c r="P38" s="246"/>
      <c r="Q38" s="246"/>
      <c r="R38" s="246"/>
      <c r="S38" s="246"/>
      <c r="T38" s="246"/>
      <c r="U38" s="246"/>
      <c r="V38" s="246"/>
      <c r="W38" s="246"/>
      <c r="X38" s="246"/>
      <c r="Y38" s="246"/>
      <c r="Z38" s="246"/>
      <c r="AA38" s="246"/>
      <c r="AB38" s="246"/>
      <c r="AC38" s="248"/>
      <c r="AD38" s="248"/>
      <c r="AE38" s="246"/>
    </row>
    <row r="39" spans="4:31" s="1" customFormat="1" x14ac:dyDescent="0.25">
      <c r="D39" s="245"/>
      <c r="E39" s="249"/>
      <c r="F39" s="246"/>
      <c r="G39" s="247"/>
      <c r="H39" s="247"/>
      <c r="I39" s="246"/>
      <c r="J39" s="246"/>
      <c r="K39" s="246"/>
      <c r="L39" s="246"/>
      <c r="M39" s="246"/>
      <c r="N39" s="246"/>
      <c r="O39" s="246"/>
      <c r="P39" s="246"/>
      <c r="Q39" s="246"/>
      <c r="R39" s="246"/>
      <c r="S39" s="246"/>
      <c r="T39" s="246"/>
      <c r="U39" s="246"/>
      <c r="V39" s="246"/>
      <c r="W39" s="246"/>
      <c r="X39" s="246"/>
      <c r="Y39" s="246"/>
      <c r="Z39" s="246"/>
      <c r="AA39" s="246"/>
      <c r="AB39" s="246"/>
      <c r="AC39" s="248"/>
      <c r="AD39" s="248"/>
      <c r="AE39" s="246"/>
    </row>
    <row r="40" spans="4:31" s="1" customFormat="1" x14ac:dyDescent="0.25">
      <c r="D40" s="245"/>
      <c r="E40" s="249"/>
      <c r="F40" s="246"/>
      <c r="G40" s="247"/>
      <c r="H40" s="247"/>
      <c r="I40" s="246"/>
      <c r="J40" s="246"/>
      <c r="K40" s="246"/>
      <c r="L40" s="246"/>
      <c r="M40" s="246"/>
      <c r="N40" s="246"/>
      <c r="O40" s="246"/>
      <c r="P40" s="246"/>
      <c r="Q40" s="246"/>
      <c r="R40" s="246"/>
      <c r="S40" s="246"/>
      <c r="T40" s="246"/>
      <c r="U40" s="246"/>
      <c r="V40" s="246"/>
      <c r="W40" s="246"/>
      <c r="X40" s="246"/>
      <c r="Y40" s="246"/>
      <c r="Z40" s="246"/>
      <c r="AA40" s="246"/>
      <c r="AB40" s="246"/>
      <c r="AC40" s="248"/>
      <c r="AD40" s="248"/>
      <c r="AE40" s="246"/>
    </row>
    <row r="41" spans="4:31" s="1" customFormat="1" x14ac:dyDescent="0.25">
      <c r="D41" s="245"/>
      <c r="E41" s="249"/>
      <c r="F41" s="246"/>
      <c r="G41" s="247"/>
      <c r="H41" s="247"/>
      <c r="I41" s="246"/>
      <c r="J41" s="246"/>
      <c r="K41" s="246"/>
      <c r="L41" s="246"/>
      <c r="M41" s="246"/>
      <c r="N41" s="246"/>
      <c r="O41" s="246"/>
      <c r="P41" s="246"/>
      <c r="Q41" s="246"/>
      <c r="R41" s="246"/>
      <c r="S41" s="246"/>
      <c r="T41" s="246"/>
      <c r="U41" s="246"/>
      <c r="V41" s="246"/>
      <c r="W41" s="246"/>
      <c r="X41" s="246"/>
      <c r="Y41" s="246"/>
      <c r="Z41" s="246"/>
      <c r="AA41" s="246"/>
      <c r="AB41" s="246"/>
      <c r="AC41" s="248"/>
      <c r="AD41" s="248"/>
      <c r="AE41" s="246"/>
    </row>
    <row r="42" spans="4:31" s="1" customFormat="1" x14ac:dyDescent="0.25">
      <c r="D42" s="245"/>
      <c r="E42" s="249"/>
      <c r="F42" s="246"/>
      <c r="G42" s="247"/>
      <c r="H42" s="247"/>
      <c r="I42" s="246"/>
      <c r="J42" s="246"/>
      <c r="K42" s="246"/>
      <c r="L42" s="246"/>
      <c r="M42" s="246"/>
      <c r="N42" s="246"/>
      <c r="O42" s="246"/>
      <c r="P42" s="246"/>
      <c r="Q42" s="246"/>
      <c r="R42" s="246"/>
      <c r="S42" s="246"/>
      <c r="T42" s="246"/>
      <c r="U42" s="246"/>
      <c r="V42" s="246"/>
      <c r="W42" s="246"/>
      <c r="X42" s="246"/>
      <c r="Y42" s="246"/>
      <c r="Z42" s="246"/>
      <c r="AA42" s="246"/>
      <c r="AB42" s="246"/>
      <c r="AC42" s="248"/>
      <c r="AD42" s="248"/>
      <c r="AE42" s="246"/>
    </row>
    <row r="43" spans="4:31" s="1" customFormat="1" x14ac:dyDescent="0.25">
      <c r="D43" s="245"/>
      <c r="E43" s="249"/>
      <c r="F43" s="246"/>
      <c r="G43" s="247"/>
      <c r="H43" s="247"/>
      <c r="I43" s="246"/>
      <c r="J43" s="246"/>
      <c r="K43" s="246"/>
      <c r="L43" s="246"/>
      <c r="M43" s="246"/>
      <c r="N43" s="246"/>
      <c r="O43" s="246"/>
      <c r="P43" s="246"/>
      <c r="Q43" s="246"/>
      <c r="R43" s="246"/>
      <c r="S43" s="246"/>
      <c r="T43" s="246"/>
      <c r="U43" s="246"/>
      <c r="V43" s="246"/>
      <c r="W43" s="246"/>
      <c r="X43" s="246"/>
      <c r="Y43" s="246"/>
      <c r="Z43" s="246"/>
      <c r="AA43" s="246"/>
      <c r="AB43" s="246"/>
      <c r="AC43" s="248"/>
      <c r="AD43" s="248"/>
      <c r="AE43" s="246"/>
    </row>
    <row r="44" spans="4:31" s="1" customFormat="1" x14ac:dyDescent="0.25">
      <c r="D44" s="245"/>
      <c r="E44" s="249"/>
      <c r="F44" s="246"/>
      <c r="G44" s="247"/>
      <c r="H44" s="247"/>
      <c r="I44" s="246"/>
      <c r="J44" s="246"/>
      <c r="K44" s="246"/>
      <c r="L44" s="246"/>
      <c r="M44" s="246"/>
      <c r="N44" s="246"/>
      <c r="O44" s="246"/>
      <c r="P44" s="246"/>
      <c r="Q44" s="246"/>
      <c r="R44" s="246"/>
      <c r="S44" s="246"/>
      <c r="T44" s="246"/>
      <c r="U44" s="246"/>
      <c r="V44" s="246"/>
      <c r="W44" s="246"/>
      <c r="X44" s="246"/>
      <c r="Y44" s="246"/>
      <c r="Z44" s="246"/>
      <c r="AA44" s="246"/>
      <c r="AB44" s="246"/>
      <c r="AC44" s="248"/>
      <c r="AD44" s="248"/>
      <c r="AE44" s="246"/>
    </row>
    <row r="45" spans="4:31" s="1" customFormat="1" x14ac:dyDescent="0.25">
      <c r="D45" s="245"/>
      <c r="E45" s="249"/>
      <c r="F45" s="246"/>
      <c r="G45" s="247"/>
      <c r="H45" s="247"/>
      <c r="I45" s="246"/>
      <c r="J45" s="246"/>
      <c r="K45" s="246"/>
      <c r="L45" s="246"/>
      <c r="M45" s="246"/>
      <c r="N45" s="246"/>
      <c r="O45" s="246"/>
      <c r="P45" s="246"/>
      <c r="Q45" s="246"/>
      <c r="R45" s="246"/>
      <c r="S45" s="246"/>
      <c r="T45" s="246"/>
      <c r="U45" s="246"/>
      <c r="V45" s="246"/>
      <c r="W45" s="246"/>
      <c r="X45" s="246"/>
      <c r="Y45" s="246"/>
      <c r="Z45" s="246"/>
      <c r="AA45" s="246"/>
      <c r="AB45" s="246"/>
      <c r="AC45" s="248"/>
      <c r="AD45" s="248"/>
      <c r="AE45" s="246"/>
    </row>
    <row r="46" spans="4:31" s="1" customFormat="1" x14ac:dyDescent="0.25">
      <c r="D46" s="245"/>
      <c r="E46" s="249"/>
      <c r="F46" s="246"/>
      <c r="G46" s="247"/>
      <c r="H46" s="247"/>
      <c r="I46" s="246"/>
      <c r="J46" s="246"/>
      <c r="K46" s="246"/>
      <c r="L46" s="246"/>
      <c r="M46" s="246"/>
      <c r="N46" s="246"/>
      <c r="O46" s="246"/>
      <c r="P46" s="246"/>
      <c r="Q46" s="246"/>
      <c r="R46" s="246"/>
      <c r="S46" s="246"/>
      <c r="T46" s="246"/>
      <c r="U46" s="246"/>
      <c r="V46" s="246"/>
      <c r="W46" s="246"/>
      <c r="X46" s="246"/>
      <c r="Y46" s="246"/>
      <c r="Z46" s="246"/>
      <c r="AA46" s="246"/>
      <c r="AB46" s="246"/>
      <c r="AC46" s="248"/>
      <c r="AD46" s="248"/>
      <c r="AE46" s="246"/>
    </row>
    <row r="47" spans="4:31" s="1" customFormat="1" x14ac:dyDescent="0.25">
      <c r="D47" s="245"/>
      <c r="E47" s="249"/>
      <c r="F47" s="246"/>
      <c r="G47" s="247"/>
      <c r="H47" s="247"/>
      <c r="I47" s="246"/>
      <c r="J47" s="246"/>
      <c r="K47" s="246"/>
      <c r="L47" s="246"/>
      <c r="M47" s="246"/>
      <c r="N47" s="246"/>
      <c r="O47" s="246"/>
      <c r="P47" s="246"/>
      <c r="Q47" s="246"/>
      <c r="R47" s="246"/>
      <c r="S47" s="246"/>
      <c r="T47" s="246"/>
      <c r="U47" s="246"/>
      <c r="V47" s="246"/>
      <c r="W47" s="246"/>
      <c r="X47" s="246"/>
      <c r="Y47" s="246"/>
      <c r="Z47" s="246"/>
      <c r="AA47" s="246"/>
      <c r="AB47" s="246"/>
      <c r="AC47" s="248"/>
      <c r="AD47" s="248"/>
      <c r="AE47" s="246"/>
    </row>
  </sheetData>
  <mergeCells count="30">
    <mergeCell ref="D2:AE2"/>
    <mergeCell ref="D3:AE3"/>
    <mergeCell ref="C4:AD4"/>
    <mergeCell ref="D5:D12"/>
    <mergeCell ref="F5:F12"/>
    <mergeCell ref="G5:G12"/>
    <mergeCell ref="H5:H12"/>
    <mergeCell ref="I5:I12"/>
    <mergeCell ref="J5:J12"/>
    <mergeCell ref="K5:K12"/>
    <mergeCell ref="L5:L12"/>
    <mergeCell ref="X5:X12"/>
    <mergeCell ref="M5:M12"/>
    <mergeCell ref="N5:N12"/>
    <mergeCell ref="O5:O12"/>
    <mergeCell ref="P5:P12"/>
    <mergeCell ref="Q5:Q12"/>
    <mergeCell ref="R5:R12"/>
    <mergeCell ref="S5:S12"/>
    <mergeCell ref="T5:T12"/>
    <mergeCell ref="U5:U12"/>
    <mergeCell ref="V5:V12"/>
    <mergeCell ref="W5:W12"/>
    <mergeCell ref="AE5:AE12"/>
    <mergeCell ref="Y5:Y12"/>
    <mergeCell ref="Z5:Z12"/>
    <mergeCell ref="AA5:AA12"/>
    <mergeCell ref="AB5:AB12"/>
    <mergeCell ref="AC5:AC12"/>
    <mergeCell ref="AD5:AD12"/>
  </mergeCells>
  <pageMargins left="0.25" right="0.25" top="0.75" bottom="0.75" header="0.51180555555555496" footer="0.51180555555555496"/>
  <pageSetup paperSize="9" scale="70" firstPageNumber="0"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AMH45"/>
  <sheetViews>
    <sheetView topLeftCell="D1" zoomScaleNormal="100" workbookViewId="0">
      <pane ySplit="1" topLeftCell="A5" activePane="bottomLeft" state="frozen"/>
      <selection pane="bottomLeft" activeCell="H12" sqref="H12"/>
    </sheetView>
  </sheetViews>
  <sheetFormatPr defaultColWidth="9.140625" defaultRowHeight="15" x14ac:dyDescent="0.25"/>
  <cols>
    <col min="1" max="1" width="3.28515625" style="1" hidden="1" customWidth="1"/>
    <col min="2" max="2" width="3.7109375" style="1" hidden="1" customWidth="1"/>
    <col min="3" max="3" width="30.42578125" style="1" hidden="1" customWidth="1"/>
    <col min="4" max="4" width="6.5703125" style="1" customWidth="1"/>
    <col min="5" max="5" width="42.7109375" style="2" customWidth="1"/>
    <col min="6" max="6" width="7" style="3" customWidth="1"/>
    <col min="7" max="7" width="11.42578125" style="4" hidden="1" customWidth="1"/>
    <col min="8" max="8" width="11.42578125" style="222" customWidth="1"/>
    <col min="9" max="11" width="9.140625" style="3"/>
    <col min="12" max="12" width="12.28515625" style="244" hidden="1" customWidth="1"/>
    <col min="13" max="13" width="12.85546875" style="3" customWidth="1"/>
    <col min="14" max="14" width="12.85546875" style="208" customWidth="1"/>
    <col min="15" max="15" width="14.140625" style="3" customWidth="1"/>
    <col min="16" max="28" width="9.140625" style="3" hidden="1" customWidth="1"/>
    <col min="29" max="30" width="9.140625" style="5" hidden="1" customWidth="1"/>
    <col min="31" max="31" width="12.7109375" style="3" hidden="1" customWidth="1"/>
    <col min="32" max="1022" width="9.140625" style="1"/>
  </cols>
  <sheetData>
    <row r="1" spans="1:31" s="11" customFormat="1" ht="85.5" x14ac:dyDescent="0.25">
      <c r="A1" s="6" t="s">
        <v>0</v>
      </c>
      <c r="B1" s="6" t="s">
        <v>1</v>
      </c>
      <c r="C1" s="7" t="s">
        <v>2</v>
      </c>
      <c r="D1" s="6" t="s">
        <v>3</v>
      </c>
      <c r="E1" s="8" t="s">
        <v>4</v>
      </c>
      <c r="F1" s="6" t="s">
        <v>5</v>
      </c>
      <c r="G1" s="9" t="s">
        <v>6</v>
      </c>
      <c r="H1" s="215" t="s">
        <v>1285</v>
      </c>
      <c r="I1" s="6" t="s">
        <v>7</v>
      </c>
      <c r="J1" s="6" t="s">
        <v>8</v>
      </c>
      <c r="K1" s="6" t="s">
        <v>9</v>
      </c>
      <c r="L1" s="226" t="s">
        <v>10</v>
      </c>
      <c r="M1" s="6" t="s">
        <v>1286</v>
      </c>
      <c r="N1" s="199" t="s">
        <v>1921</v>
      </c>
      <c r="O1" s="6" t="s">
        <v>1437</v>
      </c>
      <c r="P1" s="10" t="s">
        <v>13</v>
      </c>
      <c r="Q1" s="10" t="s">
        <v>14</v>
      </c>
      <c r="R1" s="10" t="s">
        <v>15</v>
      </c>
      <c r="S1" s="10" t="s">
        <v>16</v>
      </c>
      <c r="T1" s="10" t="s">
        <v>17</v>
      </c>
      <c r="U1" s="10" t="s">
        <v>18</v>
      </c>
      <c r="V1" s="10" t="s">
        <v>19</v>
      </c>
      <c r="W1" s="10" t="s">
        <v>20</v>
      </c>
      <c r="X1" s="10" t="s">
        <v>21</v>
      </c>
      <c r="Y1" s="10" t="s">
        <v>22</v>
      </c>
      <c r="Z1" s="10" t="s">
        <v>23</v>
      </c>
      <c r="AA1" s="10" t="s">
        <v>24</v>
      </c>
      <c r="AB1" s="10" t="s">
        <v>25</v>
      </c>
      <c r="AC1" s="10" t="s">
        <v>26</v>
      </c>
      <c r="AD1" s="10" t="s">
        <v>27</v>
      </c>
      <c r="AE1" s="6" t="s">
        <v>28</v>
      </c>
    </row>
    <row r="2" spans="1:31" s="11" customFormat="1" ht="146.25" customHeight="1" x14ac:dyDescent="0.25">
      <c r="A2" s="6"/>
      <c r="B2" s="6"/>
      <c r="C2" s="7"/>
      <c r="D2" s="305" t="s">
        <v>1438</v>
      </c>
      <c r="E2" s="305"/>
      <c r="F2" s="305"/>
      <c r="G2" s="305"/>
      <c r="H2" s="305"/>
      <c r="I2" s="305"/>
      <c r="J2" s="305"/>
      <c r="K2" s="305"/>
      <c r="L2" s="305"/>
      <c r="M2" s="305"/>
      <c r="N2" s="305"/>
      <c r="O2" s="305"/>
      <c r="P2" s="305"/>
      <c r="Q2" s="305"/>
      <c r="R2" s="305"/>
      <c r="S2" s="305"/>
      <c r="T2" s="305"/>
      <c r="U2" s="305"/>
      <c r="V2" s="305"/>
      <c r="W2" s="305"/>
      <c r="X2" s="305"/>
      <c r="Y2" s="305"/>
      <c r="Z2" s="305"/>
      <c r="AA2" s="305"/>
      <c r="AB2" s="305"/>
      <c r="AC2" s="305"/>
      <c r="AD2" s="305"/>
      <c r="AE2" s="305"/>
    </row>
    <row r="3" spans="1:31" s="11" customFormat="1" ht="60.75" customHeight="1" x14ac:dyDescent="0.25">
      <c r="A3" s="6"/>
      <c r="B3" s="6"/>
      <c r="C3" s="7"/>
      <c r="D3" s="307" t="s">
        <v>1507</v>
      </c>
      <c r="E3" s="307"/>
      <c r="F3" s="307"/>
      <c r="G3" s="307"/>
      <c r="H3" s="307"/>
      <c r="I3" s="307"/>
      <c r="J3" s="307"/>
      <c r="K3" s="307"/>
      <c r="L3" s="307"/>
      <c r="M3" s="307"/>
      <c r="N3" s="307"/>
      <c r="O3" s="307"/>
      <c r="P3" s="307"/>
      <c r="Q3" s="307"/>
      <c r="R3" s="307"/>
      <c r="S3" s="307"/>
      <c r="T3" s="307"/>
      <c r="U3" s="307"/>
      <c r="V3" s="307"/>
      <c r="W3" s="307"/>
      <c r="X3" s="307"/>
      <c r="Y3" s="307"/>
      <c r="Z3" s="307"/>
      <c r="AA3" s="307"/>
      <c r="AB3" s="307"/>
      <c r="AC3" s="307"/>
      <c r="AD3" s="307"/>
      <c r="AE3" s="307"/>
    </row>
    <row r="4" spans="1:31" s="1" customFormat="1" ht="33.75" customHeight="1" x14ac:dyDescent="0.25">
      <c r="A4" s="12"/>
      <c r="B4" s="13"/>
      <c r="C4" s="309" t="s">
        <v>75</v>
      </c>
      <c r="D4" s="309"/>
      <c r="E4" s="309"/>
      <c r="F4" s="309"/>
      <c r="G4" s="309"/>
      <c r="H4" s="309"/>
      <c r="I4" s="309"/>
      <c r="J4" s="309"/>
      <c r="K4" s="309"/>
      <c r="L4" s="309"/>
      <c r="M4" s="309"/>
      <c r="N4" s="309"/>
      <c r="O4" s="309"/>
      <c r="P4" s="309"/>
      <c r="Q4" s="309"/>
      <c r="R4" s="309"/>
      <c r="S4" s="309"/>
      <c r="T4" s="309"/>
      <c r="U4" s="309"/>
      <c r="V4" s="309"/>
      <c r="W4" s="309"/>
      <c r="X4" s="309"/>
      <c r="Y4" s="309"/>
      <c r="Z4" s="309"/>
      <c r="AA4" s="309"/>
      <c r="AB4" s="309"/>
      <c r="AC4" s="309"/>
      <c r="AD4" s="309"/>
      <c r="AE4" s="20"/>
    </row>
    <row r="5" spans="1:31" s="1" customFormat="1" ht="45" x14ac:dyDescent="0.25">
      <c r="A5" s="12">
        <v>42</v>
      </c>
      <c r="B5" s="13" t="s">
        <v>76</v>
      </c>
      <c r="C5" s="13"/>
      <c r="D5" s="14" t="s">
        <v>77</v>
      </c>
      <c r="E5" s="15" t="s">
        <v>1271</v>
      </c>
      <c r="F5" s="14" t="s">
        <v>31</v>
      </c>
      <c r="G5" s="16">
        <f t="shared" ref="G5:G11" si="0">+SUM(P5:AE5)</f>
        <v>25400</v>
      </c>
      <c r="H5" s="216">
        <v>29000</v>
      </c>
      <c r="I5" s="14"/>
      <c r="J5" s="14"/>
      <c r="K5" s="14"/>
      <c r="L5" s="227"/>
      <c r="M5" s="14"/>
      <c r="N5" s="200"/>
      <c r="O5" s="14"/>
      <c r="P5" s="14"/>
      <c r="Q5" s="14"/>
      <c r="R5" s="14">
        <v>5000</v>
      </c>
      <c r="S5" s="14"/>
      <c r="T5" s="14"/>
      <c r="U5" s="14">
        <v>200</v>
      </c>
      <c r="V5" s="14">
        <v>2000</v>
      </c>
      <c r="W5" s="14">
        <v>3000</v>
      </c>
      <c r="X5" s="14"/>
      <c r="Y5" s="14">
        <v>1200</v>
      </c>
      <c r="Z5" s="14">
        <v>11000</v>
      </c>
      <c r="AA5" s="14">
        <v>3000</v>
      </c>
      <c r="AB5" s="14"/>
      <c r="AC5" s="14"/>
      <c r="AD5" s="14"/>
      <c r="AE5" s="14"/>
    </row>
    <row r="6" spans="1:31" s="26" customFormat="1" ht="45" x14ac:dyDescent="0.25">
      <c r="A6" s="24"/>
      <c r="B6" s="25"/>
      <c r="C6" s="25"/>
      <c r="D6" s="14" t="s">
        <v>78</v>
      </c>
      <c r="E6" s="15" t="s">
        <v>1272</v>
      </c>
      <c r="F6" s="14" t="s">
        <v>31</v>
      </c>
      <c r="G6" s="16">
        <f t="shared" si="0"/>
        <v>7500</v>
      </c>
      <c r="H6" s="216">
        <v>13700</v>
      </c>
      <c r="I6" s="14"/>
      <c r="J6" s="14"/>
      <c r="K6" s="14"/>
      <c r="L6" s="227"/>
      <c r="M6" s="14"/>
      <c r="N6" s="200"/>
      <c r="O6" s="14"/>
      <c r="P6" s="14"/>
      <c r="Q6" s="14"/>
      <c r="R6" s="14">
        <v>1000</v>
      </c>
      <c r="S6" s="14"/>
      <c r="T6" s="14"/>
      <c r="U6" s="14"/>
      <c r="V6" s="14">
        <v>1000</v>
      </c>
      <c r="W6" s="14">
        <v>1000</v>
      </c>
      <c r="X6" s="14">
        <v>4500</v>
      </c>
      <c r="Y6" s="14"/>
      <c r="Z6" s="14"/>
      <c r="AA6" s="14"/>
      <c r="AB6" s="14"/>
      <c r="AC6" s="14"/>
      <c r="AD6" s="14"/>
      <c r="AE6" s="14"/>
    </row>
    <row r="7" spans="1:31" s="1" customFormat="1" ht="60" x14ac:dyDescent="0.25">
      <c r="A7" s="12">
        <v>43</v>
      </c>
      <c r="B7" s="13" t="s">
        <v>76</v>
      </c>
      <c r="C7" s="13"/>
      <c r="D7" s="14" t="s">
        <v>79</v>
      </c>
      <c r="E7" s="176" t="s">
        <v>1277</v>
      </c>
      <c r="F7" s="14" t="s">
        <v>31</v>
      </c>
      <c r="G7" s="16">
        <f t="shared" si="0"/>
        <v>1100</v>
      </c>
      <c r="H7" s="216">
        <v>1375</v>
      </c>
      <c r="I7" s="14"/>
      <c r="J7" s="14"/>
      <c r="K7" s="14"/>
      <c r="L7" s="227"/>
      <c r="M7" s="14"/>
      <c r="N7" s="200"/>
      <c r="O7" s="14"/>
      <c r="P7" s="14"/>
      <c r="Q7" s="14"/>
      <c r="R7" s="14"/>
      <c r="S7" s="14"/>
      <c r="T7" s="14"/>
      <c r="U7" s="14"/>
      <c r="V7" s="14">
        <v>300</v>
      </c>
      <c r="W7" s="14"/>
      <c r="X7" s="14">
        <v>100</v>
      </c>
      <c r="Y7" s="14"/>
      <c r="Z7" s="14">
        <v>700</v>
      </c>
      <c r="AA7" s="14"/>
      <c r="AB7" s="14"/>
      <c r="AC7" s="14"/>
      <c r="AD7" s="14"/>
      <c r="AE7" s="14"/>
    </row>
    <row r="8" spans="1:31" s="1" customFormat="1" x14ac:dyDescent="0.25">
      <c r="A8" s="12">
        <v>44</v>
      </c>
      <c r="B8" s="13" t="s">
        <v>76</v>
      </c>
      <c r="C8" s="13"/>
      <c r="D8" s="14" t="s">
        <v>80</v>
      </c>
      <c r="E8" s="15" t="s">
        <v>81</v>
      </c>
      <c r="F8" s="14" t="s">
        <v>31</v>
      </c>
      <c r="G8" s="16">
        <f t="shared" si="0"/>
        <v>1000</v>
      </c>
      <c r="H8" s="216">
        <v>2310</v>
      </c>
      <c r="I8" s="14"/>
      <c r="J8" s="14"/>
      <c r="K8" s="14"/>
      <c r="L8" s="227"/>
      <c r="M8" s="14"/>
      <c r="N8" s="200"/>
      <c r="O8" s="14"/>
      <c r="P8" s="14"/>
      <c r="Q8" s="14"/>
      <c r="R8" s="14"/>
      <c r="S8" s="14"/>
      <c r="T8" s="14"/>
      <c r="U8" s="14"/>
      <c r="V8" s="14">
        <v>1000</v>
      </c>
      <c r="W8" s="14"/>
      <c r="X8" s="14"/>
      <c r="Y8" s="14"/>
      <c r="Z8" s="14"/>
      <c r="AA8" s="14"/>
      <c r="AB8" s="14"/>
      <c r="AC8" s="14"/>
      <c r="AD8" s="14"/>
      <c r="AE8" s="14"/>
    </row>
    <row r="9" spans="1:31" s="1" customFormat="1" x14ac:dyDescent="0.25">
      <c r="A9" s="12">
        <v>46</v>
      </c>
      <c r="B9" s="13" t="s">
        <v>76</v>
      </c>
      <c r="C9" s="13"/>
      <c r="D9" s="14" t="s">
        <v>82</v>
      </c>
      <c r="E9" s="15" t="s">
        <v>83</v>
      </c>
      <c r="F9" s="14" t="s">
        <v>31</v>
      </c>
      <c r="G9" s="16">
        <f t="shared" si="0"/>
        <v>1210</v>
      </c>
      <c r="H9" s="216">
        <v>1310</v>
      </c>
      <c r="I9" s="14"/>
      <c r="J9" s="14"/>
      <c r="K9" s="14"/>
      <c r="L9" s="227"/>
      <c r="M9" s="14"/>
      <c r="N9" s="200"/>
      <c r="O9" s="14"/>
      <c r="P9" s="14"/>
      <c r="Q9" s="14"/>
      <c r="R9" s="14">
        <v>10</v>
      </c>
      <c r="S9" s="14"/>
      <c r="T9" s="14"/>
      <c r="U9" s="14"/>
      <c r="V9" s="14">
        <v>1000</v>
      </c>
      <c r="W9" s="14">
        <v>200</v>
      </c>
      <c r="X9" s="14"/>
      <c r="Y9" s="14"/>
      <c r="Z9" s="14"/>
      <c r="AA9" s="14"/>
      <c r="AB9" s="14"/>
      <c r="AC9" s="14"/>
      <c r="AD9" s="14"/>
      <c r="AE9" s="14"/>
    </row>
    <row r="10" spans="1:31" s="1" customFormat="1" ht="75" x14ac:dyDescent="0.25">
      <c r="A10" s="12">
        <v>47</v>
      </c>
      <c r="B10" s="13" t="s">
        <v>76</v>
      </c>
      <c r="C10" s="13"/>
      <c r="D10" s="14" t="s">
        <v>84</v>
      </c>
      <c r="E10" s="15" t="s">
        <v>85</v>
      </c>
      <c r="F10" s="14" t="s">
        <v>31</v>
      </c>
      <c r="G10" s="16">
        <f t="shared" si="0"/>
        <v>100</v>
      </c>
      <c r="H10" s="216">
        <v>50</v>
      </c>
      <c r="I10" s="14"/>
      <c r="J10" s="14"/>
      <c r="K10" s="14"/>
      <c r="L10" s="227"/>
      <c r="M10" s="14"/>
      <c r="N10" s="200"/>
      <c r="O10" s="14"/>
      <c r="P10" s="14"/>
      <c r="Q10" s="14"/>
      <c r="R10" s="14"/>
      <c r="S10" s="14"/>
      <c r="T10" s="14"/>
      <c r="U10" s="14"/>
      <c r="V10" s="14">
        <v>100</v>
      </c>
      <c r="W10" s="14"/>
      <c r="X10" s="14"/>
      <c r="Y10" s="14"/>
      <c r="Z10" s="14"/>
      <c r="AA10" s="14"/>
      <c r="AB10" s="14"/>
      <c r="AC10" s="14"/>
      <c r="AD10" s="14"/>
      <c r="AE10" s="14"/>
    </row>
    <row r="11" spans="1:31" s="1" customFormat="1" ht="60" x14ac:dyDescent="0.25">
      <c r="A11" s="12"/>
      <c r="B11" s="13"/>
      <c r="C11" s="13"/>
      <c r="D11" s="14" t="s">
        <v>86</v>
      </c>
      <c r="E11" s="176" t="s">
        <v>1276</v>
      </c>
      <c r="F11" s="14" t="s">
        <v>31</v>
      </c>
      <c r="G11" s="16">
        <f t="shared" si="0"/>
        <v>60</v>
      </c>
      <c r="H11" s="216">
        <v>60</v>
      </c>
      <c r="I11" s="14"/>
      <c r="J11" s="14"/>
      <c r="K11" s="14"/>
      <c r="L11" s="227"/>
      <c r="M11" s="14"/>
      <c r="N11" s="200"/>
      <c r="O11" s="14"/>
      <c r="P11" s="14"/>
      <c r="Q11" s="14"/>
      <c r="R11" s="14">
        <v>10</v>
      </c>
      <c r="S11" s="14"/>
      <c r="T11" s="14"/>
      <c r="U11" s="14"/>
      <c r="V11" s="14">
        <v>50</v>
      </c>
      <c r="W11" s="14"/>
      <c r="X11" s="14"/>
      <c r="Y11" s="14"/>
      <c r="Z11" s="14"/>
      <c r="AA11" s="14"/>
      <c r="AB11" s="14"/>
      <c r="AC11" s="14"/>
      <c r="AD11" s="14"/>
      <c r="AE11" s="14"/>
    </row>
    <row r="12" spans="1:31" s="1" customFormat="1" ht="30" x14ac:dyDescent="0.25">
      <c r="A12" s="12">
        <v>48</v>
      </c>
      <c r="B12" s="13" t="s">
        <v>76</v>
      </c>
      <c r="C12" s="13"/>
      <c r="D12" s="12"/>
      <c r="E12" s="17" t="s">
        <v>1298</v>
      </c>
      <c r="F12" s="14" t="s">
        <v>37</v>
      </c>
      <c r="G12" s="16" t="s">
        <v>37</v>
      </c>
      <c r="H12" s="216" t="s">
        <v>37</v>
      </c>
      <c r="I12" s="18" t="s">
        <v>37</v>
      </c>
      <c r="J12" s="18" t="s">
        <v>37</v>
      </c>
      <c r="K12" s="18" t="s">
        <v>37</v>
      </c>
      <c r="L12" s="228">
        <v>6130</v>
      </c>
      <c r="M12" s="18"/>
      <c r="N12" s="201"/>
      <c r="O12" s="18" t="s">
        <v>37</v>
      </c>
      <c r="P12" s="18"/>
      <c r="Q12" s="18"/>
      <c r="R12" s="18"/>
      <c r="S12" s="18"/>
      <c r="T12" s="18"/>
      <c r="U12" s="18"/>
      <c r="V12" s="18"/>
      <c r="W12" s="18"/>
      <c r="X12" s="18"/>
      <c r="Y12" s="18"/>
      <c r="Z12" s="18"/>
      <c r="AA12" s="18"/>
      <c r="AB12" s="18"/>
      <c r="AC12" s="14"/>
      <c r="AD12" s="14"/>
      <c r="AE12" s="18" t="s">
        <v>37</v>
      </c>
    </row>
    <row r="13" spans="1:31" s="1" customFormat="1" x14ac:dyDescent="0.25">
      <c r="D13" s="245"/>
      <c r="E13" s="249"/>
      <c r="F13" s="246"/>
      <c r="G13" s="247"/>
      <c r="H13" s="247"/>
      <c r="I13" s="246"/>
      <c r="J13" s="246"/>
      <c r="K13" s="246"/>
      <c r="L13" s="246"/>
      <c r="M13" s="246"/>
      <c r="N13" s="246"/>
      <c r="O13" s="246"/>
      <c r="P13" s="246"/>
      <c r="Q13" s="246"/>
      <c r="R13" s="246"/>
      <c r="S13" s="246"/>
      <c r="T13" s="246"/>
      <c r="U13" s="246"/>
      <c r="V13" s="246"/>
      <c r="W13" s="246"/>
      <c r="X13" s="246"/>
      <c r="Y13" s="246"/>
      <c r="Z13" s="246"/>
      <c r="AA13" s="246"/>
      <c r="AB13" s="246"/>
      <c r="AC13" s="248"/>
      <c r="AD13" s="248"/>
      <c r="AE13" s="246"/>
    </row>
    <row r="14" spans="1:31" s="1" customFormat="1" x14ac:dyDescent="0.25">
      <c r="D14" s="245"/>
      <c r="E14" s="249"/>
      <c r="F14" s="246"/>
      <c r="G14" s="247"/>
      <c r="H14" s="247"/>
      <c r="I14" s="246"/>
      <c r="J14" s="246"/>
      <c r="K14" s="246"/>
      <c r="L14" s="246"/>
      <c r="M14" s="246"/>
      <c r="N14" s="246"/>
      <c r="O14" s="246"/>
      <c r="P14" s="246"/>
      <c r="Q14" s="246"/>
      <c r="R14" s="246"/>
      <c r="S14" s="246"/>
      <c r="T14" s="246"/>
      <c r="U14" s="246"/>
      <c r="V14" s="246"/>
      <c r="W14" s="246"/>
      <c r="X14" s="246"/>
      <c r="Y14" s="246"/>
      <c r="Z14" s="246"/>
      <c r="AA14" s="246"/>
      <c r="AB14" s="246"/>
      <c r="AC14" s="248"/>
      <c r="AD14" s="248"/>
      <c r="AE14" s="246"/>
    </row>
    <row r="15" spans="1:31" s="1" customFormat="1" x14ac:dyDescent="0.25">
      <c r="D15" s="245"/>
      <c r="E15" s="249"/>
      <c r="F15" s="246"/>
      <c r="G15" s="247"/>
      <c r="H15" s="247"/>
      <c r="I15" s="246"/>
      <c r="J15" s="246"/>
      <c r="K15" s="246"/>
      <c r="L15" s="246"/>
      <c r="M15" s="246"/>
      <c r="N15" s="246"/>
      <c r="O15" s="246"/>
      <c r="P15" s="246"/>
      <c r="Q15" s="246"/>
      <c r="R15" s="246"/>
      <c r="S15" s="246"/>
      <c r="T15" s="246"/>
      <c r="U15" s="246"/>
      <c r="V15" s="246"/>
      <c r="W15" s="246"/>
      <c r="X15" s="246"/>
      <c r="Y15" s="246"/>
      <c r="Z15" s="246"/>
      <c r="AA15" s="246"/>
      <c r="AB15" s="246"/>
      <c r="AC15" s="248"/>
      <c r="AD15" s="248"/>
      <c r="AE15" s="246"/>
    </row>
    <row r="16" spans="1:31" s="1" customFormat="1" x14ac:dyDescent="0.25">
      <c r="D16" s="245"/>
      <c r="E16" s="249"/>
      <c r="F16" s="246"/>
      <c r="G16" s="247"/>
      <c r="H16" s="247"/>
      <c r="I16" s="246"/>
      <c r="J16" s="246"/>
      <c r="K16" s="246"/>
      <c r="L16" s="246"/>
      <c r="M16" s="246"/>
      <c r="N16" s="246"/>
      <c r="O16" s="246"/>
      <c r="P16" s="246"/>
      <c r="Q16" s="246"/>
      <c r="R16" s="246"/>
      <c r="S16" s="246"/>
      <c r="T16" s="246"/>
      <c r="U16" s="246"/>
      <c r="V16" s="246"/>
      <c r="W16" s="246"/>
      <c r="X16" s="246"/>
      <c r="Y16" s="246"/>
      <c r="Z16" s="246"/>
      <c r="AA16" s="246"/>
      <c r="AB16" s="246"/>
      <c r="AC16" s="248"/>
      <c r="AD16" s="248"/>
      <c r="AE16" s="246"/>
    </row>
    <row r="17" spans="4:31" s="1" customFormat="1" x14ac:dyDescent="0.25">
      <c r="D17" s="245"/>
      <c r="E17" s="249"/>
      <c r="F17" s="246"/>
      <c r="G17" s="247"/>
      <c r="H17" s="247"/>
      <c r="I17" s="246"/>
      <c r="J17" s="246"/>
      <c r="K17" s="246"/>
      <c r="L17" s="246"/>
      <c r="M17" s="246"/>
      <c r="N17" s="246"/>
      <c r="O17" s="246"/>
      <c r="P17" s="246"/>
      <c r="Q17" s="246"/>
      <c r="R17" s="246"/>
      <c r="S17" s="246"/>
      <c r="T17" s="246"/>
      <c r="U17" s="246"/>
      <c r="V17" s="246"/>
      <c r="W17" s="246"/>
      <c r="X17" s="246"/>
      <c r="Y17" s="246"/>
      <c r="Z17" s="246"/>
      <c r="AA17" s="246"/>
      <c r="AB17" s="246"/>
      <c r="AC17" s="248"/>
      <c r="AD17" s="248"/>
      <c r="AE17" s="246"/>
    </row>
    <row r="18" spans="4:31" s="1" customFormat="1" x14ac:dyDescent="0.25">
      <c r="D18" s="245"/>
      <c r="E18" s="249"/>
      <c r="F18" s="246"/>
      <c r="G18" s="247"/>
      <c r="H18" s="247"/>
      <c r="I18" s="246"/>
      <c r="J18" s="246"/>
      <c r="K18" s="246"/>
      <c r="L18" s="246"/>
      <c r="M18" s="246"/>
      <c r="N18" s="246"/>
      <c r="O18" s="246"/>
      <c r="P18" s="246"/>
      <c r="Q18" s="246"/>
      <c r="R18" s="246"/>
      <c r="S18" s="246"/>
      <c r="T18" s="246"/>
      <c r="U18" s="246"/>
      <c r="V18" s="246"/>
      <c r="W18" s="246"/>
      <c r="X18" s="246"/>
      <c r="Y18" s="246"/>
      <c r="Z18" s="246"/>
      <c r="AA18" s="246"/>
      <c r="AB18" s="246"/>
      <c r="AC18" s="248"/>
      <c r="AD18" s="248"/>
      <c r="AE18" s="246"/>
    </row>
    <row r="19" spans="4:31" s="1" customFormat="1" x14ac:dyDescent="0.25">
      <c r="D19" s="245"/>
      <c r="E19" s="249"/>
      <c r="F19" s="246"/>
      <c r="G19" s="247"/>
      <c r="H19" s="247"/>
      <c r="I19" s="246"/>
      <c r="J19" s="246"/>
      <c r="K19" s="246"/>
      <c r="L19" s="246"/>
      <c r="M19" s="246"/>
      <c r="N19" s="246"/>
      <c r="O19" s="246"/>
      <c r="P19" s="246"/>
      <c r="Q19" s="246"/>
      <c r="R19" s="246"/>
      <c r="S19" s="246"/>
      <c r="T19" s="246"/>
      <c r="U19" s="246"/>
      <c r="V19" s="246"/>
      <c r="W19" s="246"/>
      <c r="X19" s="246"/>
      <c r="Y19" s="246"/>
      <c r="Z19" s="246"/>
      <c r="AA19" s="246"/>
      <c r="AB19" s="246"/>
      <c r="AC19" s="248"/>
      <c r="AD19" s="248"/>
      <c r="AE19" s="246"/>
    </row>
    <row r="20" spans="4:31" s="1" customFormat="1" x14ac:dyDescent="0.25">
      <c r="D20" s="245"/>
      <c r="E20" s="249"/>
      <c r="F20" s="246"/>
      <c r="G20" s="247"/>
      <c r="H20" s="247"/>
      <c r="I20" s="246"/>
      <c r="J20" s="246"/>
      <c r="K20" s="246"/>
      <c r="L20" s="246"/>
      <c r="M20" s="246"/>
      <c r="N20" s="246"/>
      <c r="O20" s="246"/>
      <c r="P20" s="246"/>
      <c r="Q20" s="246"/>
      <c r="R20" s="246"/>
      <c r="S20" s="246"/>
      <c r="T20" s="246"/>
      <c r="U20" s="246"/>
      <c r="V20" s="246"/>
      <c r="W20" s="246"/>
      <c r="X20" s="246"/>
      <c r="Y20" s="246"/>
      <c r="Z20" s="246"/>
      <c r="AA20" s="246"/>
      <c r="AB20" s="246"/>
      <c r="AC20" s="248"/>
      <c r="AD20" s="248"/>
      <c r="AE20" s="246"/>
    </row>
    <row r="21" spans="4:31" s="1" customFormat="1" x14ac:dyDescent="0.25">
      <c r="D21" s="245"/>
      <c r="E21" s="249"/>
      <c r="F21" s="246"/>
      <c r="G21" s="247"/>
      <c r="H21" s="247"/>
      <c r="I21" s="246"/>
      <c r="J21" s="246"/>
      <c r="K21" s="246"/>
      <c r="L21" s="246"/>
      <c r="M21" s="246"/>
      <c r="N21" s="246"/>
      <c r="O21" s="246"/>
      <c r="P21" s="246"/>
      <c r="Q21" s="246"/>
      <c r="R21" s="246"/>
      <c r="S21" s="246"/>
      <c r="T21" s="246"/>
      <c r="U21" s="246"/>
      <c r="V21" s="246"/>
      <c r="W21" s="246"/>
      <c r="X21" s="246"/>
      <c r="Y21" s="246"/>
      <c r="Z21" s="246"/>
      <c r="AA21" s="246"/>
      <c r="AB21" s="246"/>
      <c r="AC21" s="248"/>
      <c r="AD21" s="248"/>
      <c r="AE21" s="246"/>
    </row>
    <row r="22" spans="4:31" s="1" customFormat="1" x14ac:dyDescent="0.25">
      <c r="D22" s="245"/>
      <c r="E22" s="249"/>
      <c r="F22" s="246"/>
      <c r="G22" s="247"/>
      <c r="H22" s="247"/>
      <c r="I22" s="246"/>
      <c r="J22" s="246"/>
      <c r="K22" s="246"/>
      <c r="L22" s="246"/>
      <c r="M22" s="246"/>
      <c r="N22" s="246"/>
      <c r="O22" s="246"/>
      <c r="P22" s="246"/>
      <c r="Q22" s="246"/>
      <c r="R22" s="246"/>
      <c r="S22" s="246"/>
      <c r="T22" s="246"/>
      <c r="U22" s="246"/>
      <c r="V22" s="246"/>
      <c r="W22" s="246"/>
      <c r="X22" s="246"/>
      <c r="Y22" s="246"/>
      <c r="Z22" s="246"/>
      <c r="AA22" s="246"/>
      <c r="AB22" s="246"/>
      <c r="AC22" s="248"/>
      <c r="AD22" s="248"/>
      <c r="AE22" s="246"/>
    </row>
    <row r="23" spans="4:31" s="1" customFormat="1" x14ac:dyDescent="0.25">
      <c r="D23" s="245"/>
      <c r="E23" s="249"/>
      <c r="F23" s="246"/>
      <c r="G23" s="247"/>
      <c r="H23" s="247"/>
      <c r="I23" s="246"/>
      <c r="J23" s="246"/>
      <c r="K23" s="246"/>
      <c r="L23" s="246"/>
      <c r="M23" s="246"/>
      <c r="N23" s="246"/>
      <c r="O23" s="246"/>
      <c r="P23" s="246"/>
      <c r="Q23" s="246"/>
      <c r="R23" s="246"/>
      <c r="S23" s="246"/>
      <c r="T23" s="246"/>
      <c r="U23" s="246"/>
      <c r="V23" s="246"/>
      <c r="W23" s="246"/>
      <c r="X23" s="246"/>
      <c r="Y23" s="246"/>
      <c r="Z23" s="246"/>
      <c r="AA23" s="246"/>
      <c r="AB23" s="246"/>
      <c r="AC23" s="248"/>
      <c r="AD23" s="248"/>
      <c r="AE23" s="246"/>
    </row>
    <row r="24" spans="4:31" s="1" customFormat="1" x14ac:dyDescent="0.25">
      <c r="D24" s="245"/>
      <c r="E24" s="249"/>
      <c r="F24" s="246"/>
      <c r="G24" s="247"/>
      <c r="H24" s="247"/>
      <c r="I24" s="246"/>
      <c r="J24" s="246"/>
      <c r="K24" s="246"/>
      <c r="L24" s="246"/>
      <c r="M24" s="246"/>
      <c r="N24" s="246"/>
      <c r="O24" s="246"/>
      <c r="P24" s="246"/>
      <c r="Q24" s="246"/>
      <c r="R24" s="246"/>
      <c r="S24" s="246"/>
      <c r="T24" s="246"/>
      <c r="U24" s="246"/>
      <c r="V24" s="246"/>
      <c r="W24" s="246"/>
      <c r="X24" s="246"/>
      <c r="Y24" s="246"/>
      <c r="Z24" s="246"/>
      <c r="AA24" s="246"/>
      <c r="AB24" s="246"/>
      <c r="AC24" s="248"/>
      <c r="AD24" s="248"/>
      <c r="AE24" s="246"/>
    </row>
    <row r="25" spans="4:31" s="1" customFormat="1" x14ac:dyDescent="0.25">
      <c r="D25" s="245"/>
      <c r="E25" s="249"/>
      <c r="F25" s="246"/>
      <c r="G25" s="247"/>
      <c r="H25" s="247"/>
      <c r="I25" s="246"/>
      <c r="J25" s="246"/>
      <c r="K25" s="246"/>
      <c r="L25" s="246"/>
      <c r="M25" s="246"/>
      <c r="N25" s="246"/>
      <c r="O25" s="246"/>
      <c r="P25" s="246"/>
      <c r="Q25" s="246"/>
      <c r="R25" s="246"/>
      <c r="S25" s="246"/>
      <c r="T25" s="246"/>
      <c r="U25" s="246"/>
      <c r="V25" s="246"/>
      <c r="W25" s="246"/>
      <c r="X25" s="246"/>
      <c r="Y25" s="246"/>
      <c r="Z25" s="246"/>
      <c r="AA25" s="246"/>
      <c r="AB25" s="246"/>
      <c r="AC25" s="248"/>
      <c r="AD25" s="248"/>
      <c r="AE25" s="246"/>
    </row>
    <row r="26" spans="4:31" s="1" customFormat="1" x14ac:dyDescent="0.25">
      <c r="D26" s="245"/>
      <c r="E26" s="249"/>
      <c r="F26" s="246"/>
      <c r="G26" s="247"/>
      <c r="H26" s="247"/>
      <c r="I26" s="246"/>
      <c r="J26" s="246"/>
      <c r="K26" s="246"/>
      <c r="L26" s="246"/>
      <c r="M26" s="246"/>
      <c r="N26" s="246"/>
      <c r="O26" s="246"/>
      <c r="P26" s="246"/>
      <c r="Q26" s="246"/>
      <c r="R26" s="246"/>
      <c r="S26" s="246"/>
      <c r="T26" s="246"/>
      <c r="U26" s="246"/>
      <c r="V26" s="246"/>
      <c r="W26" s="246"/>
      <c r="X26" s="246"/>
      <c r="Y26" s="246"/>
      <c r="Z26" s="246"/>
      <c r="AA26" s="246"/>
      <c r="AB26" s="246"/>
      <c r="AC26" s="248"/>
      <c r="AD26" s="248"/>
      <c r="AE26" s="246"/>
    </row>
    <row r="27" spans="4:31" s="1" customFormat="1" x14ac:dyDescent="0.25">
      <c r="D27" s="245"/>
      <c r="E27" s="249"/>
      <c r="F27" s="246"/>
      <c r="G27" s="247"/>
      <c r="H27" s="247"/>
      <c r="I27" s="246"/>
      <c r="J27" s="246"/>
      <c r="K27" s="246"/>
      <c r="L27" s="246"/>
      <c r="M27" s="246"/>
      <c r="N27" s="246"/>
      <c r="O27" s="246"/>
      <c r="P27" s="246"/>
      <c r="Q27" s="246"/>
      <c r="R27" s="246"/>
      <c r="S27" s="246"/>
      <c r="T27" s="246"/>
      <c r="U27" s="246"/>
      <c r="V27" s="246"/>
      <c r="W27" s="246"/>
      <c r="X27" s="246"/>
      <c r="Y27" s="246"/>
      <c r="Z27" s="246"/>
      <c r="AA27" s="246"/>
      <c r="AB27" s="246"/>
      <c r="AC27" s="248"/>
      <c r="AD27" s="248"/>
      <c r="AE27" s="246"/>
    </row>
    <row r="28" spans="4:31" s="1" customFormat="1" x14ac:dyDescent="0.25">
      <c r="D28" s="245"/>
      <c r="E28" s="249"/>
      <c r="F28" s="246"/>
      <c r="G28" s="247"/>
      <c r="H28" s="247"/>
      <c r="I28" s="246"/>
      <c r="J28" s="246"/>
      <c r="K28" s="246"/>
      <c r="L28" s="246"/>
      <c r="M28" s="246"/>
      <c r="N28" s="246"/>
      <c r="O28" s="246"/>
      <c r="P28" s="246"/>
      <c r="Q28" s="246"/>
      <c r="R28" s="246"/>
      <c r="S28" s="246"/>
      <c r="T28" s="246"/>
      <c r="U28" s="246"/>
      <c r="V28" s="246"/>
      <c r="W28" s="246"/>
      <c r="X28" s="246"/>
      <c r="Y28" s="246"/>
      <c r="Z28" s="246"/>
      <c r="AA28" s="246"/>
      <c r="AB28" s="246"/>
      <c r="AC28" s="248"/>
      <c r="AD28" s="248"/>
      <c r="AE28" s="246"/>
    </row>
    <row r="29" spans="4:31" s="1" customFormat="1" x14ac:dyDescent="0.25">
      <c r="D29" s="245"/>
      <c r="E29" s="249"/>
      <c r="F29" s="246"/>
      <c r="G29" s="247"/>
      <c r="H29" s="247"/>
      <c r="I29" s="246"/>
      <c r="J29" s="246"/>
      <c r="K29" s="246"/>
      <c r="L29" s="246"/>
      <c r="M29" s="246"/>
      <c r="N29" s="246"/>
      <c r="O29" s="246"/>
      <c r="P29" s="246"/>
      <c r="Q29" s="246"/>
      <c r="R29" s="246"/>
      <c r="S29" s="246"/>
      <c r="T29" s="246"/>
      <c r="U29" s="246"/>
      <c r="V29" s="246"/>
      <c r="W29" s="246"/>
      <c r="X29" s="246"/>
      <c r="Y29" s="246"/>
      <c r="Z29" s="246"/>
      <c r="AA29" s="246"/>
      <c r="AB29" s="246"/>
      <c r="AC29" s="248"/>
      <c r="AD29" s="248"/>
      <c r="AE29" s="246"/>
    </row>
    <row r="30" spans="4:31" s="1" customFormat="1" x14ac:dyDescent="0.25">
      <c r="D30" s="245"/>
      <c r="E30" s="249"/>
      <c r="F30" s="246"/>
      <c r="G30" s="247"/>
      <c r="H30" s="247"/>
      <c r="I30" s="246"/>
      <c r="J30" s="246"/>
      <c r="K30" s="246"/>
      <c r="L30" s="246"/>
      <c r="M30" s="246"/>
      <c r="N30" s="246"/>
      <c r="O30" s="246"/>
      <c r="P30" s="246"/>
      <c r="Q30" s="246"/>
      <c r="R30" s="246"/>
      <c r="S30" s="246"/>
      <c r="T30" s="246"/>
      <c r="U30" s="246"/>
      <c r="V30" s="246"/>
      <c r="W30" s="246"/>
      <c r="X30" s="246"/>
      <c r="Y30" s="246"/>
      <c r="Z30" s="246"/>
      <c r="AA30" s="246"/>
      <c r="AB30" s="246"/>
      <c r="AC30" s="248"/>
      <c r="AD30" s="248"/>
      <c r="AE30" s="246"/>
    </row>
    <row r="31" spans="4:31" s="1" customFormat="1" x14ac:dyDescent="0.25">
      <c r="D31" s="245"/>
      <c r="E31" s="249"/>
      <c r="F31" s="246"/>
      <c r="G31" s="247"/>
      <c r="H31" s="247"/>
      <c r="I31" s="246"/>
      <c r="J31" s="246"/>
      <c r="K31" s="246"/>
      <c r="L31" s="246"/>
      <c r="M31" s="246"/>
      <c r="N31" s="246"/>
      <c r="O31" s="246"/>
      <c r="P31" s="246"/>
      <c r="Q31" s="246"/>
      <c r="R31" s="246"/>
      <c r="S31" s="246"/>
      <c r="T31" s="246"/>
      <c r="U31" s="246"/>
      <c r="V31" s="246"/>
      <c r="W31" s="246"/>
      <c r="X31" s="246"/>
      <c r="Y31" s="246"/>
      <c r="Z31" s="246"/>
      <c r="AA31" s="246"/>
      <c r="AB31" s="246"/>
      <c r="AC31" s="248"/>
      <c r="AD31" s="248"/>
      <c r="AE31" s="246"/>
    </row>
    <row r="32" spans="4:31" s="1" customFormat="1" x14ac:dyDescent="0.25">
      <c r="D32" s="245"/>
      <c r="E32" s="249"/>
      <c r="F32" s="246"/>
      <c r="G32" s="247"/>
      <c r="H32" s="247"/>
      <c r="I32" s="246"/>
      <c r="J32" s="246"/>
      <c r="K32" s="246"/>
      <c r="L32" s="246"/>
      <c r="M32" s="246"/>
      <c r="N32" s="246"/>
      <c r="O32" s="246"/>
      <c r="P32" s="246"/>
      <c r="Q32" s="246"/>
      <c r="R32" s="246"/>
      <c r="S32" s="246"/>
      <c r="T32" s="246"/>
      <c r="U32" s="246"/>
      <c r="V32" s="246"/>
      <c r="W32" s="246"/>
      <c r="X32" s="246"/>
      <c r="Y32" s="246"/>
      <c r="Z32" s="246"/>
      <c r="AA32" s="246"/>
      <c r="AB32" s="246"/>
      <c r="AC32" s="248"/>
      <c r="AD32" s="248"/>
      <c r="AE32" s="246"/>
    </row>
    <row r="33" spans="4:31" s="1" customFormat="1" x14ac:dyDescent="0.25">
      <c r="D33" s="245"/>
      <c r="E33" s="249"/>
      <c r="F33" s="246"/>
      <c r="G33" s="247"/>
      <c r="H33" s="247"/>
      <c r="I33" s="246"/>
      <c r="J33" s="246"/>
      <c r="K33" s="246"/>
      <c r="L33" s="246"/>
      <c r="M33" s="246"/>
      <c r="N33" s="246"/>
      <c r="O33" s="246"/>
      <c r="P33" s="246"/>
      <c r="Q33" s="246"/>
      <c r="R33" s="246"/>
      <c r="S33" s="246"/>
      <c r="T33" s="246"/>
      <c r="U33" s="246"/>
      <c r="V33" s="246"/>
      <c r="W33" s="246"/>
      <c r="X33" s="246"/>
      <c r="Y33" s="246"/>
      <c r="Z33" s="246"/>
      <c r="AA33" s="246"/>
      <c r="AB33" s="246"/>
      <c r="AC33" s="248"/>
      <c r="AD33" s="248"/>
      <c r="AE33" s="246"/>
    </row>
    <row r="34" spans="4:31" s="1" customFormat="1" x14ac:dyDescent="0.25">
      <c r="D34" s="245"/>
      <c r="E34" s="249"/>
      <c r="F34" s="246"/>
      <c r="G34" s="247"/>
      <c r="H34" s="247"/>
      <c r="I34" s="246"/>
      <c r="J34" s="246"/>
      <c r="K34" s="246"/>
      <c r="L34" s="246"/>
      <c r="M34" s="246"/>
      <c r="N34" s="246"/>
      <c r="O34" s="246"/>
      <c r="P34" s="246"/>
      <c r="Q34" s="246"/>
      <c r="R34" s="246"/>
      <c r="S34" s="246"/>
      <c r="T34" s="246"/>
      <c r="U34" s="246"/>
      <c r="V34" s="246"/>
      <c r="W34" s="246"/>
      <c r="X34" s="246"/>
      <c r="Y34" s="246"/>
      <c r="Z34" s="246"/>
      <c r="AA34" s="246"/>
      <c r="AB34" s="246"/>
      <c r="AC34" s="248"/>
      <c r="AD34" s="248"/>
      <c r="AE34" s="246"/>
    </row>
    <row r="35" spans="4:31" s="1" customFormat="1" x14ac:dyDescent="0.25">
      <c r="D35" s="245"/>
      <c r="E35" s="249"/>
      <c r="F35" s="246"/>
      <c r="G35" s="247"/>
      <c r="H35" s="247"/>
      <c r="I35" s="246"/>
      <c r="J35" s="246"/>
      <c r="K35" s="246"/>
      <c r="L35" s="246"/>
      <c r="M35" s="246"/>
      <c r="N35" s="246"/>
      <c r="O35" s="246"/>
      <c r="P35" s="246"/>
      <c r="Q35" s="246"/>
      <c r="R35" s="246"/>
      <c r="S35" s="246"/>
      <c r="T35" s="246"/>
      <c r="U35" s="246"/>
      <c r="V35" s="246"/>
      <c r="W35" s="246"/>
      <c r="X35" s="246"/>
      <c r="Y35" s="246"/>
      <c r="Z35" s="246"/>
      <c r="AA35" s="246"/>
      <c r="AB35" s="246"/>
      <c r="AC35" s="248"/>
      <c r="AD35" s="248"/>
      <c r="AE35" s="246"/>
    </row>
    <row r="36" spans="4:31" s="1" customFormat="1" x14ac:dyDescent="0.25">
      <c r="D36" s="245"/>
      <c r="E36" s="249"/>
      <c r="F36" s="246"/>
      <c r="G36" s="247"/>
      <c r="H36" s="247"/>
      <c r="I36" s="246"/>
      <c r="J36" s="246"/>
      <c r="K36" s="246"/>
      <c r="L36" s="246"/>
      <c r="M36" s="246"/>
      <c r="N36" s="246"/>
      <c r="O36" s="246"/>
      <c r="P36" s="246"/>
      <c r="Q36" s="246"/>
      <c r="R36" s="246"/>
      <c r="S36" s="246"/>
      <c r="T36" s="246"/>
      <c r="U36" s="246"/>
      <c r="V36" s="246"/>
      <c r="W36" s="246"/>
      <c r="X36" s="246"/>
      <c r="Y36" s="246"/>
      <c r="Z36" s="246"/>
      <c r="AA36" s="246"/>
      <c r="AB36" s="246"/>
      <c r="AC36" s="248"/>
      <c r="AD36" s="248"/>
      <c r="AE36" s="246"/>
    </row>
    <row r="37" spans="4:31" s="1" customFormat="1" x14ac:dyDescent="0.25">
      <c r="D37" s="245"/>
      <c r="E37" s="249"/>
      <c r="F37" s="246"/>
      <c r="G37" s="247"/>
      <c r="H37" s="247"/>
      <c r="I37" s="246"/>
      <c r="J37" s="246"/>
      <c r="K37" s="246"/>
      <c r="L37" s="246"/>
      <c r="M37" s="246"/>
      <c r="N37" s="246"/>
      <c r="O37" s="246"/>
      <c r="P37" s="246"/>
      <c r="Q37" s="246"/>
      <c r="R37" s="246"/>
      <c r="S37" s="246"/>
      <c r="T37" s="246"/>
      <c r="U37" s="246"/>
      <c r="V37" s="246"/>
      <c r="W37" s="246"/>
      <c r="X37" s="246"/>
      <c r="Y37" s="246"/>
      <c r="Z37" s="246"/>
      <c r="AA37" s="246"/>
      <c r="AB37" s="246"/>
      <c r="AC37" s="248"/>
      <c r="AD37" s="248"/>
      <c r="AE37" s="246"/>
    </row>
    <row r="38" spans="4:31" s="1" customFormat="1" x14ac:dyDescent="0.25">
      <c r="D38" s="245"/>
      <c r="E38" s="249"/>
      <c r="F38" s="246"/>
      <c r="G38" s="247"/>
      <c r="H38" s="247"/>
      <c r="I38" s="246"/>
      <c r="J38" s="246"/>
      <c r="K38" s="246"/>
      <c r="L38" s="246"/>
      <c r="M38" s="246"/>
      <c r="N38" s="246"/>
      <c r="O38" s="246"/>
      <c r="P38" s="246"/>
      <c r="Q38" s="246"/>
      <c r="R38" s="246"/>
      <c r="S38" s="246"/>
      <c r="T38" s="246"/>
      <c r="U38" s="246"/>
      <c r="V38" s="246"/>
      <c r="W38" s="246"/>
      <c r="X38" s="246"/>
      <c r="Y38" s="246"/>
      <c r="Z38" s="246"/>
      <c r="AA38" s="246"/>
      <c r="AB38" s="246"/>
      <c r="AC38" s="248"/>
      <c r="AD38" s="248"/>
      <c r="AE38" s="246"/>
    </row>
    <row r="39" spans="4:31" s="1" customFormat="1" x14ac:dyDescent="0.25">
      <c r="D39" s="245"/>
      <c r="E39" s="249"/>
      <c r="F39" s="246"/>
      <c r="G39" s="247"/>
      <c r="H39" s="247"/>
      <c r="I39" s="246"/>
      <c r="J39" s="246"/>
      <c r="K39" s="246"/>
      <c r="L39" s="246"/>
      <c r="M39" s="246"/>
      <c r="N39" s="246"/>
      <c r="O39" s="246"/>
      <c r="P39" s="246"/>
      <c r="Q39" s="246"/>
      <c r="R39" s="246"/>
      <c r="S39" s="246"/>
      <c r="T39" s="246"/>
      <c r="U39" s="246"/>
      <c r="V39" s="246"/>
      <c r="W39" s="246"/>
      <c r="X39" s="246"/>
      <c r="Y39" s="246"/>
      <c r="Z39" s="246"/>
      <c r="AA39" s="246"/>
      <c r="AB39" s="246"/>
      <c r="AC39" s="248"/>
      <c r="AD39" s="248"/>
      <c r="AE39" s="246"/>
    </row>
    <row r="40" spans="4:31" s="1" customFormat="1" x14ac:dyDescent="0.25">
      <c r="D40" s="245"/>
      <c r="E40" s="249"/>
      <c r="F40" s="246"/>
      <c r="G40" s="247"/>
      <c r="H40" s="247"/>
      <c r="I40" s="246"/>
      <c r="J40" s="246"/>
      <c r="K40" s="246"/>
      <c r="L40" s="246"/>
      <c r="M40" s="246"/>
      <c r="N40" s="246"/>
      <c r="O40" s="246"/>
      <c r="P40" s="246"/>
      <c r="Q40" s="246"/>
      <c r="R40" s="246"/>
      <c r="S40" s="246"/>
      <c r="T40" s="246"/>
      <c r="U40" s="246"/>
      <c r="V40" s="246"/>
      <c r="W40" s="246"/>
      <c r="X40" s="246"/>
      <c r="Y40" s="246"/>
      <c r="Z40" s="246"/>
      <c r="AA40" s="246"/>
      <c r="AB40" s="246"/>
      <c r="AC40" s="248"/>
      <c r="AD40" s="248"/>
      <c r="AE40" s="246"/>
    </row>
    <row r="41" spans="4:31" s="1" customFormat="1" x14ac:dyDescent="0.25">
      <c r="D41" s="245"/>
      <c r="E41" s="249"/>
      <c r="F41" s="246"/>
      <c r="G41" s="247"/>
      <c r="H41" s="247"/>
      <c r="I41" s="246"/>
      <c r="J41" s="246"/>
      <c r="K41" s="246"/>
      <c r="L41" s="246"/>
      <c r="M41" s="246"/>
      <c r="N41" s="246"/>
      <c r="O41" s="246"/>
      <c r="P41" s="246"/>
      <c r="Q41" s="246"/>
      <c r="R41" s="246"/>
      <c r="S41" s="246"/>
      <c r="T41" s="246"/>
      <c r="U41" s="246"/>
      <c r="V41" s="246"/>
      <c r="W41" s="246"/>
      <c r="X41" s="246"/>
      <c r="Y41" s="246"/>
      <c r="Z41" s="246"/>
      <c r="AA41" s="246"/>
      <c r="AB41" s="246"/>
      <c r="AC41" s="248"/>
      <c r="AD41" s="248"/>
      <c r="AE41" s="246"/>
    </row>
    <row r="42" spans="4:31" s="1" customFormat="1" x14ac:dyDescent="0.25">
      <c r="D42" s="245"/>
      <c r="E42" s="249"/>
      <c r="F42" s="246"/>
      <c r="G42" s="247"/>
      <c r="H42" s="247"/>
      <c r="I42" s="246"/>
      <c r="J42" s="246"/>
      <c r="K42" s="246"/>
      <c r="L42" s="246"/>
      <c r="M42" s="246"/>
      <c r="N42" s="246"/>
      <c r="O42" s="246"/>
      <c r="P42" s="246"/>
      <c r="Q42" s="246"/>
      <c r="R42" s="246"/>
      <c r="S42" s="246"/>
      <c r="T42" s="246"/>
      <c r="U42" s="246"/>
      <c r="V42" s="246"/>
      <c r="W42" s="246"/>
      <c r="X42" s="246"/>
      <c r="Y42" s="246"/>
      <c r="Z42" s="246"/>
      <c r="AA42" s="246"/>
      <c r="AB42" s="246"/>
      <c r="AC42" s="248"/>
      <c r="AD42" s="248"/>
      <c r="AE42" s="246"/>
    </row>
    <row r="43" spans="4:31" s="1" customFormat="1" x14ac:dyDescent="0.25">
      <c r="D43" s="245"/>
      <c r="E43" s="249"/>
      <c r="F43" s="246"/>
      <c r="G43" s="247"/>
      <c r="H43" s="247"/>
      <c r="I43" s="246"/>
      <c r="J43" s="246"/>
      <c r="K43" s="246"/>
      <c r="L43" s="246"/>
      <c r="M43" s="246"/>
      <c r="N43" s="246"/>
      <c r="O43" s="246"/>
      <c r="P43" s="246"/>
      <c r="Q43" s="246"/>
      <c r="R43" s="246"/>
      <c r="S43" s="246"/>
      <c r="T43" s="246"/>
      <c r="U43" s="246"/>
      <c r="V43" s="246"/>
      <c r="W43" s="246"/>
      <c r="X43" s="246"/>
      <c r="Y43" s="246"/>
      <c r="Z43" s="246"/>
      <c r="AA43" s="246"/>
      <c r="AB43" s="246"/>
      <c r="AC43" s="248"/>
      <c r="AD43" s="248"/>
      <c r="AE43" s="246"/>
    </row>
    <row r="44" spans="4:31" s="1" customFormat="1" x14ac:dyDescent="0.25">
      <c r="D44" s="245"/>
      <c r="E44" s="249"/>
      <c r="F44" s="246"/>
      <c r="G44" s="247"/>
      <c r="H44" s="247"/>
      <c r="I44" s="246"/>
      <c r="J44" s="246"/>
      <c r="K44" s="246"/>
      <c r="L44" s="246"/>
      <c r="M44" s="246"/>
      <c r="N44" s="246"/>
      <c r="O44" s="246"/>
      <c r="P44" s="246"/>
      <c r="Q44" s="246"/>
      <c r="R44" s="246"/>
      <c r="S44" s="246"/>
      <c r="T44" s="246"/>
      <c r="U44" s="246"/>
      <c r="V44" s="246"/>
      <c r="W44" s="246"/>
      <c r="X44" s="246"/>
      <c r="Y44" s="246"/>
      <c r="Z44" s="246"/>
      <c r="AA44" s="246"/>
      <c r="AB44" s="246"/>
      <c r="AC44" s="248"/>
      <c r="AD44" s="248"/>
      <c r="AE44" s="246"/>
    </row>
    <row r="45" spans="4:31" s="1" customFormat="1" x14ac:dyDescent="0.25">
      <c r="D45" s="245"/>
      <c r="E45" s="249"/>
      <c r="F45" s="246"/>
      <c r="G45" s="247"/>
      <c r="H45" s="247"/>
      <c r="I45" s="246"/>
      <c r="J45" s="246"/>
      <c r="K45" s="246"/>
      <c r="L45" s="246"/>
      <c r="M45" s="246"/>
      <c r="N45" s="246"/>
      <c r="O45" s="246"/>
      <c r="P45" s="246"/>
      <c r="Q45" s="246"/>
      <c r="R45" s="246"/>
      <c r="S45" s="246"/>
      <c r="T45" s="246"/>
      <c r="U45" s="246"/>
      <c r="V45" s="246"/>
      <c r="W45" s="246"/>
      <c r="X45" s="246"/>
      <c r="Y45" s="246"/>
      <c r="Z45" s="246"/>
      <c r="AA45" s="246"/>
      <c r="AB45" s="246"/>
      <c r="AC45" s="248"/>
      <c r="AD45" s="248"/>
      <c r="AE45" s="246"/>
    </row>
  </sheetData>
  <mergeCells count="3">
    <mergeCell ref="C4:AD4"/>
    <mergeCell ref="D2:AE2"/>
    <mergeCell ref="D3:AE3"/>
  </mergeCells>
  <pageMargins left="0.25" right="0.25" top="0.75" bottom="0.75" header="0.51180555555555496" footer="0.51180555555555496"/>
  <pageSetup paperSize="9" scale="70" firstPageNumber="0" orientation="portrait" r:id="rId1"/>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100-000000000000}">
  <dimension ref="A1:AMH63"/>
  <sheetViews>
    <sheetView zoomScaleNormal="100" workbookViewId="0">
      <pane ySplit="1" topLeftCell="A26" activePane="bottomLeft" state="frozen"/>
      <selection activeCell="N19" sqref="N19"/>
      <selection pane="bottomLeft" activeCell="H31" sqref="H31"/>
    </sheetView>
  </sheetViews>
  <sheetFormatPr defaultColWidth="9.140625" defaultRowHeight="15" x14ac:dyDescent="0.25"/>
  <cols>
    <col min="1" max="1" width="3.28515625" style="1" hidden="1" customWidth="1"/>
    <col min="2" max="2" width="3.7109375" style="1" hidden="1" customWidth="1"/>
    <col min="3" max="3" width="30.42578125" style="1" hidden="1" customWidth="1"/>
    <col min="4" max="4" width="6.5703125" style="1" customWidth="1"/>
    <col min="5" max="5" width="42.7109375" style="2" customWidth="1"/>
    <col min="6" max="6" width="7" style="3" customWidth="1"/>
    <col min="7" max="7" width="11.42578125" style="4" hidden="1" customWidth="1"/>
    <col min="8" max="8" width="11.42578125" style="222" customWidth="1"/>
    <col min="9" max="11" width="9.140625" style="3"/>
    <col min="12" max="12" width="12.28515625" style="244" hidden="1" customWidth="1"/>
    <col min="13" max="13" width="12.85546875" style="3" customWidth="1"/>
    <col min="14" max="14" width="12.85546875" style="208" customWidth="1"/>
    <col min="15" max="15" width="14.140625" style="3" customWidth="1"/>
    <col min="16" max="28" width="9.140625" style="3" hidden="1" customWidth="1"/>
    <col min="29" max="30" width="9.140625" style="5" hidden="1" customWidth="1"/>
    <col min="31" max="31" width="12.7109375" style="3" hidden="1" customWidth="1"/>
    <col min="32" max="1022" width="9.140625" style="1"/>
  </cols>
  <sheetData>
    <row r="1" spans="1:31" s="11" customFormat="1" ht="85.5" x14ac:dyDescent="0.25">
      <c r="A1" s="6" t="s">
        <v>0</v>
      </c>
      <c r="B1" s="6" t="s">
        <v>1</v>
      </c>
      <c r="C1" s="7" t="s">
        <v>2</v>
      </c>
      <c r="D1" s="6" t="s">
        <v>3</v>
      </c>
      <c r="E1" s="8" t="s">
        <v>4</v>
      </c>
      <c r="F1" s="6" t="s">
        <v>5</v>
      </c>
      <c r="G1" s="9" t="s">
        <v>6</v>
      </c>
      <c r="H1" s="215" t="s">
        <v>1285</v>
      </c>
      <c r="I1" s="6" t="s">
        <v>7</v>
      </c>
      <c r="J1" s="6" t="s">
        <v>8</v>
      </c>
      <c r="K1" s="6" t="s">
        <v>9</v>
      </c>
      <c r="L1" s="226" t="s">
        <v>10</v>
      </c>
      <c r="M1" s="6" t="s">
        <v>1286</v>
      </c>
      <c r="N1" s="199" t="s">
        <v>1921</v>
      </c>
      <c r="O1" s="6" t="s">
        <v>1437</v>
      </c>
      <c r="P1" s="10" t="s">
        <v>13</v>
      </c>
      <c r="Q1" s="10" t="s">
        <v>14</v>
      </c>
      <c r="R1" s="10" t="s">
        <v>15</v>
      </c>
      <c r="S1" s="10" t="s">
        <v>16</v>
      </c>
      <c r="T1" s="10" t="s">
        <v>17</v>
      </c>
      <c r="U1" s="10" t="s">
        <v>18</v>
      </c>
      <c r="V1" s="10" t="s">
        <v>19</v>
      </c>
      <c r="W1" s="10" t="s">
        <v>20</v>
      </c>
      <c r="X1" s="10" t="s">
        <v>21</v>
      </c>
      <c r="Y1" s="10" t="s">
        <v>22</v>
      </c>
      <c r="Z1" s="10" t="s">
        <v>23</v>
      </c>
      <c r="AA1" s="10" t="s">
        <v>24</v>
      </c>
      <c r="AB1" s="10" t="s">
        <v>25</v>
      </c>
      <c r="AC1" s="10" t="s">
        <v>26</v>
      </c>
      <c r="AD1" s="10" t="s">
        <v>27</v>
      </c>
      <c r="AE1" s="6" t="s">
        <v>28</v>
      </c>
    </row>
    <row r="2" spans="1:31" s="11" customFormat="1" ht="146.25" customHeight="1" x14ac:dyDescent="0.25">
      <c r="A2" s="6"/>
      <c r="B2" s="6"/>
      <c r="C2" s="7"/>
      <c r="D2" s="305" t="s">
        <v>1440</v>
      </c>
      <c r="E2" s="305"/>
      <c r="F2" s="305"/>
      <c r="G2" s="305"/>
      <c r="H2" s="305"/>
      <c r="I2" s="305"/>
      <c r="J2" s="305"/>
      <c r="K2" s="305"/>
      <c r="L2" s="305"/>
      <c r="M2" s="305"/>
      <c r="N2" s="305"/>
      <c r="O2" s="305"/>
      <c r="P2" s="305"/>
      <c r="Q2" s="305"/>
      <c r="R2" s="305"/>
      <c r="S2" s="305"/>
      <c r="T2" s="305"/>
      <c r="U2" s="305"/>
      <c r="V2" s="305"/>
      <c r="W2" s="305"/>
      <c r="X2" s="305"/>
      <c r="Y2" s="305"/>
      <c r="Z2" s="305"/>
      <c r="AA2" s="305"/>
      <c r="AB2" s="305"/>
      <c r="AC2" s="305"/>
      <c r="AD2" s="305"/>
      <c r="AE2" s="305"/>
    </row>
    <row r="3" spans="1:31" s="11" customFormat="1" ht="60.75" customHeight="1" x14ac:dyDescent="0.25">
      <c r="A3" s="6"/>
      <c r="B3" s="6"/>
      <c r="C3" s="7"/>
      <c r="D3" s="307" t="s">
        <v>1507</v>
      </c>
      <c r="E3" s="307"/>
      <c r="F3" s="307"/>
      <c r="G3" s="307"/>
      <c r="H3" s="307"/>
      <c r="I3" s="307"/>
      <c r="J3" s="307"/>
      <c r="K3" s="307"/>
      <c r="L3" s="307"/>
      <c r="M3" s="307"/>
      <c r="N3" s="307"/>
      <c r="O3" s="307"/>
      <c r="P3" s="307"/>
      <c r="Q3" s="307"/>
      <c r="R3" s="307"/>
      <c r="S3" s="307"/>
      <c r="T3" s="307"/>
      <c r="U3" s="307"/>
      <c r="V3" s="307"/>
      <c r="W3" s="307"/>
      <c r="X3" s="307"/>
      <c r="Y3" s="307"/>
      <c r="Z3" s="307"/>
      <c r="AA3" s="307"/>
      <c r="AB3" s="307"/>
      <c r="AC3" s="307"/>
      <c r="AD3" s="307"/>
      <c r="AE3" s="307"/>
    </row>
    <row r="4" spans="1:31" s="1" customFormat="1" ht="41.25" customHeight="1" x14ac:dyDescent="0.25">
      <c r="A4" s="12"/>
      <c r="B4" s="13"/>
      <c r="C4" s="309" t="s">
        <v>1088</v>
      </c>
      <c r="D4" s="309"/>
      <c r="E4" s="309"/>
      <c r="F4" s="309"/>
      <c r="G4" s="309"/>
      <c r="H4" s="309"/>
      <c r="I4" s="309"/>
      <c r="J4" s="309"/>
      <c r="K4" s="309"/>
      <c r="L4" s="309"/>
      <c r="M4" s="309"/>
      <c r="N4" s="309"/>
      <c r="O4" s="309"/>
      <c r="P4" s="309"/>
      <c r="Q4" s="309"/>
      <c r="R4" s="309"/>
      <c r="S4" s="309"/>
      <c r="T4" s="309"/>
      <c r="U4" s="309"/>
      <c r="V4" s="309"/>
      <c r="W4" s="309"/>
      <c r="X4" s="309"/>
      <c r="Y4" s="309"/>
      <c r="Z4" s="309"/>
      <c r="AA4" s="309"/>
      <c r="AB4" s="309"/>
      <c r="AC4" s="309"/>
      <c r="AD4" s="309"/>
      <c r="AE4" s="20"/>
    </row>
    <row r="5" spans="1:31" s="1" customFormat="1" ht="30" x14ac:dyDescent="0.25">
      <c r="A5" s="12">
        <v>1414</v>
      </c>
      <c r="B5" s="13" t="s">
        <v>1089</v>
      </c>
      <c r="C5" s="13"/>
      <c r="D5" s="23" t="s">
        <v>1090</v>
      </c>
      <c r="E5" s="30" t="s">
        <v>1091</v>
      </c>
      <c r="F5" s="14" t="s">
        <v>31</v>
      </c>
      <c r="G5" s="16">
        <f t="shared" ref="G5:G22" si="0">+SUM(P5:AD5)</f>
        <v>4120</v>
      </c>
      <c r="H5" s="216">
        <v>7620</v>
      </c>
      <c r="I5" s="18"/>
      <c r="J5" s="18"/>
      <c r="K5" s="18"/>
      <c r="L5" s="240"/>
      <c r="M5" s="18"/>
      <c r="N5" s="212"/>
      <c r="O5" s="18"/>
      <c r="P5" s="18"/>
      <c r="Q5" s="18"/>
      <c r="R5" s="18">
        <v>1000</v>
      </c>
      <c r="S5" s="18"/>
      <c r="T5" s="18"/>
      <c r="U5" s="18">
        <v>200</v>
      </c>
      <c r="V5" s="18">
        <v>20</v>
      </c>
      <c r="W5" s="18"/>
      <c r="X5" s="18">
        <v>200</v>
      </c>
      <c r="Y5" s="18">
        <v>100</v>
      </c>
      <c r="Z5" s="18">
        <v>800</v>
      </c>
      <c r="AA5" s="18">
        <v>1800</v>
      </c>
      <c r="AB5" s="18"/>
      <c r="AC5" s="14"/>
      <c r="AD5" s="14"/>
      <c r="AE5" s="18"/>
    </row>
    <row r="6" spans="1:31" s="1" customFormat="1" ht="45" x14ac:dyDescent="0.25">
      <c r="A6" s="12">
        <v>1415</v>
      </c>
      <c r="B6" s="13" t="s">
        <v>1089</v>
      </c>
      <c r="C6" s="13"/>
      <c r="D6" s="23" t="s">
        <v>1092</v>
      </c>
      <c r="E6" s="15" t="s">
        <v>1233</v>
      </c>
      <c r="F6" s="14" t="s">
        <v>31</v>
      </c>
      <c r="G6" s="16">
        <f t="shared" si="0"/>
        <v>30</v>
      </c>
      <c r="H6" s="216">
        <v>37</v>
      </c>
      <c r="I6" s="18"/>
      <c r="J6" s="18"/>
      <c r="K6" s="18"/>
      <c r="L6" s="240"/>
      <c r="M6" s="18"/>
      <c r="N6" s="212"/>
      <c r="O6" s="18"/>
      <c r="P6" s="18"/>
      <c r="Q6" s="18"/>
      <c r="R6" s="18">
        <v>10</v>
      </c>
      <c r="S6" s="18"/>
      <c r="T6" s="18"/>
      <c r="U6" s="18">
        <v>2</v>
      </c>
      <c r="V6" s="18">
        <v>5</v>
      </c>
      <c r="W6" s="18"/>
      <c r="X6" s="18"/>
      <c r="Y6" s="18">
        <v>1</v>
      </c>
      <c r="Z6" s="18">
        <v>5</v>
      </c>
      <c r="AA6" s="18">
        <v>7</v>
      </c>
      <c r="AB6" s="18"/>
      <c r="AC6" s="14"/>
      <c r="AD6" s="14"/>
      <c r="AE6" s="18"/>
    </row>
    <row r="7" spans="1:31" s="1" customFormat="1" x14ac:dyDescent="0.25">
      <c r="A7" s="12">
        <v>1416</v>
      </c>
      <c r="B7" s="13" t="s">
        <v>1089</v>
      </c>
      <c r="C7" s="13"/>
      <c r="D7" s="23" t="s">
        <v>1093</v>
      </c>
      <c r="E7" s="15" t="s">
        <v>1094</v>
      </c>
      <c r="F7" s="14" t="s">
        <v>31</v>
      </c>
      <c r="G7" s="16">
        <f t="shared" si="0"/>
        <v>6300</v>
      </c>
      <c r="H7" s="216">
        <v>8200</v>
      </c>
      <c r="I7" s="18"/>
      <c r="J7" s="18"/>
      <c r="K7" s="18"/>
      <c r="L7" s="240"/>
      <c r="M7" s="18"/>
      <c r="N7" s="212"/>
      <c r="O7" s="18"/>
      <c r="P7" s="18"/>
      <c r="Q7" s="18"/>
      <c r="R7" s="18">
        <v>200</v>
      </c>
      <c r="S7" s="18"/>
      <c r="T7" s="18"/>
      <c r="U7" s="18"/>
      <c r="V7" s="18">
        <v>200</v>
      </c>
      <c r="W7" s="18"/>
      <c r="X7" s="18">
        <v>1600</v>
      </c>
      <c r="Y7" s="18">
        <v>2400</v>
      </c>
      <c r="Z7" s="18">
        <v>500</v>
      </c>
      <c r="AA7" s="18">
        <v>1200</v>
      </c>
      <c r="AB7" s="18"/>
      <c r="AC7" s="14"/>
      <c r="AD7" s="14">
        <v>200</v>
      </c>
      <c r="AE7" s="18"/>
    </row>
    <row r="8" spans="1:31" s="1" customFormat="1" x14ac:dyDescent="0.25">
      <c r="A8" s="12">
        <v>1417</v>
      </c>
      <c r="B8" s="13" t="s">
        <v>1089</v>
      </c>
      <c r="C8" s="13"/>
      <c r="D8" s="23" t="s">
        <v>1095</v>
      </c>
      <c r="E8" s="15" t="s">
        <v>1096</v>
      </c>
      <c r="F8" s="14" t="s">
        <v>31</v>
      </c>
      <c r="G8" s="16">
        <f t="shared" si="0"/>
        <v>170</v>
      </c>
      <c r="H8" s="216">
        <v>190</v>
      </c>
      <c r="I8" s="18"/>
      <c r="J8" s="18"/>
      <c r="K8" s="18"/>
      <c r="L8" s="240"/>
      <c r="M8" s="18"/>
      <c r="N8" s="212"/>
      <c r="O8" s="18"/>
      <c r="P8" s="18"/>
      <c r="Q8" s="18"/>
      <c r="R8" s="18">
        <v>10</v>
      </c>
      <c r="S8" s="18"/>
      <c r="T8" s="18"/>
      <c r="U8" s="18"/>
      <c r="V8" s="18">
        <v>50</v>
      </c>
      <c r="W8" s="18"/>
      <c r="X8" s="18">
        <v>10</v>
      </c>
      <c r="Y8" s="18"/>
      <c r="Z8" s="18">
        <v>100</v>
      </c>
      <c r="AA8" s="18"/>
      <c r="AB8" s="18"/>
      <c r="AC8" s="14"/>
      <c r="AD8" s="14"/>
      <c r="AE8" s="18"/>
    </row>
    <row r="9" spans="1:31" s="1" customFormat="1" ht="30" x14ac:dyDescent="0.25">
      <c r="A9" s="12">
        <v>1418</v>
      </c>
      <c r="B9" s="13" t="s">
        <v>1089</v>
      </c>
      <c r="C9" s="13"/>
      <c r="D9" s="23" t="s">
        <v>1097</v>
      </c>
      <c r="E9" s="15" t="s">
        <v>1126</v>
      </c>
      <c r="F9" s="14" t="s">
        <v>31</v>
      </c>
      <c r="G9" s="16">
        <v>200</v>
      </c>
      <c r="H9" s="216">
        <v>50</v>
      </c>
      <c r="I9" s="18"/>
      <c r="J9" s="18"/>
      <c r="K9" s="18"/>
      <c r="L9" s="239"/>
      <c r="M9" s="18"/>
      <c r="N9" s="212"/>
      <c r="O9" s="18"/>
      <c r="P9" s="18"/>
      <c r="Q9" s="18"/>
      <c r="R9" s="18">
        <v>2</v>
      </c>
      <c r="S9" s="18"/>
      <c r="T9" s="18"/>
      <c r="U9" s="18"/>
      <c r="V9" s="18"/>
      <c r="W9" s="18"/>
      <c r="X9" s="18"/>
      <c r="Y9" s="18"/>
      <c r="Z9" s="18"/>
      <c r="AA9" s="18"/>
      <c r="AB9" s="18"/>
      <c r="AC9" s="14"/>
      <c r="AD9" s="14"/>
      <c r="AE9" s="18"/>
    </row>
    <row r="10" spans="1:31" s="1" customFormat="1" ht="30" x14ac:dyDescent="0.25">
      <c r="A10" s="12">
        <v>1419</v>
      </c>
      <c r="B10" s="13" t="s">
        <v>1089</v>
      </c>
      <c r="C10" s="13"/>
      <c r="D10" s="23" t="s">
        <v>1098</v>
      </c>
      <c r="E10" s="15" t="s">
        <v>1099</v>
      </c>
      <c r="F10" s="14" t="s">
        <v>31</v>
      </c>
      <c r="G10" s="16">
        <f t="shared" si="0"/>
        <v>1830</v>
      </c>
      <c r="H10" s="216">
        <v>670</v>
      </c>
      <c r="I10" s="18"/>
      <c r="J10" s="18"/>
      <c r="K10" s="18"/>
      <c r="L10" s="240"/>
      <c r="M10" s="18"/>
      <c r="N10" s="212"/>
      <c r="O10" s="18"/>
      <c r="P10" s="18">
        <v>100</v>
      </c>
      <c r="Q10" s="18"/>
      <c r="R10" s="18"/>
      <c r="S10" s="18"/>
      <c r="T10" s="18"/>
      <c r="U10" s="18"/>
      <c r="V10" s="18">
        <v>200</v>
      </c>
      <c r="W10" s="18"/>
      <c r="X10" s="18">
        <v>30</v>
      </c>
      <c r="Y10" s="18">
        <v>1000</v>
      </c>
      <c r="Z10" s="18">
        <v>500</v>
      </c>
      <c r="AA10" s="18"/>
      <c r="AB10" s="18"/>
      <c r="AC10" s="14"/>
      <c r="AD10" s="14"/>
      <c r="AE10" s="18"/>
    </row>
    <row r="11" spans="1:31" s="1" customFormat="1" x14ac:dyDescent="0.25">
      <c r="A11" s="12">
        <v>1420</v>
      </c>
      <c r="B11" s="13" t="s">
        <v>1089</v>
      </c>
      <c r="C11" s="13"/>
      <c r="D11" s="23" t="s">
        <v>1100</v>
      </c>
      <c r="E11" s="15" t="s">
        <v>1101</v>
      </c>
      <c r="F11" s="14" t="s">
        <v>31</v>
      </c>
      <c r="G11" s="16">
        <f t="shared" si="0"/>
        <v>10600</v>
      </c>
      <c r="H11" s="216">
        <v>26000</v>
      </c>
      <c r="I11" s="18"/>
      <c r="J11" s="18"/>
      <c r="K11" s="18"/>
      <c r="L11" s="240"/>
      <c r="M11" s="18"/>
      <c r="N11" s="212"/>
      <c r="O11" s="18"/>
      <c r="P11" s="18"/>
      <c r="Q11" s="18"/>
      <c r="R11" s="18">
        <v>200</v>
      </c>
      <c r="S11" s="18"/>
      <c r="T11" s="18"/>
      <c r="U11" s="18"/>
      <c r="V11" s="18"/>
      <c r="W11" s="18"/>
      <c r="X11" s="18"/>
      <c r="Y11" s="18"/>
      <c r="Z11" s="18">
        <v>200</v>
      </c>
      <c r="AA11" s="18">
        <v>10000</v>
      </c>
      <c r="AB11" s="18"/>
      <c r="AC11" s="14"/>
      <c r="AD11" s="14">
        <v>200</v>
      </c>
      <c r="AE11" s="18"/>
    </row>
    <row r="12" spans="1:31" s="1" customFormat="1" x14ac:dyDescent="0.25">
      <c r="A12" s="12">
        <v>1421</v>
      </c>
      <c r="B12" s="13" t="s">
        <v>1089</v>
      </c>
      <c r="C12" s="13"/>
      <c r="D12" s="325" t="s">
        <v>1102</v>
      </c>
      <c r="E12" s="15" t="s">
        <v>1685</v>
      </c>
      <c r="F12" s="14" t="s">
        <v>31</v>
      </c>
      <c r="G12" s="16">
        <f t="shared" si="0"/>
        <v>10</v>
      </c>
      <c r="H12" s="216"/>
      <c r="I12" s="18"/>
      <c r="J12" s="18"/>
      <c r="K12" s="18"/>
      <c r="L12" s="240"/>
      <c r="M12" s="18"/>
      <c r="N12" s="212"/>
      <c r="O12" s="18"/>
      <c r="P12" s="18">
        <v>10</v>
      </c>
      <c r="Q12" s="18"/>
      <c r="R12" s="18"/>
      <c r="S12" s="18"/>
      <c r="T12" s="18"/>
      <c r="U12" s="18"/>
      <c r="V12" s="18"/>
      <c r="W12" s="18"/>
      <c r="X12" s="18"/>
      <c r="Y12" s="18"/>
      <c r="Z12" s="18"/>
      <c r="AA12" s="18"/>
      <c r="AB12" s="18"/>
      <c r="AC12" s="14"/>
      <c r="AD12" s="14"/>
      <c r="AE12" s="18"/>
    </row>
    <row r="13" spans="1:31" s="1" customFormat="1" x14ac:dyDescent="0.25">
      <c r="A13" s="12"/>
      <c r="B13" s="13"/>
      <c r="C13" s="13"/>
      <c r="D13" s="325"/>
      <c r="E13" s="15" t="s">
        <v>1684</v>
      </c>
      <c r="F13" s="14"/>
      <c r="G13" s="16"/>
      <c r="H13" s="216">
        <v>15</v>
      </c>
      <c r="I13" s="18"/>
      <c r="J13" s="18"/>
      <c r="K13" s="18"/>
      <c r="L13" s="240"/>
      <c r="M13" s="18"/>
      <c r="N13" s="212"/>
      <c r="O13" s="18"/>
      <c r="P13" s="18"/>
      <c r="Q13" s="18"/>
      <c r="R13" s="18"/>
      <c r="S13" s="18"/>
      <c r="T13" s="18"/>
      <c r="U13" s="18"/>
      <c r="V13" s="18"/>
      <c r="W13" s="18"/>
      <c r="X13" s="18"/>
      <c r="Y13" s="18"/>
      <c r="Z13" s="18"/>
      <c r="AA13" s="18"/>
      <c r="AB13" s="18"/>
      <c r="AC13" s="14"/>
      <c r="AD13" s="14"/>
      <c r="AE13" s="18"/>
    </row>
    <row r="14" spans="1:31" s="1" customFormat="1" x14ac:dyDescent="0.25">
      <c r="A14" s="12">
        <v>1422</v>
      </c>
      <c r="B14" s="13" t="s">
        <v>1089</v>
      </c>
      <c r="C14" s="13"/>
      <c r="D14" s="325"/>
      <c r="E14" s="15" t="s">
        <v>1103</v>
      </c>
      <c r="F14" s="14" t="s">
        <v>31</v>
      </c>
      <c r="G14" s="16">
        <f t="shared" si="0"/>
        <v>60</v>
      </c>
      <c r="H14" s="216">
        <v>215</v>
      </c>
      <c r="I14" s="18"/>
      <c r="J14" s="18"/>
      <c r="K14" s="18"/>
      <c r="L14" s="240"/>
      <c r="M14" s="18"/>
      <c r="N14" s="212"/>
      <c r="O14" s="18"/>
      <c r="P14" s="18"/>
      <c r="Q14" s="18"/>
      <c r="R14" s="18"/>
      <c r="S14" s="18"/>
      <c r="T14" s="18"/>
      <c r="U14" s="18"/>
      <c r="V14" s="18"/>
      <c r="W14" s="18"/>
      <c r="X14" s="18"/>
      <c r="Y14" s="18">
        <v>60</v>
      </c>
      <c r="Z14" s="18"/>
      <c r="AA14" s="18"/>
      <c r="AB14" s="18"/>
      <c r="AC14" s="14"/>
      <c r="AD14" s="14"/>
      <c r="AE14" s="18"/>
    </row>
    <row r="15" spans="1:31" s="1" customFormat="1" x14ac:dyDescent="0.25">
      <c r="A15" s="12">
        <v>1423</v>
      </c>
      <c r="B15" s="13" t="s">
        <v>1089</v>
      </c>
      <c r="C15" s="13"/>
      <c r="D15" s="325"/>
      <c r="E15" s="15" t="s">
        <v>1104</v>
      </c>
      <c r="F15" s="14" t="s">
        <v>31</v>
      </c>
      <c r="G15" s="16">
        <f t="shared" si="0"/>
        <v>585</v>
      </c>
      <c r="H15" s="216">
        <v>850</v>
      </c>
      <c r="I15" s="18"/>
      <c r="J15" s="18"/>
      <c r="K15" s="18"/>
      <c r="L15" s="240"/>
      <c r="M15" s="18"/>
      <c r="N15" s="212"/>
      <c r="O15" s="18"/>
      <c r="P15" s="18">
        <v>25</v>
      </c>
      <c r="Q15" s="18"/>
      <c r="R15" s="18"/>
      <c r="S15" s="18"/>
      <c r="T15" s="18"/>
      <c r="U15" s="18"/>
      <c r="V15" s="18">
        <v>500</v>
      </c>
      <c r="W15" s="18"/>
      <c r="X15" s="18"/>
      <c r="Y15" s="18">
        <v>60</v>
      </c>
      <c r="Z15" s="18"/>
      <c r="AA15" s="18"/>
      <c r="AB15" s="18"/>
      <c r="AC15" s="14"/>
      <c r="AD15" s="14"/>
      <c r="AE15" s="18"/>
    </row>
    <row r="16" spans="1:31" s="1" customFormat="1" x14ac:dyDescent="0.25">
      <c r="A16" s="12">
        <v>1424</v>
      </c>
      <c r="B16" s="13" t="s">
        <v>1089</v>
      </c>
      <c r="C16" s="13"/>
      <c r="D16" s="325"/>
      <c r="E16" s="15" t="s">
        <v>1105</v>
      </c>
      <c r="F16" s="14" t="s">
        <v>31</v>
      </c>
      <c r="G16" s="16">
        <f t="shared" si="0"/>
        <v>590</v>
      </c>
      <c r="H16" s="216">
        <v>1000</v>
      </c>
      <c r="I16" s="18"/>
      <c r="J16" s="18"/>
      <c r="K16" s="18"/>
      <c r="L16" s="240"/>
      <c r="M16" s="18"/>
      <c r="N16" s="212"/>
      <c r="O16" s="18"/>
      <c r="P16" s="18"/>
      <c r="Q16" s="18"/>
      <c r="R16" s="18">
        <v>200</v>
      </c>
      <c r="S16" s="18"/>
      <c r="T16" s="18"/>
      <c r="U16" s="18">
        <v>50</v>
      </c>
      <c r="V16" s="18"/>
      <c r="W16" s="18"/>
      <c r="X16" s="18">
        <v>200</v>
      </c>
      <c r="Y16" s="18"/>
      <c r="Z16" s="18">
        <v>100</v>
      </c>
      <c r="AA16" s="18">
        <v>40</v>
      </c>
      <c r="AB16" s="18"/>
      <c r="AC16" s="14"/>
      <c r="AD16" s="14"/>
      <c r="AE16" s="18"/>
    </row>
    <row r="17" spans="1:31" s="1" customFormat="1" x14ac:dyDescent="0.25">
      <c r="A17" s="12">
        <v>1425</v>
      </c>
      <c r="B17" s="13" t="s">
        <v>1089</v>
      </c>
      <c r="C17" s="13"/>
      <c r="D17" s="325"/>
      <c r="E17" s="15" t="s">
        <v>1274</v>
      </c>
      <c r="F17" s="14" t="s">
        <v>31</v>
      </c>
      <c r="G17" s="16">
        <f t="shared" si="0"/>
        <v>100</v>
      </c>
      <c r="H17" s="216">
        <v>100</v>
      </c>
      <c r="I17" s="18"/>
      <c r="J17" s="18"/>
      <c r="K17" s="18"/>
      <c r="L17" s="240"/>
      <c r="M17" s="18"/>
      <c r="N17" s="212"/>
      <c r="O17" s="18"/>
      <c r="P17" s="18"/>
      <c r="Q17" s="18"/>
      <c r="R17" s="18"/>
      <c r="S17" s="18"/>
      <c r="T17" s="18"/>
      <c r="U17" s="18">
        <v>100</v>
      </c>
      <c r="V17" s="18"/>
      <c r="W17" s="18"/>
      <c r="X17" s="18"/>
      <c r="Y17" s="18"/>
      <c r="Z17" s="18"/>
      <c r="AA17" s="18"/>
      <c r="AB17" s="18"/>
      <c r="AC17" s="14"/>
      <c r="AD17" s="14"/>
      <c r="AE17" s="18"/>
    </row>
    <row r="18" spans="1:31" s="1" customFormat="1" x14ac:dyDescent="0.25">
      <c r="A18" s="12">
        <v>1426</v>
      </c>
      <c r="B18" s="13" t="s">
        <v>1089</v>
      </c>
      <c r="C18" s="13"/>
      <c r="D18" s="23" t="s">
        <v>1106</v>
      </c>
      <c r="E18" s="15" t="s">
        <v>1107</v>
      </c>
      <c r="F18" s="14" t="s">
        <v>193</v>
      </c>
      <c r="G18" s="16">
        <f t="shared" si="0"/>
        <v>260</v>
      </c>
      <c r="H18" s="216">
        <v>720</v>
      </c>
      <c r="I18" s="18"/>
      <c r="J18" s="18"/>
      <c r="K18" s="18"/>
      <c r="L18" s="240"/>
      <c r="M18" s="18"/>
      <c r="N18" s="212"/>
      <c r="O18" s="18"/>
      <c r="P18" s="18"/>
      <c r="Q18" s="18"/>
      <c r="R18" s="18">
        <v>10</v>
      </c>
      <c r="S18" s="18"/>
      <c r="T18" s="18"/>
      <c r="U18" s="18"/>
      <c r="V18" s="18"/>
      <c r="W18" s="18"/>
      <c r="X18" s="18"/>
      <c r="Y18" s="18"/>
      <c r="Z18" s="18">
        <v>100</v>
      </c>
      <c r="AA18" s="18">
        <v>150</v>
      </c>
      <c r="AB18" s="18"/>
      <c r="AC18" s="14"/>
      <c r="AD18" s="14"/>
      <c r="AE18" s="18"/>
    </row>
    <row r="19" spans="1:31" s="1" customFormat="1" x14ac:dyDescent="0.25">
      <c r="A19" s="12">
        <v>1427</v>
      </c>
      <c r="B19" s="13" t="s">
        <v>1089</v>
      </c>
      <c r="C19" s="13"/>
      <c r="D19" s="23" t="s">
        <v>1108</v>
      </c>
      <c r="E19" s="15" t="s">
        <v>1109</v>
      </c>
      <c r="F19" s="14" t="s">
        <v>31</v>
      </c>
      <c r="G19" s="16">
        <f t="shared" si="0"/>
        <v>4</v>
      </c>
      <c r="H19" s="216">
        <v>4</v>
      </c>
      <c r="I19" s="18"/>
      <c r="J19" s="18"/>
      <c r="K19" s="18"/>
      <c r="L19" s="240"/>
      <c r="M19" s="18"/>
      <c r="N19" s="212"/>
      <c r="O19" s="18"/>
      <c r="P19" s="18"/>
      <c r="Q19" s="18"/>
      <c r="R19" s="18"/>
      <c r="S19" s="18"/>
      <c r="T19" s="18"/>
      <c r="U19" s="18"/>
      <c r="V19" s="18"/>
      <c r="W19" s="18"/>
      <c r="X19" s="18">
        <v>4</v>
      </c>
      <c r="Y19" s="18"/>
      <c r="Z19" s="18"/>
      <c r="AA19" s="18"/>
      <c r="AB19" s="18"/>
      <c r="AC19" s="14"/>
      <c r="AD19" s="14"/>
      <c r="AE19" s="18"/>
    </row>
    <row r="20" spans="1:31" s="1" customFormat="1" x14ac:dyDescent="0.25">
      <c r="A20" s="12">
        <v>1428</v>
      </c>
      <c r="B20" s="13" t="s">
        <v>1089</v>
      </c>
      <c r="C20" s="13"/>
      <c r="D20" s="23" t="s">
        <v>1110</v>
      </c>
      <c r="E20" s="15" t="s">
        <v>1111</v>
      </c>
      <c r="F20" s="14" t="s">
        <v>31</v>
      </c>
      <c r="G20" s="16">
        <f t="shared" si="0"/>
        <v>5760</v>
      </c>
      <c r="H20" s="216">
        <v>7400</v>
      </c>
      <c r="I20" s="18"/>
      <c r="J20" s="18"/>
      <c r="K20" s="18"/>
      <c r="L20" s="240"/>
      <c r="M20" s="18"/>
      <c r="N20" s="212"/>
      <c r="O20" s="18"/>
      <c r="P20" s="18"/>
      <c r="Q20" s="18"/>
      <c r="R20" s="18">
        <v>2500</v>
      </c>
      <c r="S20" s="18"/>
      <c r="T20" s="18"/>
      <c r="U20" s="18"/>
      <c r="V20" s="18"/>
      <c r="W20" s="18"/>
      <c r="X20" s="18">
        <v>60</v>
      </c>
      <c r="Y20" s="18">
        <v>1200</v>
      </c>
      <c r="Z20" s="18">
        <v>1000</v>
      </c>
      <c r="AA20" s="18">
        <v>1000</v>
      </c>
      <c r="AB20" s="18"/>
      <c r="AC20" s="14"/>
      <c r="AD20" s="14"/>
      <c r="AE20" s="18"/>
    </row>
    <row r="21" spans="1:31" s="1" customFormat="1" ht="30" x14ac:dyDescent="0.25">
      <c r="A21" s="12">
        <v>1429</v>
      </c>
      <c r="B21" s="13" t="s">
        <v>1089</v>
      </c>
      <c r="C21" s="13"/>
      <c r="D21" s="23" t="s">
        <v>1112</v>
      </c>
      <c r="E21" s="15" t="s">
        <v>1113</v>
      </c>
      <c r="F21" s="14" t="s">
        <v>31</v>
      </c>
      <c r="G21" s="16">
        <f t="shared" si="0"/>
        <v>30</v>
      </c>
      <c r="H21" s="216">
        <v>55</v>
      </c>
      <c r="I21" s="18"/>
      <c r="J21" s="18"/>
      <c r="K21" s="18"/>
      <c r="L21" s="240"/>
      <c r="M21" s="18"/>
      <c r="N21" s="212"/>
      <c r="O21" s="18"/>
      <c r="P21" s="18"/>
      <c r="Q21" s="18"/>
      <c r="R21" s="18"/>
      <c r="S21" s="18"/>
      <c r="T21" s="18"/>
      <c r="U21" s="18"/>
      <c r="V21" s="18">
        <v>10</v>
      </c>
      <c r="W21" s="18"/>
      <c r="X21" s="18">
        <v>10</v>
      </c>
      <c r="Y21" s="18"/>
      <c r="Z21" s="18"/>
      <c r="AA21" s="18">
        <v>10</v>
      </c>
      <c r="AB21" s="18"/>
      <c r="AC21" s="14"/>
      <c r="AD21" s="14"/>
      <c r="AE21" s="18"/>
    </row>
    <row r="22" spans="1:31" s="1" customFormat="1" x14ac:dyDescent="0.25">
      <c r="A22" s="12">
        <v>1430</v>
      </c>
      <c r="B22" s="13" t="s">
        <v>1089</v>
      </c>
      <c r="C22" s="13"/>
      <c r="D22" s="325" t="s">
        <v>1114</v>
      </c>
      <c r="E22" s="15" t="s">
        <v>1115</v>
      </c>
      <c r="F22" s="14" t="s">
        <v>31</v>
      </c>
      <c r="G22" s="16">
        <f t="shared" si="0"/>
        <v>100</v>
      </c>
      <c r="H22" s="216">
        <v>20</v>
      </c>
      <c r="I22" s="18"/>
      <c r="J22" s="18"/>
      <c r="K22" s="18"/>
      <c r="L22" s="240"/>
      <c r="M22" s="18"/>
      <c r="N22" s="212"/>
      <c r="O22" s="18"/>
      <c r="P22" s="18"/>
      <c r="Q22" s="18"/>
      <c r="R22" s="18"/>
      <c r="S22" s="18"/>
      <c r="T22" s="18"/>
      <c r="U22" s="18">
        <v>100</v>
      </c>
      <c r="V22" s="18"/>
      <c r="W22" s="18"/>
      <c r="X22" s="18"/>
      <c r="Y22" s="18"/>
      <c r="Z22" s="18"/>
      <c r="AA22" s="18"/>
      <c r="AB22" s="18"/>
      <c r="AC22" s="14"/>
      <c r="AD22" s="14"/>
      <c r="AE22" s="18"/>
    </row>
    <row r="23" spans="1:31" s="1" customFormat="1" x14ac:dyDescent="0.25">
      <c r="A23" s="12"/>
      <c r="B23" s="13"/>
      <c r="C23" s="13"/>
      <c r="D23" s="325"/>
      <c r="E23" s="15" t="s">
        <v>1116</v>
      </c>
      <c r="F23" s="14" t="s">
        <v>31</v>
      </c>
      <c r="G23" s="16">
        <v>20</v>
      </c>
      <c r="H23" s="216">
        <v>20</v>
      </c>
      <c r="I23" s="18"/>
      <c r="J23" s="18"/>
      <c r="K23" s="18"/>
      <c r="L23" s="240"/>
      <c r="M23" s="18"/>
      <c r="N23" s="212"/>
      <c r="O23" s="18"/>
      <c r="P23" s="18"/>
      <c r="Q23" s="18"/>
      <c r="R23" s="18"/>
      <c r="S23" s="18"/>
      <c r="T23" s="18"/>
      <c r="U23" s="18">
        <v>20</v>
      </c>
      <c r="V23" s="18"/>
      <c r="W23" s="18"/>
      <c r="X23" s="18"/>
      <c r="Y23" s="18"/>
      <c r="Z23" s="18"/>
      <c r="AA23" s="18"/>
      <c r="AB23" s="18"/>
      <c r="AC23" s="14"/>
      <c r="AD23" s="14"/>
      <c r="AE23" s="18"/>
    </row>
    <row r="24" spans="1:31" s="1" customFormat="1" ht="60" x14ac:dyDescent="0.25">
      <c r="A24" s="12">
        <v>1431</v>
      </c>
      <c r="B24" s="13" t="s">
        <v>1089</v>
      </c>
      <c r="C24" s="13"/>
      <c r="D24" s="23" t="s">
        <v>1117</v>
      </c>
      <c r="E24" s="15" t="s">
        <v>1118</v>
      </c>
      <c r="F24" s="14" t="s">
        <v>31</v>
      </c>
      <c r="G24" s="16">
        <f t="shared" ref="G24:G28" si="1">+SUM(P24:AD24)</f>
        <v>1700</v>
      </c>
      <c r="H24" s="216">
        <v>2940</v>
      </c>
      <c r="I24" s="18"/>
      <c r="J24" s="18"/>
      <c r="K24" s="18"/>
      <c r="L24" s="240"/>
      <c r="M24" s="18"/>
      <c r="N24" s="212"/>
      <c r="O24" s="18"/>
      <c r="P24" s="18"/>
      <c r="Q24" s="18"/>
      <c r="R24" s="18"/>
      <c r="S24" s="18"/>
      <c r="T24" s="18"/>
      <c r="U24" s="18"/>
      <c r="V24" s="18"/>
      <c r="W24" s="18"/>
      <c r="X24" s="18"/>
      <c r="Y24" s="18"/>
      <c r="Z24" s="18">
        <v>500</v>
      </c>
      <c r="AA24" s="18">
        <v>1200</v>
      </c>
      <c r="AB24" s="18"/>
      <c r="AC24" s="14"/>
      <c r="AD24" s="14"/>
      <c r="AE24" s="18"/>
    </row>
    <row r="25" spans="1:31" s="1" customFormat="1" ht="30" x14ac:dyDescent="0.25">
      <c r="A25" s="12">
        <v>1459</v>
      </c>
      <c r="B25" s="13" t="s">
        <v>1119</v>
      </c>
      <c r="C25" s="13"/>
      <c r="D25" s="23" t="s">
        <v>1120</v>
      </c>
      <c r="E25" s="15" t="s">
        <v>1121</v>
      </c>
      <c r="F25" s="14" t="s">
        <v>31</v>
      </c>
      <c r="G25" s="16">
        <f t="shared" si="1"/>
        <v>50</v>
      </c>
      <c r="H25" s="216">
        <v>40</v>
      </c>
      <c r="I25" s="18"/>
      <c r="J25" s="18"/>
      <c r="K25" s="18"/>
      <c r="L25" s="240"/>
      <c r="M25" s="18"/>
      <c r="N25" s="212"/>
      <c r="O25" s="18"/>
      <c r="P25" s="18"/>
      <c r="Q25" s="18"/>
      <c r="R25" s="18"/>
      <c r="S25" s="18"/>
      <c r="T25" s="18"/>
      <c r="U25" s="18"/>
      <c r="V25" s="18"/>
      <c r="W25" s="18"/>
      <c r="X25" s="18"/>
      <c r="Y25" s="18">
        <v>50</v>
      </c>
      <c r="Z25" s="18"/>
      <c r="AA25" s="18"/>
      <c r="AB25" s="18"/>
      <c r="AC25" s="14"/>
      <c r="AD25" s="14"/>
      <c r="AE25" s="18"/>
    </row>
    <row r="26" spans="1:31" s="1" customFormat="1" ht="45" x14ac:dyDescent="0.25">
      <c r="A26" s="12"/>
      <c r="B26" s="13"/>
      <c r="C26" s="68"/>
      <c r="D26" s="23" t="s">
        <v>1122</v>
      </c>
      <c r="E26" s="173" t="s">
        <v>1123</v>
      </c>
      <c r="F26" s="14" t="s">
        <v>31</v>
      </c>
      <c r="G26" s="16">
        <f t="shared" si="1"/>
        <v>22</v>
      </c>
      <c r="H26" s="216">
        <v>11</v>
      </c>
      <c r="I26" s="18"/>
      <c r="J26" s="18"/>
      <c r="K26" s="18"/>
      <c r="L26" s="240"/>
      <c r="M26" s="18"/>
      <c r="N26" s="212"/>
      <c r="O26" s="18"/>
      <c r="P26" s="18"/>
      <c r="Q26" s="18"/>
      <c r="R26" s="18">
        <v>2</v>
      </c>
      <c r="S26" s="18"/>
      <c r="T26" s="18"/>
      <c r="U26" s="18"/>
      <c r="V26" s="18"/>
      <c r="W26" s="18"/>
      <c r="X26" s="18">
        <v>10</v>
      </c>
      <c r="Y26" s="18"/>
      <c r="Z26" s="18">
        <v>10</v>
      </c>
      <c r="AA26" s="18"/>
      <c r="AB26" s="18"/>
      <c r="AC26" s="14"/>
      <c r="AD26" s="14"/>
      <c r="AE26" s="18"/>
    </row>
    <row r="27" spans="1:31" s="1" customFormat="1" ht="30" x14ac:dyDescent="0.25">
      <c r="A27" s="12"/>
      <c r="B27" s="13"/>
      <c r="C27" s="68"/>
      <c r="D27" s="23" t="s">
        <v>1124</v>
      </c>
      <c r="E27" s="173" t="s">
        <v>1431</v>
      </c>
      <c r="F27" s="35" t="s">
        <v>31</v>
      </c>
      <c r="G27" s="16"/>
      <c r="H27" s="216">
        <v>31</v>
      </c>
      <c r="I27" s="18"/>
      <c r="J27" s="18"/>
      <c r="K27" s="18"/>
      <c r="L27" s="240"/>
      <c r="M27" s="18"/>
      <c r="N27" s="212"/>
      <c r="O27" s="18"/>
      <c r="P27" s="18"/>
      <c r="Q27" s="18"/>
      <c r="R27" s="18"/>
      <c r="S27" s="18"/>
      <c r="T27" s="18"/>
      <c r="U27" s="18"/>
      <c r="V27" s="18"/>
      <c r="W27" s="18"/>
      <c r="X27" s="18"/>
      <c r="Y27" s="18"/>
      <c r="Z27" s="18"/>
      <c r="AA27" s="18"/>
      <c r="AB27" s="18"/>
      <c r="AC27" s="14"/>
      <c r="AD27" s="14"/>
      <c r="AE27" s="18"/>
    </row>
    <row r="28" spans="1:31" s="1" customFormat="1" x14ac:dyDescent="0.25">
      <c r="A28" s="12"/>
      <c r="B28" s="13"/>
      <c r="C28" s="68"/>
      <c r="D28" s="23" t="s">
        <v>1430</v>
      </c>
      <c r="E28" s="173" t="s">
        <v>1125</v>
      </c>
      <c r="F28" s="35" t="s">
        <v>31</v>
      </c>
      <c r="G28" s="16">
        <f t="shared" si="1"/>
        <v>10</v>
      </c>
      <c r="H28" s="216">
        <v>41</v>
      </c>
      <c r="I28" s="18"/>
      <c r="J28" s="18"/>
      <c r="K28" s="18"/>
      <c r="L28" s="240"/>
      <c r="M28" s="18"/>
      <c r="N28" s="212"/>
      <c r="O28" s="18"/>
      <c r="P28" s="18"/>
      <c r="Q28" s="18"/>
      <c r="R28" s="18"/>
      <c r="S28" s="18"/>
      <c r="T28" s="18"/>
      <c r="U28" s="18"/>
      <c r="V28" s="18"/>
      <c r="W28" s="18"/>
      <c r="X28" s="18">
        <v>10</v>
      </c>
      <c r="Y28" s="18"/>
      <c r="Z28" s="18"/>
      <c r="AA28" s="18"/>
      <c r="AB28" s="18"/>
      <c r="AC28" s="14"/>
      <c r="AD28" s="14"/>
      <c r="AE28" s="18"/>
    </row>
    <row r="29" spans="1:31" s="1" customFormat="1" ht="30" x14ac:dyDescent="0.25">
      <c r="A29" s="12"/>
      <c r="B29" s="13"/>
      <c r="C29" s="68"/>
      <c r="D29" s="23" t="s">
        <v>1691</v>
      </c>
      <c r="E29" s="277" t="s">
        <v>1690</v>
      </c>
      <c r="F29" s="35" t="s">
        <v>31</v>
      </c>
      <c r="G29" s="16" t="s">
        <v>37</v>
      </c>
      <c r="H29" s="216">
        <v>3000</v>
      </c>
      <c r="I29" s="18"/>
      <c r="J29" s="18"/>
      <c r="K29" s="18"/>
      <c r="L29" s="228">
        <v>8900</v>
      </c>
      <c r="M29" s="18"/>
      <c r="N29" s="253"/>
      <c r="O29" s="18"/>
      <c r="P29" s="18"/>
      <c r="Q29" s="18"/>
      <c r="R29" s="18"/>
      <c r="S29" s="18"/>
      <c r="T29" s="18"/>
      <c r="U29" s="18"/>
      <c r="V29" s="18"/>
      <c r="W29" s="18"/>
      <c r="X29" s="18"/>
      <c r="Y29" s="18"/>
      <c r="Z29" s="18"/>
      <c r="AA29" s="18"/>
      <c r="AB29" s="18"/>
      <c r="AC29" s="14"/>
      <c r="AD29" s="14"/>
      <c r="AE29" s="18" t="s">
        <v>37</v>
      </c>
    </row>
    <row r="30" spans="1:31" s="1" customFormat="1" ht="135" x14ac:dyDescent="0.25">
      <c r="D30" s="80" t="s">
        <v>1688</v>
      </c>
      <c r="E30" s="273" t="s">
        <v>1686</v>
      </c>
      <c r="F30" s="274" t="s">
        <v>31</v>
      </c>
      <c r="G30" s="247"/>
      <c r="H30" s="216">
        <v>100</v>
      </c>
      <c r="I30" s="18"/>
      <c r="J30" s="18"/>
      <c r="K30" s="18"/>
      <c r="L30" s="240"/>
      <c r="M30" s="18"/>
      <c r="N30" s="212"/>
      <c r="O30" s="18"/>
      <c r="P30" s="247"/>
      <c r="Q30" s="247"/>
      <c r="R30" s="247"/>
      <c r="S30" s="247"/>
      <c r="T30" s="247"/>
      <c r="U30" s="247"/>
      <c r="V30" s="247"/>
      <c r="W30" s="247"/>
      <c r="X30" s="247"/>
      <c r="Y30" s="247"/>
      <c r="Z30" s="247"/>
      <c r="AA30" s="247"/>
      <c r="AB30" s="247"/>
      <c r="AC30" s="247"/>
      <c r="AD30" s="247"/>
      <c r="AE30" s="247"/>
    </row>
    <row r="31" spans="1:31" s="1" customFormat="1" ht="135" x14ac:dyDescent="0.25">
      <c r="D31" s="14" t="s">
        <v>1689</v>
      </c>
      <c r="E31" s="275" t="s">
        <v>1687</v>
      </c>
      <c r="F31" s="276" t="s">
        <v>31</v>
      </c>
      <c r="G31" s="247"/>
      <c r="H31" s="216">
        <v>40</v>
      </c>
      <c r="I31" s="18"/>
      <c r="J31" s="18"/>
      <c r="K31" s="18"/>
      <c r="L31" s="240"/>
      <c r="M31" s="18"/>
      <c r="N31" s="212"/>
      <c r="O31" s="18"/>
      <c r="P31" s="246"/>
      <c r="Q31" s="246"/>
      <c r="R31" s="246"/>
      <c r="S31" s="246"/>
      <c r="T31" s="246"/>
      <c r="U31" s="246"/>
      <c r="V31" s="246"/>
      <c r="W31" s="246"/>
      <c r="X31" s="246"/>
      <c r="Y31" s="246"/>
      <c r="Z31" s="246"/>
      <c r="AA31" s="246"/>
      <c r="AB31" s="246"/>
      <c r="AC31" s="248"/>
      <c r="AD31" s="248"/>
      <c r="AE31" s="246"/>
    </row>
    <row r="32" spans="1:31" s="1" customFormat="1" ht="30" x14ac:dyDescent="0.25">
      <c r="D32" s="23">
        <f ca="1">D32:U32</f>
        <v>0</v>
      </c>
      <c r="E32" s="17" t="s">
        <v>1337</v>
      </c>
      <c r="F32" s="35" t="s">
        <v>37</v>
      </c>
      <c r="G32" s="16" t="s">
        <v>37</v>
      </c>
      <c r="H32" s="216" t="s">
        <v>37</v>
      </c>
      <c r="I32" s="18" t="s">
        <v>37</v>
      </c>
      <c r="J32" s="18" t="s">
        <v>37</v>
      </c>
      <c r="K32" s="18" t="s">
        <v>37</v>
      </c>
      <c r="L32" s="228">
        <v>8900</v>
      </c>
      <c r="M32" s="18"/>
      <c r="N32" s="253"/>
      <c r="O32" s="18" t="s">
        <v>37</v>
      </c>
      <c r="P32" s="246"/>
      <c r="Q32" s="246"/>
      <c r="R32" s="246"/>
      <c r="S32" s="246"/>
      <c r="T32" s="246"/>
      <c r="U32" s="246"/>
      <c r="V32" s="246"/>
      <c r="W32" s="246"/>
      <c r="X32" s="246"/>
      <c r="Y32" s="246"/>
      <c r="Z32" s="246"/>
      <c r="AA32" s="246"/>
      <c r="AB32" s="246"/>
      <c r="AC32" s="248"/>
      <c r="AD32" s="248"/>
      <c r="AE32" s="246"/>
    </row>
    <row r="33" spans="4:31" s="1" customFormat="1" x14ac:dyDescent="0.25">
      <c r="D33" s="245"/>
      <c r="E33" s="249"/>
      <c r="F33" s="246"/>
      <c r="G33" s="247"/>
      <c r="H33" s="247"/>
      <c r="I33" s="246"/>
      <c r="J33" s="246"/>
      <c r="K33" s="246"/>
      <c r="L33" s="246"/>
      <c r="M33" s="246"/>
      <c r="N33" s="246"/>
      <c r="O33" s="246"/>
      <c r="P33" s="246"/>
      <c r="Q33" s="246"/>
      <c r="R33" s="246"/>
      <c r="S33" s="246"/>
      <c r="T33" s="246"/>
      <c r="U33" s="246"/>
      <c r="V33" s="246"/>
      <c r="W33" s="246"/>
      <c r="X33" s="246"/>
      <c r="Y33" s="246"/>
      <c r="Z33" s="246"/>
      <c r="AA33" s="246"/>
      <c r="AB33" s="246"/>
      <c r="AC33" s="248"/>
      <c r="AD33" s="248"/>
      <c r="AE33" s="246"/>
    </row>
    <row r="34" spans="4:31" s="1" customFormat="1" x14ac:dyDescent="0.25">
      <c r="D34" s="245"/>
      <c r="E34" s="249"/>
      <c r="F34" s="246"/>
      <c r="G34" s="247"/>
      <c r="H34" s="247"/>
      <c r="I34" s="246"/>
      <c r="J34" s="246"/>
      <c r="K34" s="246"/>
      <c r="L34" s="246"/>
      <c r="M34" s="246"/>
      <c r="N34" s="246"/>
      <c r="O34" s="246"/>
      <c r="P34" s="246"/>
      <c r="Q34" s="246"/>
      <c r="R34" s="246"/>
      <c r="S34" s="246"/>
      <c r="T34" s="246"/>
      <c r="U34" s="246"/>
      <c r="V34" s="246"/>
      <c r="W34" s="246"/>
      <c r="X34" s="246"/>
      <c r="Y34" s="246"/>
      <c r="Z34" s="246"/>
      <c r="AA34" s="246"/>
      <c r="AB34" s="246"/>
      <c r="AC34" s="248"/>
      <c r="AD34" s="248"/>
      <c r="AE34" s="246"/>
    </row>
    <row r="35" spans="4:31" s="1" customFormat="1" x14ac:dyDescent="0.25">
      <c r="D35" s="245"/>
      <c r="E35" s="249"/>
      <c r="F35" s="246"/>
      <c r="G35" s="247"/>
      <c r="H35" s="247"/>
      <c r="I35" s="246"/>
      <c r="J35" s="246"/>
      <c r="K35" s="246"/>
      <c r="L35" s="246"/>
      <c r="M35" s="246"/>
      <c r="N35" s="246"/>
      <c r="O35" s="246"/>
      <c r="P35" s="246"/>
      <c r="Q35" s="246"/>
      <c r="R35" s="246"/>
      <c r="S35" s="246"/>
      <c r="T35" s="246"/>
      <c r="U35" s="246"/>
      <c r="V35" s="246"/>
      <c r="W35" s="246"/>
      <c r="X35" s="246"/>
      <c r="Y35" s="246"/>
      <c r="Z35" s="246"/>
      <c r="AA35" s="246"/>
      <c r="AB35" s="246"/>
      <c r="AC35" s="248"/>
      <c r="AD35" s="248"/>
      <c r="AE35" s="246"/>
    </row>
    <row r="36" spans="4:31" s="1" customFormat="1" x14ac:dyDescent="0.25">
      <c r="D36" s="245"/>
      <c r="E36" s="249"/>
      <c r="F36" s="246"/>
      <c r="G36" s="247"/>
      <c r="H36" s="247"/>
      <c r="I36" s="246"/>
      <c r="J36" s="246"/>
      <c r="K36" s="246"/>
      <c r="L36" s="246"/>
      <c r="M36" s="246"/>
      <c r="N36" s="246"/>
      <c r="O36" s="246"/>
      <c r="P36" s="246"/>
      <c r="Q36" s="246"/>
      <c r="R36" s="246"/>
      <c r="S36" s="246"/>
      <c r="T36" s="246"/>
      <c r="U36" s="246"/>
      <c r="V36" s="246"/>
      <c r="W36" s="246"/>
      <c r="X36" s="246"/>
      <c r="Y36" s="246"/>
      <c r="Z36" s="246"/>
      <c r="AA36" s="246"/>
      <c r="AB36" s="246"/>
      <c r="AC36" s="248"/>
      <c r="AD36" s="248"/>
      <c r="AE36" s="246"/>
    </row>
    <row r="37" spans="4:31" s="1" customFormat="1" x14ac:dyDescent="0.25">
      <c r="D37" s="245"/>
      <c r="E37" s="249"/>
      <c r="F37" s="246"/>
      <c r="G37" s="247"/>
      <c r="H37" s="247"/>
      <c r="I37" s="246"/>
      <c r="J37" s="246"/>
      <c r="K37" s="246"/>
      <c r="L37" s="246"/>
      <c r="M37" s="246"/>
      <c r="N37" s="246"/>
      <c r="O37" s="246"/>
      <c r="P37" s="246"/>
      <c r="Q37" s="246"/>
      <c r="R37" s="246"/>
      <c r="S37" s="246"/>
      <c r="T37" s="246"/>
      <c r="U37" s="246"/>
      <c r="V37" s="246"/>
      <c r="W37" s="246"/>
      <c r="X37" s="246"/>
      <c r="Y37" s="246"/>
      <c r="Z37" s="246"/>
      <c r="AA37" s="246"/>
      <c r="AB37" s="246"/>
      <c r="AC37" s="248"/>
      <c r="AD37" s="248"/>
      <c r="AE37" s="246"/>
    </row>
    <row r="38" spans="4:31" s="1" customFormat="1" x14ac:dyDescent="0.25">
      <c r="D38" s="245"/>
      <c r="E38" s="249"/>
      <c r="F38" s="246"/>
      <c r="G38" s="247"/>
      <c r="H38" s="247"/>
      <c r="I38" s="246"/>
      <c r="J38" s="246"/>
      <c r="K38" s="246"/>
      <c r="L38" s="246"/>
      <c r="M38" s="246"/>
      <c r="N38" s="246"/>
      <c r="O38" s="246"/>
      <c r="P38" s="246"/>
      <c r="Q38" s="246"/>
      <c r="R38" s="246"/>
      <c r="S38" s="246"/>
      <c r="T38" s="246"/>
      <c r="U38" s="246"/>
      <c r="V38" s="246"/>
      <c r="W38" s="246"/>
      <c r="X38" s="246"/>
      <c r="Y38" s="246"/>
      <c r="Z38" s="246"/>
      <c r="AA38" s="246"/>
      <c r="AB38" s="246"/>
      <c r="AC38" s="248"/>
      <c r="AD38" s="248"/>
      <c r="AE38" s="246"/>
    </row>
    <row r="39" spans="4:31" s="1" customFormat="1" x14ac:dyDescent="0.25">
      <c r="D39" s="245"/>
      <c r="E39" s="249"/>
      <c r="F39" s="246"/>
      <c r="G39" s="247"/>
      <c r="H39" s="247"/>
      <c r="I39" s="246"/>
      <c r="J39" s="246"/>
      <c r="K39" s="246"/>
      <c r="L39" s="246"/>
      <c r="M39" s="246"/>
      <c r="N39" s="246"/>
      <c r="O39" s="246"/>
      <c r="P39" s="246"/>
      <c r="Q39" s="246"/>
      <c r="R39" s="246"/>
      <c r="S39" s="246"/>
      <c r="T39" s="246"/>
      <c r="U39" s="246"/>
      <c r="V39" s="246"/>
      <c r="W39" s="246"/>
      <c r="X39" s="246"/>
      <c r="Y39" s="246"/>
      <c r="Z39" s="246"/>
      <c r="AA39" s="246"/>
      <c r="AB39" s="246"/>
      <c r="AC39" s="248"/>
      <c r="AD39" s="248"/>
      <c r="AE39" s="246"/>
    </row>
    <row r="40" spans="4:31" s="1" customFormat="1" x14ac:dyDescent="0.25">
      <c r="D40" s="245"/>
      <c r="E40" s="249"/>
      <c r="F40" s="246"/>
      <c r="G40" s="247"/>
      <c r="H40" s="247"/>
      <c r="I40" s="246"/>
      <c r="J40" s="246"/>
      <c r="K40" s="246"/>
      <c r="L40" s="246"/>
      <c r="M40" s="246"/>
      <c r="N40" s="246"/>
      <c r="O40" s="246"/>
      <c r="P40" s="246"/>
      <c r="Q40" s="246"/>
      <c r="R40" s="246"/>
      <c r="S40" s="246"/>
      <c r="T40" s="246"/>
      <c r="U40" s="246"/>
      <c r="V40" s="246"/>
      <c r="W40" s="246"/>
      <c r="X40" s="246"/>
      <c r="Y40" s="246"/>
      <c r="Z40" s="246"/>
      <c r="AA40" s="246"/>
      <c r="AB40" s="246"/>
      <c r="AC40" s="248"/>
      <c r="AD40" s="248"/>
      <c r="AE40" s="246"/>
    </row>
    <row r="41" spans="4:31" s="1" customFormat="1" x14ac:dyDescent="0.25">
      <c r="D41" s="245"/>
      <c r="E41" s="249"/>
      <c r="F41" s="246"/>
      <c r="G41" s="247"/>
      <c r="H41" s="247"/>
      <c r="I41" s="246"/>
      <c r="J41" s="246"/>
      <c r="K41" s="246"/>
      <c r="L41" s="246"/>
      <c r="M41" s="246"/>
      <c r="N41" s="246"/>
      <c r="O41" s="246"/>
      <c r="P41" s="246"/>
      <c r="Q41" s="246"/>
      <c r="R41" s="246"/>
      <c r="S41" s="246"/>
      <c r="T41" s="246"/>
      <c r="U41" s="246"/>
      <c r="V41" s="246"/>
      <c r="W41" s="246"/>
      <c r="X41" s="246"/>
      <c r="Y41" s="246"/>
      <c r="Z41" s="246"/>
      <c r="AA41" s="246"/>
      <c r="AB41" s="246"/>
      <c r="AC41" s="248"/>
      <c r="AD41" s="248"/>
      <c r="AE41" s="246"/>
    </row>
    <row r="42" spans="4:31" s="1" customFormat="1" x14ac:dyDescent="0.25">
      <c r="D42" s="245"/>
      <c r="E42" s="249"/>
      <c r="F42" s="246"/>
      <c r="G42" s="247"/>
      <c r="H42" s="247"/>
      <c r="I42" s="246"/>
      <c r="J42" s="246"/>
      <c r="K42" s="246"/>
      <c r="L42" s="246"/>
      <c r="M42" s="246"/>
      <c r="N42" s="246"/>
      <c r="O42" s="246"/>
      <c r="P42" s="246"/>
      <c r="Q42" s="246"/>
      <c r="R42" s="246"/>
      <c r="S42" s="246"/>
      <c r="T42" s="246"/>
      <c r="U42" s="246"/>
      <c r="V42" s="246"/>
      <c r="W42" s="246"/>
      <c r="X42" s="246"/>
      <c r="Y42" s="246"/>
      <c r="Z42" s="246"/>
      <c r="AA42" s="246"/>
      <c r="AB42" s="246"/>
      <c r="AC42" s="248"/>
      <c r="AD42" s="248"/>
      <c r="AE42" s="246"/>
    </row>
    <row r="43" spans="4:31" s="1" customFormat="1" x14ac:dyDescent="0.25">
      <c r="D43" s="245"/>
      <c r="E43" s="249"/>
      <c r="F43" s="246"/>
      <c r="G43" s="247"/>
      <c r="H43" s="247"/>
      <c r="I43" s="246"/>
      <c r="J43" s="246"/>
      <c r="K43" s="246"/>
      <c r="L43" s="246"/>
      <c r="M43" s="246"/>
      <c r="N43" s="246"/>
      <c r="O43" s="246"/>
      <c r="P43" s="246"/>
      <c r="Q43" s="246"/>
      <c r="R43" s="246"/>
      <c r="S43" s="246"/>
      <c r="T43" s="246"/>
      <c r="U43" s="246"/>
      <c r="V43" s="246"/>
      <c r="W43" s="246"/>
      <c r="X43" s="246"/>
      <c r="Y43" s="246"/>
      <c r="Z43" s="246"/>
      <c r="AA43" s="246"/>
      <c r="AB43" s="246"/>
      <c r="AC43" s="248"/>
      <c r="AD43" s="248"/>
      <c r="AE43" s="246"/>
    </row>
    <row r="44" spans="4:31" s="1" customFormat="1" x14ac:dyDescent="0.25">
      <c r="D44" s="245"/>
      <c r="E44" s="249"/>
      <c r="F44" s="246"/>
      <c r="G44" s="247"/>
      <c r="H44" s="247"/>
      <c r="I44" s="246"/>
      <c r="J44" s="246"/>
      <c r="K44" s="246"/>
      <c r="L44" s="246"/>
      <c r="M44" s="246"/>
      <c r="N44" s="246"/>
      <c r="O44" s="246"/>
      <c r="P44" s="246"/>
      <c r="Q44" s="246"/>
      <c r="R44" s="246"/>
      <c r="S44" s="246"/>
      <c r="T44" s="246"/>
      <c r="U44" s="246"/>
      <c r="V44" s="246"/>
      <c r="W44" s="246"/>
      <c r="X44" s="246"/>
      <c r="Y44" s="246"/>
      <c r="Z44" s="246"/>
      <c r="AA44" s="246"/>
      <c r="AB44" s="246"/>
      <c r="AC44" s="248"/>
      <c r="AD44" s="248"/>
      <c r="AE44" s="246"/>
    </row>
    <row r="45" spans="4:31" s="1" customFormat="1" x14ac:dyDescent="0.25">
      <c r="D45" s="245"/>
      <c r="E45" s="249"/>
      <c r="F45" s="246"/>
      <c r="G45" s="247"/>
      <c r="H45" s="247"/>
      <c r="I45" s="246"/>
      <c r="J45" s="246"/>
      <c r="K45" s="246"/>
      <c r="L45" s="246"/>
      <c r="M45" s="246"/>
      <c r="N45" s="246"/>
      <c r="O45" s="246"/>
      <c r="P45" s="246"/>
      <c r="Q45" s="246"/>
      <c r="R45" s="246"/>
      <c r="S45" s="246"/>
      <c r="T45" s="246"/>
      <c r="U45" s="246"/>
      <c r="V45" s="246"/>
      <c r="W45" s="246"/>
      <c r="X45" s="246"/>
      <c r="Y45" s="246"/>
      <c r="Z45" s="246"/>
      <c r="AA45" s="246"/>
      <c r="AB45" s="246"/>
      <c r="AC45" s="248"/>
      <c r="AD45" s="248"/>
      <c r="AE45" s="246"/>
    </row>
    <row r="46" spans="4:31" s="1" customFormat="1" x14ac:dyDescent="0.25">
      <c r="D46" s="245"/>
      <c r="E46" s="249"/>
      <c r="F46" s="246"/>
      <c r="G46" s="247"/>
      <c r="H46" s="247"/>
      <c r="I46" s="246"/>
      <c r="J46" s="246"/>
      <c r="K46" s="246"/>
      <c r="L46" s="246"/>
      <c r="M46" s="246"/>
      <c r="N46" s="246"/>
      <c r="O46" s="246"/>
      <c r="P46" s="246"/>
      <c r="Q46" s="246"/>
      <c r="R46" s="246"/>
      <c r="S46" s="246"/>
      <c r="T46" s="246"/>
      <c r="U46" s="246"/>
      <c r="V46" s="246"/>
      <c r="W46" s="246"/>
      <c r="X46" s="246"/>
      <c r="Y46" s="246"/>
      <c r="Z46" s="246"/>
      <c r="AA46" s="246"/>
      <c r="AB46" s="246"/>
      <c r="AC46" s="248"/>
      <c r="AD46" s="248"/>
      <c r="AE46" s="246"/>
    </row>
    <row r="47" spans="4:31" s="1" customFormat="1" x14ac:dyDescent="0.25">
      <c r="D47" s="245"/>
      <c r="E47" s="249"/>
      <c r="F47" s="246"/>
      <c r="G47" s="247"/>
      <c r="H47" s="247"/>
      <c r="I47" s="246"/>
      <c r="J47" s="246"/>
      <c r="K47" s="246"/>
      <c r="L47" s="246"/>
      <c r="M47" s="246"/>
      <c r="N47" s="246"/>
      <c r="O47" s="246"/>
      <c r="P47" s="246"/>
      <c r="Q47" s="246"/>
      <c r="R47" s="246"/>
      <c r="S47" s="246"/>
      <c r="T47" s="246"/>
      <c r="U47" s="246"/>
      <c r="V47" s="246"/>
      <c r="W47" s="246"/>
      <c r="X47" s="246"/>
      <c r="Y47" s="246"/>
      <c r="Z47" s="246"/>
      <c r="AA47" s="246"/>
      <c r="AB47" s="246"/>
      <c r="AC47" s="248"/>
      <c r="AD47" s="248"/>
      <c r="AE47" s="246"/>
    </row>
    <row r="48" spans="4:31" s="1" customFormat="1" x14ac:dyDescent="0.25">
      <c r="D48" s="245"/>
      <c r="E48" s="249"/>
      <c r="F48" s="246"/>
      <c r="G48" s="247"/>
      <c r="H48" s="247"/>
      <c r="I48" s="246"/>
      <c r="J48" s="246"/>
      <c r="K48" s="246"/>
      <c r="L48" s="246"/>
      <c r="M48" s="246"/>
      <c r="N48" s="246"/>
      <c r="O48" s="246"/>
      <c r="P48" s="246"/>
      <c r="Q48" s="246"/>
      <c r="R48" s="246"/>
      <c r="S48" s="246"/>
      <c r="T48" s="246"/>
      <c r="U48" s="246"/>
      <c r="V48" s="246"/>
      <c r="W48" s="246"/>
      <c r="X48" s="246"/>
      <c r="Y48" s="246"/>
      <c r="Z48" s="246"/>
      <c r="AA48" s="246"/>
      <c r="AB48" s="246"/>
      <c r="AC48" s="248"/>
      <c r="AD48" s="248"/>
      <c r="AE48" s="246"/>
    </row>
    <row r="49" spans="4:31" s="1" customFormat="1" x14ac:dyDescent="0.25">
      <c r="D49" s="245"/>
      <c r="E49" s="249"/>
      <c r="F49" s="246"/>
      <c r="G49" s="247"/>
      <c r="H49" s="247"/>
      <c r="I49" s="246"/>
      <c r="J49" s="246"/>
      <c r="K49" s="246"/>
      <c r="L49" s="246"/>
      <c r="M49" s="246"/>
      <c r="N49" s="246"/>
      <c r="O49" s="246"/>
      <c r="P49" s="246"/>
      <c r="Q49" s="246"/>
      <c r="R49" s="246"/>
      <c r="S49" s="246"/>
      <c r="T49" s="246"/>
      <c r="U49" s="246"/>
      <c r="V49" s="246"/>
      <c r="W49" s="246"/>
      <c r="X49" s="246"/>
      <c r="Y49" s="246"/>
      <c r="Z49" s="246"/>
      <c r="AA49" s="246"/>
      <c r="AB49" s="246"/>
      <c r="AC49" s="248"/>
      <c r="AD49" s="248"/>
      <c r="AE49" s="246"/>
    </row>
    <row r="50" spans="4:31" s="1" customFormat="1" x14ac:dyDescent="0.25">
      <c r="D50" s="245"/>
      <c r="E50" s="249"/>
      <c r="F50" s="246"/>
      <c r="G50" s="247"/>
      <c r="H50" s="247"/>
      <c r="I50" s="246"/>
      <c r="J50" s="246"/>
      <c r="K50" s="246"/>
      <c r="L50" s="246"/>
      <c r="M50" s="246"/>
      <c r="N50" s="246"/>
      <c r="O50" s="246"/>
      <c r="P50" s="246"/>
      <c r="Q50" s="246"/>
      <c r="R50" s="246"/>
      <c r="S50" s="246"/>
      <c r="T50" s="246"/>
      <c r="U50" s="246"/>
      <c r="V50" s="246"/>
      <c r="W50" s="246"/>
      <c r="X50" s="246"/>
      <c r="Y50" s="246"/>
      <c r="Z50" s="246"/>
      <c r="AA50" s="246"/>
      <c r="AB50" s="246"/>
      <c r="AC50" s="248"/>
      <c r="AD50" s="248"/>
      <c r="AE50" s="246"/>
    </row>
    <row r="51" spans="4:31" s="1" customFormat="1" x14ac:dyDescent="0.25">
      <c r="D51" s="245"/>
      <c r="E51" s="249"/>
      <c r="F51" s="246"/>
      <c r="G51" s="247"/>
      <c r="H51" s="247"/>
      <c r="I51" s="246"/>
      <c r="J51" s="246"/>
      <c r="K51" s="246"/>
      <c r="L51" s="246"/>
      <c r="M51" s="246"/>
      <c r="N51" s="246"/>
      <c r="O51" s="246"/>
      <c r="P51" s="246"/>
      <c r="Q51" s="246"/>
      <c r="R51" s="246"/>
      <c r="S51" s="246"/>
      <c r="T51" s="246"/>
      <c r="U51" s="246"/>
      <c r="V51" s="246"/>
      <c r="W51" s="246"/>
      <c r="X51" s="246"/>
      <c r="Y51" s="246"/>
      <c r="Z51" s="246"/>
      <c r="AA51" s="246"/>
      <c r="AB51" s="246"/>
      <c r="AC51" s="248"/>
      <c r="AD51" s="248"/>
      <c r="AE51" s="246"/>
    </row>
    <row r="52" spans="4:31" s="1" customFormat="1" x14ac:dyDescent="0.25">
      <c r="D52" s="245"/>
      <c r="E52" s="249"/>
      <c r="F52" s="246"/>
      <c r="G52" s="247"/>
      <c r="H52" s="247"/>
      <c r="I52" s="246"/>
      <c r="J52" s="246"/>
      <c r="K52" s="246"/>
      <c r="L52" s="246"/>
      <c r="M52" s="246"/>
      <c r="N52" s="246"/>
      <c r="O52" s="246"/>
      <c r="P52" s="246"/>
      <c r="Q52" s="246"/>
      <c r="R52" s="246"/>
      <c r="S52" s="246"/>
      <c r="T52" s="246"/>
      <c r="U52" s="246"/>
      <c r="V52" s="246"/>
      <c r="W52" s="246"/>
      <c r="X52" s="246"/>
      <c r="Y52" s="246"/>
      <c r="Z52" s="246"/>
      <c r="AA52" s="246"/>
      <c r="AB52" s="246"/>
      <c r="AC52" s="248"/>
      <c r="AD52" s="248"/>
      <c r="AE52" s="246"/>
    </row>
    <row r="53" spans="4:31" s="1" customFormat="1" x14ac:dyDescent="0.25">
      <c r="D53" s="245"/>
      <c r="E53" s="249"/>
      <c r="F53" s="246"/>
      <c r="G53" s="247"/>
      <c r="H53" s="247"/>
      <c r="I53" s="246"/>
      <c r="J53" s="246"/>
      <c r="K53" s="246"/>
      <c r="L53" s="246"/>
      <c r="M53" s="246"/>
      <c r="N53" s="246"/>
      <c r="O53" s="246"/>
      <c r="P53" s="246"/>
      <c r="Q53" s="246"/>
      <c r="R53" s="246"/>
      <c r="S53" s="246"/>
      <c r="T53" s="246"/>
      <c r="U53" s="246"/>
      <c r="V53" s="246"/>
      <c r="W53" s="246"/>
      <c r="X53" s="246"/>
      <c r="Y53" s="246"/>
      <c r="Z53" s="246"/>
      <c r="AA53" s="246"/>
      <c r="AB53" s="246"/>
      <c r="AC53" s="248"/>
      <c r="AD53" s="248"/>
      <c r="AE53" s="246"/>
    </row>
    <row r="54" spans="4:31" s="1" customFormat="1" x14ac:dyDescent="0.25">
      <c r="D54" s="245"/>
      <c r="E54" s="249"/>
      <c r="F54" s="246"/>
      <c r="G54" s="247"/>
      <c r="H54" s="247"/>
      <c r="I54" s="246"/>
      <c r="J54" s="246"/>
      <c r="K54" s="246"/>
      <c r="L54" s="246"/>
      <c r="M54" s="246"/>
      <c r="N54" s="246"/>
      <c r="O54" s="246"/>
      <c r="P54" s="246"/>
      <c r="Q54" s="246"/>
      <c r="R54" s="246"/>
      <c r="S54" s="246"/>
      <c r="T54" s="246"/>
      <c r="U54" s="246"/>
      <c r="V54" s="246"/>
      <c r="W54" s="246"/>
      <c r="X54" s="246"/>
      <c r="Y54" s="246"/>
      <c r="Z54" s="246"/>
      <c r="AA54" s="246"/>
      <c r="AB54" s="246"/>
      <c r="AC54" s="248"/>
      <c r="AD54" s="248"/>
      <c r="AE54" s="246"/>
    </row>
    <row r="55" spans="4:31" s="1" customFormat="1" x14ac:dyDescent="0.25">
      <c r="D55" s="245"/>
      <c r="E55" s="249"/>
      <c r="F55" s="246"/>
      <c r="G55" s="247"/>
      <c r="H55" s="247"/>
      <c r="I55" s="246"/>
      <c r="J55" s="246"/>
      <c r="K55" s="246"/>
      <c r="L55" s="246"/>
      <c r="M55" s="246"/>
      <c r="N55" s="246"/>
      <c r="O55" s="246"/>
      <c r="P55" s="246"/>
      <c r="Q55" s="246"/>
      <c r="R55" s="246"/>
      <c r="S55" s="246"/>
      <c r="T55" s="246"/>
      <c r="U55" s="246"/>
      <c r="V55" s="246"/>
      <c r="W55" s="246"/>
      <c r="X55" s="246"/>
      <c r="Y55" s="246"/>
      <c r="Z55" s="246"/>
      <c r="AA55" s="246"/>
      <c r="AB55" s="246"/>
      <c r="AC55" s="248"/>
      <c r="AD55" s="248"/>
      <c r="AE55" s="246"/>
    </row>
    <row r="56" spans="4:31" s="1" customFormat="1" x14ac:dyDescent="0.25">
      <c r="D56" s="245"/>
      <c r="E56" s="249"/>
      <c r="F56" s="246"/>
      <c r="G56" s="247"/>
      <c r="H56" s="247"/>
      <c r="I56" s="246"/>
      <c r="J56" s="246"/>
      <c r="K56" s="246"/>
      <c r="L56" s="246"/>
      <c r="M56" s="246"/>
      <c r="N56" s="246"/>
      <c r="O56" s="246"/>
      <c r="P56" s="246"/>
      <c r="Q56" s="246"/>
      <c r="R56" s="246"/>
      <c r="S56" s="246"/>
      <c r="T56" s="246"/>
      <c r="U56" s="246"/>
      <c r="V56" s="246"/>
      <c r="W56" s="246"/>
      <c r="X56" s="246"/>
      <c r="Y56" s="246"/>
      <c r="Z56" s="246"/>
      <c r="AA56" s="246"/>
      <c r="AB56" s="246"/>
      <c r="AC56" s="248"/>
      <c r="AD56" s="248"/>
      <c r="AE56" s="246"/>
    </row>
    <row r="57" spans="4:31" s="1" customFormat="1" x14ac:dyDescent="0.25">
      <c r="D57" s="245"/>
      <c r="E57" s="249"/>
      <c r="F57" s="246"/>
      <c r="G57" s="247"/>
      <c r="H57" s="247"/>
      <c r="I57" s="246"/>
      <c r="J57" s="246"/>
      <c r="K57" s="246"/>
      <c r="L57" s="246"/>
      <c r="M57" s="246"/>
      <c r="N57" s="246"/>
      <c r="O57" s="246"/>
      <c r="P57" s="246"/>
      <c r="Q57" s="246"/>
      <c r="R57" s="246"/>
      <c r="S57" s="246"/>
      <c r="T57" s="246"/>
      <c r="U57" s="246"/>
      <c r="V57" s="246"/>
      <c r="W57" s="246"/>
      <c r="X57" s="246"/>
      <c r="Y57" s="246"/>
      <c r="Z57" s="246"/>
      <c r="AA57" s="246"/>
      <c r="AB57" s="246"/>
      <c r="AC57" s="248"/>
      <c r="AD57" s="248"/>
      <c r="AE57" s="246"/>
    </row>
    <row r="58" spans="4:31" s="1" customFormat="1" x14ac:dyDescent="0.25">
      <c r="D58" s="245"/>
      <c r="E58" s="249"/>
      <c r="F58" s="246"/>
      <c r="G58" s="247"/>
      <c r="H58" s="247"/>
      <c r="I58" s="246"/>
      <c r="J58" s="246"/>
      <c r="K58" s="246"/>
      <c r="L58" s="246"/>
      <c r="M58" s="246"/>
      <c r="N58" s="246"/>
      <c r="O58" s="246"/>
      <c r="P58" s="246"/>
      <c r="Q58" s="246"/>
      <c r="R58" s="246"/>
      <c r="S58" s="246"/>
      <c r="T58" s="246"/>
      <c r="U58" s="246"/>
      <c r="V58" s="246"/>
      <c r="W58" s="246"/>
      <c r="X58" s="246"/>
      <c r="Y58" s="246"/>
      <c r="Z58" s="246"/>
      <c r="AA58" s="246"/>
      <c r="AB58" s="246"/>
      <c r="AC58" s="248"/>
      <c r="AD58" s="248"/>
      <c r="AE58" s="246"/>
    </row>
    <row r="59" spans="4:31" s="1" customFormat="1" x14ac:dyDescent="0.25">
      <c r="D59" s="245"/>
      <c r="E59" s="249"/>
      <c r="F59" s="246"/>
      <c r="G59" s="247"/>
      <c r="H59" s="247"/>
      <c r="I59" s="246"/>
      <c r="J59" s="246"/>
      <c r="K59" s="246"/>
      <c r="L59" s="246"/>
      <c r="M59" s="246"/>
      <c r="N59" s="246"/>
      <c r="O59" s="246"/>
      <c r="P59" s="246"/>
      <c r="Q59" s="246"/>
      <c r="R59" s="246"/>
      <c r="S59" s="246"/>
      <c r="T59" s="246"/>
      <c r="U59" s="246"/>
      <c r="V59" s="246"/>
      <c r="W59" s="246"/>
      <c r="X59" s="246"/>
      <c r="Y59" s="246"/>
      <c r="Z59" s="246"/>
      <c r="AA59" s="246"/>
      <c r="AB59" s="246"/>
      <c r="AC59" s="248"/>
      <c r="AD59" s="248"/>
      <c r="AE59" s="246"/>
    </row>
    <row r="60" spans="4:31" s="1" customFormat="1" x14ac:dyDescent="0.25">
      <c r="D60" s="245"/>
      <c r="E60" s="249"/>
      <c r="F60" s="246"/>
      <c r="G60" s="247"/>
      <c r="H60" s="247"/>
      <c r="I60" s="246"/>
      <c r="J60" s="246"/>
      <c r="K60" s="246"/>
      <c r="L60" s="246"/>
      <c r="M60" s="246"/>
      <c r="N60" s="246"/>
      <c r="O60" s="246"/>
      <c r="P60" s="246"/>
      <c r="Q60" s="246"/>
      <c r="R60" s="246"/>
      <c r="S60" s="246"/>
      <c r="T60" s="246"/>
      <c r="U60" s="246"/>
      <c r="V60" s="246"/>
      <c r="W60" s="246"/>
      <c r="X60" s="246"/>
      <c r="Y60" s="246"/>
      <c r="Z60" s="246"/>
      <c r="AA60" s="246"/>
      <c r="AB60" s="246"/>
      <c r="AC60" s="248"/>
      <c r="AD60" s="248"/>
      <c r="AE60" s="246"/>
    </row>
    <row r="61" spans="4:31" s="1" customFormat="1" x14ac:dyDescent="0.25">
      <c r="D61" s="245"/>
      <c r="E61" s="249"/>
      <c r="F61" s="246"/>
      <c r="G61" s="247"/>
      <c r="H61" s="247"/>
      <c r="I61" s="246"/>
      <c r="J61" s="246"/>
      <c r="K61" s="246"/>
      <c r="L61" s="246"/>
      <c r="M61" s="246"/>
      <c r="N61" s="246"/>
      <c r="O61" s="246"/>
      <c r="P61" s="246"/>
      <c r="Q61" s="246"/>
      <c r="R61" s="246"/>
      <c r="S61" s="246"/>
      <c r="T61" s="246"/>
      <c r="U61" s="246"/>
      <c r="V61" s="246"/>
      <c r="W61" s="246"/>
      <c r="X61" s="246"/>
      <c r="Y61" s="246"/>
      <c r="Z61" s="246"/>
      <c r="AA61" s="246"/>
      <c r="AB61" s="246"/>
      <c r="AC61" s="248"/>
      <c r="AD61" s="248"/>
      <c r="AE61" s="246"/>
    </row>
    <row r="62" spans="4:31" s="1" customFormat="1" x14ac:dyDescent="0.25">
      <c r="D62" s="245"/>
      <c r="E62" s="249"/>
      <c r="F62" s="246"/>
      <c r="G62" s="247"/>
      <c r="H62" s="247"/>
      <c r="I62" s="246"/>
      <c r="J62" s="246"/>
      <c r="K62" s="246"/>
      <c r="L62" s="246"/>
      <c r="M62" s="246"/>
      <c r="N62" s="246"/>
      <c r="O62" s="246"/>
      <c r="P62" s="246"/>
      <c r="Q62" s="246"/>
      <c r="R62" s="246"/>
      <c r="S62" s="246"/>
      <c r="T62" s="246"/>
      <c r="U62" s="246"/>
      <c r="V62" s="246"/>
      <c r="W62" s="246"/>
      <c r="X62" s="246"/>
      <c r="Y62" s="246"/>
      <c r="Z62" s="246"/>
      <c r="AA62" s="246"/>
      <c r="AB62" s="246"/>
      <c r="AC62" s="248"/>
      <c r="AD62" s="248"/>
      <c r="AE62" s="246"/>
    </row>
    <row r="63" spans="4:31" s="1" customFormat="1" x14ac:dyDescent="0.25">
      <c r="D63" s="245"/>
      <c r="E63" s="249"/>
      <c r="F63" s="246"/>
      <c r="G63" s="247"/>
      <c r="H63" s="247"/>
      <c r="I63" s="246"/>
      <c r="J63" s="246"/>
      <c r="K63" s="246"/>
      <c r="L63" s="246"/>
      <c r="M63" s="246"/>
      <c r="N63" s="246"/>
      <c r="O63" s="246"/>
      <c r="P63" s="246"/>
      <c r="Q63" s="246"/>
      <c r="R63" s="246"/>
      <c r="S63" s="246"/>
      <c r="T63" s="246"/>
      <c r="U63" s="246"/>
      <c r="V63" s="246"/>
      <c r="W63" s="246"/>
      <c r="X63" s="246"/>
      <c r="Y63" s="246"/>
      <c r="Z63" s="246"/>
      <c r="AA63" s="246"/>
      <c r="AB63" s="246"/>
      <c r="AC63" s="248"/>
      <c r="AD63" s="248"/>
      <c r="AE63" s="246"/>
    </row>
  </sheetData>
  <mergeCells count="5">
    <mergeCell ref="C4:AD4"/>
    <mergeCell ref="D12:D17"/>
    <mergeCell ref="D22:D23"/>
    <mergeCell ref="D2:AE2"/>
    <mergeCell ref="D3:AE3"/>
  </mergeCells>
  <pageMargins left="0.25" right="0.25" top="0.75" bottom="0.75" header="0.51180555555555496" footer="0.51180555555555496"/>
  <pageSetup paperSize="9" scale="70" firstPageNumber="0" orientation="portrait" r:id="rId1"/>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200-000000000000}">
  <dimension ref="A1:AMH41"/>
  <sheetViews>
    <sheetView topLeftCell="D1" zoomScaleNormal="100" workbookViewId="0">
      <pane ySplit="1" topLeftCell="A2" activePane="bottomLeft" state="frozen"/>
      <selection activeCell="N19" sqref="N19"/>
      <selection pane="bottomLeft" activeCell="N1" sqref="N1"/>
    </sheetView>
  </sheetViews>
  <sheetFormatPr defaultColWidth="9.140625" defaultRowHeight="15" x14ac:dyDescent="0.25"/>
  <cols>
    <col min="1" max="1" width="3.28515625" style="1" hidden="1" customWidth="1"/>
    <col min="2" max="2" width="3.7109375" style="1" hidden="1" customWidth="1"/>
    <col min="3" max="3" width="30.42578125" style="1" hidden="1" customWidth="1"/>
    <col min="4" max="4" width="6.5703125" style="1" customWidth="1"/>
    <col min="5" max="5" width="42.7109375" style="2" customWidth="1"/>
    <col min="6" max="6" width="7" style="3" customWidth="1"/>
    <col min="7" max="7" width="11.42578125" style="4" hidden="1" customWidth="1"/>
    <col min="8" max="8" width="11.42578125" style="222" customWidth="1"/>
    <col min="9" max="11" width="9.140625" style="3"/>
    <col min="12" max="12" width="12.28515625" style="244" hidden="1" customWidth="1"/>
    <col min="13" max="13" width="12.85546875" style="3" customWidth="1"/>
    <col min="14" max="14" width="12.85546875" style="208" customWidth="1"/>
    <col min="15" max="15" width="14.140625" style="3" customWidth="1"/>
    <col min="16" max="28" width="9.140625" style="3" hidden="1" customWidth="1"/>
    <col min="29" max="30" width="9.140625" style="5" hidden="1" customWidth="1"/>
    <col min="31" max="31" width="12.7109375" style="3" hidden="1" customWidth="1"/>
    <col min="32" max="1022" width="9.140625" style="1"/>
  </cols>
  <sheetData>
    <row r="1" spans="1:31" s="11" customFormat="1" ht="85.5" x14ac:dyDescent="0.25">
      <c r="A1" s="6" t="s">
        <v>0</v>
      </c>
      <c r="B1" s="6" t="s">
        <v>1</v>
      </c>
      <c r="C1" s="7" t="s">
        <v>2</v>
      </c>
      <c r="D1" s="6" t="s">
        <v>3</v>
      </c>
      <c r="E1" s="8" t="s">
        <v>4</v>
      </c>
      <c r="F1" s="6" t="s">
        <v>5</v>
      </c>
      <c r="G1" s="9" t="s">
        <v>6</v>
      </c>
      <c r="H1" s="215" t="s">
        <v>1285</v>
      </c>
      <c r="I1" s="6" t="s">
        <v>7</v>
      </c>
      <c r="J1" s="6" t="s">
        <v>8</v>
      </c>
      <c r="K1" s="6" t="s">
        <v>9</v>
      </c>
      <c r="L1" s="226" t="s">
        <v>10</v>
      </c>
      <c r="M1" s="6" t="s">
        <v>1286</v>
      </c>
      <c r="N1" s="199" t="s">
        <v>1921</v>
      </c>
      <c r="O1" s="6" t="s">
        <v>1437</v>
      </c>
      <c r="P1" s="10" t="s">
        <v>13</v>
      </c>
      <c r="Q1" s="10" t="s">
        <v>14</v>
      </c>
      <c r="R1" s="10" t="s">
        <v>15</v>
      </c>
      <c r="S1" s="10" t="s">
        <v>16</v>
      </c>
      <c r="T1" s="10" t="s">
        <v>17</v>
      </c>
      <c r="U1" s="10" t="s">
        <v>18</v>
      </c>
      <c r="V1" s="10" t="s">
        <v>19</v>
      </c>
      <c r="W1" s="10" t="s">
        <v>20</v>
      </c>
      <c r="X1" s="10" t="s">
        <v>21</v>
      </c>
      <c r="Y1" s="10" t="s">
        <v>22</v>
      </c>
      <c r="Z1" s="10" t="s">
        <v>23</v>
      </c>
      <c r="AA1" s="10" t="s">
        <v>24</v>
      </c>
      <c r="AB1" s="10" t="s">
        <v>25</v>
      </c>
      <c r="AC1" s="10" t="s">
        <v>26</v>
      </c>
      <c r="AD1" s="10" t="s">
        <v>27</v>
      </c>
      <c r="AE1" s="6" t="s">
        <v>28</v>
      </c>
    </row>
    <row r="2" spans="1:31" s="11" customFormat="1" ht="146.25" customHeight="1" x14ac:dyDescent="0.25">
      <c r="A2" s="6"/>
      <c r="B2" s="6"/>
      <c r="C2" s="7"/>
      <c r="D2" s="305" t="s">
        <v>1438</v>
      </c>
      <c r="E2" s="305"/>
      <c r="F2" s="305"/>
      <c r="G2" s="305"/>
      <c r="H2" s="305"/>
      <c r="I2" s="305"/>
      <c r="J2" s="305"/>
      <c r="K2" s="305"/>
      <c r="L2" s="305"/>
      <c r="M2" s="305"/>
      <c r="N2" s="305"/>
      <c r="O2" s="305"/>
      <c r="P2" s="305"/>
      <c r="Q2" s="305"/>
      <c r="R2" s="305"/>
      <c r="S2" s="305"/>
      <c r="T2" s="305"/>
      <c r="U2" s="305"/>
      <c r="V2" s="305"/>
      <c r="W2" s="305"/>
      <c r="X2" s="305"/>
      <c r="Y2" s="305"/>
      <c r="Z2" s="305"/>
      <c r="AA2" s="305"/>
      <c r="AB2" s="305"/>
      <c r="AC2" s="305"/>
      <c r="AD2" s="305"/>
      <c r="AE2" s="305"/>
    </row>
    <row r="3" spans="1:31" s="11" customFormat="1" ht="60.75" customHeight="1" x14ac:dyDescent="0.25">
      <c r="A3" s="6"/>
      <c r="B3" s="6"/>
      <c r="C3" s="7"/>
      <c r="D3" s="307" t="s">
        <v>1507</v>
      </c>
      <c r="E3" s="307"/>
      <c r="F3" s="307"/>
      <c r="G3" s="307"/>
      <c r="H3" s="307"/>
      <c r="I3" s="307"/>
      <c r="J3" s="307"/>
      <c r="K3" s="307"/>
      <c r="L3" s="307"/>
      <c r="M3" s="307"/>
      <c r="N3" s="307"/>
      <c r="O3" s="307"/>
      <c r="P3" s="307"/>
      <c r="Q3" s="307"/>
      <c r="R3" s="307"/>
      <c r="S3" s="307"/>
      <c r="T3" s="307"/>
      <c r="U3" s="307"/>
      <c r="V3" s="307"/>
      <c r="W3" s="307"/>
      <c r="X3" s="307"/>
      <c r="Y3" s="307"/>
      <c r="Z3" s="307"/>
      <c r="AA3" s="307"/>
      <c r="AB3" s="307"/>
      <c r="AC3" s="307"/>
      <c r="AD3" s="307"/>
      <c r="AE3" s="307"/>
    </row>
    <row r="4" spans="1:31" s="1" customFormat="1" ht="37.5" customHeight="1" x14ac:dyDescent="0.25">
      <c r="A4" s="12"/>
      <c r="B4" s="13"/>
      <c r="C4" s="428" t="s">
        <v>1127</v>
      </c>
      <c r="D4" s="428"/>
      <c r="E4" s="428"/>
      <c r="F4" s="428"/>
      <c r="G4" s="428"/>
      <c r="H4" s="428"/>
      <c r="I4" s="428"/>
      <c r="J4" s="428"/>
      <c r="K4" s="428"/>
      <c r="L4" s="428"/>
      <c r="M4" s="428"/>
      <c r="N4" s="428"/>
      <c r="O4" s="428"/>
      <c r="P4" s="428"/>
      <c r="Q4" s="428"/>
      <c r="R4" s="428"/>
      <c r="S4" s="428"/>
      <c r="T4" s="428"/>
      <c r="U4" s="428"/>
      <c r="V4" s="428"/>
      <c r="W4" s="428"/>
      <c r="X4" s="428"/>
      <c r="Y4" s="428"/>
      <c r="Z4" s="428"/>
      <c r="AA4" s="428"/>
      <c r="AB4" s="428"/>
      <c r="AC4" s="428"/>
      <c r="AD4" s="428"/>
      <c r="AE4" s="20"/>
    </row>
    <row r="5" spans="1:31" s="1" customFormat="1" ht="105" x14ac:dyDescent="0.25">
      <c r="A5" s="12">
        <v>1461</v>
      </c>
      <c r="B5" s="13" t="s">
        <v>1128</v>
      </c>
      <c r="C5" s="13"/>
      <c r="D5" s="23" t="s">
        <v>1129</v>
      </c>
      <c r="E5" s="8" t="s">
        <v>1130</v>
      </c>
      <c r="F5" s="14" t="s">
        <v>31</v>
      </c>
      <c r="G5" s="16">
        <f>+SUM(P5:AD5)</f>
        <v>112</v>
      </c>
      <c r="H5" s="216">
        <v>222</v>
      </c>
      <c r="I5" s="18"/>
      <c r="J5" s="18"/>
      <c r="K5" s="18"/>
      <c r="L5" s="240"/>
      <c r="M5" s="18"/>
      <c r="N5" s="212"/>
      <c r="O5" s="18"/>
      <c r="P5" s="18"/>
      <c r="Q5" s="18"/>
      <c r="R5" s="18"/>
      <c r="S5" s="18"/>
      <c r="T5" s="18"/>
      <c r="U5" s="18">
        <v>100</v>
      </c>
      <c r="V5" s="18">
        <v>12</v>
      </c>
      <c r="W5" s="18"/>
      <c r="X5" s="18"/>
      <c r="Y5" s="18"/>
      <c r="Z5" s="18"/>
      <c r="AA5" s="18"/>
      <c r="AB5" s="18"/>
      <c r="AC5" s="14"/>
      <c r="AD5" s="14"/>
      <c r="AE5" s="18"/>
    </row>
    <row r="6" spans="1:31" s="1" customFormat="1" ht="105" x14ac:dyDescent="0.25">
      <c r="A6" s="12">
        <v>1462</v>
      </c>
      <c r="B6" s="13" t="s">
        <v>1128</v>
      </c>
      <c r="C6" s="13"/>
      <c r="D6" s="23" t="s">
        <v>1131</v>
      </c>
      <c r="E6" s="8" t="s">
        <v>1132</v>
      </c>
      <c r="F6" s="14" t="s">
        <v>31</v>
      </c>
      <c r="G6" s="16">
        <f>+SUM(P6:AD6)</f>
        <v>124</v>
      </c>
      <c r="H6" s="216">
        <v>210</v>
      </c>
      <c r="I6" s="18"/>
      <c r="J6" s="18"/>
      <c r="K6" s="18"/>
      <c r="L6" s="240"/>
      <c r="M6" s="18"/>
      <c r="N6" s="212"/>
      <c r="O6" s="18"/>
      <c r="P6" s="18"/>
      <c r="Q6" s="18"/>
      <c r="R6" s="18"/>
      <c r="S6" s="18">
        <v>24</v>
      </c>
      <c r="T6" s="18"/>
      <c r="U6" s="18">
        <v>100</v>
      </c>
      <c r="V6" s="18"/>
      <c r="W6" s="18"/>
      <c r="X6" s="18"/>
      <c r="Y6" s="18"/>
      <c r="Z6" s="18"/>
      <c r="AA6" s="18"/>
      <c r="AB6" s="18"/>
      <c r="AC6" s="14"/>
      <c r="AD6" s="14"/>
      <c r="AE6" s="18"/>
    </row>
    <row r="7" spans="1:31" s="1" customFormat="1" ht="30" x14ac:dyDescent="0.25">
      <c r="A7" s="12"/>
      <c r="B7" s="13"/>
      <c r="C7" s="68"/>
      <c r="D7" s="23"/>
      <c r="E7" s="17" t="s">
        <v>1338</v>
      </c>
      <c r="F7" s="14" t="s">
        <v>37</v>
      </c>
      <c r="G7" s="16" t="s">
        <v>37</v>
      </c>
      <c r="H7" s="216" t="s">
        <v>37</v>
      </c>
      <c r="I7" s="18" t="s">
        <v>37</v>
      </c>
      <c r="J7" s="18" t="s">
        <v>37</v>
      </c>
      <c r="K7" s="18" t="s">
        <v>37</v>
      </c>
      <c r="L7" s="242">
        <v>3700</v>
      </c>
      <c r="M7" s="18"/>
      <c r="N7" s="201"/>
      <c r="O7" s="18" t="s">
        <v>37</v>
      </c>
      <c r="P7" s="18"/>
      <c r="Q7" s="18"/>
      <c r="R7" s="18"/>
      <c r="S7" s="18"/>
      <c r="T7" s="18"/>
      <c r="U7" s="18"/>
      <c r="V7" s="18"/>
      <c r="W7" s="18"/>
      <c r="X7" s="18"/>
      <c r="Y7" s="18"/>
      <c r="Z7" s="18"/>
      <c r="AA7" s="18"/>
      <c r="AB7" s="18"/>
      <c r="AC7" s="14"/>
      <c r="AD7" s="14"/>
      <c r="AE7" s="18" t="s">
        <v>37</v>
      </c>
    </row>
    <row r="8" spans="1:31" s="1" customFormat="1" x14ac:dyDescent="0.25">
      <c r="D8" s="245"/>
      <c r="E8" s="249"/>
      <c r="F8" s="246"/>
      <c r="G8" s="247"/>
      <c r="H8" s="247"/>
      <c r="I8" s="246"/>
      <c r="J8" s="246"/>
      <c r="K8" s="246"/>
      <c r="L8" s="246"/>
      <c r="M8" s="246"/>
      <c r="N8" s="246"/>
      <c r="O8" s="246"/>
      <c r="P8" s="246"/>
      <c r="Q8" s="246"/>
      <c r="R8" s="246"/>
      <c r="S8" s="246"/>
      <c r="T8" s="246"/>
      <c r="U8" s="246"/>
      <c r="V8" s="246"/>
      <c r="W8" s="246"/>
      <c r="X8" s="246"/>
      <c r="Y8" s="246"/>
      <c r="Z8" s="246"/>
      <c r="AA8" s="246"/>
      <c r="AB8" s="246"/>
      <c r="AC8" s="248"/>
      <c r="AD8" s="248"/>
      <c r="AE8" s="246"/>
    </row>
    <row r="9" spans="1:31" s="1" customFormat="1" x14ac:dyDescent="0.25">
      <c r="D9" s="245"/>
      <c r="E9" s="249"/>
      <c r="F9" s="246"/>
      <c r="G9" s="247"/>
      <c r="H9" s="247"/>
      <c r="I9" s="246"/>
      <c r="J9" s="246"/>
      <c r="K9" s="246"/>
      <c r="L9" s="246"/>
      <c r="M9" s="246"/>
      <c r="N9" s="246"/>
      <c r="O9" s="246"/>
      <c r="P9" s="246"/>
      <c r="Q9" s="246"/>
      <c r="R9" s="246"/>
      <c r="S9" s="246"/>
      <c r="T9" s="246"/>
      <c r="U9" s="246"/>
      <c r="V9" s="246"/>
      <c r="W9" s="246"/>
      <c r="X9" s="246"/>
      <c r="Y9" s="246"/>
      <c r="Z9" s="246"/>
      <c r="AA9" s="246"/>
      <c r="AB9" s="246"/>
      <c r="AC9" s="248"/>
      <c r="AD9" s="248"/>
      <c r="AE9" s="246"/>
    </row>
    <row r="10" spans="1:31" s="1" customFormat="1" x14ac:dyDescent="0.25">
      <c r="D10" s="245"/>
      <c r="E10" s="249"/>
      <c r="F10" s="246"/>
      <c r="G10" s="247"/>
      <c r="H10" s="247"/>
      <c r="I10" s="246"/>
      <c r="J10" s="246"/>
      <c r="K10" s="246"/>
      <c r="L10" s="246"/>
      <c r="M10" s="246"/>
      <c r="N10" s="246"/>
      <c r="O10" s="246"/>
      <c r="P10" s="246"/>
      <c r="Q10" s="246"/>
      <c r="R10" s="246"/>
      <c r="S10" s="246"/>
      <c r="T10" s="246"/>
      <c r="U10" s="246"/>
      <c r="V10" s="246"/>
      <c r="W10" s="246"/>
      <c r="X10" s="246"/>
      <c r="Y10" s="246"/>
      <c r="Z10" s="246"/>
      <c r="AA10" s="246"/>
      <c r="AB10" s="246"/>
      <c r="AC10" s="248"/>
      <c r="AD10" s="248"/>
      <c r="AE10" s="246"/>
    </row>
    <row r="11" spans="1:31" s="1" customFormat="1" x14ac:dyDescent="0.25">
      <c r="D11" s="245"/>
      <c r="E11" s="249"/>
      <c r="F11" s="246"/>
      <c r="G11" s="247"/>
      <c r="H11" s="247"/>
      <c r="I11" s="246"/>
      <c r="J11" s="246"/>
      <c r="K11" s="246"/>
      <c r="L11" s="246"/>
      <c r="M11" s="246"/>
      <c r="N11" s="246"/>
      <c r="O11" s="246"/>
      <c r="P11" s="246"/>
      <c r="Q11" s="246"/>
      <c r="R11" s="246"/>
      <c r="S11" s="246"/>
      <c r="T11" s="246"/>
      <c r="U11" s="246"/>
      <c r="V11" s="246"/>
      <c r="W11" s="246"/>
      <c r="X11" s="246"/>
      <c r="Y11" s="246"/>
      <c r="Z11" s="246"/>
      <c r="AA11" s="246"/>
      <c r="AB11" s="246"/>
      <c r="AC11" s="248"/>
      <c r="AD11" s="248"/>
      <c r="AE11" s="246"/>
    </row>
    <row r="12" spans="1:31" s="1" customFormat="1" x14ac:dyDescent="0.25">
      <c r="D12" s="245"/>
      <c r="E12" s="249"/>
      <c r="F12" s="246"/>
      <c r="G12" s="247"/>
      <c r="H12" s="247"/>
      <c r="I12" s="246"/>
      <c r="J12" s="246"/>
      <c r="K12" s="246"/>
      <c r="L12" s="246"/>
      <c r="M12" s="246"/>
      <c r="N12" s="246"/>
      <c r="O12" s="246"/>
      <c r="P12" s="246"/>
      <c r="Q12" s="246"/>
      <c r="R12" s="246"/>
      <c r="S12" s="246"/>
      <c r="T12" s="246"/>
      <c r="U12" s="246"/>
      <c r="V12" s="246"/>
      <c r="W12" s="246"/>
      <c r="X12" s="246"/>
      <c r="Y12" s="246"/>
      <c r="Z12" s="246"/>
      <c r="AA12" s="246"/>
      <c r="AB12" s="246"/>
      <c r="AC12" s="248"/>
      <c r="AD12" s="248"/>
      <c r="AE12" s="246"/>
    </row>
    <row r="13" spans="1:31" s="1" customFormat="1" x14ac:dyDescent="0.25">
      <c r="D13" s="245"/>
      <c r="E13" s="249"/>
      <c r="F13" s="246"/>
      <c r="G13" s="247"/>
      <c r="H13" s="247"/>
      <c r="I13" s="246"/>
      <c r="J13" s="246"/>
      <c r="K13" s="246"/>
      <c r="L13" s="246"/>
      <c r="M13" s="246"/>
      <c r="N13" s="246"/>
      <c r="O13" s="246"/>
      <c r="P13" s="246"/>
      <c r="Q13" s="246"/>
      <c r="R13" s="246"/>
      <c r="S13" s="246"/>
      <c r="T13" s="246"/>
      <c r="U13" s="246"/>
      <c r="V13" s="246"/>
      <c r="W13" s="246"/>
      <c r="X13" s="246"/>
      <c r="Y13" s="246"/>
      <c r="Z13" s="246"/>
      <c r="AA13" s="246"/>
      <c r="AB13" s="246"/>
      <c r="AC13" s="248"/>
      <c r="AD13" s="248"/>
      <c r="AE13" s="246"/>
    </row>
    <row r="14" spans="1:31" s="1" customFormat="1" x14ac:dyDescent="0.25">
      <c r="D14" s="245"/>
      <c r="E14" s="249"/>
      <c r="F14" s="246"/>
      <c r="G14" s="247"/>
      <c r="H14" s="247"/>
      <c r="I14" s="246"/>
      <c r="J14" s="246"/>
      <c r="K14" s="246"/>
      <c r="L14" s="246"/>
      <c r="M14" s="246"/>
      <c r="N14" s="246"/>
      <c r="O14" s="246"/>
      <c r="P14" s="246"/>
      <c r="Q14" s="246"/>
      <c r="R14" s="246"/>
      <c r="S14" s="246"/>
      <c r="T14" s="246"/>
      <c r="U14" s="246"/>
      <c r="V14" s="246"/>
      <c r="W14" s="246"/>
      <c r="X14" s="246"/>
      <c r="Y14" s="246"/>
      <c r="Z14" s="246"/>
      <c r="AA14" s="246"/>
      <c r="AB14" s="246"/>
      <c r="AC14" s="248"/>
      <c r="AD14" s="248"/>
      <c r="AE14" s="246"/>
    </row>
    <row r="15" spans="1:31" s="1" customFormat="1" x14ac:dyDescent="0.25">
      <c r="D15" s="245"/>
      <c r="E15" s="249"/>
      <c r="F15" s="246"/>
      <c r="G15" s="247"/>
      <c r="H15" s="247"/>
      <c r="I15" s="246"/>
      <c r="J15" s="246"/>
      <c r="K15" s="246"/>
      <c r="L15" s="246"/>
      <c r="M15" s="246"/>
      <c r="N15" s="246"/>
      <c r="O15" s="246"/>
      <c r="P15" s="246"/>
      <c r="Q15" s="246"/>
      <c r="R15" s="246"/>
      <c r="S15" s="246"/>
      <c r="T15" s="246"/>
      <c r="U15" s="246"/>
      <c r="V15" s="246"/>
      <c r="W15" s="246"/>
      <c r="X15" s="246"/>
      <c r="Y15" s="246"/>
      <c r="Z15" s="246"/>
      <c r="AA15" s="246"/>
      <c r="AB15" s="246"/>
      <c r="AC15" s="248"/>
      <c r="AD15" s="248"/>
      <c r="AE15" s="246"/>
    </row>
    <row r="16" spans="1:31" s="1" customFormat="1" x14ac:dyDescent="0.25">
      <c r="D16" s="245"/>
      <c r="E16" s="249"/>
      <c r="F16" s="246"/>
      <c r="G16" s="247"/>
      <c r="H16" s="247"/>
      <c r="I16" s="246"/>
      <c r="J16" s="246"/>
      <c r="K16" s="246"/>
      <c r="L16" s="246"/>
      <c r="M16" s="246"/>
      <c r="N16" s="246"/>
      <c r="O16" s="246"/>
      <c r="P16" s="246"/>
      <c r="Q16" s="246"/>
      <c r="R16" s="246"/>
      <c r="S16" s="246"/>
      <c r="T16" s="246"/>
      <c r="U16" s="246"/>
      <c r="V16" s="246"/>
      <c r="W16" s="246"/>
      <c r="X16" s="246"/>
      <c r="Y16" s="246"/>
      <c r="Z16" s="246"/>
      <c r="AA16" s="246"/>
      <c r="AB16" s="246"/>
      <c r="AC16" s="248"/>
      <c r="AD16" s="248"/>
      <c r="AE16" s="246"/>
    </row>
    <row r="17" spans="4:31" s="1" customFormat="1" x14ac:dyDescent="0.25">
      <c r="D17" s="245"/>
      <c r="E17" s="249"/>
      <c r="F17" s="246"/>
      <c r="G17" s="247"/>
      <c r="H17" s="247"/>
      <c r="I17" s="246"/>
      <c r="J17" s="246"/>
      <c r="K17" s="246"/>
      <c r="L17" s="246"/>
      <c r="M17" s="246"/>
      <c r="N17" s="246"/>
      <c r="O17" s="246"/>
      <c r="P17" s="246"/>
      <c r="Q17" s="246"/>
      <c r="R17" s="246"/>
      <c r="S17" s="246"/>
      <c r="T17" s="246"/>
      <c r="U17" s="246"/>
      <c r="V17" s="246"/>
      <c r="W17" s="246"/>
      <c r="X17" s="246"/>
      <c r="Y17" s="246"/>
      <c r="Z17" s="246"/>
      <c r="AA17" s="246"/>
      <c r="AB17" s="246"/>
      <c r="AC17" s="248"/>
      <c r="AD17" s="248"/>
      <c r="AE17" s="246"/>
    </row>
    <row r="18" spans="4:31" s="1" customFormat="1" x14ac:dyDescent="0.25">
      <c r="D18" s="245"/>
      <c r="E18" s="249"/>
      <c r="F18" s="246"/>
      <c r="G18" s="247"/>
      <c r="H18" s="247"/>
      <c r="I18" s="246"/>
      <c r="J18" s="246"/>
      <c r="K18" s="246"/>
      <c r="L18" s="246"/>
      <c r="M18" s="246"/>
      <c r="N18" s="246"/>
      <c r="O18" s="246"/>
      <c r="P18" s="246"/>
      <c r="Q18" s="246"/>
      <c r="R18" s="246"/>
      <c r="S18" s="246"/>
      <c r="T18" s="246"/>
      <c r="U18" s="246"/>
      <c r="V18" s="246"/>
      <c r="W18" s="246"/>
      <c r="X18" s="246"/>
      <c r="Y18" s="246"/>
      <c r="Z18" s="246"/>
      <c r="AA18" s="246"/>
      <c r="AB18" s="246"/>
      <c r="AC18" s="248"/>
      <c r="AD18" s="248"/>
      <c r="AE18" s="246"/>
    </row>
    <row r="19" spans="4:31" s="1" customFormat="1" x14ac:dyDescent="0.25">
      <c r="D19" s="245"/>
      <c r="E19" s="249"/>
      <c r="F19" s="246"/>
      <c r="G19" s="247"/>
      <c r="H19" s="247"/>
      <c r="I19" s="246"/>
      <c r="J19" s="246"/>
      <c r="K19" s="246"/>
      <c r="L19" s="246"/>
      <c r="M19" s="246"/>
      <c r="N19" s="246"/>
      <c r="O19" s="246"/>
      <c r="P19" s="246"/>
      <c r="Q19" s="246"/>
      <c r="R19" s="246"/>
      <c r="S19" s="246"/>
      <c r="T19" s="246"/>
      <c r="U19" s="246"/>
      <c r="V19" s="246"/>
      <c r="W19" s="246"/>
      <c r="X19" s="246"/>
      <c r="Y19" s="246"/>
      <c r="Z19" s="246"/>
      <c r="AA19" s="246"/>
      <c r="AB19" s="246"/>
      <c r="AC19" s="248"/>
      <c r="AD19" s="248"/>
      <c r="AE19" s="246"/>
    </row>
    <row r="20" spans="4:31" s="1" customFormat="1" x14ac:dyDescent="0.25">
      <c r="D20" s="245"/>
      <c r="E20" s="249"/>
      <c r="F20" s="246"/>
      <c r="G20" s="247"/>
      <c r="H20" s="247"/>
      <c r="I20" s="246"/>
      <c r="J20" s="246"/>
      <c r="K20" s="246"/>
      <c r="L20" s="246"/>
      <c r="M20" s="246"/>
      <c r="N20" s="246"/>
      <c r="O20" s="246"/>
      <c r="P20" s="246"/>
      <c r="Q20" s="246"/>
      <c r="R20" s="246"/>
      <c r="S20" s="246"/>
      <c r="T20" s="246"/>
      <c r="U20" s="246"/>
      <c r="V20" s="246"/>
      <c r="W20" s="246"/>
      <c r="X20" s="246"/>
      <c r="Y20" s="246"/>
      <c r="Z20" s="246"/>
      <c r="AA20" s="246"/>
      <c r="AB20" s="246"/>
      <c r="AC20" s="248"/>
      <c r="AD20" s="248"/>
      <c r="AE20" s="246"/>
    </row>
    <row r="21" spans="4:31" s="1" customFormat="1" x14ac:dyDescent="0.25">
      <c r="D21" s="245"/>
      <c r="E21" s="249"/>
      <c r="F21" s="246"/>
      <c r="G21" s="247"/>
      <c r="H21" s="247"/>
      <c r="I21" s="246"/>
      <c r="J21" s="246"/>
      <c r="K21" s="246"/>
      <c r="L21" s="246"/>
      <c r="M21" s="246"/>
      <c r="N21" s="246"/>
      <c r="O21" s="246"/>
      <c r="P21" s="246"/>
      <c r="Q21" s="246"/>
      <c r="R21" s="246"/>
      <c r="S21" s="246"/>
      <c r="T21" s="246"/>
      <c r="U21" s="246"/>
      <c r="V21" s="246"/>
      <c r="W21" s="246"/>
      <c r="X21" s="246"/>
      <c r="Y21" s="246"/>
      <c r="Z21" s="246"/>
      <c r="AA21" s="246"/>
      <c r="AB21" s="246"/>
      <c r="AC21" s="248"/>
      <c r="AD21" s="248"/>
      <c r="AE21" s="246"/>
    </row>
    <row r="22" spans="4:31" s="1" customFormat="1" x14ac:dyDescent="0.25">
      <c r="D22" s="245"/>
      <c r="E22" s="249"/>
      <c r="F22" s="246"/>
      <c r="G22" s="247"/>
      <c r="H22" s="247"/>
      <c r="I22" s="246"/>
      <c r="J22" s="246"/>
      <c r="K22" s="246"/>
      <c r="L22" s="246"/>
      <c r="M22" s="246"/>
      <c r="N22" s="246"/>
      <c r="O22" s="246"/>
      <c r="P22" s="246"/>
      <c r="Q22" s="246"/>
      <c r="R22" s="246"/>
      <c r="S22" s="246"/>
      <c r="T22" s="246"/>
      <c r="U22" s="246"/>
      <c r="V22" s="246"/>
      <c r="W22" s="246"/>
      <c r="X22" s="246"/>
      <c r="Y22" s="246"/>
      <c r="Z22" s="246"/>
      <c r="AA22" s="246"/>
      <c r="AB22" s="246"/>
      <c r="AC22" s="248"/>
      <c r="AD22" s="248"/>
      <c r="AE22" s="246"/>
    </row>
    <row r="23" spans="4:31" s="1" customFormat="1" x14ac:dyDescent="0.25">
      <c r="D23" s="245"/>
      <c r="E23" s="249"/>
      <c r="F23" s="246"/>
      <c r="G23" s="247"/>
      <c r="H23" s="247"/>
      <c r="I23" s="246"/>
      <c r="J23" s="246"/>
      <c r="K23" s="246"/>
      <c r="L23" s="246"/>
      <c r="M23" s="246"/>
      <c r="N23" s="246"/>
      <c r="O23" s="246"/>
      <c r="P23" s="246"/>
      <c r="Q23" s="246"/>
      <c r="R23" s="246"/>
      <c r="S23" s="246"/>
      <c r="T23" s="246"/>
      <c r="U23" s="246"/>
      <c r="V23" s="246"/>
      <c r="W23" s="246"/>
      <c r="X23" s="246"/>
      <c r="Y23" s="246"/>
      <c r="Z23" s="246"/>
      <c r="AA23" s="246"/>
      <c r="AB23" s="246"/>
      <c r="AC23" s="248"/>
      <c r="AD23" s="248"/>
      <c r="AE23" s="246"/>
    </row>
    <row r="24" spans="4:31" s="1" customFormat="1" x14ac:dyDescent="0.25">
      <c r="D24" s="245"/>
      <c r="E24" s="249"/>
      <c r="F24" s="246"/>
      <c r="G24" s="247"/>
      <c r="H24" s="247"/>
      <c r="I24" s="246"/>
      <c r="J24" s="246"/>
      <c r="K24" s="246"/>
      <c r="L24" s="246"/>
      <c r="M24" s="246"/>
      <c r="N24" s="246"/>
      <c r="O24" s="246"/>
      <c r="P24" s="246"/>
      <c r="Q24" s="246"/>
      <c r="R24" s="246"/>
      <c r="S24" s="246"/>
      <c r="T24" s="246"/>
      <c r="U24" s="246"/>
      <c r="V24" s="246"/>
      <c r="W24" s="246"/>
      <c r="X24" s="246"/>
      <c r="Y24" s="246"/>
      <c r="Z24" s="246"/>
      <c r="AA24" s="246"/>
      <c r="AB24" s="246"/>
      <c r="AC24" s="248"/>
      <c r="AD24" s="248"/>
      <c r="AE24" s="246"/>
    </row>
    <row r="25" spans="4:31" s="1" customFormat="1" x14ac:dyDescent="0.25">
      <c r="D25" s="245"/>
      <c r="E25" s="249"/>
      <c r="F25" s="246"/>
      <c r="G25" s="247"/>
      <c r="H25" s="247"/>
      <c r="I25" s="246"/>
      <c r="J25" s="246"/>
      <c r="K25" s="246"/>
      <c r="L25" s="246"/>
      <c r="M25" s="246"/>
      <c r="N25" s="246"/>
      <c r="O25" s="246"/>
      <c r="P25" s="246"/>
      <c r="Q25" s="246"/>
      <c r="R25" s="246"/>
      <c r="S25" s="246"/>
      <c r="T25" s="246"/>
      <c r="U25" s="246"/>
      <c r="V25" s="246"/>
      <c r="W25" s="246"/>
      <c r="X25" s="246"/>
      <c r="Y25" s="246"/>
      <c r="Z25" s="246"/>
      <c r="AA25" s="246"/>
      <c r="AB25" s="246"/>
      <c r="AC25" s="248"/>
      <c r="AD25" s="248"/>
      <c r="AE25" s="246"/>
    </row>
    <row r="26" spans="4:31" s="1" customFormat="1" x14ac:dyDescent="0.25">
      <c r="D26" s="245"/>
      <c r="E26" s="249"/>
      <c r="F26" s="246"/>
      <c r="G26" s="247"/>
      <c r="H26" s="247"/>
      <c r="I26" s="246"/>
      <c r="J26" s="246"/>
      <c r="K26" s="246"/>
      <c r="L26" s="246"/>
      <c r="M26" s="246"/>
      <c r="N26" s="246"/>
      <c r="O26" s="246"/>
      <c r="P26" s="246"/>
      <c r="Q26" s="246"/>
      <c r="R26" s="246"/>
      <c r="S26" s="246"/>
      <c r="T26" s="246"/>
      <c r="U26" s="246"/>
      <c r="V26" s="246"/>
      <c r="W26" s="246"/>
      <c r="X26" s="246"/>
      <c r="Y26" s="246"/>
      <c r="Z26" s="246"/>
      <c r="AA26" s="246"/>
      <c r="AB26" s="246"/>
      <c r="AC26" s="248"/>
      <c r="AD26" s="248"/>
      <c r="AE26" s="246"/>
    </row>
    <row r="27" spans="4:31" s="1" customFormat="1" x14ac:dyDescent="0.25">
      <c r="D27" s="245"/>
      <c r="E27" s="249"/>
      <c r="F27" s="246"/>
      <c r="G27" s="247"/>
      <c r="H27" s="247"/>
      <c r="I27" s="246"/>
      <c r="J27" s="246"/>
      <c r="K27" s="246"/>
      <c r="L27" s="246"/>
      <c r="M27" s="246"/>
      <c r="N27" s="246"/>
      <c r="O27" s="246"/>
      <c r="P27" s="246"/>
      <c r="Q27" s="246"/>
      <c r="R27" s="246"/>
      <c r="S27" s="246"/>
      <c r="T27" s="246"/>
      <c r="U27" s="246"/>
      <c r="V27" s="246"/>
      <c r="W27" s="246"/>
      <c r="X27" s="246"/>
      <c r="Y27" s="246"/>
      <c r="Z27" s="246"/>
      <c r="AA27" s="246"/>
      <c r="AB27" s="246"/>
      <c r="AC27" s="248"/>
      <c r="AD27" s="248"/>
      <c r="AE27" s="246"/>
    </row>
    <row r="28" spans="4:31" s="1" customFormat="1" x14ac:dyDescent="0.25">
      <c r="D28" s="245"/>
      <c r="E28" s="249"/>
      <c r="F28" s="246"/>
      <c r="G28" s="247"/>
      <c r="H28" s="247"/>
      <c r="I28" s="246"/>
      <c r="J28" s="246"/>
      <c r="K28" s="246"/>
      <c r="L28" s="246"/>
      <c r="M28" s="246"/>
      <c r="N28" s="246"/>
      <c r="O28" s="246"/>
      <c r="P28" s="246"/>
      <c r="Q28" s="246"/>
      <c r="R28" s="246"/>
      <c r="S28" s="246"/>
      <c r="T28" s="246"/>
      <c r="U28" s="246"/>
      <c r="V28" s="246"/>
      <c r="W28" s="246"/>
      <c r="X28" s="246"/>
      <c r="Y28" s="246"/>
      <c r="Z28" s="246"/>
      <c r="AA28" s="246"/>
      <c r="AB28" s="246"/>
      <c r="AC28" s="248"/>
      <c r="AD28" s="248"/>
      <c r="AE28" s="246"/>
    </row>
    <row r="29" spans="4:31" s="1" customFormat="1" x14ac:dyDescent="0.25">
      <c r="D29" s="245"/>
      <c r="E29" s="249"/>
      <c r="F29" s="246"/>
      <c r="G29" s="247"/>
      <c r="H29" s="247"/>
      <c r="I29" s="246"/>
      <c r="J29" s="246"/>
      <c r="K29" s="246"/>
      <c r="L29" s="246"/>
      <c r="M29" s="246"/>
      <c r="N29" s="246"/>
      <c r="O29" s="246"/>
      <c r="P29" s="246"/>
      <c r="Q29" s="246"/>
      <c r="R29" s="246"/>
      <c r="S29" s="246"/>
      <c r="T29" s="246"/>
      <c r="U29" s="246"/>
      <c r="V29" s="246"/>
      <c r="W29" s="246"/>
      <c r="X29" s="246"/>
      <c r="Y29" s="246"/>
      <c r="Z29" s="246"/>
      <c r="AA29" s="246"/>
      <c r="AB29" s="246"/>
      <c r="AC29" s="248"/>
      <c r="AD29" s="248"/>
      <c r="AE29" s="246"/>
    </row>
    <row r="30" spans="4:31" s="1" customFormat="1" x14ac:dyDescent="0.25">
      <c r="D30" s="245"/>
      <c r="E30" s="249"/>
      <c r="F30" s="246"/>
      <c r="G30" s="247"/>
      <c r="H30" s="247"/>
      <c r="I30" s="246"/>
      <c r="J30" s="246"/>
      <c r="K30" s="246"/>
      <c r="L30" s="246"/>
      <c r="M30" s="246"/>
      <c r="N30" s="246"/>
      <c r="O30" s="246"/>
      <c r="P30" s="246"/>
      <c r="Q30" s="246"/>
      <c r="R30" s="246"/>
      <c r="S30" s="246"/>
      <c r="T30" s="246"/>
      <c r="U30" s="246"/>
      <c r="V30" s="246"/>
      <c r="W30" s="246"/>
      <c r="X30" s="246"/>
      <c r="Y30" s="246"/>
      <c r="Z30" s="246"/>
      <c r="AA30" s="246"/>
      <c r="AB30" s="246"/>
      <c r="AC30" s="248"/>
      <c r="AD30" s="248"/>
      <c r="AE30" s="246"/>
    </row>
    <row r="31" spans="4:31" s="1" customFormat="1" x14ac:dyDescent="0.25">
      <c r="D31" s="245"/>
      <c r="E31" s="249"/>
      <c r="F31" s="246"/>
      <c r="G31" s="247"/>
      <c r="H31" s="247"/>
      <c r="I31" s="246"/>
      <c r="J31" s="246"/>
      <c r="K31" s="246"/>
      <c r="L31" s="246"/>
      <c r="M31" s="246"/>
      <c r="N31" s="246"/>
      <c r="O31" s="246"/>
      <c r="P31" s="246"/>
      <c r="Q31" s="246"/>
      <c r="R31" s="246"/>
      <c r="S31" s="246"/>
      <c r="T31" s="246"/>
      <c r="U31" s="246"/>
      <c r="V31" s="246"/>
      <c r="W31" s="246"/>
      <c r="X31" s="246"/>
      <c r="Y31" s="246"/>
      <c r="Z31" s="246"/>
      <c r="AA31" s="246"/>
      <c r="AB31" s="246"/>
      <c r="AC31" s="248"/>
      <c r="AD31" s="248"/>
      <c r="AE31" s="246"/>
    </row>
    <row r="32" spans="4:31" s="1" customFormat="1" x14ac:dyDescent="0.25">
      <c r="D32" s="245"/>
      <c r="E32" s="249"/>
      <c r="F32" s="246"/>
      <c r="G32" s="247"/>
      <c r="H32" s="247"/>
      <c r="I32" s="246"/>
      <c r="J32" s="246"/>
      <c r="K32" s="246"/>
      <c r="L32" s="246"/>
      <c r="M32" s="246"/>
      <c r="N32" s="246"/>
      <c r="O32" s="246"/>
      <c r="P32" s="246"/>
      <c r="Q32" s="246"/>
      <c r="R32" s="246"/>
      <c r="S32" s="246"/>
      <c r="T32" s="246"/>
      <c r="U32" s="246"/>
      <c r="V32" s="246"/>
      <c r="W32" s="246"/>
      <c r="X32" s="246"/>
      <c r="Y32" s="246"/>
      <c r="Z32" s="246"/>
      <c r="AA32" s="246"/>
      <c r="AB32" s="246"/>
      <c r="AC32" s="248"/>
      <c r="AD32" s="248"/>
      <c r="AE32" s="246"/>
    </row>
    <row r="33" spans="4:31" s="1" customFormat="1" x14ac:dyDescent="0.25">
      <c r="D33" s="245"/>
      <c r="E33" s="249"/>
      <c r="F33" s="246"/>
      <c r="G33" s="247"/>
      <c r="H33" s="247"/>
      <c r="I33" s="246"/>
      <c r="J33" s="246"/>
      <c r="K33" s="246"/>
      <c r="L33" s="246"/>
      <c r="M33" s="246"/>
      <c r="N33" s="246"/>
      <c r="O33" s="246"/>
      <c r="P33" s="246"/>
      <c r="Q33" s="246"/>
      <c r="R33" s="246"/>
      <c r="S33" s="246"/>
      <c r="T33" s="246"/>
      <c r="U33" s="246"/>
      <c r="V33" s="246"/>
      <c r="W33" s="246"/>
      <c r="X33" s="246"/>
      <c r="Y33" s="246"/>
      <c r="Z33" s="246"/>
      <c r="AA33" s="246"/>
      <c r="AB33" s="246"/>
      <c r="AC33" s="248"/>
      <c r="AD33" s="248"/>
      <c r="AE33" s="246"/>
    </row>
    <row r="34" spans="4:31" s="1" customFormat="1" x14ac:dyDescent="0.25">
      <c r="D34" s="245"/>
      <c r="E34" s="249"/>
      <c r="F34" s="246"/>
      <c r="G34" s="247"/>
      <c r="H34" s="247"/>
      <c r="I34" s="246"/>
      <c r="J34" s="246"/>
      <c r="K34" s="246"/>
      <c r="L34" s="246"/>
      <c r="M34" s="246"/>
      <c r="N34" s="246"/>
      <c r="O34" s="246"/>
      <c r="P34" s="246"/>
      <c r="Q34" s="246"/>
      <c r="R34" s="246"/>
      <c r="S34" s="246"/>
      <c r="T34" s="246"/>
      <c r="U34" s="246"/>
      <c r="V34" s="246"/>
      <c r="W34" s="246"/>
      <c r="X34" s="246"/>
      <c r="Y34" s="246"/>
      <c r="Z34" s="246"/>
      <c r="AA34" s="246"/>
      <c r="AB34" s="246"/>
      <c r="AC34" s="248"/>
      <c r="AD34" s="248"/>
      <c r="AE34" s="246"/>
    </row>
    <row r="35" spans="4:31" s="1" customFormat="1" x14ac:dyDescent="0.25">
      <c r="D35" s="245"/>
      <c r="E35" s="249"/>
      <c r="F35" s="246"/>
      <c r="G35" s="247"/>
      <c r="H35" s="247"/>
      <c r="I35" s="246"/>
      <c r="J35" s="246"/>
      <c r="K35" s="246"/>
      <c r="L35" s="246"/>
      <c r="M35" s="246"/>
      <c r="N35" s="246"/>
      <c r="O35" s="246"/>
      <c r="P35" s="246"/>
      <c r="Q35" s="246"/>
      <c r="R35" s="246"/>
      <c r="S35" s="246"/>
      <c r="T35" s="246"/>
      <c r="U35" s="246"/>
      <c r="V35" s="246"/>
      <c r="W35" s="246"/>
      <c r="X35" s="246"/>
      <c r="Y35" s="246"/>
      <c r="Z35" s="246"/>
      <c r="AA35" s="246"/>
      <c r="AB35" s="246"/>
      <c r="AC35" s="248"/>
      <c r="AD35" s="248"/>
      <c r="AE35" s="246"/>
    </row>
    <row r="36" spans="4:31" s="1" customFormat="1" x14ac:dyDescent="0.25">
      <c r="D36" s="245"/>
      <c r="E36" s="249"/>
      <c r="F36" s="246"/>
      <c r="G36" s="247"/>
      <c r="H36" s="247"/>
      <c r="I36" s="246"/>
      <c r="J36" s="246"/>
      <c r="K36" s="246"/>
      <c r="L36" s="246"/>
      <c r="M36" s="246"/>
      <c r="N36" s="246"/>
      <c r="O36" s="246"/>
      <c r="P36" s="246"/>
      <c r="Q36" s="246"/>
      <c r="R36" s="246"/>
      <c r="S36" s="246"/>
      <c r="T36" s="246"/>
      <c r="U36" s="246"/>
      <c r="V36" s="246"/>
      <c r="W36" s="246"/>
      <c r="X36" s="246"/>
      <c r="Y36" s="246"/>
      <c r="Z36" s="246"/>
      <c r="AA36" s="246"/>
      <c r="AB36" s="246"/>
      <c r="AC36" s="248"/>
      <c r="AD36" s="248"/>
      <c r="AE36" s="246"/>
    </row>
    <row r="37" spans="4:31" s="1" customFormat="1" x14ac:dyDescent="0.25">
      <c r="D37" s="245"/>
      <c r="E37" s="249"/>
      <c r="F37" s="246"/>
      <c r="G37" s="247"/>
      <c r="H37" s="247"/>
      <c r="I37" s="246"/>
      <c r="J37" s="246"/>
      <c r="K37" s="246"/>
      <c r="L37" s="246"/>
      <c r="M37" s="246"/>
      <c r="N37" s="246"/>
      <c r="O37" s="246"/>
      <c r="P37" s="246"/>
      <c r="Q37" s="246"/>
      <c r="R37" s="246"/>
      <c r="S37" s="246"/>
      <c r="T37" s="246"/>
      <c r="U37" s="246"/>
      <c r="V37" s="246"/>
      <c r="W37" s="246"/>
      <c r="X37" s="246"/>
      <c r="Y37" s="246"/>
      <c r="Z37" s="246"/>
      <c r="AA37" s="246"/>
      <c r="AB37" s="246"/>
      <c r="AC37" s="248"/>
      <c r="AD37" s="248"/>
      <c r="AE37" s="246"/>
    </row>
    <row r="38" spans="4:31" s="1" customFormat="1" x14ac:dyDescent="0.25">
      <c r="D38" s="245"/>
      <c r="E38" s="249"/>
      <c r="F38" s="246"/>
      <c r="G38" s="247"/>
      <c r="H38" s="247"/>
      <c r="I38" s="246"/>
      <c r="J38" s="246"/>
      <c r="K38" s="246"/>
      <c r="L38" s="246"/>
      <c r="M38" s="246"/>
      <c r="N38" s="246"/>
      <c r="O38" s="246"/>
      <c r="P38" s="246"/>
      <c r="Q38" s="246"/>
      <c r="R38" s="246"/>
      <c r="S38" s="246"/>
      <c r="T38" s="246"/>
      <c r="U38" s="246"/>
      <c r="V38" s="246"/>
      <c r="W38" s="246"/>
      <c r="X38" s="246"/>
      <c r="Y38" s="246"/>
      <c r="Z38" s="246"/>
      <c r="AA38" s="246"/>
      <c r="AB38" s="246"/>
      <c r="AC38" s="248"/>
      <c r="AD38" s="248"/>
      <c r="AE38" s="246"/>
    </row>
    <row r="39" spans="4:31" s="1" customFormat="1" x14ac:dyDescent="0.25">
      <c r="D39" s="245"/>
      <c r="E39" s="249"/>
      <c r="F39" s="246"/>
      <c r="G39" s="247"/>
      <c r="H39" s="247"/>
      <c r="I39" s="246"/>
      <c r="J39" s="246"/>
      <c r="K39" s="246"/>
      <c r="L39" s="246"/>
      <c r="M39" s="246"/>
      <c r="N39" s="246"/>
      <c r="O39" s="246"/>
      <c r="P39" s="246"/>
      <c r="Q39" s="246"/>
      <c r="R39" s="246"/>
      <c r="S39" s="246"/>
      <c r="T39" s="246"/>
      <c r="U39" s="246"/>
      <c r="V39" s="246"/>
      <c r="W39" s="246"/>
      <c r="X39" s="246"/>
      <c r="Y39" s="246"/>
      <c r="Z39" s="246"/>
      <c r="AA39" s="246"/>
      <c r="AB39" s="246"/>
      <c r="AC39" s="248"/>
      <c r="AD39" s="248"/>
      <c r="AE39" s="246"/>
    </row>
    <row r="40" spans="4:31" s="1" customFormat="1" x14ac:dyDescent="0.25">
      <c r="D40" s="245"/>
      <c r="E40" s="249"/>
      <c r="F40" s="246"/>
      <c r="G40" s="247"/>
      <c r="H40" s="247"/>
      <c r="I40" s="246"/>
      <c r="J40" s="246"/>
      <c r="K40" s="246"/>
      <c r="L40" s="246"/>
      <c r="M40" s="246"/>
      <c r="N40" s="246"/>
      <c r="O40" s="246"/>
      <c r="P40" s="246"/>
      <c r="Q40" s="246"/>
      <c r="R40" s="246"/>
      <c r="S40" s="246"/>
      <c r="T40" s="246"/>
      <c r="U40" s="246"/>
      <c r="V40" s="246"/>
      <c r="W40" s="246"/>
      <c r="X40" s="246"/>
      <c r="Y40" s="246"/>
      <c r="Z40" s="246"/>
      <c r="AA40" s="246"/>
      <c r="AB40" s="246"/>
      <c r="AC40" s="248"/>
      <c r="AD40" s="248"/>
      <c r="AE40" s="246"/>
    </row>
    <row r="41" spans="4:31" s="1" customFormat="1" x14ac:dyDescent="0.25">
      <c r="D41" s="245"/>
      <c r="E41" s="249"/>
      <c r="F41" s="246"/>
      <c r="G41" s="247"/>
      <c r="H41" s="247"/>
      <c r="I41" s="246"/>
      <c r="J41" s="246"/>
      <c r="K41" s="246"/>
      <c r="L41" s="246"/>
      <c r="M41" s="246"/>
      <c r="N41" s="246"/>
      <c r="O41" s="246"/>
      <c r="P41" s="246"/>
      <c r="Q41" s="246"/>
      <c r="R41" s="246"/>
      <c r="S41" s="246"/>
      <c r="T41" s="246"/>
      <c r="U41" s="246"/>
      <c r="V41" s="246"/>
      <c r="W41" s="246"/>
      <c r="X41" s="246"/>
      <c r="Y41" s="246"/>
      <c r="Z41" s="246"/>
      <c r="AA41" s="246"/>
      <c r="AB41" s="246"/>
      <c r="AC41" s="248"/>
      <c r="AD41" s="248"/>
      <c r="AE41" s="246"/>
    </row>
  </sheetData>
  <mergeCells count="3">
    <mergeCell ref="C4:AD4"/>
    <mergeCell ref="D2:AE2"/>
    <mergeCell ref="D3:AE3"/>
  </mergeCells>
  <pageMargins left="0.25" right="0.25" top="0.75" bottom="0.75" header="0.51180555555555496" footer="0.51180555555555496"/>
  <pageSetup paperSize="9" scale="70" firstPageNumber="0" orientation="portrait" r:id="rId1"/>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300-000000000000}">
  <dimension ref="A1:AMH42"/>
  <sheetViews>
    <sheetView topLeftCell="D1" zoomScaleNormal="100" workbookViewId="0">
      <pane ySplit="1" topLeftCell="A5" activePane="bottomLeft" state="frozen"/>
      <selection activeCell="N19" sqref="N19"/>
      <selection pane="bottomLeft" activeCell="C4" sqref="C4:AD4"/>
    </sheetView>
  </sheetViews>
  <sheetFormatPr defaultColWidth="9.140625" defaultRowHeight="15" x14ac:dyDescent="0.25"/>
  <cols>
    <col min="1" max="1" width="3.28515625" style="1" hidden="1" customWidth="1"/>
    <col min="2" max="2" width="3.7109375" style="1" hidden="1" customWidth="1"/>
    <col min="3" max="3" width="30.42578125" style="1" hidden="1" customWidth="1"/>
    <col min="4" max="4" width="6.5703125" style="1" customWidth="1"/>
    <col min="5" max="5" width="42.7109375" style="2" customWidth="1"/>
    <col min="6" max="6" width="7" style="3" customWidth="1"/>
    <col min="7" max="7" width="11.42578125" style="4" hidden="1" customWidth="1"/>
    <col min="8" max="8" width="11.42578125" style="222" customWidth="1"/>
    <col min="9" max="11" width="9.140625" style="3"/>
    <col min="12" max="12" width="12.28515625" style="244" hidden="1" customWidth="1"/>
    <col min="13" max="13" width="12.85546875" style="3" customWidth="1"/>
    <col min="14" max="14" width="12.85546875" style="208" customWidth="1"/>
    <col min="15" max="15" width="14.140625" style="3" customWidth="1"/>
    <col min="16" max="28" width="9.140625" style="3" hidden="1" customWidth="1"/>
    <col min="29" max="30" width="9.140625" style="5" hidden="1" customWidth="1"/>
    <col min="31" max="31" width="12.7109375" style="3" hidden="1" customWidth="1"/>
    <col min="32" max="1022" width="9.140625" style="1"/>
  </cols>
  <sheetData>
    <row r="1" spans="1:31" s="11" customFormat="1" ht="85.5" x14ac:dyDescent="0.25">
      <c r="A1" s="6" t="s">
        <v>0</v>
      </c>
      <c r="B1" s="6" t="s">
        <v>1</v>
      </c>
      <c r="C1" s="7" t="s">
        <v>2</v>
      </c>
      <c r="D1" s="6" t="s">
        <v>3</v>
      </c>
      <c r="E1" s="8" t="s">
        <v>4</v>
      </c>
      <c r="F1" s="6" t="s">
        <v>5</v>
      </c>
      <c r="G1" s="9" t="s">
        <v>6</v>
      </c>
      <c r="H1" s="215" t="s">
        <v>1285</v>
      </c>
      <c r="I1" s="6" t="s">
        <v>7</v>
      </c>
      <c r="J1" s="6" t="s">
        <v>8</v>
      </c>
      <c r="K1" s="6" t="s">
        <v>9</v>
      </c>
      <c r="L1" s="226" t="s">
        <v>10</v>
      </c>
      <c r="M1" s="6" t="s">
        <v>1929</v>
      </c>
      <c r="N1" s="199" t="s">
        <v>1930</v>
      </c>
      <c r="O1" s="6" t="s">
        <v>1437</v>
      </c>
      <c r="P1" s="10" t="s">
        <v>13</v>
      </c>
      <c r="Q1" s="10" t="s">
        <v>14</v>
      </c>
      <c r="R1" s="10" t="s">
        <v>15</v>
      </c>
      <c r="S1" s="10" t="s">
        <v>16</v>
      </c>
      <c r="T1" s="10" t="s">
        <v>17</v>
      </c>
      <c r="U1" s="10" t="s">
        <v>18</v>
      </c>
      <c r="V1" s="10" t="s">
        <v>19</v>
      </c>
      <c r="W1" s="10" t="s">
        <v>20</v>
      </c>
      <c r="X1" s="10" t="s">
        <v>21</v>
      </c>
      <c r="Y1" s="10" t="s">
        <v>22</v>
      </c>
      <c r="Z1" s="10" t="s">
        <v>23</v>
      </c>
      <c r="AA1" s="10" t="s">
        <v>24</v>
      </c>
      <c r="AB1" s="10" t="s">
        <v>25</v>
      </c>
      <c r="AC1" s="10" t="s">
        <v>26</v>
      </c>
      <c r="AD1" s="10" t="s">
        <v>27</v>
      </c>
      <c r="AE1" s="6" t="s">
        <v>28</v>
      </c>
    </row>
    <row r="2" spans="1:31" s="11" customFormat="1" ht="146.25" customHeight="1" x14ac:dyDescent="0.25">
      <c r="A2" s="6"/>
      <c r="B2" s="6"/>
      <c r="C2" s="7"/>
      <c r="D2" s="305" t="s">
        <v>1438</v>
      </c>
      <c r="E2" s="305"/>
      <c r="F2" s="305"/>
      <c r="G2" s="305"/>
      <c r="H2" s="305"/>
      <c r="I2" s="305"/>
      <c r="J2" s="305"/>
      <c r="K2" s="305"/>
      <c r="L2" s="305"/>
      <c r="M2" s="305"/>
      <c r="N2" s="305"/>
      <c r="O2" s="305"/>
      <c r="P2" s="305"/>
      <c r="Q2" s="305"/>
      <c r="R2" s="305"/>
      <c r="S2" s="305"/>
      <c r="T2" s="305"/>
      <c r="U2" s="305"/>
      <c r="V2" s="305"/>
      <c r="W2" s="305"/>
      <c r="X2" s="305"/>
      <c r="Y2" s="305"/>
      <c r="Z2" s="305"/>
      <c r="AA2" s="305"/>
      <c r="AB2" s="305"/>
      <c r="AC2" s="305"/>
      <c r="AD2" s="305"/>
      <c r="AE2" s="305"/>
    </row>
    <row r="3" spans="1:31" s="11" customFormat="1" ht="60.75" customHeight="1" x14ac:dyDescent="0.25">
      <c r="A3" s="6"/>
      <c r="B3" s="6"/>
      <c r="C3" s="7"/>
      <c r="D3" s="307" t="s">
        <v>1507</v>
      </c>
      <c r="E3" s="307"/>
      <c r="F3" s="307"/>
      <c r="G3" s="307"/>
      <c r="H3" s="307"/>
      <c r="I3" s="307"/>
      <c r="J3" s="307"/>
      <c r="K3" s="307"/>
      <c r="L3" s="307"/>
      <c r="M3" s="307"/>
      <c r="N3" s="307"/>
      <c r="O3" s="307"/>
      <c r="P3" s="307"/>
      <c r="Q3" s="307"/>
      <c r="R3" s="307"/>
      <c r="S3" s="307"/>
      <c r="T3" s="307"/>
      <c r="U3" s="307"/>
      <c r="V3" s="307"/>
      <c r="W3" s="307"/>
      <c r="X3" s="307"/>
      <c r="Y3" s="307"/>
      <c r="Z3" s="307"/>
      <c r="AA3" s="307"/>
      <c r="AB3" s="307"/>
      <c r="AC3" s="307"/>
      <c r="AD3" s="307"/>
      <c r="AE3" s="307"/>
    </row>
    <row r="4" spans="1:31" s="1" customFormat="1" ht="41.25" customHeight="1" x14ac:dyDescent="0.25">
      <c r="A4" s="12"/>
      <c r="B4" s="12"/>
      <c r="C4" s="309" t="s">
        <v>1435</v>
      </c>
      <c r="D4" s="309"/>
      <c r="E4" s="309"/>
      <c r="F4" s="309"/>
      <c r="G4" s="309"/>
      <c r="H4" s="309"/>
      <c r="I4" s="309"/>
      <c r="J4" s="309"/>
      <c r="K4" s="309"/>
      <c r="L4" s="309"/>
      <c r="M4" s="309"/>
      <c r="N4" s="309"/>
      <c r="O4" s="309"/>
      <c r="P4" s="309"/>
      <c r="Q4" s="309"/>
      <c r="R4" s="309"/>
      <c r="S4" s="309"/>
      <c r="T4" s="309"/>
      <c r="U4" s="309"/>
      <c r="V4" s="309"/>
      <c r="W4" s="309"/>
      <c r="X4" s="309"/>
      <c r="Y4" s="309"/>
      <c r="Z4" s="309"/>
      <c r="AA4" s="309"/>
      <c r="AB4" s="309"/>
      <c r="AC4" s="309"/>
      <c r="AD4" s="309"/>
      <c r="AE4" s="20"/>
    </row>
    <row r="5" spans="1:31" s="1" customFormat="1" ht="44.25" x14ac:dyDescent="0.25">
      <c r="A5" s="12"/>
      <c r="B5" s="12"/>
      <c r="C5" s="12"/>
      <c r="D5" s="429" t="s">
        <v>1359</v>
      </c>
      <c r="E5" s="122" t="s">
        <v>1234</v>
      </c>
      <c r="F5" s="379" t="s">
        <v>31</v>
      </c>
      <c r="G5" s="328">
        <f>+SUM(P5:AD7)</f>
        <v>100</v>
      </c>
      <c r="H5" s="321">
        <v>30</v>
      </c>
      <c r="I5" s="379"/>
      <c r="J5" s="379"/>
      <c r="K5" s="379"/>
      <c r="L5" s="396"/>
      <c r="M5" s="379"/>
      <c r="N5" s="380"/>
      <c r="O5" s="379"/>
      <c r="P5" s="379"/>
      <c r="Q5" s="379"/>
      <c r="R5" s="379"/>
      <c r="S5" s="379"/>
      <c r="T5" s="379"/>
      <c r="U5" s="379"/>
      <c r="V5" s="379"/>
      <c r="W5" s="379"/>
      <c r="X5" s="379"/>
      <c r="Y5" s="379"/>
      <c r="Z5" s="379"/>
      <c r="AA5" s="379"/>
      <c r="AB5" s="379">
        <v>100</v>
      </c>
      <c r="AC5" s="379"/>
      <c r="AD5" s="379"/>
      <c r="AE5" s="379"/>
    </row>
    <row r="6" spans="1:31" ht="18.75" customHeight="1" x14ac:dyDescent="0.25">
      <c r="A6" s="12"/>
      <c r="B6" s="12"/>
      <c r="C6" s="12"/>
      <c r="D6" s="429"/>
      <c r="E6" s="66" t="s">
        <v>1133</v>
      </c>
      <c r="F6" s="379"/>
      <c r="G6" s="328"/>
      <c r="H6" s="313"/>
      <c r="I6" s="379"/>
      <c r="J6" s="379"/>
      <c r="K6" s="379"/>
      <c r="L6" s="396"/>
      <c r="M6" s="379"/>
      <c r="N6" s="383"/>
      <c r="O6" s="379"/>
      <c r="P6" s="379"/>
      <c r="Q6" s="379"/>
      <c r="R6" s="379"/>
      <c r="S6" s="379"/>
      <c r="T6" s="379"/>
      <c r="U6" s="379"/>
      <c r="V6" s="379"/>
      <c r="W6" s="379"/>
      <c r="X6" s="379"/>
      <c r="Y6" s="379"/>
      <c r="Z6" s="379"/>
      <c r="AA6" s="379"/>
      <c r="AB6" s="379"/>
      <c r="AC6" s="379"/>
      <c r="AD6" s="379"/>
      <c r="AE6" s="379"/>
    </row>
    <row r="7" spans="1:31" ht="151.5" customHeight="1" x14ac:dyDescent="0.25">
      <c r="A7" s="12"/>
      <c r="B7" s="12"/>
      <c r="C7" s="12"/>
      <c r="D7" s="429"/>
      <c r="E7" s="67" t="s">
        <v>1358</v>
      </c>
      <c r="F7" s="379"/>
      <c r="G7" s="328"/>
      <c r="H7" s="314"/>
      <c r="I7" s="379"/>
      <c r="J7" s="379"/>
      <c r="K7" s="379"/>
      <c r="L7" s="396"/>
      <c r="M7" s="379"/>
      <c r="N7" s="381"/>
      <c r="O7" s="379"/>
      <c r="P7" s="379"/>
      <c r="Q7" s="379"/>
      <c r="R7" s="379"/>
      <c r="S7" s="379"/>
      <c r="T7" s="379"/>
      <c r="U7" s="379"/>
      <c r="V7" s="379"/>
      <c r="W7" s="379"/>
      <c r="X7" s="379"/>
      <c r="Y7" s="379"/>
      <c r="Z7" s="379"/>
      <c r="AA7" s="379"/>
      <c r="AB7" s="379"/>
      <c r="AC7" s="379"/>
      <c r="AD7" s="379"/>
      <c r="AE7" s="379"/>
    </row>
    <row r="8" spans="1:31" ht="30" x14ac:dyDescent="0.25">
      <c r="A8" s="12"/>
      <c r="B8" s="12"/>
      <c r="C8" s="12"/>
      <c r="D8" s="18"/>
      <c r="E8" s="17" t="s">
        <v>1339</v>
      </c>
      <c r="F8" s="14" t="s">
        <v>37</v>
      </c>
      <c r="G8" s="16"/>
      <c r="H8" s="216" t="s">
        <v>1928</v>
      </c>
      <c r="I8" s="18"/>
      <c r="J8" s="18"/>
      <c r="K8" s="18"/>
      <c r="L8" s="228">
        <v>2200</v>
      </c>
      <c r="M8" s="18"/>
      <c r="N8" s="253"/>
      <c r="O8" s="18"/>
      <c r="P8" s="18"/>
      <c r="Q8" s="18"/>
      <c r="R8" s="18"/>
      <c r="S8" s="18"/>
      <c r="T8" s="18"/>
      <c r="U8" s="18"/>
      <c r="V8" s="18"/>
      <c r="W8" s="18"/>
      <c r="X8" s="18"/>
      <c r="Y8" s="18"/>
      <c r="Z8" s="18"/>
      <c r="AA8" s="18"/>
      <c r="AB8" s="18"/>
      <c r="AC8" s="14"/>
      <c r="AD8" s="14"/>
      <c r="AE8" s="18"/>
    </row>
    <row r="9" spans="1:31" s="1" customFormat="1" x14ac:dyDescent="0.25">
      <c r="D9" s="245"/>
      <c r="E9" s="249"/>
      <c r="F9" s="246"/>
      <c r="G9" s="247"/>
      <c r="H9" s="247"/>
      <c r="I9" s="246"/>
      <c r="J9" s="246"/>
      <c r="K9" s="246"/>
      <c r="L9" s="246"/>
      <c r="M9" s="246"/>
      <c r="N9" s="246"/>
      <c r="O9" s="246"/>
      <c r="P9" s="246"/>
      <c r="Q9" s="246"/>
      <c r="R9" s="246"/>
      <c r="S9" s="246"/>
      <c r="T9" s="246"/>
      <c r="U9" s="246"/>
      <c r="V9" s="246"/>
      <c r="W9" s="246"/>
      <c r="X9" s="246"/>
      <c r="Y9" s="246"/>
      <c r="Z9" s="246"/>
      <c r="AA9" s="246"/>
      <c r="AB9" s="246"/>
      <c r="AC9" s="248"/>
      <c r="AD9" s="248"/>
      <c r="AE9" s="246"/>
    </row>
    <row r="10" spans="1:31" s="1" customFormat="1" x14ac:dyDescent="0.25">
      <c r="D10" s="245"/>
      <c r="E10" s="249"/>
      <c r="F10" s="246"/>
      <c r="G10" s="247"/>
      <c r="H10" s="247"/>
      <c r="I10" s="246"/>
      <c r="J10" s="246"/>
      <c r="K10" s="246"/>
      <c r="L10" s="246"/>
      <c r="M10" s="246"/>
      <c r="N10" s="246"/>
      <c r="O10" s="246"/>
      <c r="P10" s="246"/>
      <c r="Q10" s="246"/>
      <c r="R10" s="246"/>
      <c r="S10" s="246"/>
      <c r="T10" s="246"/>
      <c r="U10" s="246"/>
      <c r="V10" s="246"/>
      <c r="W10" s="246"/>
      <c r="X10" s="246"/>
      <c r="Y10" s="246"/>
      <c r="Z10" s="246"/>
      <c r="AA10" s="246"/>
      <c r="AB10" s="246"/>
      <c r="AC10" s="248"/>
      <c r="AD10" s="248"/>
      <c r="AE10" s="246"/>
    </row>
    <row r="11" spans="1:31" s="1" customFormat="1" x14ac:dyDescent="0.25">
      <c r="D11" s="245"/>
      <c r="E11" s="249"/>
      <c r="F11" s="246"/>
      <c r="G11" s="247"/>
      <c r="H11" s="247"/>
      <c r="I11" s="246"/>
      <c r="J11" s="246"/>
      <c r="K11" s="246"/>
      <c r="L11" s="246"/>
      <c r="M11" s="246"/>
      <c r="N11" s="246"/>
      <c r="O11" s="246"/>
      <c r="P11" s="246"/>
      <c r="Q11" s="246"/>
      <c r="R11" s="246"/>
      <c r="S11" s="246"/>
      <c r="T11" s="246"/>
      <c r="U11" s="246"/>
      <c r="V11" s="246"/>
      <c r="W11" s="246"/>
      <c r="X11" s="246"/>
      <c r="Y11" s="246"/>
      <c r="Z11" s="246"/>
      <c r="AA11" s="246"/>
      <c r="AB11" s="246"/>
      <c r="AC11" s="248"/>
      <c r="AD11" s="248"/>
      <c r="AE11" s="246"/>
    </row>
    <row r="12" spans="1:31" s="1" customFormat="1" x14ac:dyDescent="0.25">
      <c r="D12" s="245"/>
      <c r="E12" s="249"/>
      <c r="F12" s="246"/>
      <c r="G12" s="247"/>
      <c r="H12" s="247"/>
      <c r="I12" s="246"/>
      <c r="J12" s="246"/>
      <c r="K12" s="246"/>
      <c r="L12" s="246"/>
      <c r="M12" s="246"/>
      <c r="N12" s="246"/>
      <c r="O12" s="246"/>
      <c r="P12" s="246"/>
      <c r="Q12" s="246"/>
      <c r="R12" s="246"/>
      <c r="S12" s="246"/>
      <c r="T12" s="246"/>
      <c r="U12" s="246"/>
      <c r="V12" s="246"/>
      <c r="W12" s="246"/>
      <c r="X12" s="246"/>
      <c r="Y12" s="246"/>
      <c r="Z12" s="246"/>
      <c r="AA12" s="246"/>
      <c r="AB12" s="246"/>
      <c r="AC12" s="248"/>
      <c r="AD12" s="248"/>
      <c r="AE12" s="246"/>
    </row>
    <row r="13" spans="1:31" s="1" customFormat="1" x14ac:dyDescent="0.25">
      <c r="D13" s="245"/>
      <c r="E13" s="249"/>
      <c r="F13" s="246"/>
      <c r="G13" s="247"/>
      <c r="H13" s="247"/>
      <c r="I13" s="246"/>
      <c r="J13" s="246"/>
      <c r="K13" s="246"/>
      <c r="L13" s="246"/>
      <c r="M13" s="246"/>
      <c r="N13" s="246"/>
      <c r="O13" s="246"/>
      <c r="P13" s="246"/>
      <c r="Q13" s="246"/>
      <c r="R13" s="246"/>
      <c r="S13" s="246"/>
      <c r="T13" s="246"/>
      <c r="U13" s="246"/>
      <c r="V13" s="246"/>
      <c r="W13" s="246"/>
      <c r="X13" s="246"/>
      <c r="Y13" s="246"/>
      <c r="Z13" s="246"/>
      <c r="AA13" s="246"/>
      <c r="AB13" s="246"/>
      <c r="AC13" s="248"/>
      <c r="AD13" s="248"/>
      <c r="AE13" s="246"/>
    </row>
    <row r="14" spans="1:31" s="1" customFormat="1" x14ac:dyDescent="0.25">
      <c r="D14" s="245"/>
      <c r="E14" s="249"/>
      <c r="F14" s="246"/>
      <c r="G14" s="247"/>
      <c r="H14" s="247"/>
      <c r="I14" s="246"/>
      <c r="J14" s="246"/>
      <c r="K14" s="246"/>
      <c r="L14" s="246"/>
      <c r="M14" s="246"/>
      <c r="N14" s="246"/>
      <c r="O14" s="246"/>
      <c r="P14" s="246"/>
      <c r="Q14" s="246"/>
      <c r="R14" s="246"/>
      <c r="S14" s="246"/>
      <c r="T14" s="246"/>
      <c r="U14" s="246"/>
      <c r="V14" s="246"/>
      <c r="W14" s="246"/>
      <c r="X14" s="246"/>
      <c r="Y14" s="246"/>
      <c r="Z14" s="246"/>
      <c r="AA14" s="246"/>
      <c r="AB14" s="246"/>
      <c r="AC14" s="248"/>
      <c r="AD14" s="248"/>
      <c r="AE14" s="246"/>
    </row>
    <row r="15" spans="1:31" s="1" customFormat="1" x14ac:dyDescent="0.25">
      <c r="D15" s="245"/>
      <c r="E15" s="249"/>
      <c r="F15" s="246"/>
      <c r="G15" s="247"/>
      <c r="H15" s="247"/>
      <c r="I15" s="246"/>
      <c r="J15" s="246"/>
      <c r="K15" s="246"/>
      <c r="L15" s="246"/>
      <c r="M15" s="246"/>
      <c r="N15" s="246"/>
      <c r="O15" s="246"/>
      <c r="P15" s="246"/>
      <c r="Q15" s="246"/>
      <c r="R15" s="246"/>
      <c r="S15" s="246"/>
      <c r="T15" s="246"/>
      <c r="U15" s="246"/>
      <c r="V15" s="246"/>
      <c r="W15" s="246"/>
      <c r="X15" s="246"/>
      <c r="Y15" s="246"/>
      <c r="Z15" s="246"/>
      <c r="AA15" s="246"/>
      <c r="AB15" s="246"/>
      <c r="AC15" s="248"/>
      <c r="AD15" s="248"/>
      <c r="AE15" s="246"/>
    </row>
    <row r="16" spans="1:31" s="1" customFormat="1" x14ac:dyDescent="0.25">
      <c r="D16" s="245"/>
      <c r="E16" s="249"/>
      <c r="F16" s="246"/>
      <c r="G16" s="247"/>
      <c r="H16" s="247"/>
      <c r="I16" s="246"/>
      <c r="J16" s="246"/>
      <c r="K16" s="246"/>
      <c r="L16" s="246"/>
      <c r="M16" s="246"/>
      <c r="N16" s="246"/>
      <c r="O16" s="246"/>
      <c r="P16" s="246"/>
      <c r="Q16" s="246"/>
      <c r="R16" s="246"/>
      <c r="S16" s="246"/>
      <c r="T16" s="246"/>
      <c r="U16" s="246"/>
      <c r="V16" s="246"/>
      <c r="W16" s="246"/>
      <c r="X16" s="246"/>
      <c r="Y16" s="246"/>
      <c r="Z16" s="246"/>
      <c r="AA16" s="246"/>
      <c r="AB16" s="246"/>
      <c r="AC16" s="248"/>
      <c r="AD16" s="248"/>
      <c r="AE16" s="246"/>
    </row>
    <row r="17" spans="4:31" s="1" customFormat="1" x14ac:dyDescent="0.25">
      <c r="D17" s="245"/>
      <c r="E17" s="249"/>
      <c r="F17" s="246"/>
      <c r="G17" s="247"/>
      <c r="H17" s="247"/>
      <c r="I17" s="246"/>
      <c r="J17" s="246"/>
      <c r="K17" s="246"/>
      <c r="L17" s="246"/>
      <c r="M17" s="246"/>
      <c r="N17" s="246"/>
      <c r="O17" s="246"/>
      <c r="P17" s="246"/>
      <c r="Q17" s="246"/>
      <c r="R17" s="246"/>
      <c r="S17" s="246"/>
      <c r="T17" s="246"/>
      <c r="U17" s="246"/>
      <c r="V17" s="246"/>
      <c r="W17" s="246"/>
      <c r="X17" s="246"/>
      <c r="Y17" s="246"/>
      <c r="Z17" s="246"/>
      <c r="AA17" s="246"/>
      <c r="AB17" s="246"/>
      <c r="AC17" s="248"/>
      <c r="AD17" s="248"/>
      <c r="AE17" s="246"/>
    </row>
    <row r="18" spans="4:31" s="1" customFormat="1" x14ac:dyDescent="0.25">
      <c r="D18" s="245"/>
      <c r="E18" s="249"/>
      <c r="F18" s="246"/>
      <c r="G18" s="247"/>
      <c r="H18" s="247"/>
      <c r="I18" s="246"/>
      <c r="J18" s="246"/>
      <c r="K18" s="246"/>
      <c r="L18" s="246"/>
      <c r="M18" s="246"/>
      <c r="N18" s="246"/>
      <c r="O18" s="246"/>
      <c r="P18" s="246"/>
      <c r="Q18" s="246"/>
      <c r="R18" s="246"/>
      <c r="S18" s="246"/>
      <c r="T18" s="246"/>
      <c r="U18" s="246"/>
      <c r="V18" s="246"/>
      <c r="W18" s="246"/>
      <c r="X18" s="246"/>
      <c r="Y18" s="246"/>
      <c r="Z18" s="246"/>
      <c r="AA18" s="246"/>
      <c r="AB18" s="246"/>
      <c r="AC18" s="248"/>
      <c r="AD18" s="248"/>
      <c r="AE18" s="246"/>
    </row>
    <row r="19" spans="4:31" s="1" customFormat="1" x14ac:dyDescent="0.25">
      <c r="D19" s="245"/>
      <c r="E19" s="249"/>
      <c r="F19" s="246"/>
      <c r="G19" s="247"/>
      <c r="H19" s="247"/>
      <c r="I19" s="246"/>
      <c r="J19" s="246"/>
      <c r="K19" s="246"/>
      <c r="L19" s="246"/>
      <c r="M19" s="246"/>
      <c r="N19" s="246"/>
      <c r="O19" s="246"/>
      <c r="P19" s="246"/>
      <c r="Q19" s="246"/>
      <c r="R19" s="246"/>
      <c r="S19" s="246"/>
      <c r="T19" s="246"/>
      <c r="U19" s="246"/>
      <c r="V19" s="246"/>
      <c r="W19" s="246"/>
      <c r="X19" s="246"/>
      <c r="Y19" s="246"/>
      <c r="Z19" s="246"/>
      <c r="AA19" s="246"/>
      <c r="AB19" s="246"/>
      <c r="AC19" s="248"/>
      <c r="AD19" s="248"/>
      <c r="AE19" s="246"/>
    </row>
    <row r="20" spans="4:31" s="1" customFormat="1" x14ac:dyDescent="0.25">
      <c r="D20" s="245"/>
      <c r="E20" s="249"/>
      <c r="F20" s="246"/>
      <c r="G20" s="247"/>
      <c r="H20" s="247"/>
      <c r="I20" s="246"/>
      <c r="J20" s="246"/>
      <c r="K20" s="246"/>
      <c r="L20" s="246"/>
      <c r="M20" s="246"/>
      <c r="N20" s="246"/>
      <c r="O20" s="246"/>
      <c r="P20" s="246"/>
      <c r="Q20" s="246"/>
      <c r="R20" s="246"/>
      <c r="S20" s="246"/>
      <c r="T20" s="246"/>
      <c r="U20" s="246"/>
      <c r="V20" s="246"/>
      <c r="W20" s="246"/>
      <c r="X20" s="246"/>
      <c r="Y20" s="246"/>
      <c r="Z20" s="246"/>
      <c r="AA20" s="246"/>
      <c r="AB20" s="246"/>
      <c r="AC20" s="248"/>
      <c r="AD20" s="248"/>
      <c r="AE20" s="246"/>
    </row>
    <row r="21" spans="4:31" s="1" customFormat="1" x14ac:dyDescent="0.25">
      <c r="D21" s="245"/>
      <c r="E21" s="249"/>
      <c r="F21" s="246"/>
      <c r="G21" s="247"/>
      <c r="H21" s="247"/>
      <c r="I21" s="246"/>
      <c r="J21" s="246"/>
      <c r="K21" s="246"/>
      <c r="L21" s="246"/>
      <c r="M21" s="246"/>
      <c r="N21" s="246"/>
      <c r="O21" s="246"/>
      <c r="P21" s="246"/>
      <c r="Q21" s="246"/>
      <c r="R21" s="246"/>
      <c r="S21" s="246"/>
      <c r="T21" s="246"/>
      <c r="U21" s="246"/>
      <c r="V21" s="246"/>
      <c r="W21" s="246"/>
      <c r="X21" s="246"/>
      <c r="Y21" s="246"/>
      <c r="Z21" s="246"/>
      <c r="AA21" s="246"/>
      <c r="AB21" s="246"/>
      <c r="AC21" s="248"/>
      <c r="AD21" s="248"/>
      <c r="AE21" s="246"/>
    </row>
    <row r="22" spans="4:31" s="1" customFormat="1" x14ac:dyDescent="0.25">
      <c r="D22" s="245"/>
      <c r="E22" s="249"/>
      <c r="F22" s="246"/>
      <c r="G22" s="247"/>
      <c r="H22" s="247"/>
      <c r="I22" s="246"/>
      <c r="J22" s="246"/>
      <c r="K22" s="246"/>
      <c r="L22" s="246"/>
      <c r="M22" s="246"/>
      <c r="N22" s="246"/>
      <c r="O22" s="246"/>
      <c r="P22" s="246"/>
      <c r="Q22" s="246"/>
      <c r="R22" s="246"/>
      <c r="S22" s="246"/>
      <c r="T22" s="246"/>
      <c r="U22" s="246"/>
      <c r="V22" s="246"/>
      <c r="W22" s="246"/>
      <c r="X22" s="246"/>
      <c r="Y22" s="246"/>
      <c r="Z22" s="246"/>
      <c r="AA22" s="246"/>
      <c r="AB22" s="246"/>
      <c r="AC22" s="248"/>
      <c r="AD22" s="248"/>
      <c r="AE22" s="246"/>
    </row>
    <row r="23" spans="4:31" s="1" customFormat="1" x14ac:dyDescent="0.25">
      <c r="D23" s="245"/>
      <c r="E23" s="249"/>
      <c r="F23" s="246"/>
      <c r="G23" s="247"/>
      <c r="H23" s="247"/>
      <c r="I23" s="246"/>
      <c r="J23" s="246"/>
      <c r="K23" s="246"/>
      <c r="L23" s="246"/>
      <c r="M23" s="246"/>
      <c r="N23" s="246"/>
      <c r="O23" s="246"/>
      <c r="P23" s="246"/>
      <c r="Q23" s="246"/>
      <c r="R23" s="246"/>
      <c r="S23" s="246"/>
      <c r="T23" s="246"/>
      <c r="U23" s="246"/>
      <c r="V23" s="246"/>
      <c r="W23" s="246"/>
      <c r="X23" s="246"/>
      <c r="Y23" s="246"/>
      <c r="Z23" s="246"/>
      <c r="AA23" s="246"/>
      <c r="AB23" s="246"/>
      <c r="AC23" s="248"/>
      <c r="AD23" s="248"/>
      <c r="AE23" s="246"/>
    </row>
    <row r="24" spans="4:31" s="1" customFormat="1" x14ac:dyDescent="0.25">
      <c r="D24" s="245"/>
      <c r="E24" s="249"/>
      <c r="F24" s="246"/>
      <c r="G24" s="247"/>
      <c r="H24" s="247"/>
      <c r="I24" s="246"/>
      <c r="J24" s="246"/>
      <c r="K24" s="246"/>
      <c r="L24" s="246"/>
      <c r="M24" s="246"/>
      <c r="N24" s="246"/>
      <c r="O24" s="246"/>
      <c r="P24" s="246"/>
      <c r="Q24" s="246"/>
      <c r="R24" s="246"/>
      <c r="S24" s="246"/>
      <c r="T24" s="246"/>
      <c r="U24" s="246"/>
      <c r="V24" s="246"/>
      <c r="W24" s="246"/>
      <c r="X24" s="246"/>
      <c r="Y24" s="246"/>
      <c r="Z24" s="246"/>
      <c r="AA24" s="246"/>
      <c r="AB24" s="246"/>
      <c r="AC24" s="248"/>
      <c r="AD24" s="248"/>
      <c r="AE24" s="246"/>
    </row>
    <row r="25" spans="4:31" s="1" customFormat="1" x14ac:dyDescent="0.25">
      <c r="D25" s="245"/>
      <c r="E25" s="249"/>
      <c r="F25" s="246"/>
      <c r="G25" s="247"/>
      <c r="H25" s="247"/>
      <c r="I25" s="246"/>
      <c r="J25" s="246"/>
      <c r="K25" s="246"/>
      <c r="L25" s="246"/>
      <c r="M25" s="246"/>
      <c r="N25" s="246"/>
      <c r="O25" s="246"/>
      <c r="P25" s="246"/>
      <c r="Q25" s="246"/>
      <c r="R25" s="246"/>
      <c r="S25" s="246"/>
      <c r="T25" s="246"/>
      <c r="U25" s="246"/>
      <c r="V25" s="246"/>
      <c r="W25" s="246"/>
      <c r="X25" s="246"/>
      <c r="Y25" s="246"/>
      <c r="Z25" s="246"/>
      <c r="AA25" s="246"/>
      <c r="AB25" s="246"/>
      <c r="AC25" s="248"/>
      <c r="AD25" s="248"/>
      <c r="AE25" s="246"/>
    </row>
    <row r="26" spans="4:31" s="1" customFormat="1" x14ac:dyDescent="0.25">
      <c r="D26" s="245"/>
      <c r="E26" s="249"/>
      <c r="F26" s="246"/>
      <c r="G26" s="247"/>
      <c r="H26" s="247"/>
      <c r="I26" s="246"/>
      <c r="J26" s="246"/>
      <c r="K26" s="246"/>
      <c r="L26" s="246"/>
      <c r="M26" s="246"/>
      <c r="N26" s="246"/>
      <c r="O26" s="246"/>
      <c r="P26" s="246"/>
      <c r="Q26" s="246"/>
      <c r="R26" s="246"/>
      <c r="S26" s="246"/>
      <c r="T26" s="246"/>
      <c r="U26" s="246"/>
      <c r="V26" s="246"/>
      <c r="W26" s="246"/>
      <c r="X26" s="246"/>
      <c r="Y26" s="246"/>
      <c r="Z26" s="246"/>
      <c r="AA26" s="246"/>
      <c r="AB26" s="246"/>
      <c r="AC26" s="248"/>
      <c r="AD26" s="248"/>
      <c r="AE26" s="246"/>
    </row>
    <row r="27" spans="4:31" s="1" customFormat="1" x14ac:dyDescent="0.25">
      <c r="D27" s="245"/>
      <c r="E27" s="249"/>
      <c r="F27" s="246"/>
      <c r="G27" s="247"/>
      <c r="H27" s="247"/>
      <c r="I27" s="246"/>
      <c r="J27" s="246"/>
      <c r="K27" s="246"/>
      <c r="L27" s="246"/>
      <c r="M27" s="246"/>
      <c r="N27" s="246"/>
      <c r="O27" s="246"/>
      <c r="P27" s="246"/>
      <c r="Q27" s="246"/>
      <c r="R27" s="246"/>
      <c r="S27" s="246"/>
      <c r="T27" s="246"/>
      <c r="U27" s="246"/>
      <c r="V27" s="246"/>
      <c r="W27" s="246"/>
      <c r="X27" s="246"/>
      <c r="Y27" s="246"/>
      <c r="Z27" s="246"/>
      <c r="AA27" s="246"/>
      <c r="AB27" s="246"/>
      <c r="AC27" s="248"/>
      <c r="AD27" s="248"/>
      <c r="AE27" s="246"/>
    </row>
    <row r="28" spans="4:31" s="1" customFormat="1" x14ac:dyDescent="0.25">
      <c r="D28" s="245"/>
      <c r="E28" s="249"/>
      <c r="F28" s="246"/>
      <c r="G28" s="247"/>
      <c r="H28" s="247"/>
      <c r="I28" s="246"/>
      <c r="J28" s="246"/>
      <c r="K28" s="246"/>
      <c r="L28" s="246"/>
      <c r="M28" s="246"/>
      <c r="N28" s="246"/>
      <c r="O28" s="246"/>
      <c r="P28" s="246"/>
      <c r="Q28" s="246"/>
      <c r="R28" s="246"/>
      <c r="S28" s="246"/>
      <c r="T28" s="246"/>
      <c r="U28" s="246"/>
      <c r="V28" s="246"/>
      <c r="W28" s="246"/>
      <c r="X28" s="246"/>
      <c r="Y28" s="246"/>
      <c r="Z28" s="246"/>
      <c r="AA28" s="246"/>
      <c r="AB28" s="246"/>
      <c r="AC28" s="248"/>
      <c r="AD28" s="248"/>
      <c r="AE28" s="246"/>
    </row>
    <row r="29" spans="4:31" s="1" customFormat="1" x14ac:dyDescent="0.25">
      <c r="D29" s="245"/>
      <c r="E29" s="249"/>
      <c r="F29" s="246"/>
      <c r="G29" s="247"/>
      <c r="H29" s="247"/>
      <c r="I29" s="246"/>
      <c r="J29" s="246"/>
      <c r="K29" s="246"/>
      <c r="L29" s="246"/>
      <c r="M29" s="246"/>
      <c r="N29" s="246"/>
      <c r="O29" s="246"/>
      <c r="P29" s="246"/>
      <c r="Q29" s="246"/>
      <c r="R29" s="246"/>
      <c r="S29" s="246"/>
      <c r="T29" s="246"/>
      <c r="U29" s="246"/>
      <c r="V29" s="246"/>
      <c r="W29" s="246"/>
      <c r="X29" s="246"/>
      <c r="Y29" s="246"/>
      <c r="Z29" s="246"/>
      <c r="AA29" s="246"/>
      <c r="AB29" s="246"/>
      <c r="AC29" s="248"/>
      <c r="AD29" s="248"/>
      <c r="AE29" s="246"/>
    </row>
    <row r="30" spans="4:31" s="1" customFormat="1" x14ac:dyDescent="0.25">
      <c r="D30" s="245"/>
      <c r="E30" s="249"/>
      <c r="F30" s="246"/>
      <c r="G30" s="247"/>
      <c r="H30" s="247"/>
      <c r="I30" s="246"/>
      <c r="J30" s="246"/>
      <c r="K30" s="246"/>
      <c r="L30" s="246"/>
      <c r="M30" s="246"/>
      <c r="N30" s="246"/>
      <c r="O30" s="246"/>
      <c r="P30" s="246"/>
      <c r="Q30" s="246"/>
      <c r="R30" s="246"/>
      <c r="S30" s="246"/>
      <c r="T30" s="246"/>
      <c r="U30" s="246"/>
      <c r="V30" s="246"/>
      <c r="W30" s="246"/>
      <c r="X30" s="246"/>
      <c r="Y30" s="246"/>
      <c r="Z30" s="246"/>
      <c r="AA30" s="246"/>
      <c r="AB30" s="246"/>
      <c r="AC30" s="248"/>
      <c r="AD30" s="248"/>
      <c r="AE30" s="246"/>
    </row>
    <row r="31" spans="4:31" s="1" customFormat="1" x14ac:dyDescent="0.25">
      <c r="D31" s="245"/>
      <c r="E31" s="249"/>
      <c r="F31" s="246"/>
      <c r="G31" s="247"/>
      <c r="H31" s="247"/>
      <c r="I31" s="246"/>
      <c r="J31" s="246"/>
      <c r="K31" s="246"/>
      <c r="L31" s="246"/>
      <c r="M31" s="246"/>
      <c r="N31" s="246"/>
      <c r="O31" s="246"/>
      <c r="P31" s="246"/>
      <c r="Q31" s="246"/>
      <c r="R31" s="246"/>
      <c r="S31" s="246"/>
      <c r="T31" s="246"/>
      <c r="U31" s="246"/>
      <c r="V31" s="246"/>
      <c r="W31" s="246"/>
      <c r="X31" s="246"/>
      <c r="Y31" s="246"/>
      <c r="Z31" s="246"/>
      <c r="AA31" s="246"/>
      <c r="AB31" s="246"/>
      <c r="AC31" s="248"/>
      <c r="AD31" s="248"/>
      <c r="AE31" s="246"/>
    </row>
    <row r="32" spans="4:31" s="1" customFormat="1" x14ac:dyDescent="0.25">
      <c r="D32" s="245"/>
      <c r="E32" s="249"/>
      <c r="F32" s="246"/>
      <c r="G32" s="247"/>
      <c r="H32" s="247"/>
      <c r="I32" s="246"/>
      <c r="J32" s="246"/>
      <c r="K32" s="246"/>
      <c r="L32" s="246"/>
      <c r="M32" s="246"/>
      <c r="N32" s="246"/>
      <c r="O32" s="246"/>
      <c r="P32" s="246"/>
      <c r="Q32" s="246"/>
      <c r="R32" s="246"/>
      <c r="S32" s="246"/>
      <c r="T32" s="246"/>
      <c r="U32" s="246"/>
      <c r="V32" s="246"/>
      <c r="W32" s="246"/>
      <c r="X32" s="246"/>
      <c r="Y32" s="246"/>
      <c r="Z32" s="246"/>
      <c r="AA32" s="246"/>
      <c r="AB32" s="246"/>
      <c r="AC32" s="248"/>
      <c r="AD32" s="248"/>
      <c r="AE32" s="246"/>
    </row>
    <row r="33" spans="4:31" s="1" customFormat="1" x14ac:dyDescent="0.25">
      <c r="D33" s="245"/>
      <c r="E33" s="249"/>
      <c r="F33" s="246"/>
      <c r="G33" s="247"/>
      <c r="H33" s="247"/>
      <c r="I33" s="246"/>
      <c r="J33" s="246"/>
      <c r="K33" s="246"/>
      <c r="L33" s="246"/>
      <c r="M33" s="246"/>
      <c r="N33" s="246"/>
      <c r="O33" s="246"/>
      <c r="P33" s="246"/>
      <c r="Q33" s="246"/>
      <c r="R33" s="246"/>
      <c r="S33" s="246"/>
      <c r="T33" s="246"/>
      <c r="U33" s="246"/>
      <c r="V33" s="246"/>
      <c r="W33" s="246"/>
      <c r="X33" s="246"/>
      <c r="Y33" s="246"/>
      <c r="Z33" s="246"/>
      <c r="AA33" s="246"/>
      <c r="AB33" s="246"/>
      <c r="AC33" s="248"/>
      <c r="AD33" s="248"/>
      <c r="AE33" s="246"/>
    </row>
    <row r="34" spans="4:31" s="1" customFormat="1" x14ac:dyDescent="0.25">
      <c r="D34" s="245"/>
      <c r="E34" s="249"/>
      <c r="F34" s="246"/>
      <c r="G34" s="247"/>
      <c r="H34" s="247"/>
      <c r="I34" s="246"/>
      <c r="J34" s="246"/>
      <c r="K34" s="246"/>
      <c r="L34" s="246"/>
      <c r="M34" s="246"/>
      <c r="N34" s="246"/>
      <c r="O34" s="246"/>
      <c r="P34" s="246"/>
      <c r="Q34" s="246"/>
      <c r="R34" s="246"/>
      <c r="S34" s="246"/>
      <c r="T34" s="246"/>
      <c r="U34" s="246"/>
      <c r="V34" s="246"/>
      <c r="W34" s="246"/>
      <c r="X34" s="246"/>
      <c r="Y34" s="246"/>
      <c r="Z34" s="246"/>
      <c r="AA34" s="246"/>
      <c r="AB34" s="246"/>
      <c r="AC34" s="248"/>
      <c r="AD34" s="248"/>
      <c r="AE34" s="246"/>
    </row>
    <row r="35" spans="4:31" s="1" customFormat="1" x14ac:dyDescent="0.25">
      <c r="D35" s="245"/>
      <c r="E35" s="249"/>
      <c r="F35" s="246"/>
      <c r="G35" s="247"/>
      <c r="H35" s="247"/>
      <c r="I35" s="246"/>
      <c r="J35" s="246"/>
      <c r="K35" s="246"/>
      <c r="L35" s="246"/>
      <c r="M35" s="246"/>
      <c r="N35" s="246"/>
      <c r="O35" s="246"/>
      <c r="P35" s="246"/>
      <c r="Q35" s="246"/>
      <c r="R35" s="246"/>
      <c r="S35" s="246"/>
      <c r="T35" s="246"/>
      <c r="U35" s="246"/>
      <c r="V35" s="246"/>
      <c r="W35" s="246"/>
      <c r="X35" s="246"/>
      <c r="Y35" s="246"/>
      <c r="Z35" s="246"/>
      <c r="AA35" s="246"/>
      <c r="AB35" s="246"/>
      <c r="AC35" s="248"/>
      <c r="AD35" s="248"/>
      <c r="AE35" s="246"/>
    </row>
    <row r="36" spans="4:31" s="1" customFormat="1" x14ac:dyDescent="0.25">
      <c r="D36" s="245"/>
      <c r="E36" s="249"/>
      <c r="F36" s="246"/>
      <c r="G36" s="247"/>
      <c r="H36" s="247"/>
      <c r="I36" s="246"/>
      <c r="J36" s="246"/>
      <c r="K36" s="246"/>
      <c r="L36" s="246"/>
      <c r="M36" s="246"/>
      <c r="N36" s="246"/>
      <c r="O36" s="246"/>
      <c r="P36" s="246"/>
      <c r="Q36" s="246"/>
      <c r="R36" s="246"/>
      <c r="S36" s="246"/>
      <c r="T36" s="246"/>
      <c r="U36" s="246"/>
      <c r="V36" s="246"/>
      <c r="W36" s="246"/>
      <c r="X36" s="246"/>
      <c r="Y36" s="246"/>
      <c r="Z36" s="246"/>
      <c r="AA36" s="246"/>
      <c r="AB36" s="246"/>
      <c r="AC36" s="248"/>
      <c r="AD36" s="248"/>
      <c r="AE36" s="246"/>
    </row>
    <row r="37" spans="4:31" s="1" customFormat="1" x14ac:dyDescent="0.25">
      <c r="D37" s="245"/>
      <c r="E37" s="249"/>
      <c r="F37" s="246"/>
      <c r="G37" s="247"/>
      <c r="H37" s="247"/>
      <c r="I37" s="246"/>
      <c r="J37" s="246"/>
      <c r="K37" s="246"/>
      <c r="L37" s="246"/>
      <c r="M37" s="246"/>
      <c r="N37" s="246"/>
      <c r="O37" s="246"/>
      <c r="P37" s="246"/>
      <c r="Q37" s="246"/>
      <c r="R37" s="246"/>
      <c r="S37" s="246"/>
      <c r="T37" s="246"/>
      <c r="U37" s="246"/>
      <c r="V37" s="246"/>
      <c r="W37" s="246"/>
      <c r="X37" s="246"/>
      <c r="Y37" s="246"/>
      <c r="Z37" s="246"/>
      <c r="AA37" s="246"/>
      <c r="AB37" s="246"/>
      <c r="AC37" s="248"/>
      <c r="AD37" s="248"/>
      <c r="AE37" s="246"/>
    </row>
    <row r="38" spans="4:31" s="1" customFormat="1" x14ac:dyDescent="0.25">
      <c r="D38" s="245"/>
      <c r="E38" s="249"/>
      <c r="F38" s="246"/>
      <c r="G38" s="247"/>
      <c r="H38" s="247"/>
      <c r="I38" s="246"/>
      <c r="J38" s="246"/>
      <c r="K38" s="246"/>
      <c r="L38" s="246"/>
      <c r="M38" s="246"/>
      <c r="N38" s="246"/>
      <c r="O38" s="246"/>
      <c r="P38" s="246"/>
      <c r="Q38" s="246"/>
      <c r="R38" s="246"/>
      <c r="S38" s="246"/>
      <c r="T38" s="246"/>
      <c r="U38" s="246"/>
      <c r="V38" s="246"/>
      <c r="W38" s="246"/>
      <c r="X38" s="246"/>
      <c r="Y38" s="246"/>
      <c r="Z38" s="246"/>
      <c r="AA38" s="246"/>
      <c r="AB38" s="246"/>
      <c r="AC38" s="248"/>
      <c r="AD38" s="248"/>
      <c r="AE38" s="246"/>
    </row>
    <row r="39" spans="4:31" s="1" customFormat="1" x14ac:dyDescent="0.25">
      <c r="D39" s="245"/>
      <c r="E39" s="249"/>
      <c r="F39" s="246"/>
      <c r="G39" s="247"/>
      <c r="H39" s="247"/>
      <c r="I39" s="246"/>
      <c r="J39" s="246"/>
      <c r="K39" s="246"/>
      <c r="L39" s="246"/>
      <c r="M39" s="246"/>
      <c r="N39" s="246"/>
      <c r="O39" s="246"/>
      <c r="P39" s="246"/>
      <c r="Q39" s="246"/>
      <c r="R39" s="246"/>
      <c r="S39" s="246"/>
      <c r="T39" s="246"/>
      <c r="U39" s="246"/>
      <c r="V39" s="246"/>
      <c r="W39" s="246"/>
      <c r="X39" s="246"/>
      <c r="Y39" s="246"/>
      <c r="Z39" s="246"/>
      <c r="AA39" s="246"/>
      <c r="AB39" s="246"/>
      <c r="AC39" s="248"/>
      <c r="AD39" s="248"/>
      <c r="AE39" s="246"/>
    </row>
    <row r="40" spans="4:31" s="1" customFormat="1" x14ac:dyDescent="0.25">
      <c r="D40" s="245"/>
      <c r="E40" s="249"/>
      <c r="F40" s="246"/>
      <c r="G40" s="247"/>
      <c r="H40" s="247"/>
      <c r="I40" s="246"/>
      <c r="J40" s="246"/>
      <c r="K40" s="246"/>
      <c r="L40" s="246"/>
      <c r="M40" s="246"/>
      <c r="N40" s="246"/>
      <c r="O40" s="246"/>
      <c r="P40" s="246"/>
      <c r="Q40" s="246"/>
      <c r="R40" s="246"/>
      <c r="S40" s="246"/>
      <c r="T40" s="246"/>
      <c r="U40" s="246"/>
      <c r="V40" s="246"/>
      <c r="W40" s="246"/>
      <c r="X40" s="246"/>
      <c r="Y40" s="246"/>
      <c r="Z40" s="246"/>
      <c r="AA40" s="246"/>
      <c r="AB40" s="246"/>
      <c r="AC40" s="248"/>
      <c r="AD40" s="248"/>
      <c r="AE40" s="246"/>
    </row>
    <row r="41" spans="4:31" s="1" customFormat="1" x14ac:dyDescent="0.25">
      <c r="D41" s="245"/>
      <c r="E41" s="249"/>
      <c r="F41" s="246"/>
      <c r="G41" s="247"/>
      <c r="H41" s="247"/>
      <c r="I41" s="246"/>
      <c r="J41" s="246"/>
      <c r="K41" s="246"/>
      <c r="L41" s="246"/>
      <c r="M41" s="246"/>
      <c r="N41" s="246"/>
      <c r="O41" s="246"/>
      <c r="P41" s="246"/>
      <c r="Q41" s="246"/>
      <c r="R41" s="246"/>
      <c r="S41" s="246"/>
      <c r="T41" s="246"/>
      <c r="U41" s="246"/>
      <c r="V41" s="246"/>
      <c r="W41" s="246"/>
      <c r="X41" s="246"/>
      <c r="Y41" s="246"/>
      <c r="Z41" s="246"/>
      <c r="AA41" s="246"/>
      <c r="AB41" s="246"/>
      <c r="AC41" s="248"/>
      <c r="AD41" s="248"/>
      <c r="AE41" s="246"/>
    </row>
    <row r="42" spans="4:31" s="1" customFormat="1" x14ac:dyDescent="0.25">
      <c r="D42" s="245"/>
      <c r="E42" s="249"/>
      <c r="F42" s="246"/>
      <c r="G42" s="247"/>
      <c r="H42" s="247"/>
      <c r="I42" s="246"/>
      <c r="J42" s="246"/>
      <c r="K42" s="246"/>
      <c r="L42" s="246"/>
      <c r="M42" s="246"/>
      <c r="N42" s="246"/>
      <c r="O42" s="246"/>
      <c r="P42" s="246"/>
      <c r="Q42" s="246"/>
      <c r="R42" s="246"/>
      <c r="S42" s="246"/>
      <c r="T42" s="246"/>
      <c r="U42" s="246"/>
      <c r="V42" s="246"/>
      <c r="W42" s="246"/>
      <c r="X42" s="246"/>
      <c r="Y42" s="246"/>
      <c r="Z42" s="246"/>
      <c r="AA42" s="246"/>
      <c r="AB42" s="246"/>
      <c r="AC42" s="248"/>
      <c r="AD42" s="248"/>
      <c r="AE42" s="246"/>
    </row>
  </sheetData>
  <mergeCells count="30">
    <mergeCell ref="J5:J7"/>
    <mergeCell ref="K5:K7"/>
    <mergeCell ref="C4:AD4"/>
    <mergeCell ref="D2:AE2"/>
    <mergeCell ref="D3:AE3"/>
    <mergeCell ref="D5:D7"/>
    <mergeCell ref="F5:F7"/>
    <mergeCell ref="G5:G7"/>
    <mergeCell ref="H5:H7"/>
    <mergeCell ref="I5:I7"/>
    <mergeCell ref="W5:W7"/>
    <mergeCell ref="L5:L7"/>
    <mergeCell ref="M5:M7"/>
    <mergeCell ref="N5:N7"/>
    <mergeCell ref="O5:O7"/>
    <mergeCell ref="P5:P7"/>
    <mergeCell ref="Q5:Q7"/>
    <mergeCell ref="R5:R7"/>
    <mergeCell ref="S5:S7"/>
    <mergeCell ref="T5:T7"/>
    <mergeCell ref="U5:U7"/>
    <mergeCell ref="V5:V7"/>
    <mergeCell ref="AD5:AD7"/>
    <mergeCell ref="AE5:AE7"/>
    <mergeCell ref="X5:X7"/>
    <mergeCell ref="Y5:Y7"/>
    <mergeCell ref="Z5:Z7"/>
    <mergeCell ref="AA5:AA7"/>
    <mergeCell ref="AB5:AB7"/>
    <mergeCell ref="AC5:AC7"/>
  </mergeCells>
  <pageMargins left="0.25" right="0.25" top="0.75" bottom="0.75" header="0.51180555555555496" footer="0.51180555555555496"/>
  <pageSetup paperSize="9" scale="70" firstPageNumber="0" orientation="portrait" r:id="rId1"/>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400-000000000000}">
  <dimension ref="A1:AMH45"/>
  <sheetViews>
    <sheetView topLeftCell="D1" zoomScaleNormal="100" workbookViewId="0">
      <pane ySplit="1" topLeftCell="A2" activePane="bottomLeft" state="frozen"/>
      <selection activeCell="N19" sqref="N19"/>
      <selection pane="bottomLeft" activeCell="AN8" sqref="AN8"/>
    </sheetView>
  </sheetViews>
  <sheetFormatPr defaultColWidth="9.140625" defaultRowHeight="15" x14ac:dyDescent="0.25"/>
  <cols>
    <col min="1" max="1" width="3.28515625" style="1" hidden="1" customWidth="1"/>
    <col min="2" max="2" width="3.7109375" style="1" hidden="1" customWidth="1"/>
    <col min="3" max="3" width="30.42578125" style="1" hidden="1" customWidth="1"/>
    <col min="4" max="4" width="6.5703125" style="1" customWidth="1"/>
    <col min="5" max="5" width="42.7109375" style="2" customWidth="1"/>
    <col min="6" max="6" width="7" style="3" customWidth="1"/>
    <col min="7" max="7" width="11.42578125" style="4" hidden="1" customWidth="1"/>
    <col min="8" max="8" width="11.42578125" style="222" customWidth="1"/>
    <col min="9" max="11" width="9.140625" style="3"/>
    <col min="12" max="12" width="12.28515625" style="244" hidden="1" customWidth="1"/>
    <col min="13" max="13" width="12.85546875" style="3" customWidth="1"/>
    <col min="14" max="14" width="12.85546875" style="208" customWidth="1"/>
    <col min="15" max="15" width="14.140625" style="3" customWidth="1"/>
    <col min="16" max="28" width="9.140625" style="3" hidden="1" customWidth="1"/>
    <col min="29" max="30" width="9.140625" style="5" hidden="1" customWidth="1"/>
    <col min="31" max="31" width="12.7109375" style="3" hidden="1" customWidth="1"/>
    <col min="32" max="1022" width="9.140625" style="1"/>
  </cols>
  <sheetData>
    <row r="1" spans="1:31" s="11" customFormat="1" ht="85.5" x14ac:dyDescent="0.25">
      <c r="A1" s="6" t="s">
        <v>0</v>
      </c>
      <c r="B1" s="6" t="s">
        <v>1</v>
      </c>
      <c r="C1" s="7" t="s">
        <v>2</v>
      </c>
      <c r="D1" s="6" t="s">
        <v>3</v>
      </c>
      <c r="E1" s="8" t="s">
        <v>4</v>
      </c>
      <c r="F1" s="6" t="s">
        <v>5</v>
      </c>
      <c r="G1" s="9" t="s">
        <v>6</v>
      </c>
      <c r="H1" s="215" t="s">
        <v>1285</v>
      </c>
      <c r="I1" s="6" t="s">
        <v>7</v>
      </c>
      <c r="J1" s="6" t="s">
        <v>8</v>
      </c>
      <c r="K1" s="6" t="s">
        <v>9</v>
      </c>
      <c r="L1" s="226" t="s">
        <v>10</v>
      </c>
      <c r="M1" s="6" t="s">
        <v>1286</v>
      </c>
      <c r="N1" s="199" t="s">
        <v>1921</v>
      </c>
      <c r="O1" s="6" t="s">
        <v>1437</v>
      </c>
      <c r="P1" s="10" t="s">
        <v>13</v>
      </c>
      <c r="Q1" s="10" t="s">
        <v>14</v>
      </c>
      <c r="R1" s="10" t="s">
        <v>15</v>
      </c>
      <c r="S1" s="10" t="s">
        <v>16</v>
      </c>
      <c r="T1" s="10" t="s">
        <v>17</v>
      </c>
      <c r="U1" s="10" t="s">
        <v>18</v>
      </c>
      <c r="V1" s="10" t="s">
        <v>19</v>
      </c>
      <c r="W1" s="10" t="s">
        <v>20</v>
      </c>
      <c r="X1" s="10" t="s">
        <v>21</v>
      </c>
      <c r="Y1" s="10" t="s">
        <v>22</v>
      </c>
      <c r="Z1" s="10" t="s">
        <v>23</v>
      </c>
      <c r="AA1" s="10" t="s">
        <v>24</v>
      </c>
      <c r="AB1" s="10" t="s">
        <v>25</v>
      </c>
      <c r="AC1" s="10" t="s">
        <v>26</v>
      </c>
      <c r="AD1" s="10" t="s">
        <v>27</v>
      </c>
      <c r="AE1" s="6" t="s">
        <v>28</v>
      </c>
    </row>
    <row r="2" spans="1:31" s="11" customFormat="1" ht="146.25" customHeight="1" x14ac:dyDescent="0.25">
      <c r="A2" s="6"/>
      <c r="B2" s="6"/>
      <c r="C2" s="7"/>
      <c r="D2" s="305" t="s">
        <v>1440</v>
      </c>
      <c r="E2" s="305"/>
      <c r="F2" s="305"/>
      <c r="G2" s="305"/>
      <c r="H2" s="305"/>
      <c r="I2" s="305"/>
      <c r="J2" s="305"/>
      <c r="K2" s="305"/>
      <c r="L2" s="305"/>
      <c r="M2" s="305"/>
      <c r="N2" s="305"/>
      <c r="O2" s="305"/>
      <c r="P2" s="305"/>
      <c r="Q2" s="305"/>
      <c r="R2" s="305"/>
      <c r="S2" s="305"/>
      <c r="T2" s="305"/>
      <c r="U2" s="305"/>
      <c r="V2" s="305"/>
      <c r="W2" s="305"/>
      <c r="X2" s="305"/>
      <c r="Y2" s="305"/>
      <c r="Z2" s="305"/>
      <c r="AA2" s="305"/>
      <c r="AB2" s="305"/>
      <c r="AC2" s="305"/>
      <c r="AD2" s="305"/>
      <c r="AE2" s="305"/>
    </row>
    <row r="3" spans="1:31" s="11" customFormat="1" ht="60.75" customHeight="1" x14ac:dyDescent="0.25">
      <c r="A3" s="6"/>
      <c r="B3" s="6"/>
      <c r="C3" s="7"/>
      <c r="D3" s="307" t="s">
        <v>1507</v>
      </c>
      <c r="E3" s="307"/>
      <c r="F3" s="307"/>
      <c r="G3" s="307"/>
      <c r="H3" s="307"/>
      <c r="I3" s="307"/>
      <c r="J3" s="307"/>
      <c r="K3" s="307"/>
      <c r="L3" s="307"/>
      <c r="M3" s="307"/>
      <c r="N3" s="307"/>
      <c r="O3" s="307"/>
      <c r="P3" s="307"/>
      <c r="Q3" s="307"/>
      <c r="R3" s="307"/>
      <c r="S3" s="307"/>
      <c r="T3" s="307"/>
      <c r="U3" s="307"/>
      <c r="V3" s="307"/>
      <c r="W3" s="307"/>
      <c r="X3" s="307"/>
      <c r="Y3" s="307"/>
      <c r="Z3" s="307"/>
      <c r="AA3" s="307"/>
      <c r="AB3" s="307"/>
      <c r="AC3" s="307"/>
      <c r="AD3" s="307"/>
      <c r="AE3" s="307"/>
    </row>
    <row r="4" spans="1:31" s="26" customFormat="1" x14ac:dyDescent="0.25">
      <c r="A4" s="24"/>
      <c r="B4" s="24"/>
      <c r="C4" s="24"/>
      <c r="D4" s="309" t="s">
        <v>1920</v>
      </c>
      <c r="E4" s="309"/>
      <c r="F4" s="309"/>
      <c r="G4" s="309"/>
      <c r="H4" s="309"/>
      <c r="I4" s="309"/>
      <c r="J4" s="309"/>
      <c r="K4" s="309"/>
      <c r="L4" s="309"/>
      <c r="M4" s="309"/>
      <c r="N4" s="309"/>
      <c r="O4" s="309"/>
      <c r="P4" s="309"/>
      <c r="Q4" s="309"/>
      <c r="R4" s="309"/>
      <c r="S4" s="309"/>
      <c r="T4" s="309"/>
      <c r="U4" s="309"/>
      <c r="V4" s="309"/>
      <c r="W4" s="309"/>
      <c r="X4" s="309"/>
      <c r="Y4" s="309"/>
      <c r="Z4" s="309"/>
      <c r="AA4" s="309"/>
      <c r="AB4" s="309"/>
      <c r="AC4" s="309"/>
      <c r="AD4" s="309"/>
      <c r="AE4" s="20"/>
    </row>
    <row r="5" spans="1:31" s="26" customFormat="1" ht="30" x14ac:dyDescent="0.25">
      <c r="A5" s="24"/>
      <c r="B5" s="24"/>
      <c r="C5" s="24"/>
      <c r="D5" s="24" t="s">
        <v>1134</v>
      </c>
      <c r="E5" s="86" t="s">
        <v>1135</v>
      </c>
      <c r="F5" s="14" t="s">
        <v>31</v>
      </c>
      <c r="G5" s="16">
        <f t="shared" ref="G5:G10" si="0">+SUM(P5:AD5)</f>
        <v>19</v>
      </c>
      <c r="H5" s="216">
        <v>24</v>
      </c>
      <c r="I5" s="14"/>
      <c r="J5" s="14"/>
      <c r="K5" s="14"/>
      <c r="L5" s="232"/>
      <c r="M5" s="14"/>
      <c r="N5" s="200"/>
      <c r="O5" s="14"/>
      <c r="P5" s="14"/>
      <c r="Q5" s="14"/>
      <c r="R5" s="14">
        <v>2</v>
      </c>
      <c r="S5" s="14"/>
      <c r="T5" s="14"/>
      <c r="U5" s="14"/>
      <c r="V5" s="14"/>
      <c r="W5" s="14"/>
      <c r="X5" s="14"/>
      <c r="Y5" s="14">
        <v>12</v>
      </c>
      <c r="Z5" s="14"/>
      <c r="AA5" s="14">
        <v>5</v>
      </c>
      <c r="AB5" s="14"/>
      <c r="AC5" s="14"/>
      <c r="AD5" s="14"/>
      <c r="AE5" s="14"/>
    </row>
    <row r="6" spans="1:31" s="26" customFormat="1" ht="30" x14ac:dyDescent="0.25">
      <c r="A6" s="24"/>
      <c r="B6" s="24"/>
      <c r="C6" s="24"/>
      <c r="D6" s="24" t="s">
        <v>1136</v>
      </c>
      <c r="E6" s="86" t="s">
        <v>1137</v>
      </c>
      <c r="F6" s="14" t="s">
        <v>31</v>
      </c>
      <c r="G6" s="16">
        <f t="shared" si="0"/>
        <v>6</v>
      </c>
      <c r="H6" s="216">
        <v>20</v>
      </c>
      <c r="I6" s="14"/>
      <c r="J6" s="14"/>
      <c r="K6" s="14"/>
      <c r="L6" s="232"/>
      <c r="M6" s="14"/>
      <c r="N6" s="200"/>
      <c r="O6" s="14"/>
      <c r="P6" s="14"/>
      <c r="Q6" s="14"/>
      <c r="R6" s="14"/>
      <c r="S6" s="14"/>
      <c r="T6" s="14"/>
      <c r="U6" s="14"/>
      <c r="V6" s="14"/>
      <c r="W6" s="14"/>
      <c r="X6" s="14"/>
      <c r="Y6" s="14">
        <v>6</v>
      </c>
      <c r="Z6" s="14"/>
      <c r="AA6" s="14"/>
      <c r="AB6" s="14"/>
      <c r="AC6" s="14"/>
      <c r="AD6" s="14"/>
      <c r="AE6" s="14"/>
    </row>
    <row r="7" spans="1:31" s="26" customFormat="1" ht="30" x14ac:dyDescent="0.25">
      <c r="A7" s="24"/>
      <c r="B7" s="24"/>
      <c r="C7" s="24"/>
      <c r="D7" s="24" t="s">
        <v>1138</v>
      </c>
      <c r="E7" s="86" t="s">
        <v>1139</v>
      </c>
      <c r="F7" s="14" t="s">
        <v>31</v>
      </c>
      <c r="G7" s="16">
        <f t="shared" si="0"/>
        <v>6</v>
      </c>
      <c r="H7" s="216">
        <v>10</v>
      </c>
      <c r="I7" s="14"/>
      <c r="J7" s="14"/>
      <c r="K7" s="14"/>
      <c r="L7" s="232"/>
      <c r="M7" s="14"/>
      <c r="N7" s="200"/>
      <c r="O7" s="14"/>
      <c r="P7" s="14"/>
      <c r="Q7" s="14"/>
      <c r="R7" s="14"/>
      <c r="S7" s="14"/>
      <c r="T7" s="14"/>
      <c r="U7" s="14"/>
      <c r="V7" s="14"/>
      <c r="W7" s="14"/>
      <c r="X7" s="14"/>
      <c r="Y7" s="14">
        <v>6</v>
      </c>
      <c r="Z7" s="14"/>
      <c r="AA7" s="14"/>
      <c r="AB7" s="14"/>
      <c r="AC7" s="14"/>
      <c r="AD7" s="14"/>
      <c r="AE7" s="14"/>
    </row>
    <row r="8" spans="1:31" s="26" customFormat="1" ht="30" x14ac:dyDescent="0.25">
      <c r="A8" s="24"/>
      <c r="B8" s="24"/>
      <c r="C8" s="24"/>
      <c r="D8" s="24" t="s">
        <v>1140</v>
      </c>
      <c r="E8" s="86" t="s">
        <v>1141</v>
      </c>
      <c r="F8" s="14" t="s">
        <v>31</v>
      </c>
      <c r="G8" s="16">
        <f t="shared" si="0"/>
        <v>180</v>
      </c>
      <c r="H8" s="216">
        <v>200</v>
      </c>
      <c r="I8" s="14"/>
      <c r="J8" s="14"/>
      <c r="K8" s="14"/>
      <c r="L8" s="227"/>
      <c r="M8" s="14"/>
      <c r="N8" s="200"/>
      <c r="O8" s="14"/>
      <c r="P8" s="14"/>
      <c r="Q8" s="14"/>
      <c r="R8" s="14"/>
      <c r="S8" s="14"/>
      <c r="T8" s="14"/>
      <c r="U8" s="14"/>
      <c r="V8" s="14"/>
      <c r="W8" s="14"/>
      <c r="X8" s="14"/>
      <c r="Y8" s="14">
        <v>180</v>
      </c>
      <c r="Z8" s="14"/>
      <c r="AA8" s="14"/>
      <c r="AB8" s="14"/>
      <c r="AC8" s="14"/>
      <c r="AD8" s="14"/>
      <c r="AE8" s="14"/>
    </row>
    <row r="9" spans="1:31" s="26" customFormat="1" ht="30" x14ac:dyDescent="0.25">
      <c r="A9" s="24"/>
      <c r="B9" s="24"/>
      <c r="C9" s="24"/>
      <c r="D9" s="24" t="s">
        <v>1142</v>
      </c>
      <c r="E9" s="86" t="s">
        <v>1143</v>
      </c>
      <c r="F9" s="14" t="s">
        <v>31</v>
      </c>
      <c r="G9" s="16">
        <f t="shared" si="0"/>
        <v>6</v>
      </c>
      <c r="H9" s="216">
        <v>2</v>
      </c>
      <c r="I9" s="14"/>
      <c r="J9" s="14"/>
      <c r="K9" s="14"/>
      <c r="L9" s="232"/>
      <c r="M9" s="14"/>
      <c r="N9" s="200"/>
      <c r="O9" s="14"/>
      <c r="P9" s="14"/>
      <c r="Q9" s="14"/>
      <c r="R9" s="14"/>
      <c r="S9" s="14"/>
      <c r="T9" s="14"/>
      <c r="U9" s="14"/>
      <c r="V9" s="14"/>
      <c r="W9" s="14"/>
      <c r="X9" s="14"/>
      <c r="Y9" s="14">
        <v>6</v>
      </c>
      <c r="Z9" s="14"/>
      <c r="AA9" s="14"/>
      <c r="AB9" s="14"/>
      <c r="AC9" s="14"/>
      <c r="AD9" s="14"/>
      <c r="AE9" s="14"/>
    </row>
    <row r="10" spans="1:31" s="26" customFormat="1" ht="30" x14ac:dyDescent="0.25">
      <c r="A10" s="24"/>
      <c r="B10" s="24"/>
      <c r="C10" s="24"/>
      <c r="D10" s="24" t="s">
        <v>1144</v>
      </c>
      <c r="E10" s="86" t="s">
        <v>1145</v>
      </c>
      <c r="F10" s="14" t="s">
        <v>31</v>
      </c>
      <c r="G10" s="16">
        <f t="shared" si="0"/>
        <v>6</v>
      </c>
      <c r="H10" s="216">
        <v>10</v>
      </c>
      <c r="I10" s="14"/>
      <c r="J10" s="14"/>
      <c r="K10" s="14"/>
      <c r="L10" s="232"/>
      <c r="M10" s="14"/>
      <c r="N10" s="200"/>
      <c r="O10" s="14"/>
      <c r="P10" s="14"/>
      <c r="Q10" s="14"/>
      <c r="R10" s="14"/>
      <c r="S10" s="14"/>
      <c r="T10" s="14"/>
      <c r="U10" s="14"/>
      <c r="V10" s="14"/>
      <c r="W10" s="14"/>
      <c r="X10" s="14"/>
      <c r="Y10" s="14">
        <v>6</v>
      </c>
      <c r="Z10" s="14"/>
      <c r="AA10" s="14"/>
      <c r="AB10" s="14"/>
      <c r="AC10" s="14"/>
      <c r="AD10" s="14"/>
      <c r="AE10" s="14"/>
    </row>
    <row r="11" spans="1:31" s="26" customFormat="1" ht="30" x14ac:dyDescent="0.25">
      <c r="A11" s="24"/>
      <c r="B11" s="24"/>
      <c r="C11" s="24"/>
      <c r="D11" s="24"/>
      <c r="E11" s="17" t="s">
        <v>1340</v>
      </c>
      <c r="F11" s="14" t="s">
        <v>37</v>
      </c>
      <c r="G11" s="16" t="s">
        <v>37</v>
      </c>
      <c r="H11" s="216" t="s">
        <v>37</v>
      </c>
      <c r="I11" s="18" t="s">
        <v>37</v>
      </c>
      <c r="J11" s="18" t="s">
        <v>37</v>
      </c>
      <c r="K11" s="18" t="s">
        <v>37</v>
      </c>
      <c r="L11" s="228">
        <v>1550</v>
      </c>
      <c r="M11" s="18"/>
      <c r="N11" s="201"/>
      <c r="O11" s="18" t="s">
        <v>37</v>
      </c>
      <c r="P11" s="18"/>
      <c r="Q11" s="18"/>
      <c r="R11" s="18"/>
      <c r="S11" s="18"/>
      <c r="T11" s="18"/>
      <c r="U11" s="18"/>
      <c r="V11" s="18"/>
      <c r="W11" s="18"/>
      <c r="X11" s="18"/>
      <c r="Y11" s="18"/>
      <c r="Z11" s="18"/>
      <c r="AA11" s="18"/>
      <c r="AB11" s="18"/>
      <c r="AC11" s="14"/>
      <c r="AD11" s="14"/>
      <c r="AE11" s="18" t="s">
        <v>37</v>
      </c>
    </row>
    <row r="12" spans="1:31" s="1" customFormat="1" x14ac:dyDescent="0.25">
      <c r="D12" s="245"/>
      <c r="E12" s="249"/>
      <c r="F12" s="246"/>
      <c r="G12" s="247"/>
      <c r="H12" s="247"/>
      <c r="I12" s="246"/>
      <c r="J12" s="246"/>
      <c r="K12" s="246"/>
      <c r="L12" s="246"/>
      <c r="M12" s="246"/>
      <c r="N12" s="246"/>
      <c r="O12" s="246"/>
      <c r="P12" s="246"/>
      <c r="Q12" s="246"/>
      <c r="R12" s="246"/>
      <c r="S12" s="246"/>
      <c r="T12" s="246"/>
      <c r="U12" s="246"/>
      <c r="V12" s="246"/>
      <c r="W12" s="246"/>
      <c r="X12" s="246"/>
      <c r="Y12" s="246"/>
      <c r="Z12" s="246"/>
      <c r="AA12" s="246"/>
      <c r="AB12" s="246"/>
      <c r="AC12" s="248"/>
      <c r="AD12" s="248"/>
      <c r="AE12" s="246"/>
    </row>
    <row r="13" spans="1:31" s="1" customFormat="1" x14ac:dyDescent="0.25">
      <c r="D13" s="245"/>
      <c r="E13" s="249"/>
      <c r="F13" s="246"/>
      <c r="G13" s="247"/>
      <c r="H13" s="247"/>
      <c r="I13" s="246"/>
      <c r="J13" s="246"/>
      <c r="K13" s="246"/>
      <c r="L13" s="246"/>
      <c r="M13" s="246"/>
      <c r="N13" s="246"/>
      <c r="O13" s="246"/>
      <c r="P13" s="246"/>
      <c r="Q13" s="246"/>
      <c r="R13" s="246"/>
      <c r="S13" s="246"/>
      <c r="T13" s="246"/>
      <c r="U13" s="246"/>
      <c r="V13" s="246"/>
      <c r="W13" s="246"/>
      <c r="X13" s="246"/>
      <c r="Y13" s="246"/>
      <c r="Z13" s="246"/>
      <c r="AA13" s="246"/>
      <c r="AB13" s="246"/>
      <c r="AC13" s="248"/>
      <c r="AD13" s="248"/>
      <c r="AE13" s="246"/>
    </row>
    <row r="14" spans="1:31" s="1" customFormat="1" x14ac:dyDescent="0.25">
      <c r="D14" s="245"/>
      <c r="E14" s="249"/>
      <c r="F14" s="246"/>
      <c r="G14" s="247"/>
      <c r="H14" s="247"/>
      <c r="I14" s="246"/>
      <c r="J14" s="246"/>
      <c r="K14" s="246"/>
      <c r="L14" s="246"/>
      <c r="M14" s="246"/>
      <c r="N14" s="246"/>
      <c r="O14" s="246"/>
      <c r="P14" s="246"/>
      <c r="Q14" s="246"/>
      <c r="R14" s="246"/>
      <c r="S14" s="246"/>
      <c r="T14" s="246"/>
      <c r="U14" s="246"/>
      <c r="V14" s="246"/>
      <c r="W14" s="246"/>
      <c r="X14" s="246"/>
      <c r="Y14" s="246"/>
      <c r="Z14" s="246"/>
      <c r="AA14" s="246"/>
      <c r="AB14" s="246"/>
      <c r="AC14" s="248"/>
      <c r="AD14" s="248"/>
      <c r="AE14" s="246"/>
    </row>
    <row r="15" spans="1:31" s="1" customFormat="1" x14ac:dyDescent="0.25">
      <c r="D15" s="245"/>
      <c r="E15" s="249"/>
      <c r="F15" s="246"/>
      <c r="G15" s="247"/>
      <c r="H15" s="247"/>
      <c r="I15" s="246"/>
      <c r="J15" s="246"/>
      <c r="K15" s="246"/>
      <c r="L15" s="246"/>
      <c r="M15" s="246"/>
      <c r="N15" s="246"/>
      <c r="O15" s="246"/>
      <c r="P15" s="246"/>
      <c r="Q15" s="246"/>
      <c r="R15" s="246"/>
      <c r="S15" s="246"/>
      <c r="T15" s="246"/>
      <c r="U15" s="246"/>
      <c r="V15" s="246"/>
      <c r="W15" s="246"/>
      <c r="X15" s="246"/>
      <c r="Y15" s="246"/>
      <c r="Z15" s="246"/>
      <c r="AA15" s="246"/>
      <c r="AB15" s="246"/>
      <c r="AC15" s="248"/>
      <c r="AD15" s="248"/>
      <c r="AE15" s="246"/>
    </row>
    <row r="16" spans="1:31" s="1" customFormat="1" x14ac:dyDescent="0.25">
      <c r="D16" s="245"/>
      <c r="E16" s="249"/>
      <c r="F16" s="246"/>
      <c r="G16" s="247"/>
      <c r="H16" s="247"/>
      <c r="I16" s="246"/>
      <c r="J16" s="246"/>
      <c r="K16" s="246"/>
      <c r="L16" s="246"/>
      <c r="M16" s="246"/>
      <c r="N16" s="246"/>
      <c r="O16" s="246"/>
      <c r="P16" s="246"/>
      <c r="Q16" s="246"/>
      <c r="R16" s="246"/>
      <c r="S16" s="246"/>
      <c r="T16" s="246"/>
      <c r="U16" s="246"/>
      <c r="V16" s="246"/>
      <c r="W16" s="246"/>
      <c r="X16" s="246"/>
      <c r="Y16" s="246"/>
      <c r="Z16" s="246"/>
      <c r="AA16" s="246"/>
      <c r="AB16" s="246"/>
      <c r="AC16" s="248"/>
      <c r="AD16" s="248"/>
      <c r="AE16" s="246"/>
    </row>
    <row r="17" spans="4:31" s="1" customFormat="1" x14ac:dyDescent="0.25">
      <c r="D17" s="245"/>
      <c r="E17" s="249"/>
      <c r="F17" s="246"/>
      <c r="G17" s="247"/>
      <c r="H17" s="247"/>
      <c r="I17" s="246"/>
      <c r="J17" s="246"/>
      <c r="K17" s="246"/>
      <c r="L17" s="246"/>
      <c r="M17" s="246"/>
      <c r="N17" s="246"/>
      <c r="O17" s="246"/>
      <c r="P17" s="246"/>
      <c r="Q17" s="246"/>
      <c r="R17" s="246"/>
      <c r="S17" s="246"/>
      <c r="T17" s="246"/>
      <c r="U17" s="246"/>
      <c r="V17" s="246"/>
      <c r="W17" s="246"/>
      <c r="X17" s="246"/>
      <c r="Y17" s="246"/>
      <c r="Z17" s="246"/>
      <c r="AA17" s="246"/>
      <c r="AB17" s="246"/>
      <c r="AC17" s="248"/>
      <c r="AD17" s="248"/>
      <c r="AE17" s="246"/>
    </row>
    <row r="18" spans="4:31" s="1" customFormat="1" x14ac:dyDescent="0.25">
      <c r="D18" s="245"/>
      <c r="E18" s="249"/>
      <c r="F18" s="246"/>
      <c r="G18" s="247"/>
      <c r="H18" s="247"/>
      <c r="I18" s="246"/>
      <c r="J18" s="246"/>
      <c r="K18" s="246"/>
      <c r="L18" s="246"/>
      <c r="M18" s="246"/>
      <c r="N18" s="246"/>
      <c r="O18" s="246"/>
      <c r="P18" s="246"/>
      <c r="Q18" s="246"/>
      <c r="R18" s="246"/>
      <c r="S18" s="246"/>
      <c r="T18" s="246"/>
      <c r="U18" s="246"/>
      <c r="V18" s="246"/>
      <c r="W18" s="246"/>
      <c r="X18" s="246"/>
      <c r="Y18" s="246"/>
      <c r="Z18" s="246"/>
      <c r="AA18" s="246"/>
      <c r="AB18" s="246"/>
      <c r="AC18" s="248"/>
      <c r="AD18" s="248"/>
      <c r="AE18" s="246"/>
    </row>
    <row r="19" spans="4:31" s="1" customFormat="1" x14ac:dyDescent="0.25">
      <c r="D19" s="245"/>
      <c r="E19" s="249"/>
      <c r="F19" s="246"/>
      <c r="G19" s="247"/>
      <c r="H19" s="247"/>
      <c r="I19" s="246"/>
      <c r="J19" s="246"/>
      <c r="K19" s="246"/>
      <c r="L19" s="246"/>
      <c r="M19" s="246"/>
      <c r="N19" s="246"/>
      <c r="O19" s="246"/>
      <c r="P19" s="246"/>
      <c r="Q19" s="246"/>
      <c r="R19" s="246"/>
      <c r="S19" s="246"/>
      <c r="T19" s="246"/>
      <c r="U19" s="246"/>
      <c r="V19" s="246"/>
      <c r="W19" s="246"/>
      <c r="X19" s="246"/>
      <c r="Y19" s="246"/>
      <c r="Z19" s="246"/>
      <c r="AA19" s="246"/>
      <c r="AB19" s="246"/>
      <c r="AC19" s="248"/>
      <c r="AD19" s="248"/>
      <c r="AE19" s="246"/>
    </row>
    <row r="20" spans="4:31" s="1" customFormat="1" x14ac:dyDescent="0.25">
      <c r="D20" s="245"/>
      <c r="E20" s="249"/>
      <c r="F20" s="246"/>
      <c r="G20" s="247"/>
      <c r="H20" s="247"/>
      <c r="I20" s="246"/>
      <c r="J20" s="246"/>
      <c r="K20" s="246"/>
      <c r="L20" s="246"/>
      <c r="M20" s="246"/>
      <c r="N20" s="246"/>
      <c r="O20" s="246"/>
      <c r="P20" s="246"/>
      <c r="Q20" s="246"/>
      <c r="R20" s="246"/>
      <c r="S20" s="246"/>
      <c r="T20" s="246"/>
      <c r="U20" s="246"/>
      <c r="V20" s="246"/>
      <c r="W20" s="246"/>
      <c r="X20" s="246"/>
      <c r="Y20" s="246"/>
      <c r="Z20" s="246"/>
      <c r="AA20" s="246"/>
      <c r="AB20" s="246"/>
      <c r="AC20" s="248"/>
      <c r="AD20" s="248"/>
      <c r="AE20" s="246"/>
    </row>
    <row r="21" spans="4:31" s="1" customFormat="1" x14ac:dyDescent="0.25">
      <c r="D21" s="245"/>
      <c r="E21" s="249"/>
      <c r="F21" s="246"/>
      <c r="G21" s="247"/>
      <c r="H21" s="247"/>
      <c r="I21" s="246"/>
      <c r="J21" s="246"/>
      <c r="K21" s="246"/>
      <c r="L21" s="246"/>
      <c r="M21" s="246"/>
      <c r="N21" s="246"/>
      <c r="O21" s="246"/>
      <c r="P21" s="246"/>
      <c r="Q21" s="246"/>
      <c r="R21" s="246"/>
      <c r="S21" s="246"/>
      <c r="T21" s="246"/>
      <c r="U21" s="246"/>
      <c r="V21" s="246"/>
      <c r="W21" s="246"/>
      <c r="X21" s="246"/>
      <c r="Y21" s="246"/>
      <c r="Z21" s="246"/>
      <c r="AA21" s="246"/>
      <c r="AB21" s="246"/>
      <c r="AC21" s="248"/>
      <c r="AD21" s="248"/>
      <c r="AE21" s="246"/>
    </row>
    <row r="22" spans="4:31" s="1" customFormat="1" x14ac:dyDescent="0.25">
      <c r="D22" s="245"/>
      <c r="E22" s="249"/>
      <c r="F22" s="246"/>
      <c r="G22" s="247"/>
      <c r="H22" s="247"/>
      <c r="I22" s="246"/>
      <c r="J22" s="246"/>
      <c r="K22" s="246"/>
      <c r="L22" s="246"/>
      <c r="M22" s="246"/>
      <c r="N22" s="246"/>
      <c r="O22" s="246"/>
      <c r="P22" s="246"/>
      <c r="Q22" s="246"/>
      <c r="R22" s="246"/>
      <c r="S22" s="246"/>
      <c r="T22" s="246"/>
      <c r="U22" s="246"/>
      <c r="V22" s="246"/>
      <c r="W22" s="246"/>
      <c r="X22" s="246"/>
      <c r="Y22" s="246"/>
      <c r="Z22" s="246"/>
      <c r="AA22" s="246"/>
      <c r="AB22" s="246"/>
      <c r="AC22" s="248"/>
      <c r="AD22" s="248"/>
      <c r="AE22" s="246"/>
    </row>
    <row r="23" spans="4:31" s="1" customFormat="1" x14ac:dyDescent="0.25">
      <c r="D23" s="245"/>
      <c r="E23" s="249"/>
      <c r="F23" s="246"/>
      <c r="G23" s="247"/>
      <c r="H23" s="247"/>
      <c r="I23" s="246"/>
      <c r="J23" s="246"/>
      <c r="K23" s="246"/>
      <c r="L23" s="246"/>
      <c r="M23" s="246"/>
      <c r="N23" s="246"/>
      <c r="O23" s="246"/>
      <c r="P23" s="246"/>
      <c r="Q23" s="246"/>
      <c r="R23" s="246"/>
      <c r="S23" s="246"/>
      <c r="T23" s="246"/>
      <c r="U23" s="246"/>
      <c r="V23" s="246"/>
      <c r="W23" s="246"/>
      <c r="X23" s="246"/>
      <c r="Y23" s="246"/>
      <c r="Z23" s="246"/>
      <c r="AA23" s="246"/>
      <c r="AB23" s="246"/>
      <c r="AC23" s="248"/>
      <c r="AD23" s="248"/>
      <c r="AE23" s="246"/>
    </row>
    <row r="24" spans="4:31" s="1" customFormat="1" x14ac:dyDescent="0.25">
      <c r="D24" s="245"/>
      <c r="E24" s="249"/>
      <c r="F24" s="246"/>
      <c r="G24" s="247"/>
      <c r="H24" s="247"/>
      <c r="I24" s="246"/>
      <c r="J24" s="246"/>
      <c r="K24" s="246"/>
      <c r="L24" s="246"/>
      <c r="M24" s="246"/>
      <c r="N24" s="246"/>
      <c r="O24" s="246"/>
      <c r="P24" s="246"/>
      <c r="Q24" s="246"/>
      <c r="R24" s="246"/>
      <c r="S24" s="246"/>
      <c r="T24" s="246"/>
      <c r="U24" s="246"/>
      <c r="V24" s="246"/>
      <c r="W24" s="246"/>
      <c r="X24" s="246"/>
      <c r="Y24" s="246"/>
      <c r="Z24" s="246"/>
      <c r="AA24" s="246"/>
      <c r="AB24" s="246"/>
      <c r="AC24" s="248"/>
      <c r="AD24" s="248"/>
      <c r="AE24" s="246"/>
    </row>
    <row r="25" spans="4:31" s="1" customFormat="1" x14ac:dyDescent="0.25">
      <c r="D25" s="245"/>
      <c r="E25" s="249"/>
      <c r="F25" s="246"/>
      <c r="G25" s="247"/>
      <c r="H25" s="247"/>
      <c r="I25" s="246"/>
      <c r="J25" s="246"/>
      <c r="K25" s="246"/>
      <c r="L25" s="246"/>
      <c r="M25" s="246"/>
      <c r="N25" s="246"/>
      <c r="O25" s="246"/>
      <c r="P25" s="246"/>
      <c r="Q25" s="246"/>
      <c r="R25" s="246"/>
      <c r="S25" s="246"/>
      <c r="T25" s="246"/>
      <c r="U25" s="246"/>
      <c r="V25" s="246"/>
      <c r="W25" s="246"/>
      <c r="X25" s="246"/>
      <c r="Y25" s="246"/>
      <c r="Z25" s="246"/>
      <c r="AA25" s="246"/>
      <c r="AB25" s="246"/>
      <c r="AC25" s="248"/>
      <c r="AD25" s="248"/>
      <c r="AE25" s="246"/>
    </row>
    <row r="26" spans="4:31" s="1" customFormat="1" x14ac:dyDescent="0.25">
      <c r="D26" s="245"/>
      <c r="E26" s="249"/>
      <c r="F26" s="246"/>
      <c r="G26" s="247"/>
      <c r="H26" s="247"/>
      <c r="I26" s="246"/>
      <c r="J26" s="246"/>
      <c r="K26" s="246"/>
      <c r="L26" s="246"/>
      <c r="M26" s="246"/>
      <c r="N26" s="246"/>
      <c r="O26" s="246"/>
      <c r="P26" s="246"/>
      <c r="Q26" s="246"/>
      <c r="R26" s="246"/>
      <c r="S26" s="246"/>
      <c r="T26" s="246"/>
      <c r="U26" s="246"/>
      <c r="V26" s="246"/>
      <c r="W26" s="246"/>
      <c r="X26" s="246"/>
      <c r="Y26" s="246"/>
      <c r="Z26" s="246"/>
      <c r="AA26" s="246"/>
      <c r="AB26" s="246"/>
      <c r="AC26" s="248"/>
      <c r="AD26" s="248"/>
      <c r="AE26" s="246"/>
    </row>
    <row r="27" spans="4:31" s="1" customFormat="1" x14ac:dyDescent="0.25">
      <c r="D27" s="245"/>
      <c r="E27" s="249"/>
      <c r="F27" s="246"/>
      <c r="G27" s="247"/>
      <c r="H27" s="247"/>
      <c r="I27" s="246"/>
      <c r="J27" s="246"/>
      <c r="K27" s="246"/>
      <c r="L27" s="246"/>
      <c r="M27" s="246"/>
      <c r="N27" s="246"/>
      <c r="O27" s="246"/>
      <c r="P27" s="246"/>
      <c r="Q27" s="246"/>
      <c r="R27" s="246"/>
      <c r="S27" s="246"/>
      <c r="T27" s="246"/>
      <c r="U27" s="246"/>
      <c r="V27" s="246"/>
      <c r="W27" s="246"/>
      <c r="X27" s="246"/>
      <c r="Y27" s="246"/>
      <c r="Z27" s="246"/>
      <c r="AA27" s="246"/>
      <c r="AB27" s="246"/>
      <c r="AC27" s="248"/>
      <c r="AD27" s="248"/>
      <c r="AE27" s="246"/>
    </row>
    <row r="28" spans="4:31" s="1" customFormat="1" x14ac:dyDescent="0.25">
      <c r="D28" s="245"/>
      <c r="E28" s="249"/>
      <c r="F28" s="246"/>
      <c r="G28" s="247"/>
      <c r="H28" s="247"/>
      <c r="I28" s="246"/>
      <c r="J28" s="246"/>
      <c r="K28" s="246"/>
      <c r="L28" s="246"/>
      <c r="M28" s="246"/>
      <c r="N28" s="246"/>
      <c r="O28" s="246"/>
      <c r="P28" s="246"/>
      <c r="Q28" s="246"/>
      <c r="R28" s="246"/>
      <c r="S28" s="246"/>
      <c r="T28" s="246"/>
      <c r="U28" s="246"/>
      <c r="V28" s="246"/>
      <c r="W28" s="246"/>
      <c r="X28" s="246"/>
      <c r="Y28" s="246"/>
      <c r="Z28" s="246"/>
      <c r="AA28" s="246"/>
      <c r="AB28" s="246"/>
      <c r="AC28" s="248"/>
      <c r="AD28" s="248"/>
      <c r="AE28" s="246"/>
    </row>
    <row r="29" spans="4:31" s="1" customFormat="1" x14ac:dyDescent="0.25">
      <c r="D29" s="245"/>
      <c r="E29" s="249"/>
      <c r="F29" s="246"/>
      <c r="G29" s="247"/>
      <c r="H29" s="247"/>
      <c r="I29" s="246"/>
      <c r="J29" s="246"/>
      <c r="K29" s="246"/>
      <c r="L29" s="246"/>
      <c r="M29" s="246"/>
      <c r="N29" s="246"/>
      <c r="O29" s="246"/>
      <c r="P29" s="246"/>
      <c r="Q29" s="246"/>
      <c r="R29" s="246"/>
      <c r="S29" s="246"/>
      <c r="T29" s="246"/>
      <c r="U29" s="246"/>
      <c r="V29" s="246"/>
      <c r="W29" s="246"/>
      <c r="X29" s="246"/>
      <c r="Y29" s="246"/>
      <c r="Z29" s="246"/>
      <c r="AA29" s="246"/>
      <c r="AB29" s="246"/>
      <c r="AC29" s="248"/>
      <c r="AD29" s="248"/>
      <c r="AE29" s="246"/>
    </row>
    <row r="30" spans="4:31" s="1" customFormat="1" x14ac:dyDescent="0.25">
      <c r="D30" s="245"/>
      <c r="E30" s="249"/>
      <c r="F30" s="246"/>
      <c r="G30" s="247"/>
      <c r="H30" s="247"/>
      <c r="I30" s="246"/>
      <c r="J30" s="246"/>
      <c r="K30" s="246"/>
      <c r="L30" s="246"/>
      <c r="M30" s="246"/>
      <c r="N30" s="246"/>
      <c r="O30" s="246"/>
      <c r="P30" s="246"/>
      <c r="Q30" s="246"/>
      <c r="R30" s="246"/>
      <c r="S30" s="246"/>
      <c r="T30" s="246"/>
      <c r="U30" s="246"/>
      <c r="V30" s="246"/>
      <c r="W30" s="246"/>
      <c r="X30" s="246"/>
      <c r="Y30" s="246"/>
      <c r="Z30" s="246"/>
      <c r="AA30" s="246"/>
      <c r="AB30" s="246"/>
      <c r="AC30" s="248"/>
      <c r="AD30" s="248"/>
      <c r="AE30" s="246"/>
    </row>
    <row r="31" spans="4:31" s="1" customFormat="1" x14ac:dyDescent="0.25">
      <c r="D31" s="245"/>
      <c r="E31" s="249"/>
      <c r="F31" s="246"/>
      <c r="G31" s="247"/>
      <c r="H31" s="247"/>
      <c r="I31" s="246"/>
      <c r="J31" s="246"/>
      <c r="K31" s="246"/>
      <c r="L31" s="246"/>
      <c r="M31" s="246"/>
      <c r="N31" s="246"/>
      <c r="O31" s="246"/>
      <c r="P31" s="246"/>
      <c r="Q31" s="246"/>
      <c r="R31" s="246"/>
      <c r="S31" s="246"/>
      <c r="T31" s="246"/>
      <c r="U31" s="246"/>
      <c r="V31" s="246"/>
      <c r="W31" s="246"/>
      <c r="X31" s="246"/>
      <c r="Y31" s="246"/>
      <c r="Z31" s="246"/>
      <c r="AA31" s="246"/>
      <c r="AB31" s="246"/>
      <c r="AC31" s="248"/>
      <c r="AD31" s="248"/>
      <c r="AE31" s="246"/>
    </row>
    <row r="32" spans="4:31" s="1" customFormat="1" x14ac:dyDescent="0.25">
      <c r="D32" s="245"/>
      <c r="E32" s="249"/>
      <c r="F32" s="246"/>
      <c r="G32" s="247"/>
      <c r="H32" s="247"/>
      <c r="I32" s="246"/>
      <c r="J32" s="246"/>
      <c r="K32" s="246"/>
      <c r="L32" s="246"/>
      <c r="M32" s="246"/>
      <c r="N32" s="246"/>
      <c r="O32" s="246"/>
      <c r="P32" s="246"/>
      <c r="Q32" s="246"/>
      <c r="R32" s="246"/>
      <c r="S32" s="246"/>
      <c r="T32" s="246"/>
      <c r="U32" s="246"/>
      <c r="V32" s="246"/>
      <c r="W32" s="246"/>
      <c r="X32" s="246"/>
      <c r="Y32" s="246"/>
      <c r="Z32" s="246"/>
      <c r="AA32" s="246"/>
      <c r="AB32" s="246"/>
      <c r="AC32" s="248"/>
      <c r="AD32" s="248"/>
      <c r="AE32" s="246"/>
    </row>
    <row r="33" spans="4:31" s="1" customFormat="1" x14ac:dyDescent="0.25">
      <c r="D33" s="245"/>
      <c r="E33" s="249"/>
      <c r="F33" s="246"/>
      <c r="G33" s="247"/>
      <c r="H33" s="247"/>
      <c r="I33" s="246"/>
      <c r="J33" s="246"/>
      <c r="K33" s="246"/>
      <c r="L33" s="246"/>
      <c r="M33" s="246"/>
      <c r="N33" s="246"/>
      <c r="O33" s="246"/>
      <c r="P33" s="246"/>
      <c r="Q33" s="246"/>
      <c r="R33" s="246"/>
      <c r="S33" s="246"/>
      <c r="T33" s="246"/>
      <c r="U33" s="246"/>
      <c r="V33" s="246"/>
      <c r="W33" s="246"/>
      <c r="X33" s="246"/>
      <c r="Y33" s="246"/>
      <c r="Z33" s="246"/>
      <c r="AA33" s="246"/>
      <c r="AB33" s="246"/>
      <c r="AC33" s="248"/>
      <c r="AD33" s="248"/>
      <c r="AE33" s="246"/>
    </row>
    <row r="34" spans="4:31" s="1" customFormat="1" x14ac:dyDescent="0.25">
      <c r="D34" s="245"/>
      <c r="E34" s="249"/>
      <c r="F34" s="246"/>
      <c r="G34" s="247"/>
      <c r="H34" s="247"/>
      <c r="I34" s="246"/>
      <c r="J34" s="246"/>
      <c r="K34" s="246"/>
      <c r="L34" s="246"/>
      <c r="M34" s="246"/>
      <c r="N34" s="246"/>
      <c r="O34" s="246"/>
      <c r="P34" s="246"/>
      <c r="Q34" s="246"/>
      <c r="R34" s="246"/>
      <c r="S34" s="246"/>
      <c r="T34" s="246"/>
      <c r="U34" s="246"/>
      <c r="V34" s="246"/>
      <c r="W34" s="246"/>
      <c r="X34" s="246"/>
      <c r="Y34" s="246"/>
      <c r="Z34" s="246"/>
      <c r="AA34" s="246"/>
      <c r="AB34" s="246"/>
      <c r="AC34" s="248"/>
      <c r="AD34" s="248"/>
      <c r="AE34" s="246"/>
    </row>
    <row r="35" spans="4:31" s="1" customFormat="1" x14ac:dyDescent="0.25">
      <c r="D35" s="245"/>
      <c r="E35" s="249"/>
      <c r="F35" s="246"/>
      <c r="G35" s="247"/>
      <c r="H35" s="247"/>
      <c r="I35" s="246"/>
      <c r="J35" s="246"/>
      <c r="K35" s="246"/>
      <c r="L35" s="246"/>
      <c r="M35" s="246"/>
      <c r="N35" s="246"/>
      <c r="O35" s="246"/>
      <c r="P35" s="246"/>
      <c r="Q35" s="246"/>
      <c r="R35" s="246"/>
      <c r="S35" s="246"/>
      <c r="T35" s="246"/>
      <c r="U35" s="246"/>
      <c r="V35" s="246"/>
      <c r="W35" s="246"/>
      <c r="X35" s="246"/>
      <c r="Y35" s="246"/>
      <c r="Z35" s="246"/>
      <c r="AA35" s="246"/>
      <c r="AB35" s="246"/>
      <c r="AC35" s="248"/>
      <c r="AD35" s="248"/>
      <c r="AE35" s="246"/>
    </row>
    <row r="36" spans="4:31" s="1" customFormat="1" x14ac:dyDescent="0.25">
      <c r="D36" s="245"/>
      <c r="E36" s="249"/>
      <c r="F36" s="246"/>
      <c r="G36" s="247"/>
      <c r="H36" s="247"/>
      <c r="I36" s="246"/>
      <c r="J36" s="246"/>
      <c r="K36" s="246"/>
      <c r="L36" s="246"/>
      <c r="M36" s="246"/>
      <c r="N36" s="246"/>
      <c r="O36" s="246"/>
      <c r="P36" s="246"/>
      <c r="Q36" s="246"/>
      <c r="R36" s="246"/>
      <c r="S36" s="246"/>
      <c r="T36" s="246"/>
      <c r="U36" s="246"/>
      <c r="V36" s="246"/>
      <c r="W36" s="246"/>
      <c r="X36" s="246"/>
      <c r="Y36" s="246"/>
      <c r="Z36" s="246"/>
      <c r="AA36" s="246"/>
      <c r="AB36" s="246"/>
      <c r="AC36" s="248"/>
      <c r="AD36" s="248"/>
      <c r="AE36" s="246"/>
    </row>
    <row r="37" spans="4:31" s="1" customFormat="1" x14ac:dyDescent="0.25">
      <c r="D37" s="245"/>
      <c r="E37" s="249"/>
      <c r="F37" s="246"/>
      <c r="G37" s="247"/>
      <c r="H37" s="247"/>
      <c r="I37" s="246"/>
      <c r="J37" s="246"/>
      <c r="K37" s="246"/>
      <c r="L37" s="246"/>
      <c r="M37" s="246"/>
      <c r="N37" s="246"/>
      <c r="O37" s="246"/>
      <c r="P37" s="246"/>
      <c r="Q37" s="246"/>
      <c r="R37" s="246"/>
      <c r="S37" s="246"/>
      <c r="T37" s="246"/>
      <c r="U37" s="246"/>
      <c r="V37" s="246"/>
      <c r="W37" s="246"/>
      <c r="X37" s="246"/>
      <c r="Y37" s="246"/>
      <c r="Z37" s="246"/>
      <c r="AA37" s="246"/>
      <c r="AB37" s="246"/>
      <c r="AC37" s="248"/>
      <c r="AD37" s="248"/>
      <c r="AE37" s="246"/>
    </row>
    <row r="38" spans="4:31" s="1" customFormat="1" x14ac:dyDescent="0.25">
      <c r="D38" s="245"/>
      <c r="E38" s="249"/>
      <c r="F38" s="246"/>
      <c r="G38" s="247"/>
      <c r="H38" s="247"/>
      <c r="I38" s="246"/>
      <c r="J38" s="246"/>
      <c r="K38" s="246"/>
      <c r="L38" s="246"/>
      <c r="M38" s="246"/>
      <c r="N38" s="246"/>
      <c r="O38" s="246"/>
      <c r="P38" s="246"/>
      <c r="Q38" s="246"/>
      <c r="R38" s="246"/>
      <c r="S38" s="246"/>
      <c r="T38" s="246"/>
      <c r="U38" s="246"/>
      <c r="V38" s="246"/>
      <c r="W38" s="246"/>
      <c r="X38" s="246"/>
      <c r="Y38" s="246"/>
      <c r="Z38" s="246"/>
      <c r="AA38" s="246"/>
      <c r="AB38" s="246"/>
      <c r="AC38" s="248"/>
      <c r="AD38" s="248"/>
      <c r="AE38" s="246"/>
    </row>
    <row r="39" spans="4:31" s="1" customFormat="1" x14ac:dyDescent="0.25">
      <c r="D39" s="245"/>
      <c r="E39" s="249"/>
      <c r="F39" s="246"/>
      <c r="G39" s="247"/>
      <c r="H39" s="247"/>
      <c r="I39" s="246"/>
      <c r="J39" s="246"/>
      <c r="K39" s="246"/>
      <c r="L39" s="246"/>
      <c r="M39" s="246"/>
      <c r="N39" s="246"/>
      <c r="O39" s="246"/>
      <c r="P39" s="246"/>
      <c r="Q39" s="246"/>
      <c r="R39" s="246"/>
      <c r="S39" s="246"/>
      <c r="T39" s="246"/>
      <c r="U39" s="246"/>
      <c r="V39" s="246"/>
      <c r="W39" s="246"/>
      <c r="X39" s="246"/>
      <c r="Y39" s="246"/>
      <c r="Z39" s="246"/>
      <c r="AA39" s="246"/>
      <c r="AB39" s="246"/>
      <c r="AC39" s="248"/>
      <c r="AD39" s="248"/>
      <c r="AE39" s="246"/>
    </row>
    <row r="40" spans="4:31" s="1" customFormat="1" x14ac:dyDescent="0.25">
      <c r="D40" s="245"/>
      <c r="E40" s="249"/>
      <c r="F40" s="246"/>
      <c r="G40" s="247"/>
      <c r="H40" s="247"/>
      <c r="I40" s="246"/>
      <c r="J40" s="246"/>
      <c r="K40" s="246"/>
      <c r="L40" s="246"/>
      <c r="M40" s="246"/>
      <c r="N40" s="246"/>
      <c r="O40" s="246"/>
      <c r="P40" s="246"/>
      <c r="Q40" s="246"/>
      <c r="R40" s="246"/>
      <c r="S40" s="246"/>
      <c r="T40" s="246"/>
      <c r="U40" s="246"/>
      <c r="V40" s="246"/>
      <c r="W40" s="246"/>
      <c r="X40" s="246"/>
      <c r="Y40" s="246"/>
      <c r="Z40" s="246"/>
      <c r="AA40" s="246"/>
      <c r="AB40" s="246"/>
      <c r="AC40" s="248"/>
      <c r="AD40" s="248"/>
      <c r="AE40" s="246"/>
    </row>
    <row r="41" spans="4:31" s="1" customFormat="1" x14ac:dyDescent="0.25">
      <c r="D41" s="245"/>
      <c r="E41" s="249"/>
      <c r="F41" s="246"/>
      <c r="G41" s="247"/>
      <c r="H41" s="247"/>
      <c r="I41" s="246"/>
      <c r="J41" s="246"/>
      <c r="K41" s="246"/>
      <c r="L41" s="246"/>
      <c r="M41" s="246"/>
      <c r="N41" s="246"/>
      <c r="O41" s="246"/>
      <c r="P41" s="246"/>
      <c r="Q41" s="246"/>
      <c r="R41" s="246"/>
      <c r="S41" s="246"/>
      <c r="T41" s="246"/>
      <c r="U41" s="246"/>
      <c r="V41" s="246"/>
      <c r="W41" s="246"/>
      <c r="X41" s="246"/>
      <c r="Y41" s="246"/>
      <c r="Z41" s="246"/>
      <c r="AA41" s="246"/>
      <c r="AB41" s="246"/>
      <c r="AC41" s="248"/>
      <c r="AD41" s="248"/>
      <c r="AE41" s="246"/>
    </row>
    <row r="42" spans="4:31" s="1" customFormat="1" x14ac:dyDescent="0.25">
      <c r="D42" s="245"/>
      <c r="E42" s="249"/>
      <c r="F42" s="246"/>
      <c r="G42" s="247"/>
      <c r="H42" s="247"/>
      <c r="I42" s="246"/>
      <c r="J42" s="246"/>
      <c r="K42" s="246"/>
      <c r="L42" s="246"/>
      <c r="M42" s="246"/>
      <c r="N42" s="246"/>
      <c r="O42" s="246"/>
      <c r="P42" s="246"/>
      <c r="Q42" s="246"/>
      <c r="R42" s="246"/>
      <c r="S42" s="246"/>
      <c r="T42" s="246"/>
      <c r="U42" s="246"/>
      <c r="V42" s="246"/>
      <c r="W42" s="246"/>
      <c r="X42" s="246"/>
      <c r="Y42" s="246"/>
      <c r="Z42" s="246"/>
      <c r="AA42" s="246"/>
      <c r="AB42" s="246"/>
      <c r="AC42" s="248"/>
      <c r="AD42" s="248"/>
      <c r="AE42" s="246"/>
    </row>
    <row r="43" spans="4:31" s="1" customFormat="1" x14ac:dyDescent="0.25">
      <c r="D43" s="245"/>
      <c r="E43" s="249"/>
      <c r="F43" s="246"/>
      <c r="G43" s="247"/>
      <c r="H43" s="247"/>
      <c r="I43" s="246"/>
      <c r="J43" s="246"/>
      <c r="K43" s="246"/>
      <c r="L43" s="246"/>
      <c r="M43" s="246"/>
      <c r="N43" s="246"/>
      <c r="O43" s="246"/>
      <c r="P43" s="246"/>
      <c r="Q43" s="246"/>
      <c r="R43" s="246"/>
      <c r="S43" s="246"/>
      <c r="T43" s="246"/>
      <c r="U43" s="246"/>
      <c r="V43" s="246"/>
      <c r="W43" s="246"/>
      <c r="X43" s="246"/>
      <c r="Y43" s="246"/>
      <c r="Z43" s="246"/>
      <c r="AA43" s="246"/>
      <c r="AB43" s="246"/>
      <c r="AC43" s="248"/>
      <c r="AD43" s="248"/>
      <c r="AE43" s="246"/>
    </row>
    <row r="44" spans="4:31" s="1" customFormat="1" x14ac:dyDescent="0.25">
      <c r="D44" s="245"/>
      <c r="E44" s="249"/>
      <c r="F44" s="246"/>
      <c r="G44" s="247"/>
      <c r="H44" s="247"/>
      <c r="I44" s="246"/>
      <c r="J44" s="246"/>
      <c r="K44" s="246"/>
      <c r="L44" s="246"/>
      <c r="M44" s="246"/>
      <c r="N44" s="246"/>
      <c r="O44" s="246"/>
      <c r="P44" s="246"/>
      <c r="Q44" s="246"/>
      <c r="R44" s="246"/>
      <c r="S44" s="246"/>
      <c r="T44" s="246"/>
      <c r="U44" s="246"/>
      <c r="V44" s="246"/>
      <c r="W44" s="246"/>
      <c r="X44" s="246"/>
      <c r="Y44" s="246"/>
      <c r="Z44" s="246"/>
      <c r="AA44" s="246"/>
      <c r="AB44" s="246"/>
      <c r="AC44" s="248"/>
      <c r="AD44" s="248"/>
      <c r="AE44" s="246"/>
    </row>
    <row r="45" spans="4:31" s="1" customFormat="1" x14ac:dyDescent="0.25">
      <c r="D45" s="245"/>
      <c r="E45" s="249"/>
      <c r="F45" s="246"/>
      <c r="G45" s="247"/>
      <c r="H45" s="247"/>
      <c r="I45" s="246"/>
      <c r="J45" s="246"/>
      <c r="K45" s="246"/>
      <c r="L45" s="246"/>
      <c r="M45" s="246"/>
      <c r="N45" s="246"/>
      <c r="O45" s="246"/>
      <c r="P45" s="246"/>
      <c r="Q45" s="246"/>
      <c r="R45" s="246"/>
      <c r="S45" s="246"/>
      <c r="T45" s="246"/>
      <c r="U45" s="246"/>
      <c r="V45" s="246"/>
      <c r="W45" s="246"/>
      <c r="X45" s="246"/>
      <c r="Y45" s="246"/>
      <c r="Z45" s="246"/>
      <c r="AA45" s="246"/>
      <c r="AB45" s="246"/>
      <c r="AC45" s="248"/>
      <c r="AD45" s="248"/>
      <c r="AE45" s="246"/>
    </row>
  </sheetData>
  <mergeCells count="3">
    <mergeCell ref="D4:AD4"/>
    <mergeCell ref="D2:AE2"/>
    <mergeCell ref="D3:AE3"/>
  </mergeCells>
  <pageMargins left="0.25" right="0.25" top="0.75" bottom="0.75" header="0.51180555555555496" footer="0.51180555555555496"/>
  <pageSetup paperSize="9" scale="70" firstPageNumber="0" orientation="portrait" r:id="rId1"/>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500-000000000000}">
  <dimension ref="A1:AMH40"/>
  <sheetViews>
    <sheetView topLeftCell="D1" zoomScaleNormal="100" workbookViewId="0">
      <pane ySplit="1" topLeftCell="A2" activePane="bottomLeft" state="frozen"/>
      <selection activeCell="N19" sqref="N19"/>
      <selection pane="bottomLeft" activeCell="D4" sqref="D4:AD4"/>
    </sheetView>
  </sheetViews>
  <sheetFormatPr defaultColWidth="9.140625" defaultRowHeight="15" x14ac:dyDescent="0.25"/>
  <cols>
    <col min="1" max="1" width="3.28515625" style="1" hidden="1" customWidth="1"/>
    <col min="2" max="2" width="3.7109375" style="1" hidden="1" customWidth="1"/>
    <col min="3" max="3" width="30.42578125" style="1" hidden="1" customWidth="1"/>
    <col min="4" max="4" width="6.5703125" style="1" customWidth="1"/>
    <col min="5" max="5" width="42.7109375" style="2" customWidth="1"/>
    <col min="6" max="6" width="7" style="3" customWidth="1"/>
    <col min="7" max="7" width="11.42578125" style="4" hidden="1" customWidth="1"/>
    <col min="8" max="8" width="11.42578125" style="222" customWidth="1"/>
    <col min="9" max="11" width="9.140625" style="3"/>
    <col min="12" max="12" width="12.28515625" style="244" hidden="1" customWidth="1"/>
    <col min="13" max="13" width="12.85546875" style="3" customWidth="1"/>
    <col min="14" max="14" width="12.85546875" style="208" customWidth="1"/>
    <col min="15" max="15" width="14.140625" style="3" customWidth="1"/>
    <col min="16" max="28" width="9.140625" style="3" hidden="1" customWidth="1"/>
    <col min="29" max="30" width="9.140625" style="5" hidden="1" customWidth="1"/>
    <col min="31" max="31" width="12.7109375" style="3" hidden="1" customWidth="1"/>
    <col min="32" max="1022" width="9.140625" style="1"/>
  </cols>
  <sheetData>
    <row r="1" spans="1:31" s="11" customFormat="1" ht="85.5" x14ac:dyDescent="0.25">
      <c r="A1" s="6" t="s">
        <v>0</v>
      </c>
      <c r="B1" s="6" t="s">
        <v>1</v>
      </c>
      <c r="C1" s="7" t="s">
        <v>2</v>
      </c>
      <c r="D1" s="6" t="s">
        <v>3</v>
      </c>
      <c r="E1" s="8" t="s">
        <v>4</v>
      </c>
      <c r="F1" s="6" t="s">
        <v>5</v>
      </c>
      <c r="G1" s="9" t="s">
        <v>6</v>
      </c>
      <c r="H1" s="215" t="s">
        <v>1285</v>
      </c>
      <c r="I1" s="6" t="s">
        <v>7</v>
      </c>
      <c r="J1" s="6" t="s">
        <v>8</v>
      </c>
      <c r="K1" s="6" t="s">
        <v>9</v>
      </c>
      <c r="L1" s="226" t="s">
        <v>10</v>
      </c>
      <c r="M1" s="6" t="s">
        <v>1286</v>
      </c>
      <c r="N1" s="199" t="s">
        <v>1921</v>
      </c>
      <c r="O1" s="6" t="s">
        <v>1437</v>
      </c>
      <c r="P1" s="10" t="s">
        <v>13</v>
      </c>
      <c r="Q1" s="10" t="s">
        <v>14</v>
      </c>
      <c r="R1" s="10" t="s">
        <v>15</v>
      </c>
      <c r="S1" s="10" t="s">
        <v>16</v>
      </c>
      <c r="T1" s="10" t="s">
        <v>17</v>
      </c>
      <c r="U1" s="10" t="s">
        <v>18</v>
      </c>
      <c r="V1" s="10" t="s">
        <v>19</v>
      </c>
      <c r="W1" s="10" t="s">
        <v>20</v>
      </c>
      <c r="X1" s="10" t="s">
        <v>21</v>
      </c>
      <c r="Y1" s="10" t="s">
        <v>22</v>
      </c>
      <c r="Z1" s="10" t="s">
        <v>23</v>
      </c>
      <c r="AA1" s="10" t="s">
        <v>24</v>
      </c>
      <c r="AB1" s="10" t="s">
        <v>25</v>
      </c>
      <c r="AC1" s="10" t="s">
        <v>26</v>
      </c>
      <c r="AD1" s="10" t="s">
        <v>27</v>
      </c>
      <c r="AE1" s="6" t="s">
        <v>28</v>
      </c>
    </row>
    <row r="2" spans="1:31" s="11" customFormat="1" ht="146.25" customHeight="1" x14ac:dyDescent="0.25">
      <c r="A2" s="6"/>
      <c r="B2" s="6"/>
      <c r="C2" s="7"/>
      <c r="D2" s="305" t="s">
        <v>1438</v>
      </c>
      <c r="E2" s="305"/>
      <c r="F2" s="305"/>
      <c r="G2" s="305"/>
      <c r="H2" s="305"/>
      <c r="I2" s="305"/>
      <c r="J2" s="305"/>
      <c r="K2" s="305"/>
      <c r="L2" s="305"/>
      <c r="M2" s="305"/>
      <c r="N2" s="305"/>
      <c r="O2" s="305"/>
      <c r="P2" s="305"/>
      <c r="Q2" s="305"/>
      <c r="R2" s="305"/>
      <c r="S2" s="305"/>
      <c r="T2" s="305"/>
      <c r="U2" s="305"/>
      <c r="V2" s="305"/>
      <c r="W2" s="305"/>
      <c r="X2" s="305"/>
      <c r="Y2" s="305"/>
      <c r="Z2" s="305"/>
      <c r="AA2" s="305"/>
      <c r="AB2" s="305"/>
      <c r="AC2" s="305"/>
      <c r="AD2" s="305"/>
      <c r="AE2" s="305"/>
    </row>
    <row r="3" spans="1:31" s="11" customFormat="1" ht="60.75" customHeight="1" x14ac:dyDescent="0.25">
      <c r="A3" s="6"/>
      <c r="B3" s="6"/>
      <c r="C3" s="7"/>
      <c r="D3" s="307" t="s">
        <v>1507</v>
      </c>
      <c r="E3" s="307"/>
      <c r="F3" s="307"/>
      <c r="G3" s="307"/>
      <c r="H3" s="307"/>
      <c r="I3" s="307"/>
      <c r="J3" s="307"/>
      <c r="K3" s="307"/>
      <c r="L3" s="307"/>
      <c r="M3" s="307"/>
      <c r="N3" s="307"/>
      <c r="O3" s="307"/>
      <c r="P3" s="307"/>
      <c r="Q3" s="307"/>
      <c r="R3" s="307"/>
      <c r="S3" s="307"/>
      <c r="T3" s="307"/>
      <c r="U3" s="307"/>
      <c r="V3" s="307"/>
      <c r="W3" s="307"/>
      <c r="X3" s="307"/>
      <c r="Y3" s="307"/>
      <c r="Z3" s="307"/>
      <c r="AA3" s="307"/>
      <c r="AB3" s="307"/>
      <c r="AC3" s="307"/>
      <c r="AD3" s="307"/>
      <c r="AE3" s="307"/>
    </row>
    <row r="4" spans="1:31" ht="22.5" customHeight="1" x14ac:dyDescent="0.25">
      <c r="A4" s="12"/>
      <c r="B4" s="12"/>
      <c r="C4" s="12"/>
      <c r="D4" s="309" t="s">
        <v>1355</v>
      </c>
      <c r="E4" s="309"/>
      <c r="F4" s="309"/>
      <c r="G4" s="309"/>
      <c r="H4" s="309"/>
      <c r="I4" s="309"/>
      <c r="J4" s="309"/>
      <c r="K4" s="309"/>
      <c r="L4" s="309"/>
      <c r="M4" s="309"/>
      <c r="N4" s="309"/>
      <c r="O4" s="309"/>
      <c r="P4" s="309"/>
      <c r="Q4" s="309"/>
      <c r="R4" s="309"/>
      <c r="S4" s="309"/>
      <c r="T4" s="309"/>
      <c r="U4" s="309"/>
      <c r="V4" s="309"/>
      <c r="W4" s="309"/>
      <c r="X4" s="309"/>
      <c r="Y4" s="309"/>
      <c r="Z4" s="309"/>
      <c r="AA4" s="309"/>
      <c r="AB4" s="309"/>
      <c r="AC4" s="309"/>
      <c r="AD4" s="309"/>
      <c r="AE4" s="20"/>
    </row>
    <row r="5" spans="1:31" ht="40.5" customHeight="1" x14ac:dyDescent="0.25">
      <c r="A5" s="12"/>
      <c r="B5" s="12"/>
      <c r="C5" s="12"/>
      <c r="D5" s="14" t="s">
        <v>1356</v>
      </c>
      <c r="E5" s="183" t="s">
        <v>1448</v>
      </c>
      <c r="F5" s="14" t="s">
        <v>31</v>
      </c>
      <c r="G5" s="16" t="e">
        <f>+SUM(#REF!)</f>
        <v>#REF!</v>
      </c>
      <c r="H5" s="216">
        <v>300</v>
      </c>
      <c r="I5" s="14"/>
      <c r="J5" s="14"/>
      <c r="K5" s="14"/>
      <c r="L5" s="227"/>
      <c r="M5" s="14"/>
      <c r="N5" s="200"/>
      <c r="O5" s="14"/>
      <c r="P5" s="19"/>
      <c r="Q5" s="19"/>
      <c r="R5" s="19"/>
      <c r="S5" s="19"/>
      <c r="T5" s="19"/>
      <c r="U5" s="19"/>
      <c r="V5" s="19"/>
      <c r="W5" s="19"/>
      <c r="X5" s="19"/>
      <c r="Y5" s="19"/>
      <c r="Z5" s="19"/>
      <c r="AA5" s="19"/>
      <c r="AB5" s="19"/>
      <c r="AC5" s="19"/>
      <c r="AD5" s="19"/>
      <c r="AE5" s="20"/>
    </row>
    <row r="6" spans="1:31" ht="30" x14ac:dyDescent="0.25">
      <c r="A6" s="12"/>
      <c r="B6" s="12"/>
      <c r="C6" s="12"/>
      <c r="D6" s="18"/>
      <c r="E6" s="17" t="s">
        <v>1341</v>
      </c>
      <c r="F6" s="14" t="s">
        <v>37</v>
      </c>
      <c r="G6" s="16" t="s">
        <v>37</v>
      </c>
      <c r="H6" s="216" t="s">
        <v>37</v>
      </c>
      <c r="I6" s="18" t="s">
        <v>37</v>
      </c>
      <c r="J6" s="18" t="s">
        <v>37</v>
      </c>
      <c r="K6" s="18" t="s">
        <v>37</v>
      </c>
      <c r="L6" s="228">
        <v>580</v>
      </c>
      <c r="M6" s="18"/>
      <c r="N6" s="253"/>
      <c r="O6" s="18" t="s">
        <v>37</v>
      </c>
      <c r="P6" s="18"/>
      <c r="Q6" s="18"/>
      <c r="R6" s="18"/>
      <c r="S6" s="18"/>
      <c r="T6" s="18"/>
      <c r="U6" s="18"/>
      <c r="V6" s="18"/>
      <c r="W6" s="18"/>
      <c r="X6" s="18"/>
      <c r="Y6" s="18"/>
      <c r="Z6" s="18"/>
      <c r="AA6" s="18"/>
      <c r="AB6" s="18"/>
      <c r="AC6" s="14"/>
      <c r="AD6" s="14"/>
      <c r="AE6" s="18" t="s">
        <v>37</v>
      </c>
    </row>
    <row r="7" spans="1:31" s="1" customFormat="1" x14ac:dyDescent="0.25">
      <c r="D7" s="245"/>
      <c r="E7" s="249"/>
      <c r="F7" s="246"/>
      <c r="G7" s="247"/>
      <c r="H7" s="247"/>
      <c r="I7" s="246"/>
      <c r="J7" s="246"/>
      <c r="K7" s="246"/>
      <c r="L7" s="246"/>
      <c r="M7" s="246"/>
      <c r="N7" s="246"/>
      <c r="O7" s="246"/>
      <c r="P7" s="246"/>
      <c r="Q7" s="246"/>
      <c r="R7" s="246"/>
      <c r="S7" s="246"/>
      <c r="T7" s="246"/>
      <c r="U7" s="246"/>
      <c r="V7" s="246"/>
      <c r="W7" s="246"/>
      <c r="X7" s="246"/>
      <c r="Y7" s="246"/>
      <c r="Z7" s="246"/>
      <c r="AA7" s="246"/>
      <c r="AB7" s="246"/>
      <c r="AC7" s="248"/>
      <c r="AD7" s="248"/>
      <c r="AE7" s="246"/>
    </row>
    <row r="8" spans="1:31" s="1" customFormat="1" x14ac:dyDescent="0.25">
      <c r="D8" s="245"/>
      <c r="E8" s="249"/>
      <c r="F8" s="246"/>
      <c r="G8" s="247"/>
      <c r="H8" s="247"/>
      <c r="I8" s="246"/>
      <c r="J8" s="246"/>
      <c r="K8" s="246"/>
      <c r="L8" s="246"/>
      <c r="M8" s="246"/>
      <c r="N8" s="246"/>
      <c r="O8" s="246"/>
      <c r="P8" s="246"/>
      <c r="Q8" s="246"/>
      <c r="R8" s="246"/>
      <c r="S8" s="246"/>
      <c r="T8" s="246"/>
      <c r="U8" s="246"/>
      <c r="V8" s="246"/>
      <c r="W8" s="246"/>
      <c r="X8" s="246"/>
      <c r="Y8" s="246"/>
      <c r="Z8" s="246"/>
      <c r="AA8" s="246"/>
      <c r="AB8" s="246"/>
      <c r="AC8" s="248"/>
      <c r="AD8" s="248"/>
      <c r="AE8" s="246"/>
    </row>
    <row r="9" spans="1:31" s="1" customFormat="1" x14ac:dyDescent="0.25">
      <c r="D9" s="245"/>
      <c r="E9" s="249"/>
      <c r="F9" s="246"/>
      <c r="G9" s="247"/>
      <c r="H9" s="247"/>
      <c r="I9" s="246"/>
      <c r="J9" s="246"/>
      <c r="K9" s="246"/>
      <c r="L9" s="246"/>
      <c r="M9" s="246"/>
      <c r="N9" s="246"/>
      <c r="O9" s="246"/>
      <c r="P9" s="246"/>
      <c r="Q9" s="246"/>
      <c r="R9" s="246"/>
      <c r="S9" s="246"/>
      <c r="T9" s="246"/>
      <c r="U9" s="246"/>
      <c r="V9" s="246"/>
      <c r="W9" s="246"/>
      <c r="X9" s="246"/>
      <c r="Y9" s="246"/>
      <c r="Z9" s="246"/>
      <c r="AA9" s="246"/>
      <c r="AB9" s="246"/>
      <c r="AC9" s="248"/>
      <c r="AD9" s="248"/>
      <c r="AE9" s="246"/>
    </row>
    <row r="10" spans="1:31" s="1" customFormat="1" x14ac:dyDescent="0.25">
      <c r="D10" s="245"/>
      <c r="E10" s="249"/>
      <c r="F10" s="246"/>
      <c r="G10" s="247"/>
      <c r="H10" s="247"/>
      <c r="I10" s="246"/>
      <c r="J10" s="246"/>
      <c r="K10" s="246"/>
      <c r="L10" s="246"/>
      <c r="M10" s="246"/>
      <c r="N10" s="246"/>
      <c r="O10" s="246"/>
      <c r="P10" s="246"/>
      <c r="Q10" s="246"/>
      <c r="R10" s="246"/>
      <c r="S10" s="246"/>
      <c r="T10" s="246"/>
      <c r="U10" s="246"/>
      <c r="V10" s="246"/>
      <c r="W10" s="246"/>
      <c r="X10" s="246"/>
      <c r="Y10" s="246"/>
      <c r="Z10" s="246"/>
      <c r="AA10" s="246"/>
      <c r="AB10" s="246"/>
      <c r="AC10" s="248"/>
      <c r="AD10" s="248"/>
      <c r="AE10" s="246"/>
    </row>
    <row r="11" spans="1:31" s="1" customFormat="1" x14ac:dyDescent="0.25">
      <c r="D11" s="245"/>
      <c r="E11" s="249"/>
      <c r="F11" s="246"/>
      <c r="G11" s="247"/>
      <c r="H11" s="247"/>
      <c r="I11" s="246"/>
      <c r="J11" s="246"/>
      <c r="K11" s="246"/>
      <c r="L11" s="246"/>
      <c r="M11" s="246"/>
      <c r="N11" s="246"/>
      <c r="O11" s="246"/>
      <c r="P11" s="246"/>
      <c r="Q11" s="246"/>
      <c r="R11" s="246"/>
      <c r="S11" s="246"/>
      <c r="T11" s="246"/>
      <c r="U11" s="246"/>
      <c r="V11" s="246"/>
      <c r="W11" s="246"/>
      <c r="X11" s="246"/>
      <c r="Y11" s="246"/>
      <c r="Z11" s="246"/>
      <c r="AA11" s="246"/>
      <c r="AB11" s="246"/>
      <c r="AC11" s="248"/>
      <c r="AD11" s="248"/>
      <c r="AE11" s="246"/>
    </row>
    <row r="12" spans="1:31" s="1" customFormat="1" x14ac:dyDescent="0.25">
      <c r="D12" s="245"/>
      <c r="E12" s="249"/>
      <c r="F12" s="246"/>
      <c r="G12" s="247"/>
      <c r="H12" s="247"/>
      <c r="I12" s="246"/>
      <c r="J12" s="246"/>
      <c r="K12" s="246"/>
      <c r="L12" s="246"/>
      <c r="M12" s="246"/>
      <c r="N12" s="246"/>
      <c r="O12" s="246"/>
      <c r="P12" s="246"/>
      <c r="Q12" s="246"/>
      <c r="R12" s="246"/>
      <c r="S12" s="246"/>
      <c r="T12" s="246"/>
      <c r="U12" s="246"/>
      <c r="V12" s="246"/>
      <c r="W12" s="246"/>
      <c r="X12" s="246"/>
      <c r="Y12" s="246"/>
      <c r="Z12" s="246"/>
      <c r="AA12" s="246"/>
      <c r="AB12" s="246"/>
      <c r="AC12" s="248"/>
      <c r="AD12" s="248"/>
      <c r="AE12" s="246"/>
    </row>
    <row r="13" spans="1:31" s="1" customFormat="1" x14ac:dyDescent="0.25">
      <c r="D13" s="245"/>
      <c r="E13" s="249"/>
      <c r="F13" s="246"/>
      <c r="G13" s="247"/>
      <c r="H13" s="247"/>
      <c r="I13" s="246"/>
      <c r="J13" s="246"/>
      <c r="K13" s="246"/>
      <c r="L13" s="246"/>
      <c r="M13" s="246"/>
      <c r="N13" s="246"/>
      <c r="O13" s="246"/>
      <c r="P13" s="246"/>
      <c r="Q13" s="246"/>
      <c r="R13" s="246"/>
      <c r="S13" s="246"/>
      <c r="T13" s="246"/>
      <c r="U13" s="246"/>
      <c r="V13" s="246"/>
      <c r="W13" s="246"/>
      <c r="X13" s="246"/>
      <c r="Y13" s="246"/>
      <c r="Z13" s="246"/>
      <c r="AA13" s="246"/>
      <c r="AB13" s="246"/>
      <c r="AC13" s="248"/>
      <c r="AD13" s="248"/>
      <c r="AE13" s="246"/>
    </row>
    <row r="14" spans="1:31" s="1" customFormat="1" x14ac:dyDescent="0.25">
      <c r="D14" s="245"/>
      <c r="E14" s="249"/>
      <c r="F14" s="246"/>
      <c r="G14" s="247"/>
      <c r="H14" s="247"/>
      <c r="I14" s="246"/>
      <c r="J14" s="246"/>
      <c r="K14" s="246"/>
      <c r="L14" s="246"/>
      <c r="M14" s="246"/>
      <c r="N14" s="246"/>
      <c r="O14" s="246"/>
      <c r="P14" s="246"/>
      <c r="Q14" s="246"/>
      <c r="R14" s="246"/>
      <c r="S14" s="246"/>
      <c r="T14" s="246"/>
      <c r="U14" s="246"/>
      <c r="V14" s="246"/>
      <c r="W14" s="246"/>
      <c r="X14" s="246"/>
      <c r="Y14" s="246"/>
      <c r="Z14" s="246"/>
      <c r="AA14" s="246"/>
      <c r="AB14" s="246"/>
      <c r="AC14" s="248"/>
      <c r="AD14" s="248"/>
      <c r="AE14" s="246"/>
    </row>
    <row r="15" spans="1:31" s="1" customFormat="1" x14ac:dyDescent="0.25">
      <c r="D15" s="245"/>
      <c r="E15" s="249"/>
      <c r="F15" s="246"/>
      <c r="G15" s="247"/>
      <c r="H15" s="247"/>
      <c r="I15" s="246"/>
      <c r="J15" s="246"/>
      <c r="K15" s="246"/>
      <c r="L15" s="246"/>
      <c r="M15" s="246"/>
      <c r="N15" s="246"/>
      <c r="O15" s="246"/>
      <c r="P15" s="246"/>
      <c r="Q15" s="246"/>
      <c r="R15" s="246"/>
      <c r="S15" s="246"/>
      <c r="T15" s="246"/>
      <c r="U15" s="246"/>
      <c r="V15" s="246"/>
      <c r="W15" s="246"/>
      <c r="X15" s="246"/>
      <c r="Y15" s="246"/>
      <c r="Z15" s="246"/>
      <c r="AA15" s="246"/>
      <c r="AB15" s="246"/>
      <c r="AC15" s="248"/>
      <c r="AD15" s="248"/>
      <c r="AE15" s="246"/>
    </row>
    <row r="16" spans="1:31" s="1" customFormat="1" x14ac:dyDescent="0.25">
      <c r="D16" s="245"/>
      <c r="E16" s="249"/>
      <c r="F16" s="246"/>
      <c r="G16" s="247"/>
      <c r="H16" s="247"/>
      <c r="I16" s="246"/>
      <c r="J16" s="246"/>
      <c r="K16" s="246"/>
      <c r="L16" s="246"/>
      <c r="M16" s="246"/>
      <c r="N16" s="246"/>
      <c r="O16" s="246"/>
      <c r="P16" s="246"/>
      <c r="Q16" s="246"/>
      <c r="R16" s="246"/>
      <c r="S16" s="246"/>
      <c r="T16" s="246"/>
      <c r="U16" s="246"/>
      <c r="V16" s="246"/>
      <c r="W16" s="246"/>
      <c r="X16" s="246"/>
      <c r="Y16" s="246"/>
      <c r="Z16" s="246"/>
      <c r="AA16" s="246"/>
      <c r="AB16" s="246"/>
      <c r="AC16" s="248"/>
      <c r="AD16" s="248"/>
      <c r="AE16" s="246"/>
    </row>
    <row r="17" spans="4:31" s="1" customFormat="1" x14ac:dyDescent="0.25">
      <c r="D17" s="245"/>
      <c r="E17" s="249"/>
      <c r="F17" s="246"/>
      <c r="G17" s="247"/>
      <c r="H17" s="247"/>
      <c r="I17" s="246"/>
      <c r="J17" s="246"/>
      <c r="K17" s="246"/>
      <c r="L17" s="246"/>
      <c r="M17" s="246"/>
      <c r="N17" s="246"/>
      <c r="O17" s="246"/>
      <c r="P17" s="246"/>
      <c r="Q17" s="246"/>
      <c r="R17" s="246"/>
      <c r="S17" s="246"/>
      <c r="T17" s="246"/>
      <c r="U17" s="246"/>
      <c r="V17" s="246"/>
      <c r="W17" s="246"/>
      <c r="X17" s="246"/>
      <c r="Y17" s="246"/>
      <c r="Z17" s="246"/>
      <c r="AA17" s="246"/>
      <c r="AB17" s="246"/>
      <c r="AC17" s="248"/>
      <c r="AD17" s="248"/>
      <c r="AE17" s="246"/>
    </row>
    <row r="18" spans="4:31" s="1" customFormat="1" x14ac:dyDescent="0.25">
      <c r="D18" s="245"/>
      <c r="E18" s="249"/>
      <c r="F18" s="246"/>
      <c r="G18" s="247"/>
      <c r="H18" s="247"/>
      <c r="I18" s="246"/>
      <c r="J18" s="246"/>
      <c r="K18" s="246"/>
      <c r="L18" s="246"/>
      <c r="M18" s="246"/>
      <c r="N18" s="246"/>
      <c r="O18" s="246"/>
      <c r="P18" s="246"/>
      <c r="Q18" s="246"/>
      <c r="R18" s="246"/>
      <c r="S18" s="246"/>
      <c r="T18" s="246"/>
      <c r="U18" s="246"/>
      <c r="V18" s="246"/>
      <c r="W18" s="246"/>
      <c r="X18" s="246"/>
      <c r="Y18" s="246"/>
      <c r="Z18" s="246"/>
      <c r="AA18" s="246"/>
      <c r="AB18" s="246"/>
      <c r="AC18" s="248"/>
      <c r="AD18" s="248"/>
      <c r="AE18" s="246"/>
    </row>
    <row r="19" spans="4:31" s="1" customFormat="1" x14ac:dyDescent="0.25">
      <c r="D19" s="245"/>
      <c r="E19" s="249"/>
      <c r="F19" s="246"/>
      <c r="G19" s="247"/>
      <c r="H19" s="247"/>
      <c r="I19" s="246"/>
      <c r="J19" s="246"/>
      <c r="K19" s="246"/>
      <c r="L19" s="246"/>
      <c r="M19" s="246"/>
      <c r="N19" s="246"/>
      <c r="O19" s="246"/>
      <c r="P19" s="246"/>
      <c r="Q19" s="246"/>
      <c r="R19" s="246"/>
      <c r="S19" s="246"/>
      <c r="T19" s="246"/>
      <c r="U19" s="246"/>
      <c r="V19" s="246"/>
      <c r="W19" s="246"/>
      <c r="X19" s="246"/>
      <c r="Y19" s="246"/>
      <c r="Z19" s="246"/>
      <c r="AA19" s="246"/>
      <c r="AB19" s="246"/>
      <c r="AC19" s="248"/>
      <c r="AD19" s="248"/>
      <c r="AE19" s="246"/>
    </row>
    <row r="20" spans="4:31" s="1" customFormat="1" x14ac:dyDescent="0.25">
      <c r="D20" s="245"/>
      <c r="E20" s="249"/>
      <c r="F20" s="246"/>
      <c r="G20" s="247"/>
      <c r="H20" s="247"/>
      <c r="I20" s="246"/>
      <c r="J20" s="246"/>
      <c r="K20" s="246"/>
      <c r="L20" s="246"/>
      <c r="M20" s="246"/>
      <c r="N20" s="246"/>
      <c r="O20" s="246"/>
      <c r="P20" s="246"/>
      <c r="Q20" s="246"/>
      <c r="R20" s="246"/>
      <c r="S20" s="246"/>
      <c r="T20" s="246"/>
      <c r="U20" s="246"/>
      <c r="V20" s="246"/>
      <c r="W20" s="246"/>
      <c r="X20" s="246"/>
      <c r="Y20" s="246"/>
      <c r="Z20" s="246"/>
      <c r="AA20" s="246"/>
      <c r="AB20" s="246"/>
      <c r="AC20" s="248"/>
      <c r="AD20" s="248"/>
      <c r="AE20" s="246"/>
    </row>
    <row r="21" spans="4:31" s="1" customFormat="1" x14ac:dyDescent="0.25">
      <c r="D21" s="245"/>
      <c r="E21" s="249"/>
      <c r="F21" s="246"/>
      <c r="G21" s="247"/>
      <c r="H21" s="247"/>
      <c r="I21" s="246"/>
      <c r="J21" s="246"/>
      <c r="K21" s="246"/>
      <c r="L21" s="246"/>
      <c r="M21" s="246"/>
      <c r="N21" s="246"/>
      <c r="O21" s="246"/>
      <c r="P21" s="246"/>
      <c r="Q21" s="246"/>
      <c r="R21" s="246"/>
      <c r="S21" s="246"/>
      <c r="T21" s="246"/>
      <c r="U21" s="246"/>
      <c r="V21" s="246"/>
      <c r="W21" s="246"/>
      <c r="X21" s="246"/>
      <c r="Y21" s="246"/>
      <c r="Z21" s="246"/>
      <c r="AA21" s="246"/>
      <c r="AB21" s="246"/>
      <c r="AC21" s="248"/>
      <c r="AD21" s="248"/>
      <c r="AE21" s="246"/>
    </row>
    <row r="22" spans="4:31" s="1" customFormat="1" x14ac:dyDescent="0.25">
      <c r="D22" s="245"/>
      <c r="E22" s="249"/>
      <c r="F22" s="246"/>
      <c r="G22" s="247"/>
      <c r="H22" s="247"/>
      <c r="I22" s="246"/>
      <c r="J22" s="246"/>
      <c r="K22" s="246"/>
      <c r="L22" s="246"/>
      <c r="M22" s="246"/>
      <c r="N22" s="246"/>
      <c r="O22" s="246"/>
      <c r="P22" s="246"/>
      <c r="Q22" s="246"/>
      <c r="R22" s="246"/>
      <c r="S22" s="246"/>
      <c r="T22" s="246"/>
      <c r="U22" s="246"/>
      <c r="V22" s="246"/>
      <c r="W22" s="246"/>
      <c r="X22" s="246"/>
      <c r="Y22" s="246"/>
      <c r="Z22" s="246"/>
      <c r="AA22" s="246"/>
      <c r="AB22" s="246"/>
      <c r="AC22" s="248"/>
      <c r="AD22" s="248"/>
      <c r="AE22" s="246"/>
    </row>
    <row r="23" spans="4:31" s="1" customFormat="1" x14ac:dyDescent="0.25">
      <c r="D23" s="245"/>
      <c r="E23" s="249"/>
      <c r="F23" s="246"/>
      <c r="G23" s="247"/>
      <c r="H23" s="247"/>
      <c r="I23" s="246"/>
      <c r="J23" s="246"/>
      <c r="K23" s="246"/>
      <c r="L23" s="246"/>
      <c r="M23" s="246"/>
      <c r="N23" s="246"/>
      <c r="O23" s="246"/>
      <c r="P23" s="246"/>
      <c r="Q23" s="246"/>
      <c r="R23" s="246"/>
      <c r="S23" s="246"/>
      <c r="T23" s="246"/>
      <c r="U23" s="246"/>
      <c r="V23" s="246"/>
      <c r="W23" s="246"/>
      <c r="X23" s="246"/>
      <c r="Y23" s="246"/>
      <c r="Z23" s="246"/>
      <c r="AA23" s="246"/>
      <c r="AB23" s="246"/>
      <c r="AC23" s="248"/>
      <c r="AD23" s="248"/>
      <c r="AE23" s="246"/>
    </row>
    <row r="24" spans="4:31" s="1" customFormat="1" x14ac:dyDescent="0.25">
      <c r="D24" s="245"/>
      <c r="E24" s="249"/>
      <c r="F24" s="246"/>
      <c r="G24" s="247"/>
      <c r="H24" s="247"/>
      <c r="I24" s="246"/>
      <c r="J24" s="246"/>
      <c r="K24" s="246"/>
      <c r="L24" s="246"/>
      <c r="M24" s="246"/>
      <c r="N24" s="246"/>
      <c r="O24" s="246"/>
      <c r="P24" s="246"/>
      <c r="Q24" s="246"/>
      <c r="R24" s="246"/>
      <c r="S24" s="246"/>
      <c r="T24" s="246"/>
      <c r="U24" s="246"/>
      <c r="V24" s="246"/>
      <c r="W24" s="246"/>
      <c r="X24" s="246"/>
      <c r="Y24" s="246"/>
      <c r="Z24" s="246"/>
      <c r="AA24" s="246"/>
      <c r="AB24" s="246"/>
      <c r="AC24" s="248"/>
      <c r="AD24" s="248"/>
      <c r="AE24" s="246"/>
    </row>
    <row r="25" spans="4:31" s="1" customFormat="1" x14ac:dyDescent="0.25">
      <c r="D25" s="245"/>
      <c r="E25" s="249"/>
      <c r="F25" s="246"/>
      <c r="G25" s="247"/>
      <c r="H25" s="247"/>
      <c r="I25" s="246"/>
      <c r="J25" s="246"/>
      <c r="K25" s="246"/>
      <c r="L25" s="246"/>
      <c r="M25" s="246"/>
      <c r="N25" s="246"/>
      <c r="O25" s="246"/>
      <c r="P25" s="246"/>
      <c r="Q25" s="246"/>
      <c r="R25" s="246"/>
      <c r="S25" s="246"/>
      <c r="T25" s="246"/>
      <c r="U25" s="246"/>
      <c r="V25" s="246"/>
      <c r="W25" s="246"/>
      <c r="X25" s="246"/>
      <c r="Y25" s="246"/>
      <c r="Z25" s="246"/>
      <c r="AA25" s="246"/>
      <c r="AB25" s="246"/>
      <c r="AC25" s="248"/>
      <c r="AD25" s="248"/>
      <c r="AE25" s="246"/>
    </row>
    <row r="26" spans="4:31" s="1" customFormat="1" x14ac:dyDescent="0.25">
      <c r="D26" s="245"/>
      <c r="E26" s="249"/>
      <c r="F26" s="246"/>
      <c r="G26" s="247"/>
      <c r="H26" s="247"/>
      <c r="I26" s="246"/>
      <c r="J26" s="246"/>
      <c r="K26" s="246"/>
      <c r="L26" s="246"/>
      <c r="M26" s="246"/>
      <c r="N26" s="246"/>
      <c r="O26" s="246"/>
      <c r="P26" s="246"/>
      <c r="Q26" s="246"/>
      <c r="R26" s="246"/>
      <c r="S26" s="246"/>
      <c r="T26" s="246"/>
      <c r="U26" s="246"/>
      <c r="V26" s="246"/>
      <c r="W26" s="246"/>
      <c r="X26" s="246"/>
      <c r="Y26" s="246"/>
      <c r="Z26" s="246"/>
      <c r="AA26" s="246"/>
      <c r="AB26" s="246"/>
      <c r="AC26" s="248"/>
      <c r="AD26" s="248"/>
      <c r="AE26" s="246"/>
    </row>
    <row r="27" spans="4:31" s="1" customFormat="1" x14ac:dyDescent="0.25">
      <c r="D27" s="245"/>
      <c r="E27" s="249"/>
      <c r="F27" s="246"/>
      <c r="G27" s="247"/>
      <c r="H27" s="247"/>
      <c r="I27" s="246"/>
      <c r="J27" s="246"/>
      <c r="K27" s="246"/>
      <c r="L27" s="246"/>
      <c r="M27" s="246"/>
      <c r="N27" s="246"/>
      <c r="O27" s="246"/>
      <c r="P27" s="246"/>
      <c r="Q27" s="246"/>
      <c r="R27" s="246"/>
      <c r="S27" s="246"/>
      <c r="T27" s="246"/>
      <c r="U27" s="246"/>
      <c r="V27" s="246"/>
      <c r="W27" s="246"/>
      <c r="X27" s="246"/>
      <c r="Y27" s="246"/>
      <c r="Z27" s="246"/>
      <c r="AA27" s="246"/>
      <c r="AB27" s="246"/>
      <c r="AC27" s="248"/>
      <c r="AD27" s="248"/>
      <c r="AE27" s="246"/>
    </row>
    <row r="28" spans="4:31" s="1" customFormat="1" x14ac:dyDescent="0.25">
      <c r="D28" s="245"/>
      <c r="E28" s="249"/>
      <c r="F28" s="246"/>
      <c r="G28" s="247"/>
      <c r="H28" s="247"/>
      <c r="I28" s="246"/>
      <c r="J28" s="246"/>
      <c r="K28" s="246"/>
      <c r="L28" s="246"/>
      <c r="M28" s="246"/>
      <c r="N28" s="246"/>
      <c r="O28" s="246"/>
      <c r="P28" s="246"/>
      <c r="Q28" s="246"/>
      <c r="R28" s="246"/>
      <c r="S28" s="246"/>
      <c r="T28" s="246"/>
      <c r="U28" s="246"/>
      <c r="V28" s="246"/>
      <c r="W28" s="246"/>
      <c r="X28" s="246"/>
      <c r="Y28" s="246"/>
      <c r="Z28" s="246"/>
      <c r="AA28" s="246"/>
      <c r="AB28" s="246"/>
      <c r="AC28" s="248"/>
      <c r="AD28" s="248"/>
      <c r="AE28" s="246"/>
    </row>
    <row r="29" spans="4:31" s="1" customFormat="1" x14ac:dyDescent="0.25">
      <c r="D29" s="245"/>
      <c r="E29" s="249"/>
      <c r="F29" s="246"/>
      <c r="G29" s="247"/>
      <c r="H29" s="247"/>
      <c r="I29" s="246"/>
      <c r="J29" s="246"/>
      <c r="K29" s="246"/>
      <c r="L29" s="246"/>
      <c r="M29" s="246"/>
      <c r="N29" s="246"/>
      <c r="O29" s="246"/>
      <c r="P29" s="246"/>
      <c r="Q29" s="246"/>
      <c r="R29" s="246"/>
      <c r="S29" s="246"/>
      <c r="T29" s="246"/>
      <c r="U29" s="246"/>
      <c r="V29" s="246"/>
      <c r="W29" s="246"/>
      <c r="X29" s="246"/>
      <c r="Y29" s="246"/>
      <c r="Z29" s="246"/>
      <c r="AA29" s="246"/>
      <c r="AB29" s="246"/>
      <c r="AC29" s="248"/>
      <c r="AD29" s="248"/>
      <c r="AE29" s="246"/>
    </row>
    <row r="30" spans="4:31" s="1" customFormat="1" x14ac:dyDescent="0.25">
      <c r="D30" s="245"/>
      <c r="E30" s="249"/>
      <c r="F30" s="246"/>
      <c r="G30" s="247"/>
      <c r="H30" s="247"/>
      <c r="I30" s="246"/>
      <c r="J30" s="246"/>
      <c r="K30" s="246"/>
      <c r="L30" s="246"/>
      <c r="M30" s="246"/>
      <c r="N30" s="246"/>
      <c r="O30" s="246"/>
      <c r="P30" s="246"/>
      <c r="Q30" s="246"/>
      <c r="R30" s="246"/>
      <c r="S30" s="246"/>
      <c r="T30" s="246"/>
      <c r="U30" s="246"/>
      <c r="V30" s="246"/>
      <c r="W30" s="246"/>
      <c r="X30" s="246"/>
      <c r="Y30" s="246"/>
      <c r="Z30" s="246"/>
      <c r="AA30" s="246"/>
      <c r="AB30" s="246"/>
      <c r="AC30" s="248"/>
      <c r="AD30" s="248"/>
      <c r="AE30" s="246"/>
    </row>
    <row r="31" spans="4:31" s="1" customFormat="1" x14ac:dyDescent="0.25">
      <c r="D31" s="245"/>
      <c r="E31" s="249"/>
      <c r="F31" s="246"/>
      <c r="G31" s="247"/>
      <c r="H31" s="247"/>
      <c r="I31" s="246"/>
      <c r="J31" s="246"/>
      <c r="K31" s="246"/>
      <c r="L31" s="246"/>
      <c r="M31" s="246"/>
      <c r="N31" s="246"/>
      <c r="O31" s="246"/>
      <c r="P31" s="246"/>
      <c r="Q31" s="246"/>
      <c r="R31" s="246"/>
      <c r="S31" s="246"/>
      <c r="T31" s="246"/>
      <c r="U31" s="246"/>
      <c r="V31" s="246"/>
      <c r="W31" s="246"/>
      <c r="X31" s="246"/>
      <c r="Y31" s="246"/>
      <c r="Z31" s="246"/>
      <c r="AA31" s="246"/>
      <c r="AB31" s="246"/>
      <c r="AC31" s="248"/>
      <c r="AD31" s="248"/>
      <c r="AE31" s="246"/>
    </row>
    <row r="32" spans="4:31" s="1" customFormat="1" x14ac:dyDescent="0.25">
      <c r="D32" s="245"/>
      <c r="E32" s="249"/>
      <c r="F32" s="246"/>
      <c r="G32" s="247"/>
      <c r="H32" s="247"/>
      <c r="I32" s="246"/>
      <c r="J32" s="246"/>
      <c r="K32" s="246"/>
      <c r="L32" s="246"/>
      <c r="M32" s="246"/>
      <c r="N32" s="246"/>
      <c r="O32" s="246"/>
      <c r="P32" s="246"/>
      <c r="Q32" s="246"/>
      <c r="R32" s="246"/>
      <c r="S32" s="246"/>
      <c r="T32" s="246"/>
      <c r="U32" s="246"/>
      <c r="V32" s="246"/>
      <c r="W32" s="246"/>
      <c r="X32" s="246"/>
      <c r="Y32" s="246"/>
      <c r="Z32" s="246"/>
      <c r="AA32" s="246"/>
      <c r="AB32" s="246"/>
      <c r="AC32" s="248"/>
      <c r="AD32" s="248"/>
      <c r="AE32" s="246"/>
    </row>
    <row r="33" spans="4:31" s="1" customFormat="1" x14ac:dyDescent="0.25">
      <c r="D33" s="245"/>
      <c r="E33" s="249"/>
      <c r="F33" s="246"/>
      <c r="G33" s="247"/>
      <c r="H33" s="247"/>
      <c r="I33" s="246"/>
      <c r="J33" s="246"/>
      <c r="K33" s="246"/>
      <c r="L33" s="246"/>
      <c r="M33" s="246"/>
      <c r="N33" s="246"/>
      <c r="O33" s="246"/>
      <c r="P33" s="246"/>
      <c r="Q33" s="246"/>
      <c r="R33" s="246"/>
      <c r="S33" s="246"/>
      <c r="T33" s="246"/>
      <c r="U33" s="246"/>
      <c r="V33" s="246"/>
      <c r="W33" s="246"/>
      <c r="X33" s="246"/>
      <c r="Y33" s="246"/>
      <c r="Z33" s="246"/>
      <c r="AA33" s="246"/>
      <c r="AB33" s="246"/>
      <c r="AC33" s="248"/>
      <c r="AD33" s="248"/>
      <c r="AE33" s="246"/>
    </row>
    <row r="34" spans="4:31" s="1" customFormat="1" x14ac:dyDescent="0.25">
      <c r="D34" s="245"/>
      <c r="E34" s="249"/>
      <c r="F34" s="246"/>
      <c r="G34" s="247"/>
      <c r="H34" s="247"/>
      <c r="I34" s="246"/>
      <c r="J34" s="246"/>
      <c r="K34" s="246"/>
      <c r="L34" s="246"/>
      <c r="M34" s="246"/>
      <c r="N34" s="246"/>
      <c r="O34" s="246"/>
      <c r="P34" s="246"/>
      <c r="Q34" s="246"/>
      <c r="R34" s="246"/>
      <c r="S34" s="246"/>
      <c r="T34" s="246"/>
      <c r="U34" s="246"/>
      <c r="V34" s="246"/>
      <c r="W34" s="246"/>
      <c r="X34" s="246"/>
      <c r="Y34" s="246"/>
      <c r="Z34" s="246"/>
      <c r="AA34" s="246"/>
      <c r="AB34" s="246"/>
      <c r="AC34" s="248"/>
      <c r="AD34" s="248"/>
      <c r="AE34" s="246"/>
    </row>
    <row r="35" spans="4:31" s="1" customFormat="1" x14ac:dyDescent="0.25">
      <c r="D35" s="245"/>
      <c r="E35" s="249"/>
      <c r="F35" s="246"/>
      <c r="G35" s="247"/>
      <c r="H35" s="247"/>
      <c r="I35" s="246"/>
      <c r="J35" s="246"/>
      <c r="K35" s="246"/>
      <c r="L35" s="246"/>
      <c r="M35" s="246"/>
      <c r="N35" s="246"/>
      <c r="O35" s="246"/>
      <c r="P35" s="246"/>
      <c r="Q35" s="246"/>
      <c r="R35" s="246"/>
      <c r="S35" s="246"/>
      <c r="T35" s="246"/>
      <c r="U35" s="246"/>
      <c r="V35" s="246"/>
      <c r="W35" s="246"/>
      <c r="X35" s="246"/>
      <c r="Y35" s="246"/>
      <c r="Z35" s="246"/>
      <c r="AA35" s="246"/>
      <c r="AB35" s="246"/>
      <c r="AC35" s="248"/>
      <c r="AD35" s="248"/>
      <c r="AE35" s="246"/>
    </row>
    <row r="36" spans="4:31" s="1" customFormat="1" x14ac:dyDescent="0.25">
      <c r="D36" s="245"/>
      <c r="E36" s="249"/>
      <c r="F36" s="246"/>
      <c r="G36" s="247"/>
      <c r="H36" s="247"/>
      <c r="I36" s="246"/>
      <c r="J36" s="246"/>
      <c r="K36" s="246"/>
      <c r="L36" s="246"/>
      <c r="M36" s="246"/>
      <c r="N36" s="246"/>
      <c r="O36" s="246"/>
      <c r="P36" s="246"/>
      <c r="Q36" s="246"/>
      <c r="R36" s="246"/>
      <c r="S36" s="246"/>
      <c r="T36" s="246"/>
      <c r="U36" s="246"/>
      <c r="V36" s="246"/>
      <c r="W36" s="246"/>
      <c r="X36" s="246"/>
      <c r="Y36" s="246"/>
      <c r="Z36" s="246"/>
      <c r="AA36" s="246"/>
      <c r="AB36" s="246"/>
      <c r="AC36" s="248"/>
      <c r="AD36" s="248"/>
      <c r="AE36" s="246"/>
    </row>
    <row r="37" spans="4:31" s="1" customFormat="1" x14ac:dyDescent="0.25">
      <c r="D37" s="245"/>
      <c r="E37" s="249"/>
      <c r="F37" s="246"/>
      <c r="G37" s="247"/>
      <c r="H37" s="247"/>
      <c r="I37" s="246"/>
      <c r="J37" s="246"/>
      <c r="K37" s="246"/>
      <c r="L37" s="246"/>
      <c r="M37" s="246"/>
      <c r="N37" s="246"/>
      <c r="O37" s="246"/>
      <c r="P37" s="246"/>
      <c r="Q37" s="246"/>
      <c r="R37" s="246"/>
      <c r="S37" s="246"/>
      <c r="T37" s="246"/>
      <c r="U37" s="246"/>
      <c r="V37" s="246"/>
      <c r="W37" s="246"/>
      <c r="X37" s="246"/>
      <c r="Y37" s="246"/>
      <c r="Z37" s="246"/>
      <c r="AA37" s="246"/>
      <c r="AB37" s="246"/>
      <c r="AC37" s="248"/>
      <c r="AD37" s="248"/>
      <c r="AE37" s="246"/>
    </row>
    <row r="38" spans="4:31" s="1" customFormat="1" x14ac:dyDescent="0.25">
      <c r="D38" s="245"/>
      <c r="E38" s="249"/>
      <c r="F38" s="246"/>
      <c r="G38" s="247"/>
      <c r="H38" s="247"/>
      <c r="I38" s="246"/>
      <c r="J38" s="246"/>
      <c r="K38" s="246"/>
      <c r="L38" s="246"/>
      <c r="M38" s="246"/>
      <c r="N38" s="246"/>
      <c r="O38" s="246"/>
      <c r="P38" s="246"/>
      <c r="Q38" s="246"/>
      <c r="R38" s="246"/>
      <c r="S38" s="246"/>
      <c r="T38" s="246"/>
      <c r="U38" s="246"/>
      <c r="V38" s="246"/>
      <c r="W38" s="246"/>
      <c r="X38" s="246"/>
      <c r="Y38" s="246"/>
      <c r="Z38" s="246"/>
      <c r="AA38" s="246"/>
      <c r="AB38" s="246"/>
      <c r="AC38" s="248"/>
      <c r="AD38" s="248"/>
      <c r="AE38" s="246"/>
    </row>
    <row r="39" spans="4:31" s="1" customFormat="1" x14ac:dyDescent="0.25">
      <c r="D39" s="245"/>
      <c r="E39" s="249"/>
      <c r="F39" s="246"/>
      <c r="G39" s="247"/>
      <c r="H39" s="247"/>
      <c r="I39" s="246"/>
      <c r="J39" s="246"/>
      <c r="K39" s="246"/>
      <c r="L39" s="246"/>
      <c r="M39" s="246"/>
      <c r="N39" s="246"/>
      <c r="O39" s="246"/>
      <c r="P39" s="246"/>
      <c r="Q39" s="246"/>
      <c r="R39" s="246"/>
      <c r="S39" s="246"/>
      <c r="T39" s="246"/>
      <c r="U39" s="246"/>
      <c r="V39" s="246"/>
      <c r="W39" s="246"/>
      <c r="X39" s="246"/>
      <c r="Y39" s="246"/>
      <c r="Z39" s="246"/>
      <c r="AA39" s="246"/>
      <c r="AB39" s="246"/>
      <c r="AC39" s="248"/>
      <c r="AD39" s="248"/>
      <c r="AE39" s="246"/>
    </row>
    <row r="40" spans="4:31" s="1" customFormat="1" x14ac:dyDescent="0.25">
      <c r="D40" s="245"/>
      <c r="E40" s="249"/>
      <c r="F40" s="246"/>
      <c r="G40" s="247"/>
      <c r="H40" s="247"/>
      <c r="I40" s="246"/>
      <c r="J40" s="246"/>
      <c r="K40" s="246"/>
      <c r="L40" s="246"/>
      <c r="M40" s="246"/>
      <c r="N40" s="246"/>
      <c r="O40" s="246"/>
      <c r="P40" s="246"/>
      <c r="Q40" s="246"/>
      <c r="R40" s="246"/>
      <c r="S40" s="246"/>
      <c r="T40" s="246"/>
      <c r="U40" s="246"/>
      <c r="V40" s="246"/>
      <c r="W40" s="246"/>
      <c r="X40" s="246"/>
      <c r="Y40" s="246"/>
      <c r="Z40" s="246"/>
      <c r="AA40" s="246"/>
      <c r="AB40" s="246"/>
      <c r="AC40" s="248"/>
      <c r="AD40" s="248"/>
      <c r="AE40" s="246"/>
    </row>
  </sheetData>
  <mergeCells count="3">
    <mergeCell ref="D4:AD4"/>
    <mergeCell ref="D2:AE2"/>
    <mergeCell ref="D3:AE3"/>
  </mergeCells>
  <pageMargins left="0.25" right="0.25" top="0.75" bottom="0.75" header="0.51180555555555496" footer="0.51180555555555496"/>
  <pageSetup paperSize="9" scale="70" firstPageNumber="0" orientation="portrait" r:id="rId1"/>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600-000000000000}">
  <dimension ref="A1:AMH37"/>
  <sheetViews>
    <sheetView topLeftCell="D1" zoomScaleNormal="100" workbookViewId="0">
      <pane ySplit="1" topLeftCell="A2" activePane="bottomLeft" state="frozen"/>
      <selection activeCell="N19" sqref="N19"/>
      <selection pane="bottomLeft" activeCell="H9" sqref="H9"/>
    </sheetView>
  </sheetViews>
  <sheetFormatPr defaultColWidth="9.140625" defaultRowHeight="15" x14ac:dyDescent="0.25"/>
  <cols>
    <col min="1" max="1" width="3.28515625" style="1" hidden="1" customWidth="1"/>
    <col min="2" max="2" width="3.7109375" style="1" hidden="1" customWidth="1"/>
    <col min="3" max="3" width="30.42578125" style="1" hidden="1" customWidth="1"/>
    <col min="4" max="4" width="6.5703125" style="1" customWidth="1"/>
    <col min="5" max="5" width="42.7109375" style="2" customWidth="1"/>
    <col min="6" max="6" width="7" style="3" customWidth="1"/>
    <col min="7" max="7" width="11.42578125" style="4" hidden="1" customWidth="1"/>
    <col min="8" max="8" width="11.42578125" style="222" customWidth="1"/>
    <col min="9" max="11" width="9.140625" style="3"/>
    <col min="12" max="12" width="12.28515625" style="244" hidden="1" customWidth="1"/>
    <col min="13" max="13" width="12.85546875" style="3" customWidth="1"/>
    <col min="14" max="14" width="12.85546875" style="208" customWidth="1"/>
    <col min="15" max="15" width="14.140625" style="3" customWidth="1"/>
    <col min="16" max="28" width="9.140625" style="3" hidden="1" customWidth="1"/>
    <col min="29" max="30" width="9.140625" style="5" hidden="1" customWidth="1"/>
    <col min="31" max="31" width="12.7109375" style="3" hidden="1" customWidth="1"/>
    <col min="32" max="1022" width="9.140625" style="1"/>
  </cols>
  <sheetData>
    <row r="1" spans="1:31" s="11" customFormat="1" ht="85.5" x14ac:dyDescent="0.25">
      <c r="A1" s="6" t="s">
        <v>0</v>
      </c>
      <c r="B1" s="6" t="s">
        <v>1</v>
      </c>
      <c r="C1" s="7" t="s">
        <v>2</v>
      </c>
      <c r="D1" s="6" t="s">
        <v>3</v>
      </c>
      <c r="E1" s="8" t="s">
        <v>4</v>
      </c>
      <c r="F1" s="6" t="s">
        <v>5</v>
      </c>
      <c r="G1" s="9" t="s">
        <v>6</v>
      </c>
      <c r="H1" s="215" t="s">
        <v>1285</v>
      </c>
      <c r="I1" s="6" t="s">
        <v>7</v>
      </c>
      <c r="J1" s="6" t="s">
        <v>8</v>
      </c>
      <c r="K1" s="6" t="s">
        <v>9</v>
      </c>
      <c r="L1" s="226" t="s">
        <v>10</v>
      </c>
      <c r="M1" s="6" t="s">
        <v>1286</v>
      </c>
      <c r="N1" s="199" t="s">
        <v>1921</v>
      </c>
      <c r="O1" s="6" t="s">
        <v>1437</v>
      </c>
      <c r="P1" s="10" t="s">
        <v>13</v>
      </c>
      <c r="Q1" s="10" t="s">
        <v>14</v>
      </c>
      <c r="R1" s="10" t="s">
        <v>15</v>
      </c>
      <c r="S1" s="10" t="s">
        <v>16</v>
      </c>
      <c r="T1" s="10" t="s">
        <v>17</v>
      </c>
      <c r="U1" s="10" t="s">
        <v>18</v>
      </c>
      <c r="V1" s="10" t="s">
        <v>19</v>
      </c>
      <c r="W1" s="10" t="s">
        <v>20</v>
      </c>
      <c r="X1" s="10" t="s">
        <v>21</v>
      </c>
      <c r="Y1" s="10" t="s">
        <v>22</v>
      </c>
      <c r="Z1" s="10" t="s">
        <v>23</v>
      </c>
      <c r="AA1" s="10" t="s">
        <v>24</v>
      </c>
      <c r="AB1" s="10" t="s">
        <v>25</v>
      </c>
      <c r="AC1" s="10" t="s">
        <v>26</v>
      </c>
      <c r="AD1" s="10" t="s">
        <v>27</v>
      </c>
      <c r="AE1" s="6" t="s">
        <v>28</v>
      </c>
    </row>
    <row r="2" spans="1:31" s="11" customFormat="1" ht="146.25" customHeight="1" x14ac:dyDescent="0.25">
      <c r="A2" s="6"/>
      <c r="B2" s="6"/>
      <c r="C2" s="7"/>
      <c r="D2" s="305" t="s">
        <v>1440</v>
      </c>
      <c r="E2" s="305"/>
      <c r="F2" s="305"/>
      <c r="G2" s="305"/>
      <c r="H2" s="305"/>
      <c r="I2" s="305"/>
      <c r="J2" s="305"/>
      <c r="K2" s="305"/>
      <c r="L2" s="305"/>
      <c r="M2" s="305"/>
      <c r="N2" s="305"/>
      <c r="O2" s="305"/>
      <c r="P2" s="305"/>
      <c r="Q2" s="305"/>
      <c r="R2" s="305"/>
      <c r="S2" s="305"/>
      <c r="T2" s="305"/>
      <c r="U2" s="305"/>
      <c r="V2" s="305"/>
      <c r="W2" s="305"/>
      <c r="X2" s="305"/>
      <c r="Y2" s="305"/>
      <c r="Z2" s="305"/>
      <c r="AA2" s="305"/>
      <c r="AB2" s="305"/>
      <c r="AC2" s="305"/>
      <c r="AD2" s="305"/>
      <c r="AE2" s="305"/>
    </row>
    <row r="3" spans="1:31" s="11" customFormat="1" ht="60.75" customHeight="1" x14ac:dyDescent="0.25">
      <c r="A3" s="6"/>
      <c r="B3" s="6"/>
      <c r="C3" s="7"/>
      <c r="D3" s="307" t="s">
        <v>1507</v>
      </c>
      <c r="E3" s="307"/>
      <c r="F3" s="307"/>
      <c r="G3" s="307"/>
      <c r="H3" s="307"/>
      <c r="I3" s="307"/>
      <c r="J3" s="307"/>
      <c r="K3" s="307"/>
      <c r="L3" s="307"/>
      <c r="M3" s="307"/>
      <c r="N3" s="307"/>
      <c r="O3" s="307"/>
      <c r="P3" s="307"/>
      <c r="Q3" s="307"/>
      <c r="R3" s="307"/>
      <c r="S3" s="307"/>
      <c r="T3" s="307"/>
      <c r="U3" s="307"/>
      <c r="V3" s="307"/>
      <c r="W3" s="307"/>
      <c r="X3" s="307"/>
      <c r="Y3" s="307"/>
      <c r="Z3" s="307"/>
      <c r="AA3" s="307"/>
      <c r="AB3" s="307"/>
      <c r="AC3" s="307"/>
      <c r="AD3" s="307"/>
      <c r="AE3" s="307"/>
    </row>
    <row r="4" spans="1:31" s="1" customFormat="1" x14ac:dyDescent="0.25">
      <c r="D4" s="309" t="s">
        <v>1917</v>
      </c>
      <c r="E4" s="309"/>
      <c r="F4" s="309"/>
      <c r="G4" s="309"/>
      <c r="H4" s="309"/>
      <c r="I4" s="309"/>
      <c r="J4" s="309"/>
      <c r="K4" s="309"/>
      <c r="L4" s="309"/>
      <c r="M4" s="309"/>
      <c r="N4" s="309"/>
      <c r="O4" s="309"/>
      <c r="P4" s="309"/>
      <c r="Q4" s="309"/>
      <c r="R4" s="309"/>
      <c r="S4" s="309"/>
      <c r="T4" s="309"/>
      <c r="U4" s="309"/>
      <c r="V4" s="309"/>
      <c r="W4" s="309"/>
      <c r="X4" s="309"/>
      <c r="Y4" s="309"/>
      <c r="Z4" s="309"/>
      <c r="AA4" s="309"/>
      <c r="AB4" s="309"/>
      <c r="AC4" s="309"/>
      <c r="AD4" s="309"/>
      <c r="AE4" s="246"/>
    </row>
    <row r="5" spans="1:31" s="1" customFormat="1" x14ac:dyDescent="0.25">
      <c r="D5" s="429" t="s">
        <v>1146</v>
      </c>
      <c r="E5" s="147" t="s">
        <v>1227</v>
      </c>
      <c r="F5" s="379" t="s">
        <v>174</v>
      </c>
      <c r="G5" s="328">
        <f>+SUM(P5:AD8)</f>
        <v>120</v>
      </c>
      <c r="H5" s="220"/>
      <c r="J5" s="379"/>
      <c r="K5" s="379"/>
      <c r="L5" s="396"/>
      <c r="M5" s="379"/>
      <c r="N5" s="380"/>
      <c r="O5" s="379"/>
      <c r="P5" s="379"/>
      <c r="Q5" s="379"/>
      <c r="R5" s="379"/>
      <c r="S5" s="379"/>
      <c r="T5" s="379"/>
      <c r="U5" s="379"/>
      <c r="V5" s="379"/>
      <c r="W5" s="379"/>
      <c r="X5" s="379"/>
      <c r="Y5" s="379"/>
      <c r="Z5" s="379"/>
      <c r="AA5" s="379"/>
      <c r="AB5" s="379">
        <v>120</v>
      </c>
      <c r="AC5" s="379"/>
      <c r="AD5" s="379"/>
      <c r="AE5" s="246"/>
    </row>
    <row r="6" spans="1:31" s="1" customFormat="1" x14ac:dyDescent="0.25">
      <c r="D6" s="429"/>
      <c r="E6" s="148" t="s">
        <v>1228</v>
      </c>
      <c r="F6" s="379"/>
      <c r="G6" s="328"/>
      <c r="H6" s="221"/>
      <c r="J6" s="379"/>
      <c r="K6" s="379"/>
      <c r="L6" s="396"/>
      <c r="M6" s="379"/>
      <c r="N6" s="383"/>
      <c r="O6" s="379"/>
      <c r="P6" s="379"/>
      <c r="Q6" s="379"/>
      <c r="R6" s="379"/>
      <c r="S6" s="379"/>
      <c r="T6" s="379"/>
      <c r="U6" s="379"/>
      <c r="V6" s="379"/>
      <c r="W6" s="379"/>
      <c r="X6" s="379"/>
      <c r="Y6" s="379"/>
      <c r="Z6" s="379"/>
      <c r="AA6" s="379"/>
      <c r="AB6" s="379"/>
      <c r="AC6" s="379"/>
      <c r="AD6" s="379"/>
      <c r="AE6" s="246"/>
    </row>
    <row r="7" spans="1:31" s="1" customFormat="1" ht="60" x14ac:dyDescent="0.25">
      <c r="D7" s="429"/>
      <c r="E7" s="148" t="s">
        <v>1229</v>
      </c>
      <c r="F7" s="379"/>
      <c r="G7" s="328"/>
      <c r="H7" s="221">
        <v>274</v>
      </c>
      <c r="J7" s="379"/>
      <c r="K7" s="379"/>
      <c r="L7" s="396"/>
      <c r="M7" s="379"/>
      <c r="N7" s="383"/>
      <c r="O7" s="379"/>
      <c r="P7" s="379"/>
      <c r="Q7" s="379"/>
      <c r="R7" s="379"/>
      <c r="S7" s="379"/>
      <c r="T7" s="379"/>
      <c r="U7" s="379"/>
      <c r="V7" s="379"/>
      <c r="W7" s="379"/>
      <c r="X7" s="379"/>
      <c r="Y7" s="379"/>
      <c r="Z7" s="379"/>
      <c r="AA7" s="379"/>
      <c r="AB7" s="379"/>
      <c r="AC7" s="379"/>
      <c r="AD7" s="379"/>
      <c r="AE7" s="246"/>
    </row>
    <row r="8" spans="1:31" s="1" customFormat="1" ht="30" x14ac:dyDescent="0.25">
      <c r="D8" s="429"/>
      <c r="E8" s="149" t="s">
        <v>1269</v>
      </c>
      <c r="F8" s="379"/>
      <c r="G8" s="328"/>
      <c r="H8" s="218"/>
      <c r="J8" s="379"/>
      <c r="K8" s="379"/>
      <c r="L8" s="396"/>
      <c r="M8" s="379"/>
      <c r="N8" s="381"/>
      <c r="O8" s="379"/>
      <c r="P8" s="379"/>
      <c r="Q8" s="379"/>
      <c r="R8" s="379"/>
      <c r="S8" s="379"/>
      <c r="T8" s="379"/>
      <c r="U8" s="379"/>
      <c r="V8" s="379"/>
      <c r="W8" s="379"/>
      <c r="X8" s="379"/>
      <c r="Y8" s="379"/>
      <c r="Z8" s="379"/>
      <c r="AA8" s="379"/>
      <c r="AB8" s="379"/>
      <c r="AC8" s="379"/>
      <c r="AD8" s="379"/>
      <c r="AE8" s="246"/>
    </row>
    <row r="9" spans="1:31" s="1" customFormat="1" ht="30" x14ac:dyDescent="0.25">
      <c r="D9" s="12"/>
      <c r="E9" s="17" t="s">
        <v>1918</v>
      </c>
      <c r="F9" s="18" t="s">
        <v>37</v>
      </c>
      <c r="G9" s="16" t="s">
        <v>37</v>
      </c>
      <c r="H9" s="216" t="s">
        <v>37</v>
      </c>
      <c r="I9" s="18" t="s">
        <v>37</v>
      </c>
      <c r="J9" s="18" t="s">
        <v>37</v>
      </c>
      <c r="K9" s="18" t="s">
        <v>37</v>
      </c>
      <c r="L9" s="228">
        <v>400</v>
      </c>
      <c r="M9" s="18"/>
      <c r="N9" s="201"/>
      <c r="O9" s="18" t="s">
        <v>37</v>
      </c>
      <c r="P9" s="18"/>
      <c r="Q9" s="18"/>
      <c r="R9" s="18"/>
      <c r="S9" s="18"/>
      <c r="T9" s="18"/>
      <c r="U9" s="18"/>
      <c r="V9" s="18"/>
      <c r="W9" s="18"/>
      <c r="X9" s="18"/>
      <c r="Y9" s="18"/>
      <c r="Z9" s="18"/>
      <c r="AA9" s="18"/>
      <c r="AB9" s="18"/>
      <c r="AC9" s="18"/>
      <c r="AD9" s="18"/>
      <c r="AE9" s="246"/>
    </row>
    <row r="10" spans="1:31" s="1" customFormat="1" x14ac:dyDescent="0.25">
      <c r="D10" s="245"/>
      <c r="E10" s="249"/>
      <c r="F10" s="246"/>
      <c r="G10" s="247"/>
      <c r="H10" s="247"/>
      <c r="I10" s="246"/>
      <c r="J10" s="246"/>
      <c r="K10" s="246"/>
      <c r="L10" s="246"/>
      <c r="M10" s="246"/>
      <c r="N10" s="246"/>
      <c r="O10" s="246"/>
      <c r="P10" s="246"/>
      <c r="Q10" s="246"/>
      <c r="R10" s="246"/>
      <c r="S10" s="246"/>
      <c r="T10" s="246"/>
      <c r="U10" s="246"/>
      <c r="V10" s="246"/>
      <c r="W10" s="246"/>
      <c r="X10" s="246"/>
      <c r="Y10" s="246"/>
      <c r="Z10" s="246"/>
      <c r="AA10" s="246"/>
      <c r="AB10" s="246"/>
      <c r="AC10" s="248"/>
      <c r="AD10" s="248"/>
      <c r="AE10" s="246"/>
    </row>
    <row r="11" spans="1:31" s="1" customFormat="1" x14ac:dyDescent="0.25">
      <c r="D11" s="245"/>
      <c r="E11" s="249"/>
      <c r="F11" s="246"/>
      <c r="G11" s="247"/>
      <c r="H11" s="247"/>
      <c r="I11" s="246"/>
      <c r="J11" s="246"/>
      <c r="K11" s="246"/>
      <c r="L11" s="246"/>
      <c r="M11" s="246"/>
      <c r="N11" s="246"/>
      <c r="O11" s="246"/>
      <c r="P11" s="246"/>
      <c r="Q11" s="246"/>
      <c r="R11" s="246"/>
      <c r="S11" s="246"/>
      <c r="T11" s="246"/>
      <c r="U11" s="246"/>
      <c r="V11" s="246"/>
      <c r="W11" s="246"/>
      <c r="X11" s="246"/>
      <c r="Y11" s="246"/>
      <c r="Z11" s="246"/>
      <c r="AA11" s="246"/>
      <c r="AB11" s="246"/>
      <c r="AC11" s="248"/>
      <c r="AD11" s="248"/>
      <c r="AE11" s="246"/>
    </row>
    <row r="12" spans="1:31" s="1" customFormat="1" x14ac:dyDescent="0.25">
      <c r="D12" s="245"/>
      <c r="E12" s="249"/>
      <c r="F12" s="246"/>
      <c r="G12" s="247"/>
      <c r="H12" s="247"/>
      <c r="I12" s="246"/>
      <c r="J12" s="246"/>
      <c r="K12" s="246"/>
      <c r="L12" s="246"/>
      <c r="M12" s="246"/>
      <c r="N12" s="246"/>
      <c r="O12" s="246"/>
      <c r="P12" s="246"/>
      <c r="Q12" s="246"/>
      <c r="R12" s="246"/>
      <c r="S12" s="246"/>
      <c r="T12" s="246"/>
      <c r="U12" s="246"/>
      <c r="V12" s="246"/>
      <c r="W12" s="246"/>
      <c r="X12" s="246"/>
      <c r="Y12" s="246"/>
      <c r="Z12" s="246"/>
      <c r="AA12" s="246"/>
      <c r="AB12" s="246"/>
      <c r="AC12" s="248"/>
      <c r="AD12" s="248"/>
      <c r="AE12" s="246"/>
    </row>
    <row r="13" spans="1:31" s="1" customFormat="1" x14ac:dyDescent="0.25">
      <c r="D13" s="245"/>
      <c r="E13" s="249"/>
      <c r="F13" s="246"/>
      <c r="G13" s="247"/>
      <c r="H13" s="247"/>
      <c r="I13" s="246"/>
      <c r="J13" s="246"/>
      <c r="K13" s="246"/>
      <c r="L13" s="246"/>
      <c r="M13" s="246"/>
      <c r="N13" s="246"/>
      <c r="O13" s="246"/>
      <c r="P13" s="246"/>
      <c r="Q13" s="246"/>
      <c r="R13" s="246"/>
      <c r="S13" s="246"/>
      <c r="T13" s="246"/>
      <c r="U13" s="246"/>
      <c r="V13" s="246"/>
      <c r="W13" s="246"/>
      <c r="X13" s="246"/>
      <c r="Y13" s="246"/>
      <c r="Z13" s="246"/>
      <c r="AA13" s="246"/>
      <c r="AB13" s="246"/>
      <c r="AC13" s="248"/>
      <c r="AD13" s="248"/>
      <c r="AE13" s="246"/>
    </row>
    <row r="14" spans="1:31" s="1" customFormat="1" x14ac:dyDescent="0.25">
      <c r="D14" s="245"/>
      <c r="E14" s="249"/>
      <c r="F14" s="246"/>
      <c r="G14" s="247"/>
      <c r="H14" s="247"/>
      <c r="I14" s="246"/>
      <c r="J14" s="246"/>
      <c r="K14" s="246"/>
      <c r="L14" s="246"/>
      <c r="M14" s="246"/>
      <c r="N14" s="246"/>
      <c r="O14" s="246"/>
      <c r="P14" s="246"/>
      <c r="Q14" s="246"/>
      <c r="R14" s="246"/>
      <c r="S14" s="246"/>
      <c r="T14" s="246"/>
      <c r="U14" s="246"/>
      <c r="V14" s="246"/>
      <c r="W14" s="246"/>
      <c r="X14" s="246"/>
      <c r="Y14" s="246"/>
      <c r="Z14" s="246"/>
      <c r="AA14" s="246"/>
      <c r="AB14" s="246"/>
      <c r="AC14" s="248"/>
      <c r="AD14" s="248"/>
      <c r="AE14" s="246"/>
    </row>
    <row r="15" spans="1:31" s="1" customFormat="1" x14ac:dyDescent="0.25">
      <c r="D15" s="245"/>
      <c r="E15" s="249"/>
      <c r="F15" s="246"/>
      <c r="G15" s="247"/>
      <c r="H15" s="247"/>
      <c r="I15" s="246"/>
      <c r="J15" s="246"/>
      <c r="K15" s="246"/>
      <c r="L15" s="246"/>
      <c r="M15" s="246"/>
      <c r="N15" s="246"/>
      <c r="O15" s="246"/>
      <c r="P15" s="246"/>
      <c r="Q15" s="246"/>
      <c r="R15" s="246"/>
      <c r="S15" s="246"/>
      <c r="T15" s="246"/>
      <c r="U15" s="246"/>
      <c r="V15" s="246"/>
      <c r="W15" s="246"/>
      <c r="X15" s="246"/>
      <c r="Y15" s="246"/>
      <c r="Z15" s="246"/>
      <c r="AA15" s="246"/>
      <c r="AB15" s="246"/>
      <c r="AC15" s="248"/>
      <c r="AD15" s="248"/>
      <c r="AE15" s="246"/>
    </row>
    <row r="16" spans="1:31" s="1" customFormat="1" x14ac:dyDescent="0.25">
      <c r="D16" s="245"/>
      <c r="E16" s="249"/>
      <c r="F16" s="246"/>
      <c r="G16" s="247"/>
      <c r="H16" s="247"/>
      <c r="I16" s="246"/>
      <c r="J16" s="246"/>
      <c r="K16" s="246"/>
      <c r="L16" s="246"/>
      <c r="M16" s="246"/>
      <c r="N16" s="246"/>
      <c r="O16" s="246"/>
      <c r="P16" s="246"/>
      <c r="Q16" s="246"/>
      <c r="R16" s="246"/>
      <c r="S16" s="246"/>
      <c r="T16" s="246"/>
      <c r="U16" s="246"/>
      <c r="V16" s="246"/>
      <c r="W16" s="246"/>
      <c r="X16" s="246"/>
      <c r="Y16" s="246"/>
      <c r="Z16" s="246"/>
      <c r="AA16" s="246"/>
      <c r="AB16" s="246"/>
      <c r="AC16" s="248"/>
      <c r="AD16" s="248"/>
      <c r="AE16" s="246"/>
    </row>
    <row r="17" spans="4:31" s="1" customFormat="1" x14ac:dyDescent="0.25">
      <c r="D17" s="245"/>
      <c r="E17" s="249"/>
      <c r="F17" s="246"/>
      <c r="G17" s="247"/>
      <c r="H17" s="247"/>
      <c r="I17" s="246"/>
      <c r="J17" s="246"/>
      <c r="K17" s="246"/>
      <c r="L17" s="246"/>
      <c r="M17" s="246"/>
      <c r="N17" s="246"/>
      <c r="O17" s="246"/>
      <c r="P17" s="246"/>
      <c r="Q17" s="246"/>
      <c r="R17" s="246"/>
      <c r="S17" s="246"/>
      <c r="T17" s="246"/>
      <c r="U17" s="246"/>
      <c r="V17" s="246"/>
      <c r="W17" s="246"/>
      <c r="X17" s="246"/>
      <c r="Y17" s="246"/>
      <c r="Z17" s="246"/>
      <c r="AA17" s="246"/>
      <c r="AB17" s="246"/>
      <c r="AC17" s="248"/>
      <c r="AD17" s="248"/>
      <c r="AE17" s="246"/>
    </row>
    <row r="18" spans="4:31" s="1" customFormat="1" x14ac:dyDescent="0.25">
      <c r="D18" s="245"/>
      <c r="E18" s="249"/>
      <c r="F18" s="246"/>
      <c r="G18" s="247"/>
      <c r="H18" s="247"/>
      <c r="I18" s="246"/>
      <c r="J18" s="246"/>
      <c r="K18" s="246"/>
      <c r="L18" s="246"/>
      <c r="M18" s="246"/>
      <c r="N18" s="246"/>
      <c r="O18" s="246"/>
      <c r="P18" s="246"/>
      <c r="Q18" s="246"/>
      <c r="R18" s="246"/>
      <c r="S18" s="246"/>
      <c r="T18" s="246"/>
      <c r="U18" s="246"/>
      <c r="V18" s="246"/>
      <c r="W18" s="246"/>
      <c r="X18" s="246"/>
      <c r="Y18" s="246"/>
      <c r="Z18" s="246"/>
      <c r="AA18" s="246"/>
      <c r="AB18" s="246"/>
      <c r="AC18" s="248"/>
      <c r="AD18" s="248"/>
      <c r="AE18" s="246"/>
    </row>
    <row r="19" spans="4:31" s="1" customFormat="1" x14ac:dyDescent="0.25">
      <c r="D19" s="245"/>
      <c r="E19" s="249"/>
      <c r="F19" s="246"/>
      <c r="G19" s="247"/>
      <c r="H19" s="247"/>
      <c r="I19" s="246"/>
      <c r="J19" s="246"/>
      <c r="K19" s="246"/>
      <c r="L19" s="246"/>
      <c r="M19" s="246"/>
      <c r="N19" s="246"/>
      <c r="O19" s="246"/>
      <c r="P19" s="246"/>
      <c r="Q19" s="246"/>
      <c r="R19" s="246"/>
      <c r="S19" s="246"/>
      <c r="T19" s="246"/>
      <c r="U19" s="246"/>
      <c r="V19" s="246"/>
      <c r="W19" s="246"/>
      <c r="X19" s="246"/>
      <c r="Y19" s="246"/>
      <c r="Z19" s="246"/>
      <c r="AA19" s="246"/>
      <c r="AB19" s="246"/>
      <c r="AC19" s="248"/>
      <c r="AD19" s="248"/>
      <c r="AE19" s="246"/>
    </row>
    <row r="20" spans="4:31" s="1" customFormat="1" x14ac:dyDescent="0.25">
      <c r="D20" s="245"/>
      <c r="E20" s="249"/>
      <c r="F20" s="246"/>
      <c r="G20" s="247"/>
      <c r="H20" s="247"/>
      <c r="I20" s="246"/>
      <c r="J20" s="246"/>
      <c r="K20" s="246"/>
      <c r="L20" s="246"/>
      <c r="M20" s="246"/>
      <c r="N20" s="246"/>
      <c r="O20" s="246"/>
      <c r="P20" s="246"/>
      <c r="Q20" s="246"/>
      <c r="R20" s="246"/>
      <c r="S20" s="246"/>
      <c r="T20" s="246"/>
      <c r="U20" s="246"/>
      <c r="V20" s="246"/>
      <c r="W20" s="246"/>
      <c r="X20" s="246"/>
      <c r="Y20" s="246"/>
      <c r="Z20" s="246"/>
      <c r="AA20" s="246"/>
      <c r="AB20" s="246"/>
      <c r="AC20" s="248"/>
      <c r="AD20" s="248"/>
      <c r="AE20" s="246"/>
    </row>
    <row r="21" spans="4:31" s="1" customFormat="1" x14ac:dyDescent="0.25">
      <c r="D21" s="245"/>
      <c r="E21" s="249"/>
      <c r="F21" s="246"/>
      <c r="G21" s="247"/>
      <c r="H21" s="247"/>
      <c r="I21" s="246"/>
      <c r="J21" s="246"/>
      <c r="K21" s="246"/>
      <c r="L21" s="246"/>
      <c r="M21" s="246"/>
      <c r="N21" s="246"/>
      <c r="O21" s="246"/>
      <c r="P21" s="246"/>
      <c r="Q21" s="246"/>
      <c r="R21" s="246"/>
      <c r="S21" s="246"/>
      <c r="T21" s="246"/>
      <c r="U21" s="246"/>
      <c r="V21" s="246"/>
      <c r="W21" s="246"/>
      <c r="X21" s="246"/>
      <c r="Y21" s="246"/>
      <c r="Z21" s="246"/>
      <c r="AA21" s="246"/>
      <c r="AB21" s="246"/>
      <c r="AC21" s="248"/>
      <c r="AD21" s="248"/>
      <c r="AE21" s="246"/>
    </row>
    <row r="22" spans="4:31" s="1" customFormat="1" x14ac:dyDescent="0.25">
      <c r="D22" s="245"/>
      <c r="E22" s="249"/>
      <c r="F22" s="246"/>
      <c r="G22" s="247"/>
      <c r="H22" s="247"/>
      <c r="I22" s="246"/>
      <c r="J22" s="246"/>
      <c r="K22" s="246"/>
      <c r="L22" s="246"/>
      <c r="M22" s="246"/>
      <c r="N22" s="246"/>
      <c r="O22" s="246"/>
      <c r="P22" s="246"/>
      <c r="Q22" s="246"/>
      <c r="R22" s="246"/>
      <c r="S22" s="246"/>
      <c r="T22" s="246"/>
      <c r="U22" s="246"/>
      <c r="V22" s="246"/>
      <c r="W22" s="246"/>
      <c r="X22" s="246"/>
      <c r="Y22" s="246"/>
      <c r="Z22" s="246"/>
      <c r="AA22" s="246"/>
      <c r="AB22" s="246"/>
      <c r="AC22" s="248"/>
      <c r="AD22" s="248"/>
      <c r="AE22" s="246"/>
    </row>
    <row r="23" spans="4:31" s="1" customFormat="1" x14ac:dyDescent="0.25">
      <c r="D23" s="245"/>
      <c r="E23" s="249"/>
      <c r="F23" s="246"/>
      <c r="G23" s="247"/>
      <c r="H23" s="247"/>
      <c r="I23" s="246"/>
      <c r="J23" s="246"/>
      <c r="K23" s="246"/>
      <c r="L23" s="246"/>
      <c r="M23" s="246"/>
      <c r="N23" s="246"/>
      <c r="O23" s="246"/>
      <c r="P23" s="246"/>
      <c r="Q23" s="246"/>
      <c r="R23" s="246"/>
      <c r="S23" s="246"/>
      <c r="T23" s="246"/>
      <c r="U23" s="246"/>
      <c r="V23" s="246"/>
      <c r="W23" s="246"/>
      <c r="X23" s="246"/>
      <c r="Y23" s="246"/>
      <c r="Z23" s="246"/>
      <c r="AA23" s="246"/>
      <c r="AB23" s="246"/>
      <c r="AC23" s="248"/>
      <c r="AD23" s="248"/>
      <c r="AE23" s="246"/>
    </row>
    <row r="24" spans="4:31" s="1" customFormat="1" x14ac:dyDescent="0.25">
      <c r="D24" s="245"/>
      <c r="E24" s="249"/>
      <c r="F24" s="246"/>
      <c r="G24" s="247"/>
      <c r="H24" s="247"/>
      <c r="I24" s="246"/>
      <c r="J24" s="246"/>
      <c r="K24" s="246"/>
      <c r="L24" s="246"/>
      <c r="M24" s="246"/>
      <c r="N24" s="246"/>
      <c r="O24" s="246"/>
      <c r="P24" s="246"/>
      <c r="Q24" s="246"/>
      <c r="R24" s="246"/>
      <c r="S24" s="246"/>
      <c r="T24" s="246"/>
      <c r="U24" s="246"/>
      <c r="V24" s="246"/>
      <c r="W24" s="246"/>
      <c r="X24" s="246"/>
      <c r="Y24" s="246"/>
      <c r="Z24" s="246"/>
      <c r="AA24" s="246"/>
      <c r="AB24" s="246"/>
      <c r="AC24" s="248"/>
      <c r="AD24" s="248"/>
      <c r="AE24" s="246"/>
    </row>
    <row r="25" spans="4:31" s="1" customFormat="1" x14ac:dyDescent="0.25">
      <c r="D25" s="245"/>
      <c r="E25" s="249"/>
      <c r="F25" s="246"/>
      <c r="G25" s="247"/>
      <c r="H25" s="247"/>
      <c r="I25" s="246"/>
      <c r="J25" s="246"/>
      <c r="K25" s="246"/>
      <c r="L25" s="246"/>
      <c r="M25" s="246"/>
      <c r="N25" s="246"/>
      <c r="O25" s="246"/>
      <c r="P25" s="246"/>
      <c r="Q25" s="246"/>
      <c r="R25" s="246"/>
      <c r="S25" s="246"/>
      <c r="T25" s="246"/>
      <c r="U25" s="246"/>
      <c r="V25" s="246"/>
      <c r="W25" s="246"/>
      <c r="X25" s="246"/>
      <c r="Y25" s="246"/>
      <c r="Z25" s="246"/>
      <c r="AA25" s="246"/>
      <c r="AB25" s="246"/>
      <c r="AC25" s="248"/>
      <c r="AD25" s="248"/>
      <c r="AE25" s="246"/>
    </row>
    <row r="26" spans="4:31" s="1" customFormat="1" x14ac:dyDescent="0.25">
      <c r="D26" s="245"/>
      <c r="E26" s="249"/>
      <c r="F26" s="246"/>
      <c r="G26" s="247"/>
      <c r="H26" s="247"/>
      <c r="I26" s="246"/>
      <c r="J26" s="246"/>
      <c r="K26" s="246"/>
      <c r="L26" s="246"/>
      <c r="M26" s="246"/>
      <c r="N26" s="246"/>
      <c r="O26" s="246"/>
      <c r="P26" s="246"/>
      <c r="Q26" s="246"/>
      <c r="R26" s="246"/>
      <c r="S26" s="246"/>
      <c r="T26" s="246"/>
      <c r="U26" s="246"/>
      <c r="V26" s="246"/>
      <c r="W26" s="246"/>
      <c r="X26" s="246"/>
      <c r="Y26" s="246"/>
      <c r="Z26" s="246"/>
      <c r="AA26" s="246"/>
      <c r="AB26" s="246"/>
      <c r="AC26" s="248"/>
      <c r="AD26" s="248"/>
      <c r="AE26" s="246"/>
    </row>
    <row r="27" spans="4:31" s="1" customFormat="1" x14ac:dyDescent="0.25">
      <c r="D27" s="245"/>
      <c r="E27" s="249"/>
      <c r="F27" s="246"/>
      <c r="G27" s="247"/>
      <c r="H27" s="247"/>
      <c r="I27" s="246"/>
      <c r="J27" s="246"/>
      <c r="K27" s="246"/>
      <c r="L27" s="246"/>
      <c r="M27" s="246"/>
      <c r="N27" s="246"/>
      <c r="O27" s="246"/>
      <c r="P27" s="246"/>
      <c r="Q27" s="246"/>
      <c r="R27" s="246"/>
      <c r="S27" s="246"/>
      <c r="T27" s="246"/>
      <c r="U27" s="246"/>
      <c r="V27" s="246"/>
      <c r="W27" s="246"/>
      <c r="X27" s="246"/>
      <c r="Y27" s="246"/>
      <c r="Z27" s="246"/>
      <c r="AA27" s="246"/>
      <c r="AB27" s="246"/>
      <c r="AC27" s="248"/>
      <c r="AD27" s="248"/>
      <c r="AE27" s="246"/>
    </row>
    <row r="28" spans="4:31" s="1" customFormat="1" x14ac:dyDescent="0.25">
      <c r="D28" s="245"/>
      <c r="E28" s="249"/>
      <c r="F28" s="246"/>
      <c r="G28" s="247"/>
      <c r="H28" s="247"/>
      <c r="I28" s="246"/>
      <c r="J28" s="246"/>
      <c r="K28" s="246"/>
      <c r="L28" s="246"/>
      <c r="M28" s="246"/>
      <c r="N28" s="246"/>
      <c r="O28" s="246"/>
      <c r="P28" s="246"/>
      <c r="Q28" s="246"/>
      <c r="R28" s="246"/>
      <c r="S28" s="246"/>
      <c r="T28" s="246"/>
      <c r="U28" s="246"/>
      <c r="V28" s="246"/>
      <c r="W28" s="246"/>
      <c r="X28" s="246"/>
      <c r="Y28" s="246"/>
      <c r="Z28" s="246"/>
      <c r="AA28" s="246"/>
      <c r="AB28" s="246"/>
      <c r="AC28" s="248"/>
      <c r="AD28" s="248"/>
      <c r="AE28" s="246"/>
    </row>
    <row r="29" spans="4:31" s="1" customFormat="1" x14ac:dyDescent="0.25">
      <c r="D29" s="245"/>
      <c r="E29" s="249"/>
      <c r="F29" s="246"/>
      <c r="G29" s="247"/>
      <c r="H29" s="247"/>
      <c r="I29" s="246"/>
      <c r="J29" s="246"/>
      <c r="K29" s="246"/>
      <c r="L29" s="246"/>
      <c r="M29" s="246"/>
      <c r="N29" s="246"/>
      <c r="O29" s="246"/>
      <c r="P29" s="246"/>
      <c r="Q29" s="246"/>
      <c r="R29" s="246"/>
      <c r="S29" s="246"/>
      <c r="T29" s="246"/>
      <c r="U29" s="246"/>
      <c r="V29" s="246"/>
      <c r="W29" s="246"/>
      <c r="X29" s="246"/>
      <c r="Y29" s="246"/>
      <c r="Z29" s="246"/>
      <c r="AA29" s="246"/>
      <c r="AB29" s="246"/>
      <c r="AC29" s="248"/>
      <c r="AD29" s="248"/>
      <c r="AE29" s="246"/>
    </row>
    <row r="30" spans="4:31" s="1" customFormat="1" x14ac:dyDescent="0.25">
      <c r="D30" s="245"/>
      <c r="E30" s="249"/>
      <c r="F30" s="246"/>
      <c r="G30" s="247"/>
      <c r="H30" s="247"/>
      <c r="I30" s="246"/>
      <c r="J30" s="246"/>
      <c r="K30" s="246"/>
      <c r="L30" s="246"/>
      <c r="M30" s="246"/>
      <c r="N30" s="246"/>
      <c r="O30" s="246"/>
      <c r="P30" s="246"/>
      <c r="Q30" s="246"/>
      <c r="R30" s="246"/>
      <c r="S30" s="246"/>
      <c r="T30" s="246"/>
      <c r="U30" s="246"/>
      <c r="V30" s="246"/>
      <c r="W30" s="246"/>
      <c r="X30" s="246"/>
      <c r="Y30" s="246"/>
      <c r="Z30" s="246"/>
      <c r="AA30" s="246"/>
      <c r="AB30" s="246"/>
      <c r="AC30" s="248"/>
      <c r="AD30" s="248"/>
      <c r="AE30" s="246"/>
    </row>
    <row r="31" spans="4:31" s="1" customFormat="1" x14ac:dyDescent="0.25">
      <c r="D31" s="245"/>
      <c r="E31" s="249"/>
      <c r="F31" s="246"/>
      <c r="G31" s="247"/>
      <c r="H31" s="247"/>
      <c r="I31" s="246"/>
      <c r="J31" s="246"/>
      <c r="K31" s="246"/>
      <c r="L31" s="246"/>
      <c r="M31" s="246"/>
      <c r="N31" s="246"/>
      <c r="O31" s="246"/>
      <c r="P31" s="246"/>
      <c r="Q31" s="246"/>
      <c r="R31" s="246"/>
      <c r="S31" s="246"/>
      <c r="T31" s="246"/>
      <c r="U31" s="246"/>
      <c r="V31" s="246"/>
      <c r="W31" s="246"/>
      <c r="X31" s="246"/>
      <c r="Y31" s="246"/>
      <c r="Z31" s="246"/>
      <c r="AA31" s="246"/>
      <c r="AB31" s="246"/>
      <c r="AC31" s="248"/>
      <c r="AD31" s="248"/>
      <c r="AE31" s="246"/>
    </row>
    <row r="32" spans="4:31" s="1" customFormat="1" x14ac:dyDescent="0.25">
      <c r="D32" s="245"/>
      <c r="E32" s="249"/>
      <c r="F32" s="246"/>
      <c r="G32" s="247"/>
      <c r="H32" s="247"/>
      <c r="I32" s="246"/>
      <c r="J32" s="246"/>
      <c r="K32" s="246"/>
      <c r="L32" s="246"/>
      <c r="M32" s="246"/>
      <c r="N32" s="246"/>
      <c r="O32" s="246"/>
      <c r="P32" s="246"/>
      <c r="Q32" s="246"/>
      <c r="R32" s="246"/>
      <c r="S32" s="246"/>
      <c r="T32" s="246"/>
      <c r="U32" s="246"/>
      <c r="V32" s="246"/>
      <c r="W32" s="246"/>
      <c r="X32" s="246"/>
      <c r="Y32" s="246"/>
      <c r="Z32" s="246"/>
      <c r="AA32" s="246"/>
      <c r="AB32" s="246"/>
      <c r="AC32" s="248"/>
      <c r="AD32" s="248"/>
      <c r="AE32" s="246"/>
    </row>
    <row r="33" spans="4:31" s="1" customFormat="1" x14ac:dyDescent="0.25">
      <c r="D33" s="245"/>
      <c r="E33" s="249"/>
      <c r="F33" s="246"/>
      <c r="G33" s="247"/>
      <c r="H33" s="247"/>
      <c r="I33" s="246"/>
      <c r="J33" s="246"/>
      <c r="K33" s="246"/>
      <c r="L33" s="246"/>
      <c r="M33" s="246"/>
      <c r="N33" s="246"/>
      <c r="O33" s="246"/>
      <c r="P33" s="246"/>
      <c r="Q33" s="246"/>
      <c r="R33" s="246"/>
      <c r="S33" s="246"/>
      <c r="T33" s="246"/>
      <c r="U33" s="246"/>
      <c r="V33" s="246"/>
      <c r="W33" s="246"/>
      <c r="X33" s="246"/>
      <c r="Y33" s="246"/>
      <c r="Z33" s="246"/>
      <c r="AA33" s="246"/>
      <c r="AB33" s="246"/>
      <c r="AC33" s="248"/>
      <c r="AD33" s="248"/>
      <c r="AE33" s="246"/>
    </row>
    <row r="34" spans="4:31" s="1" customFormat="1" x14ac:dyDescent="0.25">
      <c r="D34" s="245"/>
      <c r="E34" s="249"/>
      <c r="F34" s="246"/>
      <c r="G34" s="247"/>
      <c r="H34" s="247"/>
      <c r="I34" s="246"/>
      <c r="J34" s="246"/>
      <c r="K34" s="246"/>
      <c r="L34" s="246"/>
      <c r="M34" s="246"/>
      <c r="N34" s="246"/>
      <c r="O34" s="246"/>
      <c r="P34" s="246"/>
      <c r="Q34" s="246"/>
      <c r="R34" s="246"/>
      <c r="S34" s="246"/>
      <c r="T34" s="246"/>
      <c r="U34" s="246"/>
      <c r="V34" s="246"/>
      <c r="W34" s="246"/>
      <c r="X34" s="246"/>
      <c r="Y34" s="246"/>
      <c r="Z34" s="246"/>
      <c r="AA34" s="246"/>
      <c r="AB34" s="246"/>
      <c r="AC34" s="248"/>
      <c r="AD34" s="248"/>
      <c r="AE34" s="246"/>
    </row>
    <row r="35" spans="4:31" s="1" customFormat="1" x14ac:dyDescent="0.25">
      <c r="D35" s="245"/>
      <c r="E35" s="249"/>
      <c r="F35" s="246"/>
      <c r="G35" s="247"/>
      <c r="H35" s="247"/>
      <c r="I35" s="246"/>
      <c r="J35" s="246"/>
      <c r="K35" s="246"/>
      <c r="L35" s="246"/>
      <c r="M35" s="246"/>
      <c r="N35" s="246"/>
      <c r="O35" s="246"/>
      <c r="P35" s="246"/>
      <c r="Q35" s="246"/>
      <c r="R35" s="246"/>
      <c r="S35" s="246"/>
      <c r="T35" s="246"/>
      <c r="U35" s="246"/>
      <c r="V35" s="246"/>
      <c r="W35" s="246"/>
      <c r="X35" s="246"/>
      <c r="Y35" s="246"/>
      <c r="Z35" s="246"/>
      <c r="AA35" s="246"/>
      <c r="AB35" s="246"/>
      <c r="AC35" s="248"/>
      <c r="AD35" s="248"/>
      <c r="AE35" s="246"/>
    </row>
    <row r="36" spans="4:31" s="1" customFormat="1" x14ac:dyDescent="0.25">
      <c r="D36" s="245"/>
      <c r="E36" s="249"/>
      <c r="F36" s="246"/>
      <c r="G36" s="247"/>
      <c r="H36" s="247"/>
      <c r="I36" s="246"/>
      <c r="J36" s="246"/>
      <c r="K36" s="246"/>
      <c r="L36" s="246"/>
      <c r="M36" s="246"/>
      <c r="N36" s="246"/>
      <c r="O36" s="246"/>
      <c r="P36" s="246"/>
      <c r="Q36" s="246"/>
      <c r="R36" s="246"/>
      <c r="S36" s="246"/>
      <c r="T36" s="246"/>
      <c r="U36" s="246"/>
      <c r="V36" s="246"/>
      <c r="W36" s="246"/>
      <c r="X36" s="246"/>
      <c r="Y36" s="246"/>
      <c r="Z36" s="246"/>
      <c r="AA36" s="246"/>
      <c r="AB36" s="246"/>
      <c r="AC36" s="248"/>
      <c r="AD36" s="248"/>
      <c r="AE36" s="246"/>
    </row>
    <row r="37" spans="4:31" s="1" customFormat="1" x14ac:dyDescent="0.25">
      <c r="D37" s="245"/>
      <c r="E37" s="249"/>
      <c r="F37" s="246"/>
      <c r="G37" s="247"/>
      <c r="H37" s="247"/>
      <c r="I37" s="246"/>
      <c r="J37" s="246"/>
      <c r="K37" s="246"/>
      <c r="L37" s="246"/>
      <c r="M37" s="246"/>
      <c r="N37" s="246"/>
      <c r="O37" s="246"/>
      <c r="P37" s="246"/>
      <c r="Q37" s="246"/>
      <c r="R37" s="246"/>
      <c r="S37" s="246"/>
      <c r="T37" s="246"/>
      <c r="U37" s="246"/>
      <c r="V37" s="246"/>
      <c r="W37" s="246"/>
      <c r="X37" s="246"/>
      <c r="Y37" s="246"/>
      <c r="Z37" s="246"/>
      <c r="AA37" s="246"/>
      <c r="AB37" s="246"/>
      <c r="AC37" s="248"/>
      <c r="AD37" s="248"/>
      <c r="AE37" s="246"/>
    </row>
  </sheetData>
  <mergeCells count="27">
    <mergeCell ref="D2:AE2"/>
    <mergeCell ref="D3:AE3"/>
    <mergeCell ref="D4:AD4"/>
    <mergeCell ref="D5:D8"/>
    <mergeCell ref="F5:F8"/>
    <mergeCell ref="G5:G8"/>
    <mergeCell ref="J5:J8"/>
    <mergeCell ref="K5:K8"/>
    <mergeCell ref="L5:L8"/>
    <mergeCell ref="M5:M8"/>
    <mergeCell ref="N5:N8"/>
    <mergeCell ref="O5:O8"/>
    <mergeCell ref="P5:P8"/>
    <mergeCell ref="Q5:Q8"/>
    <mergeCell ref="R5:R8"/>
    <mergeCell ref="S5:S8"/>
    <mergeCell ref="T5:T8"/>
    <mergeCell ref="U5:U8"/>
    <mergeCell ref="AA5:AA8"/>
    <mergeCell ref="AB5:AB8"/>
    <mergeCell ref="AC5:AC8"/>
    <mergeCell ref="AD5:AD8"/>
    <mergeCell ref="V5:V8"/>
    <mergeCell ref="W5:W8"/>
    <mergeCell ref="X5:X8"/>
    <mergeCell ref="Y5:Y8"/>
    <mergeCell ref="Z5:Z8"/>
  </mergeCells>
  <pageMargins left="0.25" right="0.25" top="0.75" bottom="0.75" header="0.51180555555555496" footer="0.51180555555555496"/>
  <pageSetup paperSize="9" scale="70" firstPageNumber="0" orientation="portrait" r:id="rId1"/>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700-000000000000}">
  <dimension ref="A1:AMH41"/>
  <sheetViews>
    <sheetView topLeftCell="D1" zoomScaleNormal="100" workbookViewId="0">
      <pane ySplit="1" topLeftCell="A2" activePane="bottomLeft" state="frozen"/>
      <selection activeCell="N19" sqref="N19"/>
      <selection pane="bottomLeft" activeCell="H7" sqref="H7"/>
    </sheetView>
  </sheetViews>
  <sheetFormatPr defaultColWidth="9.140625" defaultRowHeight="15" x14ac:dyDescent="0.25"/>
  <cols>
    <col min="1" max="1" width="3.28515625" style="1" hidden="1" customWidth="1"/>
    <col min="2" max="2" width="3.7109375" style="1" hidden="1" customWidth="1"/>
    <col min="3" max="3" width="30.42578125" style="1" hidden="1" customWidth="1"/>
    <col min="4" max="4" width="6.5703125" style="1" customWidth="1"/>
    <col min="5" max="5" width="42.7109375" style="2" customWidth="1"/>
    <col min="6" max="6" width="7" style="3" customWidth="1"/>
    <col min="7" max="7" width="11.42578125" style="4" hidden="1" customWidth="1"/>
    <col min="8" max="8" width="11.42578125" style="222" customWidth="1"/>
    <col min="9" max="11" width="9.140625" style="3"/>
    <col min="12" max="12" width="12.28515625" style="244" hidden="1" customWidth="1"/>
    <col min="13" max="13" width="12.85546875" style="3" customWidth="1"/>
    <col min="14" max="14" width="12.85546875" style="208" customWidth="1"/>
    <col min="15" max="15" width="14.140625" style="3" customWidth="1"/>
    <col min="16" max="28" width="9.140625" style="3" hidden="1" customWidth="1"/>
    <col min="29" max="30" width="9.140625" style="5" hidden="1" customWidth="1"/>
    <col min="31" max="31" width="12.7109375" style="3" hidden="1" customWidth="1"/>
    <col min="32" max="1022" width="9.140625" style="1"/>
  </cols>
  <sheetData>
    <row r="1" spans="1:31" s="11" customFormat="1" ht="85.5" x14ac:dyDescent="0.25">
      <c r="A1" s="6" t="s">
        <v>0</v>
      </c>
      <c r="B1" s="6" t="s">
        <v>1</v>
      </c>
      <c r="C1" s="7" t="s">
        <v>2</v>
      </c>
      <c r="D1" s="6" t="s">
        <v>3</v>
      </c>
      <c r="E1" s="8" t="s">
        <v>4</v>
      </c>
      <c r="F1" s="6" t="s">
        <v>5</v>
      </c>
      <c r="G1" s="9" t="s">
        <v>6</v>
      </c>
      <c r="H1" s="215" t="s">
        <v>1285</v>
      </c>
      <c r="I1" s="6" t="s">
        <v>7</v>
      </c>
      <c r="J1" s="6" t="s">
        <v>8</v>
      </c>
      <c r="K1" s="6" t="s">
        <v>9</v>
      </c>
      <c r="L1" s="226" t="s">
        <v>10</v>
      </c>
      <c r="M1" s="6" t="s">
        <v>1286</v>
      </c>
      <c r="N1" s="199" t="s">
        <v>1921</v>
      </c>
      <c r="O1" s="6" t="s">
        <v>1437</v>
      </c>
      <c r="P1" s="10" t="s">
        <v>13</v>
      </c>
      <c r="Q1" s="10" t="s">
        <v>14</v>
      </c>
      <c r="R1" s="10" t="s">
        <v>15</v>
      </c>
      <c r="S1" s="10" t="s">
        <v>16</v>
      </c>
      <c r="T1" s="10" t="s">
        <v>17</v>
      </c>
      <c r="U1" s="10" t="s">
        <v>18</v>
      </c>
      <c r="V1" s="10" t="s">
        <v>19</v>
      </c>
      <c r="W1" s="10" t="s">
        <v>20</v>
      </c>
      <c r="X1" s="10" t="s">
        <v>21</v>
      </c>
      <c r="Y1" s="10" t="s">
        <v>22</v>
      </c>
      <c r="Z1" s="10" t="s">
        <v>23</v>
      </c>
      <c r="AA1" s="10" t="s">
        <v>24</v>
      </c>
      <c r="AB1" s="10" t="s">
        <v>25</v>
      </c>
      <c r="AC1" s="10" t="s">
        <v>26</v>
      </c>
      <c r="AD1" s="10" t="s">
        <v>27</v>
      </c>
      <c r="AE1" s="6" t="s">
        <v>28</v>
      </c>
    </row>
    <row r="2" spans="1:31" s="11" customFormat="1" ht="146.25" customHeight="1" x14ac:dyDescent="0.25">
      <c r="A2" s="6"/>
      <c r="B2" s="6"/>
      <c r="C2" s="7"/>
      <c r="D2" s="305" t="s">
        <v>1442</v>
      </c>
      <c r="E2" s="305"/>
      <c r="F2" s="305"/>
      <c r="G2" s="305"/>
      <c r="H2" s="305"/>
      <c r="I2" s="305"/>
      <c r="J2" s="305"/>
      <c r="K2" s="305"/>
      <c r="L2" s="305"/>
      <c r="M2" s="305"/>
      <c r="N2" s="305"/>
      <c r="O2" s="305"/>
      <c r="P2" s="305"/>
      <c r="Q2" s="305"/>
      <c r="R2" s="305"/>
      <c r="S2" s="305"/>
      <c r="T2" s="305"/>
      <c r="U2" s="305"/>
      <c r="V2" s="305"/>
      <c r="W2" s="305"/>
      <c r="X2" s="305"/>
      <c r="Y2" s="305"/>
      <c r="Z2" s="305"/>
      <c r="AA2" s="305"/>
      <c r="AB2" s="305"/>
      <c r="AC2" s="305"/>
      <c r="AD2" s="305"/>
      <c r="AE2" s="305"/>
    </row>
    <row r="3" spans="1:31" s="11" customFormat="1" ht="60.75" customHeight="1" x14ac:dyDescent="0.25">
      <c r="A3" s="6"/>
      <c r="B3" s="6"/>
      <c r="C3" s="7"/>
      <c r="D3" s="307" t="s">
        <v>1507</v>
      </c>
      <c r="E3" s="307"/>
      <c r="F3" s="307"/>
      <c r="G3" s="307"/>
      <c r="H3" s="307"/>
      <c r="I3" s="307"/>
      <c r="J3" s="307"/>
      <c r="K3" s="307"/>
      <c r="L3" s="307"/>
      <c r="M3" s="307"/>
      <c r="N3" s="307"/>
      <c r="O3" s="307"/>
      <c r="P3" s="307"/>
      <c r="Q3" s="307"/>
      <c r="R3" s="307"/>
      <c r="S3" s="307"/>
      <c r="T3" s="307"/>
      <c r="U3" s="307"/>
      <c r="V3" s="307"/>
      <c r="W3" s="307"/>
      <c r="X3" s="307"/>
      <c r="Y3" s="307"/>
      <c r="Z3" s="307"/>
      <c r="AA3" s="307"/>
      <c r="AB3" s="307"/>
      <c r="AC3" s="307"/>
      <c r="AD3" s="307"/>
      <c r="AE3" s="307"/>
    </row>
    <row r="4" spans="1:31" ht="33.75" customHeight="1" x14ac:dyDescent="0.25">
      <c r="A4" s="12"/>
      <c r="B4" s="12"/>
      <c r="C4" s="12"/>
      <c r="D4" s="309" t="s">
        <v>1147</v>
      </c>
      <c r="E4" s="309"/>
      <c r="F4" s="309"/>
      <c r="G4" s="309"/>
      <c r="H4" s="309"/>
      <c r="I4" s="309"/>
      <c r="J4" s="309"/>
      <c r="K4" s="309"/>
      <c r="L4" s="309"/>
      <c r="M4" s="309"/>
      <c r="N4" s="309"/>
      <c r="O4" s="309"/>
      <c r="P4" s="309"/>
      <c r="Q4" s="309"/>
      <c r="R4" s="309"/>
      <c r="S4" s="309"/>
      <c r="T4" s="309"/>
      <c r="U4" s="309"/>
      <c r="V4" s="309"/>
      <c r="W4" s="309"/>
      <c r="X4" s="309"/>
      <c r="Y4" s="309"/>
      <c r="Z4" s="309"/>
      <c r="AA4" s="309"/>
      <c r="AB4" s="309"/>
      <c r="AC4" s="309"/>
      <c r="AD4" s="309"/>
      <c r="AE4" s="20"/>
    </row>
    <row r="5" spans="1:31" ht="30" x14ac:dyDescent="0.25">
      <c r="A5" s="12"/>
      <c r="B5" s="12"/>
      <c r="C5" s="12"/>
      <c r="D5" s="12" t="s">
        <v>1148</v>
      </c>
      <c r="E5" s="135" t="s">
        <v>1149</v>
      </c>
      <c r="F5" s="18" t="s">
        <v>40</v>
      </c>
      <c r="G5" s="16">
        <f>+SUM(P5:R5)</f>
        <v>700</v>
      </c>
      <c r="H5" s="216">
        <v>1500</v>
      </c>
      <c r="I5" s="18"/>
      <c r="J5" s="18"/>
      <c r="K5" s="18"/>
      <c r="L5" s="240"/>
      <c r="M5" s="18"/>
      <c r="N5" s="212"/>
      <c r="O5" s="18"/>
      <c r="P5" s="18"/>
      <c r="Q5" s="18"/>
      <c r="R5" s="18">
        <v>700</v>
      </c>
      <c r="S5" s="18"/>
      <c r="T5" s="18"/>
      <c r="U5" s="18"/>
      <c r="V5" s="18"/>
      <c r="W5" s="18"/>
      <c r="X5" s="18"/>
      <c r="Y5" s="18"/>
      <c r="Z5" s="18"/>
      <c r="AA5" s="18"/>
      <c r="AB5" s="18"/>
      <c r="AC5" s="14"/>
      <c r="AD5" s="14"/>
      <c r="AE5" s="18"/>
    </row>
    <row r="6" spans="1:31" ht="30" x14ac:dyDescent="0.25">
      <c r="A6" s="12"/>
      <c r="B6" s="12"/>
      <c r="C6" s="12"/>
      <c r="D6" s="12" t="s">
        <v>1150</v>
      </c>
      <c r="E6" s="135" t="s">
        <v>1151</v>
      </c>
      <c r="F6" s="18" t="s">
        <v>31</v>
      </c>
      <c r="G6" s="16">
        <v>20</v>
      </c>
      <c r="H6" s="216">
        <v>25</v>
      </c>
      <c r="I6" s="18"/>
      <c r="J6" s="18"/>
      <c r="K6" s="18"/>
      <c r="L6" s="240"/>
      <c r="M6" s="18"/>
      <c r="N6" s="212"/>
      <c r="O6" s="18"/>
      <c r="P6" s="18"/>
      <c r="Q6" s="18"/>
      <c r="R6" s="18">
        <v>20</v>
      </c>
      <c r="S6" s="18"/>
      <c r="T6" s="18"/>
      <c r="U6" s="18"/>
      <c r="V6" s="18"/>
      <c r="W6" s="18"/>
      <c r="X6" s="18"/>
      <c r="Y6" s="18"/>
      <c r="Z6" s="18"/>
      <c r="AA6" s="18"/>
      <c r="AB6" s="18"/>
      <c r="AC6" s="14"/>
      <c r="AD6" s="14"/>
      <c r="AE6" s="18"/>
    </row>
    <row r="7" spans="1:31" ht="30" x14ac:dyDescent="0.25">
      <c r="A7" s="12"/>
      <c r="B7" s="12"/>
      <c r="C7" s="12"/>
      <c r="D7" s="12"/>
      <c r="E7" s="17" t="s">
        <v>1342</v>
      </c>
      <c r="F7" s="14" t="s">
        <v>37</v>
      </c>
      <c r="G7" s="16" t="s">
        <v>37</v>
      </c>
      <c r="H7" s="216" t="s">
        <v>37</v>
      </c>
      <c r="I7" s="18" t="s">
        <v>37</v>
      </c>
      <c r="J7" s="18" t="s">
        <v>37</v>
      </c>
      <c r="K7" s="18" t="s">
        <v>37</v>
      </c>
      <c r="L7" s="228">
        <v>430</v>
      </c>
      <c r="M7" s="18"/>
      <c r="N7" s="201"/>
      <c r="O7" s="18" t="s">
        <v>37</v>
      </c>
      <c r="P7" s="18"/>
      <c r="Q7" s="18"/>
      <c r="R7" s="18"/>
      <c r="S7" s="18"/>
      <c r="T7" s="18"/>
      <c r="U7" s="18"/>
      <c r="V7" s="18"/>
      <c r="W7" s="18"/>
      <c r="X7" s="18"/>
      <c r="Y7" s="18"/>
      <c r="Z7" s="18"/>
      <c r="AA7" s="18"/>
      <c r="AB7" s="18"/>
      <c r="AC7" s="14"/>
      <c r="AD7" s="14"/>
      <c r="AE7" s="18" t="s">
        <v>37</v>
      </c>
    </row>
    <row r="8" spans="1:31" s="1" customFormat="1" x14ac:dyDescent="0.25">
      <c r="D8" s="245"/>
      <c r="E8" s="249"/>
      <c r="F8" s="246"/>
      <c r="G8" s="247"/>
      <c r="H8" s="247"/>
      <c r="I8" s="246"/>
      <c r="J8" s="246"/>
      <c r="K8" s="246"/>
      <c r="L8" s="246"/>
      <c r="M8" s="246"/>
      <c r="N8" s="246"/>
      <c r="O8" s="246"/>
      <c r="P8" s="246"/>
      <c r="Q8" s="246"/>
      <c r="R8" s="246"/>
      <c r="S8" s="246"/>
      <c r="T8" s="246"/>
      <c r="U8" s="246"/>
      <c r="V8" s="246"/>
      <c r="W8" s="246"/>
      <c r="X8" s="246"/>
      <c r="Y8" s="246"/>
      <c r="Z8" s="246"/>
      <c r="AA8" s="246"/>
      <c r="AB8" s="246"/>
      <c r="AC8" s="248"/>
      <c r="AD8" s="248"/>
      <c r="AE8" s="246"/>
    </row>
    <row r="9" spans="1:31" s="1" customFormat="1" x14ac:dyDescent="0.25">
      <c r="D9" s="245"/>
      <c r="E9" s="249"/>
      <c r="F9" s="246"/>
      <c r="G9" s="247"/>
      <c r="H9" s="247"/>
      <c r="I9" s="246"/>
      <c r="J9" s="246"/>
      <c r="K9" s="246"/>
      <c r="L9" s="246"/>
      <c r="M9" s="246"/>
      <c r="N9" s="246"/>
      <c r="O9" s="246"/>
      <c r="P9" s="246"/>
      <c r="Q9" s="246"/>
      <c r="R9" s="246"/>
      <c r="S9" s="246"/>
      <c r="T9" s="246"/>
      <c r="U9" s="246"/>
      <c r="V9" s="246"/>
      <c r="W9" s="246"/>
      <c r="X9" s="246"/>
      <c r="Y9" s="246"/>
      <c r="Z9" s="246"/>
      <c r="AA9" s="246"/>
      <c r="AB9" s="246"/>
      <c r="AC9" s="248"/>
      <c r="AD9" s="248"/>
      <c r="AE9" s="246"/>
    </row>
    <row r="10" spans="1:31" s="1" customFormat="1" x14ac:dyDescent="0.25">
      <c r="D10" s="245"/>
      <c r="E10" s="249"/>
      <c r="F10" s="246"/>
      <c r="G10" s="247"/>
      <c r="H10" s="247"/>
      <c r="I10" s="246"/>
      <c r="J10" s="246"/>
      <c r="K10" s="246"/>
      <c r="L10" s="246"/>
      <c r="M10" s="246"/>
      <c r="N10" s="246"/>
      <c r="O10" s="246"/>
      <c r="P10" s="246"/>
      <c r="Q10" s="246"/>
      <c r="R10" s="246"/>
      <c r="S10" s="246"/>
      <c r="T10" s="246"/>
      <c r="U10" s="246"/>
      <c r="V10" s="246"/>
      <c r="W10" s="246"/>
      <c r="X10" s="246"/>
      <c r="Y10" s="246"/>
      <c r="Z10" s="246"/>
      <c r="AA10" s="246"/>
      <c r="AB10" s="246"/>
      <c r="AC10" s="248"/>
      <c r="AD10" s="248"/>
      <c r="AE10" s="246"/>
    </row>
    <row r="11" spans="1:31" s="1" customFormat="1" x14ac:dyDescent="0.25">
      <c r="D11" s="245"/>
      <c r="E11" s="249"/>
      <c r="F11" s="246"/>
      <c r="G11" s="247"/>
      <c r="H11" s="247"/>
      <c r="I11" s="246"/>
      <c r="J11" s="246"/>
      <c r="K11" s="246"/>
      <c r="L11" s="246"/>
      <c r="M11" s="246"/>
      <c r="N11" s="246"/>
      <c r="O11" s="246"/>
      <c r="P11" s="246"/>
      <c r="Q11" s="246"/>
      <c r="R11" s="246"/>
      <c r="S11" s="246"/>
      <c r="T11" s="246"/>
      <c r="U11" s="246"/>
      <c r="V11" s="246"/>
      <c r="W11" s="246"/>
      <c r="X11" s="246"/>
      <c r="Y11" s="246"/>
      <c r="Z11" s="246"/>
      <c r="AA11" s="246"/>
      <c r="AB11" s="246"/>
      <c r="AC11" s="248"/>
      <c r="AD11" s="248"/>
      <c r="AE11" s="246"/>
    </row>
    <row r="12" spans="1:31" s="1" customFormat="1" x14ac:dyDescent="0.25">
      <c r="D12" s="245"/>
      <c r="E12" s="249"/>
      <c r="F12" s="246"/>
      <c r="G12" s="247"/>
      <c r="H12" s="247"/>
      <c r="I12" s="246"/>
      <c r="J12" s="246"/>
      <c r="K12" s="246"/>
      <c r="L12" s="246"/>
      <c r="M12" s="246"/>
      <c r="N12" s="246"/>
      <c r="O12" s="246"/>
      <c r="P12" s="246"/>
      <c r="Q12" s="246"/>
      <c r="R12" s="246"/>
      <c r="S12" s="246"/>
      <c r="T12" s="246"/>
      <c r="U12" s="246"/>
      <c r="V12" s="246"/>
      <c r="W12" s="246"/>
      <c r="X12" s="246"/>
      <c r="Y12" s="246"/>
      <c r="Z12" s="246"/>
      <c r="AA12" s="246"/>
      <c r="AB12" s="246"/>
      <c r="AC12" s="248"/>
      <c r="AD12" s="248"/>
      <c r="AE12" s="246"/>
    </row>
    <row r="13" spans="1:31" s="1" customFormat="1" x14ac:dyDescent="0.25">
      <c r="D13" s="245"/>
      <c r="E13" s="249"/>
      <c r="F13" s="246"/>
      <c r="G13" s="247"/>
      <c r="H13" s="247"/>
      <c r="I13" s="246"/>
      <c r="J13" s="246"/>
      <c r="K13" s="246"/>
      <c r="L13" s="246"/>
      <c r="M13" s="246"/>
      <c r="N13" s="246"/>
      <c r="O13" s="246"/>
      <c r="P13" s="246"/>
      <c r="Q13" s="246"/>
      <c r="R13" s="246"/>
      <c r="S13" s="246"/>
      <c r="T13" s="246"/>
      <c r="U13" s="246"/>
      <c r="V13" s="246"/>
      <c r="W13" s="246"/>
      <c r="X13" s="246"/>
      <c r="Y13" s="246"/>
      <c r="Z13" s="246"/>
      <c r="AA13" s="246"/>
      <c r="AB13" s="246"/>
      <c r="AC13" s="248"/>
      <c r="AD13" s="248"/>
      <c r="AE13" s="246"/>
    </row>
    <row r="14" spans="1:31" s="1" customFormat="1" x14ac:dyDescent="0.25">
      <c r="D14" s="245"/>
      <c r="E14" s="249"/>
      <c r="F14" s="246"/>
      <c r="G14" s="247"/>
      <c r="H14" s="247"/>
      <c r="I14" s="246"/>
      <c r="J14" s="246"/>
      <c r="K14" s="246"/>
      <c r="L14" s="246"/>
      <c r="M14" s="246"/>
      <c r="N14" s="246"/>
      <c r="O14" s="246"/>
      <c r="P14" s="246"/>
      <c r="Q14" s="246"/>
      <c r="R14" s="246"/>
      <c r="S14" s="246"/>
      <c r="T14" s="246"/>
      <c r="U14" s="246"/>
      <c r="V14" s="246"/>
      <c r="W14" s="246"/>
      <c r="X14" s="246"/>
      <c r="Y14" s="246"/>
      <c r="Z14" s="246"/>
      <c r="AA14" s="246"/>
      <c r="AB14" s="246"/>
      <c r="AC14" s="248"/>
      <c r="AD14" s="248"/>
      <c r="AE14" s="246"/>
    </row>
    <row r="15" spans="1:31" s="1" customFormat="1" x14ac:dyDescent="0.25">
      <c r="D15" s="245"/>
      <c r="E15" s="249"/>
      <c r="F15" s="246"/>
      <c r="G15" s="247"/>
      <c r="H15" s="247"/>
      <c r="I15" s="246"/>
      <c r="J15" s="246"/>
      <c r="K15" s="246"/>
      <c r="L15" s="246"/>
      <c r="M15" s="246"/>
      <c r="N15" s="246"/>
      <c r="O15" s="246"/>
      <c r="P15" s="246"/>
      <c r="Q15" s="246"/>
      <c r="R15" s="246"/>
      <c r="S15" s="246"/>
      <c r="T15" s="246"/>
      <c r="U15" s="246"/>
      <c r="V15" s="246"/>
      <c r="W15" s="246"/>
      <c r="X15" s="246"/>
      <c r="Y15" s="246"/>
      <c r="Z15" s="246"/>
      <c r="AA15" s="246"/>
      <c r="AB15" s="246"/>
      <c r="AC15" s="248"/>
      <c r="AD15" s="248"/>
      <c r="AE15" s="246"/>
    </row>
    <row r="16" spans="1:31" s="1" customFormat="1" x14ac:dyDescent="0.25">
      <c r="D16" s="245"/>
      <c r="E16" s="249"/>
      <c r="F16" s="246"/>
      <c r="G16" s="247"/>
      <c r="H16" s="247"/>
      <c r="I16" s="246"/>
      <c r="J16" s="246"/>
      <c r="K16" s="246"/>
      <c r="L16" s="246"/>
      <c r="M16" s="246"/>
      <c r="N16" s="246"/>
      <c r="O16" s="246"/>
      <c r="P16" s="246"/>
      <c r="Q16" s="246"/>
      <c r="R16" s="246"/>
      <c r="S16" s="246"/>
      <c r="T16" s="246"/>
      <c r="U16" s="246"/>
      <c r="V16" s="246"/>
      <c r="W16" s="246"/>
      <c r="X16" s="246"/>
      <c r="Y16" s="246"/>
      <c r="Z16" s="246"/>
      <c r="AA16" s="246"/>
      <c r="AB16" s="246"/>
      <c r="AC16" s="248"/>
      <c r="AD16" s="248"/>
      <c r="AE16" s="246"/>
    </row>
    <row r="17" spans="4:31" s="1" customFormat="1" x14ac:dyDescent="0.25">
      <c r="D17" s="245"/>
      <c r="E17" s="249"/>
      <c r="F17" s="246"/>
      <c r="G17" s="247"/>
      <c r="H17" s="247"/>
      <c r="I17" s="246"/>
      <c r="J17" s="246"/>
      <c r="K17" s="246"/>
      <c r="L17" s="246"/>
      <c r="M17" s="246"/>
      <c r="N17" s="246"/>
      <c r="O17" s="246"/>
      <c r="P17" s="246"/>
      <c r="Q17" s="246"/>
      <c r="R17" s="246"/>
      <c r="S17" s="246"/>
      <c r="T17" s="246"/>
      <c r="U17" s="246"/>
      <c r="V17" s="246"/>
      <c r="W17" s="246"/>
      <c r="X17" s="246"/>
      <c r="Y17" s="246"/>
      <c r="Z17" s="246"/>
      <c r="AA17" s="246"/>
      <c r="AB17" s="246"/>
      <c r="AC17" s="248"/>
      <c r="AD17" s="248"/>
      <c r="AE17" s="246"/>
    </row>
    <row r="18" spans="4:31" s="1" customFormat="1" x14ac:dyDescent="0.25">
      <c r="D18" s="245"/>
      <c r="E18" s="249"/>
      <c r="F18" s="246"/>
      <c r="G18" s="247"/>
      <c r="H18" s="247"/>
      <c r="I18" s="246"/>
      <c r="J18" s="246"/>
      <c r="K18" s="246"/>
      <c r="L18" s="246"/>
      <c r="M18" s="246"/>
      <c r="N18" s="246"/>
      <c r="O18" s="246"/>
      <c r="P18" s="246"/>
      <c r="Q18" s="246"/>
      <c r="R18" s="246"/>
      <c r="S18" s="246"/>
      <c r="T18" s="246"/>
      <c r="U18" s="246"/>
      <c r="V18" s="246"/>
      <c r="W18" s="246"/>
      <c r="X18" s="246"/>
      <c r="Y18" s="246"/>
      <c r="Z18" s="246"/>
      <c r="AA18" s="246"/>
      <c r="AB18" s="246"/>
      <c r="AC18" s="248"/>
      <c r="AD18" s="248"/>
      <c r="AE18" s="246"/>
    </row>
    <row r="19" spans="4:31" s="1" customFormat="1" x14ac:dyDescent="0.25">
      <c r="D19" s="245"/>
      <c r="E19" s="249"/>
      <c r="F19" s="246"/>
      <c r="G19" s="247"/>
      <c r="H19" s="247"/>
      <c r="I19" s="246"/>
      <c r="J19" s="246"/>
      <c r="K19" s="246"/>
      <c r="L19" s="246"/>
      <c r="M19" s="246"/>
      <c r="N19" s="246"/>
      <c r="O19" s="246"/>
      <c r="P19" s="246"/>
      <c r="Q19" s="246"/>
      <c r="R19" s="246"/>
      <c r="S19" s="246"/>
      <c r="T19" s="246"/>
      <c r="U19" s="246"/>
      <c r="V19" s="246"/>
      <c r="W19" s="246"/>
      <c r="X19" s="246"/>
      <c r="Y19" s="246"/>
      <c r="Z19" s="246"/>
      <c r="AA19" s="246"/>
      <c r="AB19" s="246"/>
      <c r="AC19" s="248"/>
      <c r="AD19" s="248"/>
      <c r="AE19" s="246"/>
    </row>
    <row r="20" spans="4:31" s="1" customFormat="1" x14ac:dyDescent="0.25">
      <c r="D20" s="245"/>
      <c r="E20" s="249"/>
      <c r="F20" s="246"/>
      <c r="G20" s="247"/>
      <c r="H20" s="247"/>
      <c r="I20" s="246"/>
      <c r="J20" s="246"/>
      <c r="K20" s="246"/>
      <c r="L20" s="246"/>
      <c r="M20" s="246"/>
      <c r="N20" s="246"/>
      <c r="O20" s="246"/>
      <c r="P20" s="246"/>
      <c r="Q20" s="246"/>
      <c r="R20" s="246"/>
      <c r="S20" s="246"/>
      <c r="T20" s="246"/>
      <c r="U20" s="246"/>
      <c r="V20" s="246"/>
      <c r="W20" s="246"/>
      <c r="X20" s="246"/>
      <c r="Y20" s="246"/>
      <c r="Z20" s="246"/>
      <c r="AA20" s="246"/>
      <c r="AB20" s="246"/>
      <c r="AC20" s="248"/>
      <c r="AD20" s="248"/>
      <c r="AE20" s="246"/>
    </row>
    <row r="21" spans="4:31" s="1" customFormat="1" x14ac:dyDescent="0.25">
      <c r="D21" s="245"/>
      <c r="E21" s="249"/>
      <c r="F21" s="246"/>
      <c r="G21" s="247"/>
      <c r="H21" s="247"/>
      <c r="I21" s="246"/>
      <c r="J21" s="246"/>
      <c r="K21" s="246"/>
      <c r="L21" s="246"/>
      <c r="M21" s="246"/>
      <c r="N21" s="246"/>
      <c r="O21" s="246"/>
      <c r="P21" s="246"/>
      <c r="Q21" s="246"/>
      <c r="R21" s="246"/>
      <c r="S21" s="246"/>
      <c r="T21" s="246"/>
      <c r="U21" s="246"/>
      <c r="V21" s="246"/>
      <c r="W21" s="246"/>
      <c r="X21" s="246"/>
      <c r="Y21" s="246"/>
      <c r="Z21" s="246"/>
      <c r="AA21" s="246"/>
      <c r="AB21" s="246"/>
      <c r="AC21" s="248"/>
      <c r="AD21" s="248"/>
      <c r="AE21" s="246"/>
    </row>
    <row r="22" spans="4:31" s="1" customFormat="1" x14ac:dyDescent="0.25">
      <c r="D22" s="245"/>
      <c r="E22" s="249"/>
      <c r="F22" s="246"/>
      <c r="G22" s="247"/>
      <c r="H22" s="247"/>
      <c r="I22" s="246"/>
      <c r="J22" s="246"/>
      <c r="K22" s="246"/>
      <c r="L22" s="246"/>
      <c r="M22" s="246"/>
      <c r="N22" s="246"/>
      <c r="O22" s="246"/>
      <c r="P22" s="246"/>
      <c r="Q22" s="246"/>
      <c r="R22" s="246"/>
      <c r="S22" s="246"/>
      <c r="T22" s="246"/>
      <c r="U22" s="246"/>
      <c r="V22" s="246"/>
      <c r="W22" s="246"/>
      <c r="X22" s="246"/>
      <c r="Y22" s="246"/>
      <c r="Z22" s="246"/>
      <c r="AA22" s="246"/>
      <c r="AB22" s="246"/>
      <c r="AC22" s="248"/>
      <c r="AD22" s="248"/>
      <c r="AE22" s="246"/>
    </row>
    <row r="23" spans="4:31" s="1" customFormat="1" x14ac:dyDescent="0.25">
      <c r="D23" s="245"/>
      <c r="E23" s="249"/>
      <c r="F23" s="246"/>
      <c r="G23" s="247"/>
      <c r="H23" s="247"/>
      <c r="I23" s="246"/>
      <c r="J23" s="246"/>
      <c r="K23" s="246"/>
      <c r="L23" s="246"/>
      <c r="M23" s="246"/>
      <c r="N23" s="246"/>
      <c r="O23" s="246"/>
      <c r="P23" s="246"/>
      <c r="Q23" s="246"/>
      <c r="R23" s="246"/>
      <c r="S23" s="246"/>
      <c r="T23" s="246"/>
      <c r="U23" s="246"/>
      <c r="V23" s="246"/>
      <c r="W23" s="246"/>
      <c r="X23" s="246"/>
      <c r="Y23" s="246"/>
      <c r="Z23" s="246"/>
      <c r="AA23" s="246"/>
      <c r="AB23" s="246"/>
      <c r="AC23" s="248"/>
      <c r="AD23" s="248"/>
      <c r="AE23" s="246"/>
    </row>
    <row r="24" spans="4:31" s="1" customFormat="1" x14ac:dyDescent="0.25">
      <c r="D24" s="245"/>
      <c r="E24" s="249"/>
      <c r="F24" s="246"/>
      <c r="G24" s="247"/>
      <c r="H24" s="247"/>
      <c r="I24" s="246"/>
      <c r="J24" s="246"/>
      <c r="K24" s="246"/>
      <c r="L24" s="246"/>
      <c r="M24" s="246"/>
      <c r="N24" s="246"/>
      <c r="O24" s="246"/>
      <c r="P24" s="246"/>
      <c r="Q24" s="246"/>
      <c r="R24" s="246"/>
      <c r="S24" s="246"/>
      <c r="T24" s="246"/>
      <c r="U24" s="246"/>
      <c r="V24" s="246"/>
      <c r="W24" s="246"/>
      <c r="X24" s="246"/>
      <c r="Y24" s="246"/>
      <c r="Z24" s="246"/>
      <c r="AA24" s="246"/>
      <c r="AB24" s="246"/>
      <c r="AC24" s="248"/>
      <c r="AD24" s="248"/>
      <c r="AE24" s="246"/>
    </row>
    <row r="25" spans="4:31" s="1" customFormat="1" x14ac:dyDescent="0.25">
      <c r="D25" s="245"/>
      <c r="E25" s="249"/>
      <c r="F25" s="246"/>
      <c r="G25" s="247"/>
      <c r="H25" s="247"/>
      <c r="I25" s="246"/>
      <c r="J25" s="246"/>
      <c r="K25" s="246"/>
      <c r="L25" s="246"/>
      <c r="M25" s="246"/>
      <c r="N25" s="246"/>
      <c r="O25" s="246"/>
      <c r="P25" s="246"/>
      <c r="Q25" s="246"/>
      <c r="R25" s="246"/>
      <c r="S25" s="246"/>
      <c r="T25" s="246"/>
      <c r="U25" s="246"/>
      <c r="V25" s="246"/>
      <c r="W25" s="246"/>
      <c r="X25" s="246"/>
      <c r="Y25" s="246"/>
      <c r="Z25" s="246"/>
      <c r="AA25" s="246"/>
      <c r="AB25" s="246"/>
      <c r="AC25" s="248"/>
      <c r="AD25" s="248"/>
      <c r="AE25" s="246"/>
    </row>
    <row r="26" spans="4:31" s="1" customFormat="1" x14ac:dyDescent="0.25">
      <c r="D26" s="245"/>
      <c r="E26" s="249"/>
      <c r="F26" s="246"/>
      <c r="G26" s="247"/>
      <c r="H26" s="247"/>
      <c r="I26" s="246"/>
      <c r="J26" s="246"/>
      <c r="K26" s="246"/>
      <c r="L26" s="246"/>
      <c r="M26" s="246"/>
      <c r="N26" s="246"/>
      <c r="O26" s="246"/>
      <c r="P26" s="246"/>
      <c r="Q26" s="246"/>
      <c r="R26" s="246"/>
      <c r="S26" s="246"/>
      <c r="T26" s="246"/>
      <c r="U26" s="246"/>
      <c r="V26" s="246"/>
      <c r="W26" s="246"/>
      <c r="X26" s="246"/>
      <c r="Y26" s="246"/>
      <c r="Z26" s="246"/>
      <c r="AA26" s="246"/>
      <c r="AB26" s="246"/>
      <c r="AC26" s="248"/>
      <c r="AD26" s="248"/>
      <c r="AE26" s="246"/>
    </row>
    <row r="27" spans="4:31" s="1" customFormat="1" x14ac:dyDescent="0.25">
      <c r="D27" s="245"/>
      <c r="E27" s="249"/>
      <c r="F27" s="246"/>
      <c r="G27" s="247"/>
      <c r="H27" s="247"/>
      <c r="I27" s="246"/>
      <c r="J27" s="246"/>
      <c r="K27" s="246"/>
      <c r="L27" s="246"/>
      <c r="M27" s="246"/>
      <c r="N27" s="246"/>
      <c r="O27" s="246"/>
      <c r="P27" s="246"/>
      <c r="Q27" s="246"/>
      <c r="R27" s="246"/>
      <c r="S27" s="246"/>
      <c r="T27" s="246"/>
      <c r="U27" s="246"/>
      <c r="V27" s="246"/>
      <c r="W27" s="246"/>
      <c r="X27" s="246"/>
      <c r="Y27" s="246"/>
      <c r="Z27" s="246"/>
      <c r="AA27" s="246"/>
      <c r="AB27" s="246"/>
      <c r="AC27" s="248"/>
      <c r="AD27" s="248"/>
      <c r="AE27" s="246"/>
    </row>
    <row r="28" spans="4:31" s="1" customFormat="1" x14ac:dyDescent="0.25">
      <c r="D28" s="245"/>
      <c r="E28" s="249"/>
      <c r="F28" s="246"/>
      <c r="G28" s="247"/>
      <c r="H28" s="247"/>
      <c r="I28" s="246"/>
      <c r="J28" s="246"/>
      <c r="K28" s="246"/>
      <c r="L28" s="246"/>
      <c r="M28" s="246"/>
      <c r="N28" s="246"/>
      <c r="O28" s="246"/>
      <c r="P28" s="246"/>
      <c r="Q28" s="246"/>
      <c r="R28" s="246"/>
      <c r="S28" s="246"/>
      <c r="T28" s="246"/>
      <c r="U28" s="246"/>
      <c r="V28" s="246"/>
      <c r="W28" s="246"/>
      <c r="X28" s="246"/>
      <c r="Y28" s="246"/>
      <c r="Z28" s="246"/>
      <c r="AA28" s="246"/>
      <c r="AB28" s="246"/>
      <c r="AC28" s="248"/>
      <c r="AD28" s="248"/>
      <c r="AE28" s="246"/>
    </row>
    <row r="29" spans="4:31" s="1" customFormat="1" x14ac:dyDescent="0.25">
      <c r="D29" s="245"/>
      <c r="E29" s="249"/>
      <c r="F29" s="246"/>
      <c r="G29" s="247"/>
      <c r="H29" s="247"/>
      <c r="I29" s="246"/>
      <c r="J29" s="246"/>
      <c r="K29" s="246"/>
      <c r="L29" s="246"/>
      <c r="M29" s="246"/>
      <c r="N29" s="246"/>
      <c r="O29" s="246"/>
      <c r="P29" s="246"/>
      <c r="Q29" s="246"/>
      <c r="R29" s="246"/>
      <c r="S29" s="246"/>
      <c r="T29" s="246"/>
      <c r="U29" s="246"/>
      <c r="V29" s="246"/>
      <c r="W29" s="246"/>
      <c r="X29" s="246"/>
      <c r="Y29" s="246"/>
      <c r="Z29" s="246"/>
      <c r="AA29" s="246"/>
      <c r="AB29" s="246"/>
      <c r="AC29" s="248"/>
      <c r="AD29" s="248"/>
      <c r="AE29" s="246"/>
    </row>
    <row r="30" spans="4:31" s="1" customFormat="1" x14ac:dyDescent="0.25">
      <c r="D30" s="245"/>
      <c r="E30" s="249"/>
      <c r="F30" s="246"/>
      <c r="G30" s="247"/>
      <c r="H30" s="247"/>
      <c r="I30" s="246"/>
      <c r="J30" s="246"/>
      <c r="K30" s="246"/>
      <c r="L30" s="246"/>
      <c r="M30" s="246"/>
      <c r="N30" s="246"/>
      <c r="O30" s="246"/>
      <c r="P30" s="246"/>
      <c r="Q30" s="246"/>
      <c r="R30" s="246"/>
      <c r="S30" s="246"/>
      <c r="T30" s="246"/>
      <c r="U30" s="246"/>
      <c r="V30" s="246"/>
      <c r="W30" s="246"/>
      <c r="X30" s="246"/>
      <c r="Y30" s="246"/>
      <c r="Z30" s="246"/>
      <c r="AA30" s="246"/>
      <c r="AB30" s="246"/>
      <c r="AC30" s="248"/>
      <c r="AD30" s="248"/>
      <c r="AE30" s="246"/>
    </row>
    <row r="31" spans="4:31" s="1" customFormat="1" x14ac:dyDescent="0.25">
      <c r="D31" s="245"/>
      <c r="E31" s="249"/>
      <c r="F31" s="246"/>
      <c r="G31" s="247"/>
      <c r="H31" s="247"/>
      <c r="I31" s="246"/>
      <c r="J31" s="246"/>
      <c r="K31" s="246"/>
      <c r="L31" s="246"/>
      <c r="M31" s="246"/>
      <c r="N31" s="246"/>
      <c r="O31" s="246"/>
      <c r="P31" s="246"/>
      <c r="Q31" s="246"/>
      <c r="R31" s="246"/>
      <c r="S31" s="246"/>
      <c r="T31" s="246"/>
      <c r="U31" s="246"/>
      <c r="V31" s="246"/>
      <c r="W31" s="246"/>
      <c r="X31" s="246"/>
      <c r="Y31" s="246"/>
      <c r="Z31" s="246"/>
      <c r="AA31" s="246"/>
      <c r="AB31" s="246"/>
      <c r="AC31" s="248"/>
      <c r="AD31" s="248"/>
      <c r="AE31" s="246"/>
    </row>
    <row r="32" spans="4:31" s="1" customFormat="1" x14ac:dyDescent="0.25">
      <c r="D32" s="245"/>
      <c r="E32" s="249"/>
      <c r="F32" s="246"/>
      <c r="G32" s="247"/>
      <c r="H32" s="247"/>
      <c r="I32" s="246"/>
      <c r="J32" s="246"/>
      <c r="K32" s="246"/>
      <c r="L32" s="246"/>
      <c r="M32" s="246"/>
      <c r="N32" s="246"/>
      <c r="O32" s="246"/>
      <c r="P32" s="246"/>
      <c r="Q32" s="246"/>
      <c r="R32" s="246"/>
      <c r="S32" s="246"/>
      <c r="T32" s="246"/>
      <c r="U32" s="246"/>
      <c r="V32" s="246"/>
      <c r="W32" s="246"/>
      <c r="X32" s="246"/>
      <c r="Y32" s="246"/>
      <c r="Z32" s="246"/>
      <c r="AA32" s="246"/>
      <c r="AB32" s="246"/>
      <c r="AC32" s="248"/>
      <c r="AD32" s="248"/>
      <c r="AE32" s="246"/>
    </row>
    <row r="33" spans="4:31" s="1" customFormat="1" x14ac:dyDescent="0.25">
      <c r="D33" s="245"/>
      <c r="E33" s="249"/>
      <c r="F33" s="246"/>
      <c r="G33" s="247"/>
      <c r="H33" s="247"/>
      <c r="I33" s="246"/>
      <c r="J33" s="246"/>
      <c r="K33" s="246"/>
      <c r="L33" s="246"/>
      <c r="M33" s="246"/>
      <c r="N33" s="246"/>
      <c r="O33" s="246"/>
      <c r="P33" s="246"/>
      <c r="Q33" s="246"/>
      <c r="R33" s="246"/>
      <c r="S33" s="246"/>
      <c r="T33" s="246"/>
      <c r="U33" s="246"/>
      <c r="V33" s="246"/>
      <c r="W33" s="246"/>
      <c r="X33" s="246"/>
      <c r="Y33" s="246"/>
      <c r="Z33" s="246"/>
      <c r="AA33" s="246"/>
      <c r="AB33" s="246"/>
      <c r="AC33" s="248"/>
      <c r="AD33" s="248"/>
      <c r="AE33" s="246"/>
    </row>
    <row r="34" spans="4:31" s="1" customFormat="1" x14ac:dyDescent="0.25">
      <c r="D34" s="245"/>
      <c r="E34" s="249"/>
      <c r="F34" s="246"/>
      <c r="G34" s="247"/>
      <c r="H34" s="247"/>
      <c r="I34" s="246"/>
      <c r="J34" s="246"/>
      <c r="K34" s="246"/>
      <c r="L34" s="246"/>
      <c r="M34" s="246"/>
      <c r="N34" s="246"/>
      <c r="O34" s="246"/>
      <c r="P34" s="246"/>
      <c r="Q34" s="246"/>
      <c r="R34" s="246"/>
      <c r="S34" s="246"/>
      <c r="T34" s="246"/>
      <c r="U34" s="246"/>
      <c r="V34" s="246"/>
      <c r="W34" s="246"/>
      <c r="X34" s="246"/>
      <c r="Y34" s="246"/>
      <c r="Z34" s="246"/>
      <c r="AA34" s="246"/>
      <c r="AB34" s="246"/>
      <c r="AC34" s="248"/>
      <c r="AD34" s="248"/>
      <c r="AE34" s="246"/>
    </row>
    <row r="35" spans="4:31" s="1" customFormat="1" x14ac:dyDescent="0.25">
      <c r="D35" s="245"/>
      <c r="E35" s="249"/>
      <c r="F35" s="246"/>
      <c r="G35" s="247"/>
      <c r="H35" s="247"/>
      <c r="I35" s="246"/>
      <c r="J35" s="246"/>
      <c r="K35" s="246"/>
      <c r="L35" s="246"/>
      <c r="M35" s="246"/>
      <c r="N35" s="246"/>
      <c r="O35" s="246"/>
      <c r="P35" s="246"/>
      <c r="Q35" s="246"/>
      <c r="R35" s="246"/>
      <c r="S35" s="246"/>
      <c r="T35" s="246"/>
      <c r="U35" s="246"/>
      <c r="V35" s="246"/>
      <c r="W35" s="246"/>
      <c r="X35" s="246"/>
      <c r="Y35" s="246"/>
      <c r="Z35" s="246"/>
      <c r="AA35" s="246"/>
      <c r="AB35" s="246"/>
      <c r="AC35" s="248"/>
      <c r="AD35" s="248"/>
      <c r="AE35" s="246"/>
    </row>
    <row r="36" spans="4:31" s="1" customFormat="1" x14ac:dyDescent="0.25">
      <c r="D36" s="245"/>
      <c r="E36" s="249"/>
      <c r="F36" s="246"/>
      <c r="G36" s="247"/>
      <c r="H36" s="247"/>
      <c r="I36" s="246"/>
      <c r="J36" s="246"/>
      <c r="K36" s="246"/>
      <c r="L36" s="246"/>
      <c r="M36" s="246"/>
      <c r="N36" s="246"/>
      <c r="O36" s="246"/>
      <c r="P36" s="246"/>
      <c r="Q36" s="246"/>
      <c r="R36" s="246"/>
      <c r="S36" s="246"/>
      <c r="T36" s="246"/>
      <c r="U36" s="246"/>
      <c r="V36" s="246"/>
      <c r="W36" s="246"/>
      <c r="X36" s="246"/>
      <c r="Y36" s="246"/>
      <c r="Z36" s="246"/>
      <c r="AA36" s="246"/>
      <c r="AB36" s="246"/>
      <c r="AC36" s="248"/>
      <c r="AD36" s="248"/>
      <c r="AE36" s="246"/>
    </row>
    <row r="37" spans="4:31" s="1" customFormat="1" x14ac:dyDescent="0.25">
      <c r="D37" s="245"/>
      <c r="E37" s="249"/>
      <c r="F37" s="246"/>
      <c r="G37" s="247"/>
      <c r="H37" s="247"/>
      <c r="I37" s="246"/>
      <c r="J37" s="246"/>
      <c r="K37" s="246"/>
      <c r="L37" s="246"/>
      <c r="M37" s="246"/>
      <c r="N37" s="246"/>
      <c r="O37" s="246"/>
      <c r="P37" s="246"/>
      <c r="Q37" s="246"/>
      <c r="R37" s="246"/>
      <c r="S37" s="246"/>
      <c r="T37" s="246"/>
      <c r="U37" s="246"/>
      <c r="V37" s="246"/>
      <c r="W37" s="246"/>
      <c r="X37" s="246"/>
      <c r="Y37" s="246"/>
      <c r="Z37" s="246"/>
      <c r="AA37" s="246"/>
      <c r="AB37" s="246"/>
      <c r="AC37" s="248"/>
      <c r="AD37" s="248"/>
      <c r="AE37" s="246"/>
    </row>
    <row r="38" spans="4:31" s="1" customFormat="1" x14ac:dyDescent="0.25">
      <c r="D38" s="245"/>
      <c r="E38" s="249"/>
      <c r="F38" s="246"/>
      <c r="G38" s="247"/>
      <c r="H38" s="247"/>
      <c r="I38" s="246"/>
      <c r="J38" s="246"/>
      <c r="K38" s="246"/>
      <c r="L38" s="246"/>
      <c r="M38" s="246"/>
      <c r="N38" s="246"/>
      <c r="O38" s="246"/>
      <c r="P38" s="246"/>
      <c r="Q38" s="246"/>
      <c r="R38" s="246"/>
      <c r="S38" s="246"/>
      <c r="T38" s="246"/>
      <c r="U38" s="246"/>
      <c r="V38" s="246"/>
      <c r="W38" s="246"/>
      <c r="X38" s="246"/>
      <c r="Y38" s="246"/>
      <c r="Z38" s="246"/>
      <c r="AA38" s="246"/>
      <c r="AB38" s="246"/>
      <c r="AC38" s="248"/>
      <c r="AD38" s="248"/>
      <c r="AE38" s="246"/>
    </row>
    <row r="39" spans="4:31" s="1" customFormat="1" x14ac:dyDescent="0.25">
      <c r="D39" s="245"/>
      <c r="E39" s="249"/>
      <c r="F39" s="246"/>
      <c r="G39" s="247"/>
      <c r="H39" s="247"/>
      <c r="I39" s="246"/>
      <c r="J39" s="246"/>
      <c r="K39" s="246"/>
      <c r="L39" s="246"/>
      <c r="M39" s="246"/>
      <c r="N39" s="246"/>
      <c r="O39" s="246"/>
      <c r="P39" s="246"/>
      <c r="Q39" s="246"/>
      <c r="R39" s="246"/>
      <c r="S39" s="246"/>
      <c r="T39" s="246"/>
      <c r="U39" s="246"/>
      <c r="V39" s="246"/>
      <c r="W39" s="246"/>
      <c r="X39" s="246"/>
      <c r="Y39" s="246"/>
      <c r="Z39" s="246"/>
      <c r="AA39" s="246"/>
      <c r="AB39" s="246"/>
      <c r="AC39" s="248"/>
      <c r="AD39" s="248"/>
      <c r="AE39" s="246"/>
    </row>
    <row r="40" spans="4:31" s="1" customFormat="1" x14ac:dyDescent="0.25">
      <c r="D40" s="245"/>
      <c r="E40" s="249"/>
      <c r="F40" s="246"/>
      <c r="G40" s="247"/>
      <c r="H40" s="247"/>
      <c r="I40" s="246"/>
      <c r="J40" s="246"/>
      <c r="K40" s="246"/>
      <c r="L40" s="246"/>
      <c r="M40" s="246"/>
      <c r="N40" s="246"/>
      <c r="O40" s="246"/>
      <c r="P40" s="246"/>
      <c r="Q40" s="246"/>
      <c r="R40" s="246"/>
      <c r="S40" s="246"/>
      <c r="T40" s="246"/>
      <c r="U40" s="246"/>
      <c r="V40" s="246"/>
      <c r="W40" s="246"/>
      <c r="X40" s="246"/>
      <c r="Y40" s="246"/>
      <c r="Z40" s="246"/>
      <c r="AA40" s="246"/>
      <c r="AB40" s="246"/>
      <c r="AC40" s="248"/>
      <c r="AD40" s="248"/>
      <c r="AE40" s="246"/>
    </row>
    <row r="41" spans="4:31" s="1" customFormat="1" x14ac:dyDescent="0.25">
      <c r="D41" s="245"/>
      <c r="E41" s="249"/>
      <c r="F41" s="246"/>
      <c r="G41" s="247"/>
      <c r="H41" s="247"/>
      <c r="I41" s="246"/>
      <c r="J41" s="246"/>
      <c r="K41" s="246"/>
      <c r="L41" s="246"/>
      <c r="M41" s="246"/>
      <c r="N41" s="246"/>
      <c r="O41" s="246"/>
      <c r="P41" s="246"/>
      <c r="Q41" s="246"/>
      <c r="R41" s="246"/>
      <c r="S41" s="246"/>
      <c r="T41" s="246"/>
      <c r="U41" s="246"/>
      <c r="V41" s="246"/>
      <c r="W41" s="246"/>
      <c r="X41" s="246"/>
      <c r="Y41" s="246"/>
      <c r="Z41" s="246"/>
      <c r="AA41" s="246"/>
      <c r="AB41" s="246"/>
      <c r="AC41" s="248"/>
      <c r="AD41" s="248"/>
      <c r="AE41" s="246"/>
    </row>
  </sheetData>
  <mergeCells count="3">
    <mergeCell ref="D4:AD4"/>
    <mergeCell ref="D2:AE2"/>
    <mergeCell ref="D3:AE3"/>
  </mergeCells>
  <pageMargins left="0.25" right="0.25" top="0.75" bottom="0.75" header="0.51180555555555496" footer="0.51180555555555496"/>
  <pageSetup paperSize="9" scale="70" firstPageNumber="0" orientation="portrait" r:id="rId1"/>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800-000000000000}">
  <dimension ref="A1:AMH69"/>
  <sheetViews>
    <sheetView topLeftCell="D1" zoomScaleNormal="100" workbookViewId="0">
      <pane ySplit="1" topLeftCell="A11" activePane="bottomLeft" state="frozen"/>
      <selection activeCell="N19" sqref="N19"/>
      <selection pane="bottomLeft" activeCell="H35" sqref="H35"/>
    </sheetView>
  </sheetViews>
  <sheetFormatPr defaultColWidth="9.140625" defaultRowHeight="15" x14ac:dyDescent="0.25"/>
  <cols>
    <col min="1" max="1" width="3.28515625" style="1" hidden="1" customWidth="1"/>
    <col min="2" max="2" width="3.7109375" style="1" hidden="1" customWidth="1"/>
    <col min="3" max="3" width="30.42578125" style="1" hidden="1" customWidth="1"/>
    <col min="4" max="4" width="6.5703125" style="1" customWidth="1"/>
    <col min="5" max="5" width="42.7109375" style="2" customWidth="1"/>
    <col min="6" max="6" width="7" style="3" customWidth="1"/>
    <col min="7" max="7" width="11.42578125" style="4" hidden="1" customWidth="1"/>
    <col min="8" max="8" width="11.42578125" style="222" customWidth="1"/>
    <col min="9" max="11" width="9.140625" style="3"/>
    <col min="12" max="12" width="12.28515625" style="244" hidden="1" customWidth="1"/>
    <col min="13" max="13" width="12.85546875" style="3" customWidth="1"/>
    <col min="14" max="14" width="12.85546875" style="208" customWidth="1"/>
    <col min="15" max="15" width="14.140625" style="3" customWidth="1"/>
    <col min="16" max="28" width="9.140625" style="3" hidden="1" customWidth="1"/>
    <col min="29" max="30" width="9.140625" style="5" hidden="1" customWidth="1"/>
    <col min="31" max="31" width="12.7109375" style="3" hidden="1" customWidth="1"/>
    <col min="32" max="1022" width="9.140625" style="1"/>
  </cols>
  <sheetData>
    <row r="1" spans="1:31" s="11" customFormat="1" ht="85.5" x14ac:dyDescent="0.25">
      <c r="A1" s="6" t="s">
        <v>0</v>
      </c>
      <c r="B1" s="6" t="s">
        <v>1</v>
      </c>
      <c r="C1" s="7" t="s">
        <v>2</v>
      </c>
      <c r="D1" s="6" t="s">
        <v>3</v>
      </c>
      <c r="E1" s="8" t="s">
        <v>4</v>
      </c>
      <c r="F1" s="6" t="s">
        <v>5</v>
      </c>
      <c r="G1" s="9" t="s">
        <v>6</v>
      </c>
      <c r="H1" s="215" t="s">
        <v>1285</v>
      </c>
      <c r="I1" s="6" t="s">
        <v>7</v>
      </c>
      <c r="J1" s="6" t="s">
        <v>8</v>
      </c>
      <c r="K1" s="6" t="s">
        <v>9</v>
      </c>
      <c r="L1" s="226" t="s">
        <v>10</v>
      </c>
      <c r="M1" s="6" t="s">
        <v>1286</v>
      </c>
      <c r="N1" s="199" t="s">
        <v>1921</v>
      </c>
      <c r="O1" s="6" t="s">
        <v>1437</v>
      </c>
      <c r="P1" s="10" t="s">
        <v>13</v>
      </c>
      <c r="Q1" s="10" t="s">
        <v>14</v>
      </c>
      <c r="R1" s="10" t="s">
        <v>15</v>
      </c>
      <c r="S1" s="10" t="s">
        <v>16</v>
      </c>
      <c r="T1" s="10" t="s">
        <v>17</v>
      </c>
      <c r="U1" s="10" t="s">
        <v>18</v>
      </c>
      <c r="V1" s="10" t="s">
        <v>19</v>
      </c>
      <c r="W1" s="10" t="s">
        <v>20</v>
      </c>
      <c r="X1" s="10" t="s">
        <v>21</v>
      </c>
      <c r="Y1" s="10" t="s">
        <v>22</v>
      </c>
      <c r="Z1" s="10" t="s">
        <v>23</v>
      </c>
      <c r="AA1" s="10" t="s">
        <v>24</v>
      </c>
      <c r="AB1" s="10" t="s">
        <v>25</v>
      </c>
      <c r="AC1" s="10" t="s">
        <v>26</v>
      </c>
      <c r="AD1" s="10" t="s">
        <v>27</v>
      </c>
      <c r="AE1" s="6" t="s">
        <v>28</v>
      </c>
    </row>
    <row r="2" spans="1:31" s="11" customFormat="1" ht="146.25" customHeight="1" x14ac:dyDescent="0.25">
      <c r="A2" s="6"/>
      <c r="B2" s="6"/>
      <c r="C2" s="7"/>
      <c r="D2" s="305" t="s">
        <v>1440</v>
      </c>
      <c r="E2" s="305"/>
      <c r="F2" s="305"/>
      <c r="G2" s="305"/>
      <c r="H2" s="305"/>
      <c r="I2" s="305"/>
      <c r="J2" s="305"/>
      <c r="K2" s="305"/>
      <c r="L2" s="305"/>
      <c r="M2" s="305"/>
      <c r="N2" s="305"/>
      <c r="O2" s="305"/>
      <c r="P2" s="305"/>
      <c r="Q2" s="305"/>
      <c r="R2" s="305"/>
      <c r="S2" s="305"/>
      <c r="T2" s="305"/>
      <c r="U2" s="305"/>
      <c r="V2" s="305"/>
      <c r="W2" s="305"/>
      <c r="X2" s="305"/>
      <c r="Y2" s="305"/>
      <c r="Z2" s="305"/>
      <c r="AA2" s="305"/>
      <c r="AB2" s="305"/>
      <c r="AC2" s="305"/>
      <c r="AD2" s="305"/>
      <c r="AE2" s="305"/>
    </row>
    <row r="3" spans="1:31" s="11" customFormat="1" ht="60.75" customHeight="1" x14ac:dyDescent="0.25">
      <c r="A3" s="6"/>
      <c r="B3" s="6"/>
      <c r="C3" s="7"/>
      <c r="D3" s="307" t="s">
        <v>1507</v>
      </c>
      <c r="E3" s="307"/>
      <c r="F3" s="307"/>
      <c r="G3" s="307"/>
      <c r="H3" s="307"/>
      <c r="I3" s="307"/>
      <c r="J3" s="307"/>
      <c r="K3" s="307"/>
      <c r="L3" s="307"/>
      <c r="M3" s="307"/>
      <c r="N3" s="307"/>
      <c r="O3" s="307"/>
      <c r="P3" s="307"/>
      <c r="Q3" s="307"/>
      <c r="R3" s="307"/>
      <c r="S3" s="307"/>
      <c r="T3" s="307"/>
      <c r="U3" s="307"/>
      <c r="V3" s="307"/>
      <c r="W3" s="307"/>
      <c r="X3" s="307"/>
      <c r="Y3" s="307"/>
      <c r="Z3" s="307"/>
      <c r="AA3" s="307"/>
      <c r="AB3" s="307"/>
      <c r="AC3" s="307"/>
      <c r="AD3" s="307"/>
      <c r="AE3" s="307"/>
    </row>
    <row r="4" spans="1:31" ht="49.5" customHeight="1" x14ac:dyDescent="0.25">
      <c r="A4" s="12"/>
      <c r="B4" s="12"/>
      <c r="C4" s="12"/>
      <c r="D4" s="430" t="s">
        <v>1152</v>
      </c>
      <c r="E4" s="430"/>
      <c r="F4" s="430"/>
      <c r="G4" s="430"/>
      <c r="H4" s="430"/>
      <c r="I4" s="430"/>
      <c r="J4" s="430"/>
      <c r="K4" s="430"/>
      <c r="L4" s="430"/>
      <c r="M4" s="430"/>
      <c r="N4" s="430"/>
      <c r="O4" s="430"/>
      <c r="P4" s="430"/>
      <c r="Q4" s="430"/>
      <c r="R4" s="430"/>
      <c r="S4" s="430"/>
      <c r="T4" s="430"/>
      <c r="U4" s="430"/>
      <c r="V4" s="430"/>
      <c r="W4" s="430"/>
      <c r="X4" s="430"/>
      <c r="Y4" s="430"/>
      <c r="Z4" s="430"/>
      <c r="AA4" s="430"/>
      <c r="AB4" s="430"/>
      <c r="AC4" s="430"/>
      <c r="AD4" s="430"/>
      <c r="AE4" s="20"/>
    </row>
    <row r="5" spans="1:31" ht="90" customHeight="1" x14ac:dyDescent="0.25">
      <c r="A5" s="12"/>
      <c r="B5" s="12"/>
      <c r="C5" s="12"/>
      <c r="D5" s="12"/>
      <c r="E5" s="136" t="s">
        <v>1153</v>
      </c>
      <c r="F5" s="18"/>
      <c r="G5" s="16"/>
      <c r="H5" s="216"/>
      <c r="I5" s="18"/>
      <c r="J5" s="18"/>
      <c r="K5" s="18"/>
      <c r="L5" s="239"/>
      <c r="M5" s="18"/>
      <c r="N5" s="212"/>
      <c r="O5" s="18"/>
      <c r="P5" s="18"/>
      <c r="Q5" s="18"/>
      <c r="R5" s="18"/>
      <c r="S5" s="18"/>
      <c r="T5" s="18"/>
      <c r="U5" s="18"/>
      <c r="V5" s="18"/>
      <c r="W5" s="18"/>
      <c r="X5" s="18"/>
      <c r="Y5" s="18"/>
      <c r="Z5" s="18"/>
      <c r="AA5" s="18"/>
      <c r="AB5" s="18"/>
      <c r="AC5" s="14"/>
      <c r="AD5" s="14"/>
      <c r="AE5" s="18"/>
    </row>
    <row r="6" spans="1:31" ht="43.5" x14ac:dyDescent="0.25">
      <c r="A6" s="12"/>
      <c r="B6" s="12"/>
      <c r="C6" s="12"/>
      <c r="D6" s="429" t="s">
        <v>1154</v>
      </c>
      <c r="E6" s="122" t="s">
        <v>1155</v>
      </c>
      <c r="F6" s="431" t="s">
        <v>31</v>
      </c>
      <c r="G6" s="328">
        <f>+SUM(P6:U18)</f>
        <v>30</v>
      </c>
      <c r="H6" s="321">
        <v>60</v>
      </c>
      <c r="I6" s="379"/>
      <c r="J6" s="379"/>
      <c r="K6" s="379"/>
      <c r="L6" s="382"/>
      <c r="M6" s="379"/>
      <c r="N6" s="380"/>
      <c r="O6" s="379"/>
      <c r="P6" s="379"/>
      <c r="Q6" s="379"/>
      <c r="R6" s="379"/>
      <c r="S6" s="379"/>
      <c r="T6" s="379"/>
      <c r="U6" s="379">
        <v>30</v>
      </c>
      <c r="V6" s="379"/>
      <c r="W6" s="379"/>
      <c r="X6" s="379"/>
      <c r="Y6" s="379"/>
      <c r="Z6" s="379"/>
      <c r="AA6" s="379"/>
      <c r="AB6" s="379"/>
      <c r="AC6" s="379"/>
      <c r="AD6" s="379"/>
      <c r="AE6" s="379"/>
    </row>
    <row r="7" spans="1:31" ht="30" x14ac:dyDescent="0.25">
      <c r="A7" s="12"/>
      <c r="B7" s="12"/>
      <c r="C7" s="12"/>
      <c r="D7" s="429"/>
      <c r="E7" s="137" t="s">
        <v>1156</v>
      </c>
      <c r="F7" s="431"/>
      <c r="G7" s="328"/>
      <c r="H7" s="313"/>
      <c r="I7" s="379"/>
      <c r="J7" s="379"/>
      <c r="K7" s="379"/>
      <c r="L7" s="382"/>
      <c r="M7" s="379"/>
      <c r="N7" s="383"/>
      <c r="O7" s="379"/>
      <c r="P7" s="379"/>
      <c r="Q7" s="379"/>
      <c r="R7" s="379"/>
      <c r="S7" s="379"/>
      <c r="T7" s="379"/>
      <c r="U7" s="379"/>
      <c r="V7" s="379"/>
      <c r="W7" s="379"/>
      <c r="X7" s="379"/>
      <c r="Y7" s="379"/>
      <c r="Z7" s="379"/>
      <c r="AA7" s="379"/>
      <c r="AB7" s="379"/>
      <c r="AC7" s="379"/>
      <c r="AD7" s="379"/>
      <c r="AE7" s="379"/>
    </row>
    <row r="8" spans="1:31" ht="30" x14ac:dyDescent="0.25">
      <c r="A8" s="12"/>
      <c r="B8" s="12"/>
      <c r="C8" s="12"/>
      <c r="D8" s="429"/>
      <c r="E8" s="137" t="s">
        <v>1157</v>
      </c>
      <c r="F8" s="431"/>
      <c r="G8" s="328"/>
      <c r="H8" s="313"/>
      <c r="I8" s="379"/>
      <c r="J8" s="379"/>
      <c r="K8" s="379"/>
      <c r="L8" s="382"/>
      <c r="M8" s="379"/>
      <c r="N8" s="383"/>
      <c r="O8" s="379"/>
      <c r="P8" s="379"/>
      <c r="Q8" s="379"/>
      <c r="R8" s="379"/>
      <c r="S8" s="379"/>
      <c r="T8" s="379"/>
      <c r="U8" s="379"/>
      <c r="V8" s="379"/>
      <c r="W8" s="379"/>
      <c r="X8" s="379"/>
      <c r="Y8" s="379"/>
      <c r="Z8" s="379"/>
      <c r="AA8" s="379"/>
      <c r="AB8" s="379"/>
      <c r="AC8" s="379"/>
      <c r="AD8" s="379"/>
      <c r="AE8" s="379"/>
    </row>
    <row r="9" spans="1:31" ht="45" x14ac:dyDescent="0.25">
      <c r="A9" s="12"/>
      <c r="B9" s="12"/>
      <c r="C9" s="12"/>
      <c r="D9" s="429"/>
      <c r="E9" s="137" t="s">
        <v>1158</v>
      </c>
      <c r="F9" s="431"/>
      <c r="G9" s="328"/>
      <c r="H9" s="313"/>
      <c r="I9" s="379"/>
      <c r="J9" s="379"/>
      <c r="K9" s="379"/>
      <c r="L9" s="382"/>
      <c r="M9" s="379"/>
      <c r="N9" s="383"/>
      <c r="O9" s="379"/>
      <c r="P9" s="379"/>
      <c r="Q9" s="379"/>
      <c r="R9" s="379"/>
      <c r="S9" s="379"/>
      <c r="T9" s="379"/>
      <c r="U9" s="379"/>
      <c r="V9" s="379"/>
      <c r="W9" s="379"/>
      <c r="X9" s="379"/>
      <c r="Y9" s="379"/>
      <c r="Z9" s="379"/>
      <c r="AA9" s="379"/>
      <c r="AB9" s="379"/>
      <c r="AC9" s="379"/>
      <c r="AD9" s="379"/>
      <c r="AE9" s="379"/>
    </row>
    <row r="10" spans="1:31" ht="30" x14ac:dyDescent="0.25">
      <c r="A10" s="12"/>
      <c r="B10" s="12"/>
      <c r="C10" s="12"/>
      <c r="D10" s="429"/>
      <c r="E10" s="137" t="s">
        <v>1159</v>
      </c>
      <c r="F10" s="431"/>
      <c r="G10" s="328"/>
      <c r="H10" s="313"/>
      <c r="I10" s="379"/>
      <c r="J10" s="379"/>
      <c r="K10" s="379"/>
      <c r="L10" s="382"/>
      <c r="M10" s="379"/>
      <c r="N10" s="383"/>
      <c r="O10" s="379"/>
      <c r="P10" s="379"/>
      <c r="Q10" s="379"/>
      <c r="R10" s="379"/>
      <c r="S10" s="379"/>
      <c r="T10" s="379"/>
      <c r="U10" s="379"/>
      <c r="V10" s="379"/>
      <c r="W10" s="379"/>
      <c r="X10" s="379"/>
      <c r="Y10" s="379"/>
      <c r="Z10" s="379"/>
      <c r="AA10" s="379"/>
      <c r="AB10" s="379"/>
      <c r="AC10" s="379"/>
      <c r="AD10" s="379"/>
      <c r="AE10" s="379"/>
    </row>
    <row r="11" spans="1:31" s="1" customFormat="1" ht="30" x14ac:dyDescent="0.25">
      <c r="A11" s="12"/>
      <c r="B11" s="12"/>
      <c r="C11" s="12"/>
      <c r="D11" s="429"/>
      <c r="E11" s="137" t="s">
        <v>1160</v>
      </c>
      <c r="F11" s="431"/>
      <c r="G11" s="328"/>
      <c r="H11" s="313"/>
      <c r="I11" s="379"/>
      <c r="J11" s="379"/>
      <c r="K11" s="379"/>
      <c r="L11" s="382"/>
      <c r="M11" s="379"/>
      <c r="N11" s="383"/>
      <c r="O11" s="379"/>
      <c r="P11" s="379"/>
      <c r="Q11" s="379"/>
      <c r="R11" s="379"/>
      <c r="S11" s="379"/>
      <c r="T11" s="379"/>
      <c r="U11" s="379"/>
      <c r="V11" s="379"/>
      <c r="W11" s="379"/>
      <c r="X11" s="379"/>
      <c r="Y11" s="379"/>
      <c r="Z11" s="379"/>
      <c r="AA11" s="379"/>
      <c r="AB11" s="379"/>
      <c r="AC11" s="379"/>
      <c r="AD11" s="379"/>
      <c r="AE11" s="379"/>
    </row>
    <row r="12" spans="1:31" s="1" customFormat="1" ht="30" x14ac:dyDescent="0.25">
      <c r="A12" s="12"/>
      <c r="B12" s="12"/>
      <c r="C12" s="12"/>
      <c r="D12" s="429"/>
      <c r="E12" s="137" t="s">
        <v>1161</v>
      </c>
      <c r="F12" s="431"/>
      <c r="G12" s="328"/>
      <c r="H12" s="313"/>
      <c r="I12" s="379"/>
      <c r="J12" s="379"/>
      <c r="K12" s="379"/>
      <c r="L12" s="382"/>
      <c r="M12" s="379"/>
      <c r="N12" s="383"/>
      <c r="O12" s="379"/>
      <c r="P12" s="379"/>
      <c r="Q12" s="379"/>
      <c r="R12" s="379"/>
      <c r="S12" s="379"/>
      <c r="T12" s="379"/>
      <c r="U12" s="379"/>
      <c r="V12" s="379"/>
      <c r="W12" s="379"/>
      <c r="X12" s="379"/>
      <c r="Y12" s="379"/>
      <c r="Z12" s="379"/>
      <c r="AA12" s="379"/>
      <c r="AB12" s="379"/>
      <c r="AC12" s="379"/>
      <c r="AD12" s="379"/>
      <c r="AE12" s="379"/>
    </row>
    <row r="13" spans="1:31" s="1" customFormat="1" ht="45" x14ac:dyDescent="0.25">
      <c r="A13" s="12"/>
      <c r="B13" s="12"/>
      <c r="C13" s="12"/>
      <c r="D13" s="429"/>
      <c r="E13" s="137" t="s">
        <v>1162</v>
      </c>
      <c r="F13" s="431"/>
      <c r="G13" s="328"/>
      <c r="H13" s="313"/>
      <c r="I13" s="379"/>
      <c r="J13" s="379"/>
      <c r="K13" s="379"/>
      <c r="L13" s="382"/>
      <c r="M13" s="379"/>
      <c r="N13" s="383"/>
      <c r="O13" s="379"/>
      <c r="P13" s="379"/>
      <c r="Q13" s="379"/>
      <c r="R13" s="379"/>
      <c r="S13" s="379"/>
      <c r="T13" s="379"/>
      <c r="U13" s="379"/>
      <c r="V13" s="379"/>
      <c r="W13" s="379"/>
      <c r="X13" s="379"/>
      <c r="Y13" s="379"/>
      <c r="Z13" s="379"/>
      <c r="AA13" s="379"/>
      <c r="AB13" s="379"/>
      <c r="AC13" s="379"/>
      <c r="AD13" s="379"/>
      <c r="AE13" s="379"/>
    </row>
    <row r="14" spans="1:31" s="1" customFormat="1" ht="57.4" customHeight="1" x14ac:dyDescent="0.25">
      <c r="A14" s="12"/>
      <c r="B14" s="12"/>
      <c r="C14" s="12"/>
      <c r="D14" s="429"/>
      <c r="E14" s="137" t="s">
        <v>1163</v>
      </c>
      <c r="F14" s="431"/>
      <c r="G14" s="328"/>
      <c r="H14" s="313"/>
      <c r="I14" s="379"/>
      <c r="J14" s="379"/>
      <c r="K14" s="379"/>
      <c r="L14" s="382"/>
      <c r="M14" s="379"/>
      <c r="N14" s="383"/>
      <c r="O14" s="379"/>
      <c r="P14" s="379"/>
      <c r="Q14" s="379"/>
      <c r="R14" s="379"/>
      <c r="S14" s="379"/>
      <c r="T14" s="379"/>
      <c r="U14" s="379"/>
      <c r="V14" s="379"/>
      <c r="W14" s="379"/>
      <c r="X14" s="379"/>
      <c r="Y14" s="379"/>
      <c r="Z14" s="379"/>
      <c r="AA14" s="379"/>
      <c r="AB14" s="379"/>
      <c r="AC14" s="379"/>
      <c r="AD14" s="379"/>
      <c r="AE14" s="379"/>
    </row>
    <row r="15" spans="1:31" s="1" customFormat="1" ht="45" x14ac:dyDescent="0.25">
      <c r="A15" s="12"/>
      <c r="B15" s="12"/>
      <c r="C15" s="12"/>
      <c r="D15" s="429"/>
      <c r="E15" s="137" t="s">
        <v>1164</v>
      </c>
      <c r="F15" s="431"/>
      <c r="G15" s="328"/>
      <c r="H15" s="313"/>
      <c r="I15" s="379"/>
      <c r="J15" s="379"/>
      <c r="K15" s="379"/>
      <c r="L15" s="382"/>
      <c r="M15" s="379"/>
      <c r="N15" s="383"/>
      <c r="O15" s="379"/>
      <c r="P15" s="379"/>
      <c r="Q15" s="379"/>
      <c r="R15" s="379"/>
      <c r="S15" s="379"/>
      <c r="T15" s="379"/>
      <c r="U15" s="379"/>
      <c r="V15" s="379"/>
      <c r="W15" s="379"/>
      <c r="X15" s="379"/>
      <c r="Y15" s="379"/>
      <c r="Z15" s="379"/>
      <c r="AA15" s="379"/>
      <c r="AB15" s="379"/>
      <c r="AC15" s="379"/>
      <c r="AD15" s="379"/>
      <c r="AE15" s="379"/>
    </row>
    <row r="16" spans="1:31" s="1" customFormat="1" ht="75" x14ac:dyDescent="0.25">
      <c r="A16" s="12"/>
      <c r="B16" s="12"/>
      <c r="C16" s="12"/>
      <c r="D16" s="429"/>
      <c r="E16" s="137" t="s">
        <v>1165</v>
      </c>
      <c r="F16" s="431"/>
      <c r="G16" s="328"/>
      <c r="H16" s="313"/>
      <c r="I16" s="379"/>
      <c r="J16" s="379"/>
      <c r="K16" s="379"/>
      <c r="L16" s="382"/>
      <c r="M16" s="379"/>
      <c r="N16" s="383"/>
      <c r="O16" s="379"/>
      <c r="P16" s="379"/>
      <c r="Q16" s="379"/>
      <c r="R16" s="379"/>
      <c r="S16" s="379"/>
      <c r="T16" s="379"/>
      <c r="U16" s="379"/>
      <c r="V16" s="379"/>
      <c r="W16" s="379"/>
      <c r="X16" s="379"/>
      <c r="Y16" s="379"/>
      <c r="Z16" s="379"/>
      <c r="AA16" s="379"/>
      <c r="AB16" s="379"/>
      <c r="AC16" s="379"/>
      <c r="AD16" s="379"/>
      <c r="AE16" s="379"/>
    </row>
    <row r="17" spans="1:31" s="1" customFormat="1" ht="45" x14ac:dyDescent="0.25">
      <c r="A17" s="12"/>
      <c r="B17" s="12"/>
      <c r="C17" s="12"/>
      <c r="D17" s="429"/>
      <c r="E17" s="137" t="s">
        <v>1166</v>
      </c>
      <c r="F17" s="431"/>
      <c r="G17" s="328"/>
      <c r="H17" s="313"/>
      <c r="I17" s="379"/>
      <c r="J17" s="379"/>
      <c r="K17" s="379"/>
      <c r="L17" s="382"/>
      <c r="M17" s="379"/>
      <c r="N17" s="383"/>
      <c r="O17" s="379"/>
      <c r="P17" s="379"/>
      <c r="Q17" s="379"/>
      <c r="R17" s="379"/>
      <c r="S17" s="379"/>
      <c r="T17" s="379"/>
      <c r="U17" s="379"/>
      <c r="V17" s="379"/>
      <c r="W17" s="379"/>
      <c r="X17" s="379"/>
      <c r="Y17" s="379"/>
      <c r="Z17" s="379"/>
      <c r="AA17" s="379"/>
      <c r="AB17" s="379"/>
      <c r="AC17" s="379"/>
      <c r="AD17" s="379"/>
      <c r="AE17" s="379"/>
    </row>
    <row r="18" spans="1:31" s="1" customFormat="1" ht="32.85" customHeight="1" x14ac:dyDescent="0.25">
      <c r="A18" s="12"/>
      <c r="B18" s="12"/>
      <c r="C18" s="12"/>
      <c r="D18" s="429"/>
      <c r="E18" s="138" t="s">
        <v>1167</v>
      </c>
      <c r="F18" s="431"/>
      <c r="G18" s="328"/>
      <c r="H18" s="314"/>
      <c r="I18" s="379"/>
      <c r="J18" s="379"/>
      <c r="K18" s="379"/>
      <c r="L18" s="382"/>
      <c r="M18" s="379"/>
      <c r="N18" s="381"/>
      <c r="O18" s="379"/>
      <c r="P18" s="379"/>
      <c r="Q18" s="379"/>
      <c r="R18" s="379"/>
      <c r="S18" s="379"/>
      <c r="T18" s="379"/>
      <c r="U18" s="379"/>
      <c r="V18" s="379"/>
      <c r="W18" s="379"/>
      <c r="X18" s="379"/>
      <c r="Y18" s="379"/>
      <c r="Z18" s="379"/>
      <c r="AA18" s="379"/>
      <c r="AB18" s="379"/>
      <c r="AC18" s="379"/>
      <c r="AD18" s="379"/>
      <c r="AE18" s="379"/>
    </row>
    <row r="19" spans="1:31" s="1" customFormat="1" ht="44.25" customHeight="1" x14ac:dyDescent="0.25">
      <c r="A19" s="12"/>
      <c r="B19" s="12"/>
      <c r="C19" s="12"/>
      <c r="D19" s="429" t="s">
        <v>1168</v>
      </c>
      <c r="E19" s="49" t="s">
        <v>1169</v>
      </c>
      <c r="F19" s="379" t="s">
        <v>31</v>
      </c>
      <c r="G19" s="328">
        <f>+SUM(P19:U24)</f>
        <v>30</v>
      </c>
      <c r="H19" s="321">
        <v>60</v>
      </c>
      <c r="I19" s="379"/>
      <c r="J19" s="379"/>
      <c r="K19" s="379"/>
      <c r="L19" s="382"/>
      <c r="M19" s="379"/>
      <c r="N19" s="380"/>
      <c r="O19" s="379"/>
      <c r="P19" s="379"/>
      <c r="Q19" s="379"/>
      <c r="R19" s="379"/>
      <c r="S19" s="379"/>
      <c r="T19" s="379"/>
      <c r="U19" s="379">
        <v>30</v>
      </c>
      <c r="V19" s="379"/>
      <c r="W19" s="379"/>
      <c r="X19" s="379"/>
      <c r="Y19" s="379"/>
      <c r="Z19" s="379"/>
      <c r="AA19" s="379"/>
      <c r="AB19" s="379"/>
      <c r="AC19" s="379"/>
      <c r="AD19" s="379"/>
      <c r="AE19" s="379"/>
    </row>
    <row r="20" spans="1:31" s="1" customFormat="1" x14ac:dyDescent="0.25">
      <c r="A20" s="12"/>
      <c r="B20" s="12"/>
      <c r="C20" s="12"/>
      <c r="D20" s="429"/>
      <c r="E20" s="137" t="s">
        <v>1170</v>
      </c>
      <c r="F20" s="379"/>
      <c r="G20" s="328"/>
      <c r="H20" s="313"/>
      <c r="I20" s="379"/>
      <c r="J20" s="379"/>
      <c r="K20" s="379"/>
      <c r="L20" s="382"/>
      <c r="M20" s="379"/>
      <c r="N20" s="383"/>
      <c r="O20" s="379"/>
      <c r="P20" s="379"/>
      <c r="Q20" s="379"/>
      <c r="R20" s="379"/>
      <c r="S20" s="379"/>
      <c r="T20" s="379"/>
      <c r="U20" s="379"/>
      <c r="V20" s="379"/>
      <c r="W20" s="379"/>
      <c r="X20" s="379"/>
      <c r="Y20" s="379"/>
      <c r="Z20" s="379"/>
      <c r="AA20" s="379"/>
      <c r="AB20" s="379"/>
      <c r="AC20" s="379"/>
      <c r="AD20" s="379"/>
      <c r="AE20" s="379"/>
    </row>
    <row r="21" spans="1:31" s="1" customFormat="1" ht="45" x14ac:dyDescent="0.25">
      <c r="A21" s="12"/>
      <c r="B21" s="12"/>
      <c r="C21" s="12"/>
      <c r="D21" s="429"/>
      <c r="E21" s="139" t="s">
        <v>1171</v>
      </c>
      <c r="F21" s="379"/>
      <c r="G21" s="328"/>
      <c r="H21" s="313"/>
      <c r="I21" s="379"/>
      <c r="J21" s="379"/>
      <c r="K21" s="379"/>
      <c r="L21" s="382"/>
      <c r="M21" s="379"/>
      <c r="N21" s="383"/>
      <c r="O21" s="379"/>
      <c r="P21" s="379"/>
      <c r="Q21" s="379"/>
      <c r="R21" s="379"/>
      <c r="S21" s="379"/>
      <c r="T21" s="379"/>
      <c r="U21" s="379"/>
      <c r="V21" s="379"/>
      <c r="W21" s="379"/>
      <c r="X21" s="379"/>
      <c r="Y21" s="379"/>
      <c r="Z21" s="379"/>
      <c r="AA21" s="379"/>
      <c r="AB21" s="379"/>
      <c r="AC21" s="379"/>
      <c r="AD21" s="379"/>
      <c r="AE21" s="379"/>
    </row>
    <row r="22" spans="1:31" s="1" customFormat="1" ht="45" x14ac:dyDescent="0.25">
      <c r="A22" s="12"/>
      <c r="B22" s="12"/>
      <c r="C22" s="12"/>
      <c r="D22" s="429"/>
      <c r="E22" s="139" t="s">
        <v>1172</v>
      </c>
      <c r="F22" s="379"/>
      <c r="G22" s="328"/>
      <c r="H22" s="313"/>
      <c r="I22" s="379"/>
      <c r="J22" s="379"/>
      <c r="K22" s="379"/>
      <c r="L22" s="382"/>
      <c r="M22" s="379"/>
      <c r="N22" s="383"/>
      <c r="O22" s="379"/>
      <c r="P22" s="379"/>
      <c r="Q22" s="379"/>
      <c r="R22" s="379"/>
      <c r="S22" s="379"/>
      <c r="T22" s="379"/>
      <c r="U22" s="379"/>
      <c r="V22" s="379"/>
      <c r="W22" s="379"/>
      <c r="X22" s="379"/>
      <c r="Y22" s="379"/>
      <c r="Z22" s="379"/>
      <c r="AA22" s="379"/>
      <c r="AB22" s="379"/>
      <c r="AC22" s="379"/>
      <c r="AD22" s="379"/>
      <c r="AE22" s="379"/>
    </row>
    <row r="23" spans="1:31" s="1" customFormat="1" ht="45" x14ac:dyDescent="0.25">
      <c r="A23" s="12"/>
      <c r="B23" s="12"/>
      <c r="C23" s="12"/>
      <c r="D23" s="429"/>
      <c r="E23" s="139" t="s">
        <v>1173</v>
      </c>
      <c r="F23" s="379"/>
      <c r="G23" s="328"/>
      <c r="H23" s="313"/>
      <c r="I23" s="379"/>
      <c r="J23" s="379"/>
      <c r="K23" s="379"/>
      <c r="L23" s="382"/>
      <c r="M23" s="379"/>
      <c r="N23" s="383"/>
      <c r="O23" s="379"/>
      <c r="P23" s="379"/>
      <c r="Q23" s="379"/>
      <c r="R23" s="379"/>
      <c r="S23" s="379"/>
      <c r="T23" s="379"/>
      <c r="U23" s="379"/>
      <c r="V23" s="379"/>
      <c r="W23" s="379"/>
      <c r="X23" s="379"/>
      <c r="Y23" s="379"/>
      <c r="Z23" s="379"/>
      <c r="AA23" s="379"/>
      <c r="AB23" s="379"/>
      <c r="AC23" s="379"/>
      <c r="AD23" s="379"/>
      <c r="AE23" s="379"/>
    </row>
    <row r="24" spans="1:31" s="1" customFormat="1" x14ac:dyDescent="0.25">
      <c r="A24" s="12"/>
      <c r="B24" s="12"/>
      <c r="C24" s="12"/>
      <c r="D24" s="429"/>
      <c r="E24" s="139" t="s">
        <v>1174</v>
      </c>
      <c r="F24" s="379"/>
      <c r="G24" s="328"/>
      <c r="H24" s="314"/>
      <c r="I24" s="379"/>
      <c r="J24" s="379"/>
      <c r="K24" s="379"/>
      <c r="L24" s="382"/>
      <c r="M24" s="379"/>
      <c r="N24" s="381"/>
      <c r="O24" s="379"/>
      <c r="P24" s="379"/>
      <c r="Q24" s="379"/>
      <c r="R24" s="379"/>
      <c r="S24" s="379"/>
      <c r="T24" s="379"/>
      <c r="U24" s="379"/>
      <c r="V24" s="379"/>
      <c r="W24" s="379"/>
      <c r="X24" s="379"/>
      <c r="Y24" s="379"/>
      <c r="Z24" s="379"/>
      <c r="AA24" s="379"/>
      <c r="AB24" s="379"/>
      <c r="AC24" s="379"/>
      <c r="AD24" s="379"/>
      <c r="AE24" s="379"/>
    </row>
    <row r="25" spans="1:31" s="1" customFormat="1" ht="31.5" customHeight="1" x14ac:dyDescent="0.25">
      <c r="A25" s="12"/>
      <c r="B25" s="12"/>
      <c r="C25" s="12"/>
      <c r="D25" s="379" t="s">
        <v>1175</v>
      </c>
      <c r="E25" s="122" t="s">
        <v>1176</v>
      </c>
      <c r="F25" s="379" t="s">
        <v>31</v>
      </c>
      <c r="G25" s="328">
        <f>+SUM(P25:U29)</f>
        <v>100</v>
      </c>
      <c r="H25" s="321">
        <v>200</v>
      </c>
      <c r="I25" s="379"/>
      <c r="J25" s="379"/>
      <c r="K25" s="379"/>
      <c r="L25" s="382"/>
      <c r="M25" s="379"/>
      <c r="N25" s="380"/>
      <c r="O25" s="379"/>
      <c r="P25" s="379"/>
      <c r="Q25" s="379"/>
      <c r="R25" s="379"/>
      <c r="S25" s="379"/>
      <c r="T25" s="379"/>
      <c r="U25" s="379">
        <v>100</v>
      </c>
      <c r="V25" s="379"/>
      <c r="W25" s="379"/>
      <c r="X25" s="379"/>
      <c r="Y25" s="379"/>
      <c r="Z25" s="379"/>
      <c r="AA25" s="379"/>
      <c r="AB25" s="379"/>
      <c r="AC25" s="379"/>
      <c r="AD25" s="379"/>
      <c r="AE25" s="379"/>
    </row>
    <row r="26" spans="1:31" s="1" customFormat="1" x14ac:dyDescent="0.25">
      <c r="A26" s="12"/>
      <c r="B26" s="12"/>
      <c r="C26" s="12"/>
      <c r="D26" s="379"/>
      <c r="E26" s="137" t="s">
        <v>1177</v>
      </c>
      <c r="F26" s="379"/>
      <c r="G26" s="328"/>
      <c r="H26" s="313"/>
      <c r="I26" s="379"/>
      <c r="J26" s="379"/>
      <c r="K26" s="379"/>
      <c r="L26" s="382"/>
      <c r="M26" s="379"/>
      <c r="N26" s="383"/>
      <c r="O26" s="379"/>
      <c r="P26" s="379"/>
      <c r="Q26" s="379"/>
      <c r="R26" s="379"/>
      <c r="S26" s="379"/>
      <c r="T26" s="379"/>
      <c r="U26" s="379"/>
      <c r="V26" s="379"/>
      <c r="W26" s="379"/>
      <c r="X26" s="379"/>
      <c r="Y26" s="379"/>
      <c r="Z26" s="379"/>
      <c r="AA26" s="379"/>
      <c r="AB26" s="379"/>
      <c r="AC26" s="379"/>
      <c r="AD26" s="379"/>
      <c r="AE26" s="379"/>
    </row>
    <row r="27" spans="1:31" s="1" customFormat="1" ht="45" x14ac:dyDescent="0.25">
      <c r="A27" s="12"/>
      <c r="B27" s="12"/>
      <c r="C27" s="12"/>
      <c r="D27" s="379"/>
      <c r="E27" s="139" t="s">
        <v>1178</v>
      </c>
      <c r="F27" s="379"/>
      <c r="G27" s="328"/>
      <c r="H27" s="313"/>
      <c r="I27" s="379"/>
      <c r="J27" s="379"/>
      <c r="K27" s="379"/>
      <c r="L27" s="382"/>
      <c r="M27" s="379"/>
      <c r="N27" s="383"/>
      <c r="O27" s="379"/>
      <c r="P27" s="379"/>
      <c r="Q27" s="379"/>
      <c r="R27" s="379"/>
      <c r="S27" s="379"/>
      <c r="T27" s="379"/>
      <c r="U27" s="379"/>
      <c r="V27" s="379"/>
      <c r="W27" s="379"/>
      <c r="X27" s="379"/>
      <c r="Y27" s="379"/>
      <c r="Z27" s="379"/>
      <c r="AA27" s="379"/>
      <c r="AB27" s="379"/>
      <c r="AC27" s="379"/>
      <c r="AD27" s="379"/>
      <c r="AE27" s="379"/>
    </row>
    <row r="28" spans="1:31" s="1" customFormat="1" ht="45" x14ac:dyDescent="0.25">
      <c r="A28" s="12"/>
      <c r="B28" s="12"/>
      <c r="C28" s="12"/>
      <c r="D28" s="379"/>
      <c r="E28" s="139" t="s">
        <v>1179</v>
      </c>
      <c r="F28" s="379"/>
      <c r="G28" s="328"/>
      <c r="H28" s="313"/>
      <c r="I28" s="379"/>
      <c r="J28" s="379"/>
      <c r="K28" s="379"/>
      <c r="L28" s="382"/>
      <c r="M28" s="379"/>
      <c r="N28" s="383"/>
      <c r="O28" s="379"/>
      <c r="P28" s="379"/>
      <c r="Q28" s="379"/>
      <c r="R28" s="379"/>
      <c r="S28" s="379"/>
      <c r="T28" s="379"/>
      <c r="U28" s="379"/>
      <c r="V28" s="379"/>
      <c r="W28" s="379"/>
      <c r="X28" s="379"/>
      <c r="Y28" s="379"/>
      <c r="Z28" s="379"/>
      <c r="AA28" s="379"/>
      <c r="AB28" s="379"/>
      <c r="AC28" s="379"/>
      <c r="AD28" s="379"/>
      <c r="AE28" s="379"/>
    </row>
    <row r="29" spans="1:31" s="1" customFormat="1" x14ac:dyDescent="0.25">
      <c r="A29" s="12"/>
      <c r="B29" s="12"/>
      <c r="C29" s="12"/>
      <c r="D29" s="379"/>
      <c r="E29" s="139" t="s">
        <v>1180</v>
      </c>
      <c r="F29" s="379"/>
      <c r="G29" s="328"/>
      <c r="H29" s="314"/>
      <c r="I29" s="379"/>
      <c r="J29" s="379"/>
      <c r="K29" s="379"/>
      <c r="L29" s="382"/>
      <c r="M29" s="379"/>
      <c r="N29" s="381"/>
      <c r="O29" s="379"/>
      <c r="P29" s="379"/>
      <c r="Q29" s="379"/>
      <c r="R29" s="379"/>
      <c r="S29" s="379"/>
      <c r="T29" s="379"/>
      <c r="U29" s="379"/>
      <c r="V29" s="379"/>
      <c r="W29" s="379"/>
      <c r="X29" s="379"/>
      <c r="Y29" s="379"/>
      <c r="Z29" s="379"/>
      <c r="AA29" s="379"/>
      <c r="AB29" s="379"/>
      <c r="AC29" s="379"/>
      <c r="AD29" s="379"/>
      <c r="AE29" s="379"/>
    </row>
    <row r="30" spans="1:31" s="1" customFormat="1" x14ac:dyDescent="0.25">
      <c r="A30" s="12"/>
      <c r="B30" s="12"/>
      <c r="C30" s="12"/>
      <c r="D30" s="429" t="s">
        <v>1181</v>
      </c>
      <c r="E30" s="122" t="s">
        <v>1182</v>
      </c>
      <c r="F30" s="379" t="s">
        <v>31</v>
      </c>
      <c r="G30" s="328">
        <f>+SUM(P30:U34)</f>
        <v>100</v>
      </c>
      <c r="H30" s="321">
        <v>200</v>
      </c>
      <c r="I30" s="379"/>
      <c r="J30" s="379"/>
      <c r="K30" s="379"/>
      <c r="L30" s="382"/>
      <c r="M30" s="379"/>
      <c r="N30" s="380"/>
      <c r="O30" s="379"/>
      <c r="P30" s="379"/>
      <c r="Q30" s="379"/>
      <c r="R30" s="379"/>
      <c r="S30" s="379"/>
      <c r="T30" s="379"/>
      <c r="U30" s="379">
        <v>100</v>
      </c>
      <c r="V30" s="379"/>
      <c r="W30" s="379"/>
      <c r="X30" s="379"/>
      <c r="Y30" s="379"/>
      <c r="Z30" s="379"/>
      <c r="AA30" s="379"/>
      <c r="AB30" s="379"/>
      <c r="AC30" s="379"/>
      <c r="AD30" s="379"/>
      <c r="AE30" s="379"/>
    </row>
    <row r="31" spans="1:31" s="1" customFormat="1" x14ac:dyDescent="0.25">
      <c r="A31" s="12"/>
      <c r="B31" s="12"/>
      <c r="C31" s="12"/>
      <c r="D31" s="429"/>
      <c r="E31" s="137" t="s">
        <v>1183</v>
      </c>
      <c r="F31" s="379"/>
      <c r="G31" s="328"/>
      <c r="H31" s="313"/>
      <c r="I31" s="379"/>
      <c r="J31" s="379"/>
      <c r="K31" s="379"/>
      <c r="L31" s="382"/>
      <c r="M31" s="379"/>
      <c r="N31" s="383"/>
      <c r="O31" s="379"/>
      <c r="P31" s="379"/>
      <c r="Q31" s="379"/>
      <c r="R31" s="379"/>
      <c r="S31" s="379"/>
      <c r="T31" s="379"/>
      <c r="U31" s="379"/>
      <c r="V31" s="379"/>
      <c r="W31" s="379"/>
      <c r="X31" s="379"/>
      <c r="Y31" s="379"/>
      <c r="Z31" s="379"/>
      <c r="AA31" s="379"/>
      <c r="AB31" s="379"/>
      <c r="AC31" s="379"/>
      <c r="AD31" s="379"/>
      <c r="AE31" s="379"/>
    </row>
    <row r="32" spans="1:31" s="1" customFormat="1" x14ac:dyDescent="0.25">
      <c r="A32" s="12"/>
      <c r="B32" s="12"/>
      <c r="C32" s="12"/>
      <c r="D32" s="429"/>
      <c r="E32" s="137" t="s">
        <v>1184</v>
      </c>
      <c r="F32" s="379"/>
      <c r="G32" s="328"/>
      <c r="H32" s="313"/>
      <c r="I32" s="379"/>
      <c r="J32" s="379"/>
      <c r="K32" s="379"/>
      <c r="L32" s="382"/>
      <c r="M32" s="379"/>
      <c r="N32" s="383"/>
      <c r="O32" s="379"/>
      <c r="P32" s="379"/>
      <c r="Q32" s="379"/>
      <c r="R32" s="379"/>
      <c r="S32" s="379"/>
      <c r="T32" s="379"/>
      <c r="U32" s="379"/>
      <c r="V32" s="379"/>
      <c r="W32" s="379"/>
      <c r="X32" s="379"/>
      <c r="Y32" s="379"/>
      <c r="Z32" s="379"/>
      <c r="AA32" s="379"/>
      <c r="AB32" s="379"/>
      <c r="AC32" s="379"/>
      <c r="AD32" s="379"/>
      <c r="AE32" s="379"/>
    </row>
    <row r="33" spans="1:31" s="1" customFormat="1" x14ac:dyDescent="0.25">
      <c r="A33" s="12"/>
      <c r="B33" s="12"/>
      <c r="C33" s="12"/>
      <c r="D33" s="429"/>
      <c r="E33" s="139" t="s">
        <v>1185</v>
      </c>
      <c r="F33" s="379"/>
      <c r="G33" s="328"/>
      <c r="H33" s="313"/>
      <c r="I33" s="379"/>
      <c r="J33" s="379"/>
      <c r="K33" s="379"/>
      <c r="L33" s="382"/>
      <c r="M33" s="379"/>
      <c r="N33" s="383"/>
      <c r="O33" s="379"/>
      <c r="P33" s="379"/>
      <c r="Q33" s="379"/>
      <c r="R33" s="379"/>
      <c r="S33" s="379"/>
      <c r="T33" s="379"/>
      <c r="U33" s="379"/>
      <c r="V33" s="379"/>
      <c r="W33" s="379"/>
      <c r="X33" s="379"/>
      <c r="Y33" s="379"/>
      <c r="Z33" s="379"/>
      <c r="AA33" s="379"/>
      <c r="AB33" s="379"/>
      <c r="AC33" s="379"/>
      <c r="AD33" s="379"/>
      <c r="AE33" s="379"/>
    </row>
    <row r="34" spans="1:31" s="1" customFormat="1" x14ac:dyDescent="0.25">
      <c r="A34" s="12"/>
      <c r="B34" s="12"/>
      <c r="C34" s="12"/>
      <c r="D34" s="429"/>
      <c r="E34" s="140" t="s">
        <v>1186</v>
      </c>
      <c r="F34" s="379"/>
      <c r="G34" s="328"/>
      <c r="H34" s="314"/>
      <c r="I34" s="379"/>
      <c r="J34" s="379"/>
      <c r="K34" s="379"/>
      <c r="L34" s="382"/>
      <c r="M34" s="379"/>
      <c r="N34" s="381"/>
      <c r="O34" s="379"/>
      <c r="P34" s="379"/>
      <c r="Q34" s="379"/>
      <c r="R34" s="379"/>
      <c r="S34" s="379"/>
      <c r="T34" s="379"/>
      <c r="U34" s="379"/>
      <c r="V34" s="379"/>
      <c r="W34" s="379"/>
      <c r="X34" s="379"/>
      <c r="Y34" s="379"/>
      <c r="Z34" s="379"/>
      <c r="AA34" s="379"/>
      <c r="AB34" s="379"/>
      <c r="AC34" s="379"/>
      <c r="AD34" s="379"/>
      <c r="AE34" s="379"/>
    </row>
    <row r="35" spans="1:31" s="1" customFormat="1" ht="30" x14ac:dyDescent="0.25">
      <c r="A35" s="12"/>
      <c r="B35" s="12"/>
      <c r="C35" s="12"/>
      <c r="D35" s="18"/>
      <c r="E35" s="17" t="s">
        <v>1343</v>
      </c>
      <c r="F35" s="14" t="s">
        <v>37</v>
      </c>
      <c r="G35" s="16" t="s">
        <v>37</v>
      </c>
      <c r="H35" s="216" t="s">
        <v>37</v>
      </c>
      <c r="I35" s="18" t="s">
        <v>37</v>
      </c>
      <c r="J35" s="18" t="s">
        <v>37</v>
      </c>
      <c r="K35" s="18" t="s">
        <v>37</v>
      </c>
      <c r="L35" s="233" t="s">
        <v>1187</v>
      </c>
      <c r="M35" s="18"/>
      <c r="N35" s="201"/>
      <c r="O35" s="18" t="s">
        <v>37</v>
      </c>
      <c r="P35" s="18"/>
      <c r="Q35" s="18"/>
      <c r="R35" s="18"/>
      <c r="S35" s="18"/>
      <c r="T35" s="18"/>
      <c r="U35" s="18"/>
      <c r="V35" s="18"/>
      <c r="W35" s="18"/>
      <c r="X35" s="18"/>
      <c r="Y35" s="18"/>
      <c r="Z35" s="18"/>
      <c r="AA35" s="18"/>
      <c r="AB35" s="18"/>
      <c r="AC35" s="14"/>
      <c r="AD35" s="14"/>
      <c r="AE35" s="18" t="s">
        <v>37</v>
      </c>
    </row>
    <row r="36" spans="1:31" s="1" customFormat="1" x14ac:dyDescent="0.25">
      <c r="D36" s="245"/>
      <c r="E36" s="249"/>
      <c r="F36" s="246"/>
      <c r="G36" s="247"/>
      <c r="H36" s="247"/>
      <c r="I36" s="246"/>
      <c r="J36" s="246"/>
      <c r="K36" s="246"/>
      <c r="L36" s="246"/>
      <c r="M36" s="246"/>
      <c r="N36" s="246"/>
      <c r="O36" s="246"/>
      <c r="P36" s="246"/>
      <c r="Q36" s="246"/>
      <c r="R36" s="246"/>
      <c r="S36" s="246"/>
      <c r="T36" s="246"/>
      <c r="U36" s="246"/>
      <c r="V36" s="246"/>
      <c r="W36" s="246"/>
      <c r="X36" s="246"/>
      <c r="Y36" s="246"/>
      <c r="Z36" s="246"/>
      <c r="AA36" s="246"/>
      <c r="AB36" s="246"/>
      <c r="AC36" s="248"/>
      <c r="AD36" s="248"/>
      <c r="AE36" s="246"/>
    </row>
    <row r="37" spans="1:31" s="1" customFormat="1" x14ac:dyDescent="0.25">
      <c r="D37" s="245"/>
      <c r="E37" s="249"/>
      <c r="F37" s="246"/>
      <c r="G37" s="247"/>
      <c r="H37" s="247"/>
      <c r="I37" s="246"/>
      <c r="J37" s="246"/>
      <c r="K37" s="246"/>
      <c r="L37" s="246"/>
      <c r="M37" s="246"/>
      <c r="N37" s="246"/>
      <c r="O37" s="246"/>
      <c r="P37" s="246"/>
      <c r="Q37" s="246"/>
      <c r="R37" s="246"/>
      <c r="S37" s="246"/>
      <c r="T37" s="246"/>
      <c r="U37" s="246"/>
      <c r="V37" s="246"/>
      <c r="W37" s="246"/>
      <c r="X37" s="246"/>
      <c r="Y37" s="246"/>
      <c r="Z37" s="246"/>
      <c r="AA37" s="246"/>
      <c r="AB37" s="246"/>
      <c r="AC37" s="248"/>
      <c r="AD37" s="248"/>
      <c r="AE37" s="246"/>
    </row>
    <row r="38" spans="1:31" s="1" customFormat="1" x14ac:dyDescent="0.25">
      <c r="D38" s="245"/>
      <c r="E38" s="249"/>
      <c r="F38" s="246"/>
      <c r="G38" s="247"/>
      <c r="H38" s="247"/>
      <c r="I38" s="246"/>
      <c r="J38" s="246"/>
      <c r="K38" s="246"/>
      <c r="L38" s="246"/>
      <c r="M38" s="246"/>
      <c r="N38" s="246"/>
      <c r="O38" s="246"/>
      <c r="P38" s="246"/>
      <c r="Q38" s="246"/>
      <c r="R38" s="246"/>
      <c r="S38" s="246"/>
      <c r="T38" s="246"/>
      <c r="U38" s="246"/>
      <c r="V38" s="246"/>
      <c r="W38" s="246"/>
      <c r="X38" s="246"/>
      <c r="Y38" s="246"/>
      <c r="Z38" s="246"/>
      <c r="AA38" s="246"/>
      <c r="AB38" s="246"/>
      <c r="AC38" s="248"/>
      <c r="AD38" s="248"/>
      <c r="AE38" s="246"/>
    </row>
    <row r="39" spans="1:31" s="1" customFormat="1" x14ac:dyDescent="0.25">
      <c r="D39" s="245"/>
      <c r="E39" s="249"/>
      <c r="F39" s="246"/>
      <c r="G39" s="247"/>
      <c r="H39" s="247"/>
      <c r="I39" s="246"/>
      <c r="J39" s="246"/>
      <c r="K39" s="246"/>
      <c r="L39" s="246"/>
      <c r="M39" s="246"/>
      <c r="N39" s="246"/>
      <c r="O39" s="246"/>
      <c r="P39" s="246"/>
      <c r="Q39" s="246"/>
      <c r="R39" s="246"/>
      <c r="S39" s="246"/>
      <c r="T39" s="246"/>
      <c r="U39" s="246"/>
      <c r="V39" s="246"/>
      <c r="W39" s="246"/>
      <c r="X39" s="246"/>
      <c r="Y39" s="246"/>
      <c r="Z39" s="246"/>
      <c r="AA39" s="246"/>
      <c r="AB39" s="246"/>
      <c r="AC39" s="248"/>
      <c r="AD39" s="248"/>
      <c r="AE39" s="246"/>
    </row>
    <row r="40" spans="1:31" s="1" customFormat="1" x14ac:dyDescent="0.25">
      <c r="D40" s="245"/>
      <c r="E40" s="249"/>
      <c r="F40" s="246"/>
      <c r="G40" s="247"/>
      <c r="H40" s="247"/>
      <c r="I40" s="246"/>
      <c r="J40" s="246"/>
      <c r="K40" s="246"/>
      <c r="L40" s="246"/>
      <c r="M40" s="246"/>
      <c r="N40" s="246"/>
      <c r="O40" s="246"/>
      <c r="P40" s="246"/>
      <c r="Q40" s="246"/>
      <c r="R40" s="246"/>
      <c r="S40" s="246"/>
      <c r="T40" s="246"/>
      <c r="U40" s="246"/>
      <c r="V40" s="246"/>
      <c r="W40" s="246"/>
      <c r="X40" s="246"/>
      <c r="Y40" s="246"/>
      <c r="Z40" s="246"/>
      <c r="AA40" s="246"/>
      <c r="AB40" s="246"/>
      <c r="AC40" s="248"/>
      <c r="AD40" s="248"/>
      <c r="AE40" s="246"/>
    </row>
    <row r="41" spans="1:31" s="1" customFormat="1" x14ac:dyDescent="0.25">
      <c r="D41" s="245"/>
      <c r="E41" s="249"/>
      <c r="F41" s="246"/>
      <c r="G41" s="247"/>
      <c r="H41" s="247"/>
      <c r="I41" s="246"/>
      <c r="J41" s="246"/>
      <c r="K41" s="246"/>
      <c r="L41" s="246"/>
      <c r="M41" s="246"/>
      <c r="N41" s="246"/>
      <c r="O41" s="246"/>
      <c r="P41" s="246"/>
      <c r="Q41" s="246"/>
      <c r="R41" s="246"/>
      <c r="S41" s="246"/>
      <c r="T41" s="246"/>
      <c r="U41" s="246"/>
      <c r="V41" s="246"/>
      <c r="W41" s="246"/>
      <c r="X41" s="246"/>
      <c r="Y41" s="246"/>
      <c r="Z41" s="246"/>
      <c r="AA41" s="246"/>
      <c r="AB41" s="246"/>
      <c r="AC41" s="248"/>
      <c r="AD41" s="248"/>
      <c r="AE41" s="246"/>
    </row>
    <row r="42" spans="1:31" s="1" customFormat="1" x14ac:dyDescent="0.25">
      <c r="D42" s="245"/>
      <c r="E42" s="249"/>
      <c r="F42" s="246"/>
      <c r="G42" s="247"/>
      <c r="H42" s="247"/>
      <c r="I42" s="246"/>
      <c r="J42" s="246"/>
      <c r="K42" s="246"/>
      <c r="L42" s="246"/>
      <c r="M42" s="246"/>
      <c r="N42" s="246"/>
      <c r="O42" s="246"/>
      <c r="P42" s="246"/>
      <c r="Q42" s="246"/>
      <c r="R42" s="246"/>
      <c r="S42" s="246"/>
      <c r="T42" s="246"/>
      <c r="U42" s="246"/>
      <c r="V42" s="246"/>
      <c r="W42" s="246"/>
      <c r="X42" s="246"/>
      <c r="Y42" s="246"/>
      <c r="Z42" s="246"/>
      <c r="AA42" s="246"/>
      <c r="AB42" s="246"/>
      <c r="AC42" s="248"/>
      <c r="AD42" s="248"/>
      <c r="AE42" s="246"/>
    </row>
    <row r="43" spans="1:31" s="1" customFormat="1" x14ac:dyDescent="0.25">
      <c r="D43" s="245"/>
      <c r="E43" s="249"/>
      <c r="F43" s="246"/>
      <c r="G43" s="247"/>
      <c r="H43" s="247"/>
      <c r="I43" s="246"/>
      <c r="J43" s="246"/>
      <c r="K43" s="246"/>
      <c r="L43" s="246"/>
      <c r="M43" s="246"/>
      <c r="N43" s="246"/>
      <c r="O43" s="246"/>
      <c r="P43" s="246"/>
      <c r="Q43" s="246"/>
      <c r="R43" s="246"/>
      <c r="S43" s="246"/>
      <c r="T43" s="246"/>
      <c r="U43" s="246"/>
      <c r="V43" s="246"/>
      <c r="W43" s="246"/>
      <c r="X43" s="246"/>
      <c r="Y43" s="246"/>
      <c r="Z43" s="246"/>
      <c r="AA43" s="246"/>
      <c r="AB43" s="246"/>
      <c r="AC43" s="248"/>
      <c r="AD43" s="248"/>
      <c r="AE43" s="246"/>
    </row>
    <row r="44" spans="1:31" s="1" customFormat="1" x14ac:dyDescent="0.25">
      <c r="D44" s="245"/>
      <c r="E44" s="249"/>
      <c r="F44" s="246"/>
      <c r="G44" s="247"/>
      <c r="H44" s="247"/>
      <c r="I44" s="246"/>
      <c r="J44" s="246"/>
      <c r="K44" s="246"/>
      <c r="L44" s="246"/>
      <c r="M44" s="246"/>
      <c r="N44" s="246"/>
      <c r="O44" s="246"/>
      <c r="P44" s="246"/>
      <c r="Q44" s="246"/>
      <c r="R44" s="246"/>
      <c r="S44" s="246"/>
      <c r="T44" s="246"/>
      <c r="U44" s="246"/>
      <c r="V44" s="246"/>
      <c r="W44" s="246"/>
      <c r="X44" s="246"/>
      <c r="Y44" s="246"/>
      <c r="Z44" s="246"/>
      <c r="AA44" s="246"/>
      <c r="AB44" s="246"/>
      <c r="AC44" s="248"/>
      <c r="AD44" s="248"/>
      <c r="AE44" s="246"/>
    </row>
    <row r="45" spans="1:31" s="1" customFormat="1" x14ac:dyDescent="0.25">
      <c r="D45" s="245"/>
      <c r="E45" s="249"/>
      <c r="F45" s="246"/>
      <c r="G45" s="247"/>
      <c r="H45" s="247"/>
      <c r="I45" s="246"/>
      <c r="J45" s="246"/>
      <c r="K45" s="246"/>
      <c r="L45" s="246"/>
      <c r="M45" s="246"/>
      <c r="N45" s="246"/>
      <c r="O45" s="246"/>
      <c r="P45" s="246"/>
      <c r="Q45" s="246"/>
      <c r="R45" s="246"/>
      <c r="S45" s="246"/>
      <c r="T45" s="246"/>
      <c r="U45" s="246"/>
      <c r="V45" s="246"/>
      <c r="W45" s="246"/>
      <c r="X45" s="246"/>
      <c r="Y45" s="246"/>
      <c r="Z45" s="246"/>
      <c r="AA45" s="246"/>
      <c r="AB45" s="246"/>
      <c r="AC45" s="248"/>
      <c r="AD45" s="248"/>
      <c r="AE45" s="246"/>
    </row>
    <row r="46" spans="1:31" s="1" customFormat="1" x14ac:dyDescent="0.25">
      <c r="D46" s="245"/>
      <c r="E46" s="249"/>
      <c r="F46" s="246"/>
      <c r="G46" s="247"/>
      <c r="H46" s="247"/>
      <c r="I46" s="246"/>
      <c r="J46" s="246"/>
      <c r="K46" s="246"/>
      <c r="L46" s="246"/>
      <c r="M46" s="246"/>
      <c r="N46" s="246"/>
      <c r="O46" s="246"/>
      <c r="P46" s="246"/>
      <c r="Q46" s="246"/>
      <c r="R46" s="246"/>
      <c r="S46" s="246"/>
      <c r="T46" s="246"/>
      <c r="U46" s="246"/>
      <c r="V46" s="246"/>
      <c r="W46" s="246"/>
      <c r="X46" s="246"/>
      <c r="Y46" s="246"/>
      <c r="Z46" s="246"/>
      <c r="AA46" s="246"/>
      <c r="AB46" s="246"/>
      <c r="AC46" s="248"/>
      <c r="AD46" s="248"/>
      <c r="AE46" s="246"/>
    </row>
    <row r="47" spans="1:31" s="1" customFormat="1" x14ac:dyDescent="0.25">
      <c r="D47" s="245"/>
      <c r="E47" s="249"/>
      <c r="F47" s="246"/>
      <c r="G47" s="247"/>
      <c r="H47" s="247"/>
      <c r="I47" s="246"/>
      <c r="J47" s="246"/>
      <c r="K47" s="246"/>
      <c r="L47" s="246"/>
      <c r="M47" s="246"/>
      <c r="N47" s="246"/>
      <c r="O47" s="246"/>
      <c r="P47" s="246"/>
      <c r="Q47" s="246"/>
      <c r="R47" s="246"/>
      <c r="S47" s="246"/>
      <c r="T47" s="246"/>
      <c r="U47" s="246"/>
      <c r="V47" s="246"/>
      <c r="W47" s="246"/>
      <c r="X47" s="246"/>
      <c r="Y47" s="246"/>
      <c r="Z47" s="246"/>
      <c r="AA47" s="246"/>
      <c r="AB47" s="246"/>
      <c r="AC47" s="248"/>
      <c r="AD47" s="248"/>
      <c r="AE47" s="246"/>
    </row>
    <row r="48" spans="1:31" s="1" customFormat="1" x14ac:dyDescent="0.25">
      <c r="D48" s="245"/>
      <c r="E48" s="249"/>
      <c r="F48" s="246"/>
      <c r="G48" s="247"/>
      <c r="H48" s="247"/>
      <c r="I48" s="246"/>
      <c r="J48" s="246"/>
      <c r="K48" s="246"/>
      <c r="L48" s="246"/>
      <c r="M48" s="246"/>
      <c r="N48" s="246"/>
      <c r="O48" s="246"/>
      <c r="P48" s="246"/>
      <c r="Q48" s="246"/>
      <c r="R48" s="246"/>
      <c r="S48" s="246"/>
      <c r="T48" s="246"/>
      <c r="U48" s="246"/>
      <c r="V48" s="246"/>
      <c r="W48" s="246"/>
      <c r="X48" s="246"/>
      <c r="Y48" s="246"/>
      <c r="Z48" s="246"/>
      <c r="AA48" s="246"/>
      <c r="AB48" s="246"/>
      <c r="AC48" s="248"/>
      <c r="AD48" s="248"/>
      <c r="AE48" s="246"/>
    </row>
    <row r="49" spans="4:31" s="1" customFormat="1" x14ac:dyDescent="0.25">
      <c r="D49" s="245"/>
      <c r="E49" s="249"/>
      <c r="F49" s="246"/>
      <c r="G49" s="247"/>
      <c r="H49" s="247"/>
      <c r="I49" s="246"/>
      <c r="J49" s="246"/>
      <c r="K49" s="246"/>
      <c r="L49" s="246"/>
      <c r="M49" s="246"/>
      <c r="N49" s="246"/>
      <c r="O49" s="246"/>
      <c r="P49" s="246"/>
      <c r="Q49" s="246"/>
      <c r="R49" s="246"/>
      <c r="S49" s="246"/>
      <c r="T49" s="246"/>
      <c r="U49" s="246"/>
      <c r="V49" s="246"/>
      <c r="W49" s="246"/>
      <c r="X49" s="246"/>
      <c r="Y49" s="246"/>
      <c r="Z49" s="246"/>
      <c r="AA49" s="246"/>
      <c r="AB49" s="246"/>
      <c r="AC49" s="248"/>
      <c r="AD49" s="248"/>
      <c r="AE49" s="246"/>
    </row>
    <row r="50" spans="4:31" s="1" customFormat="1" x14ac:dyDescent="0.25">
      <c r="D50" s="245"/>
      <c r="E50" s="249"/>
      <c r="F50" s="246"/>
      <c r="G50" s="247"/>
      <c r="H50" s="247"/>
      <c r="I50" s="246"/>
      <c r="J50" s="246"/>
      <c r="K50" s="246"/>
      <c r="L50" s="246"/>
      <c r="M50" s="246"/>
      <c r="N50" s="246"/>
      <c r="O50" s="246"/>
      <c r="P50" s="246"/>
      <c r="Q50" s="246"/>
      <c r="R50" s="246"/>
      <c r="S50" s="246"/>
      <c r="T50" s="246"/>
      <c r="U50" s="246"/>
      <c r="V50" s="246"/>
      <c r="W50" s="246"/>
      <c r="X50" s="246"/>
      <c r="Y50" s="246"/>
      <c r="Z50" s="246"/>
      <c r="AA50" s="246"/>
      <c r="AB50" s="246"/>
      <c r="AC50" s="248"/>
      <c r="AD50" s="248"/>
      <c r="AE50" s="246"/>
    </row>
    <row r="51" spans="4:31" s="1" customFormat="1" x14ac:dyDescent="0.25">
      <c r="D51" s="245"/>
      <c r="E51" s="249"/>
      <c r="F51" s="246"/>
      <c r="G51" s="247"/>
      <c r="H51" s="247"/>
      <c r="I51" s="246"/>
      <c r="J51" s="246"/>
      <c r="K51" s="246"/>
      <c r="L51" s="246"/>
      <c r="M51" s="246"/>
      <c r="N51" s="246"/>
      <c r="O51" s="246"/>
      <c r="P51" s="246"/>
      <c r="Q51" s="246"/>
      <c r="R51" s="246"/>
      <c r="S51" s="246"/>
      <c r="T51" s="246"/>
      <c r="U51" s="246"/>
      <c r="V51" s="246"/>
      <c r="W51" s="246"/>
      <c r="X51" s="246"/>
      <c r="Y51" s="246"/>
      <c r="Z51" s="246"/>
      <c r="AA51" s="246"/>
      <c r="AB51" s="246"/>
      <c r="AC51" s="248"/>
      <c r="AD51" s="248"/>
      <c r="AE51" s="246"/>
    </row>
    <row r="52" spans="4:31" s="1" customFormat="1" x14ac:dyDescent="0.25">
      <c r="D52" s="245"/>
      <c r="E52" s="249"/>
      <c r="F52" s="246"/>
      <c r="G52" s="247"/>
      <c r="H52" s="247"/>
      <c r="I52" s="246"/>
      <c r="J52" s="246"/>
      <c r="K52" s="246"/>
      <c r="L52" s="246"/>
      <c r="M52" s="246"/>
      <c r="N52" s="246"/>
      <c r="O52" s="246"/>
      <c r="P52" s="246"/>
      <c r="Q52" s="246"/>
      <c r="R52" s="246"/>
      <c r="S52" s="246"/>
      <c r="T52" s="246"/>
      <c r="U52" s="246"/>
      <c r="V52" s="246"/>
      <c r="W52" s="246"/>
      <c r="X52" s="246"/>
      <c r="Y52" s="246"/>
      <c r="Z52" s="246"/>
      <c r="AA52" s="246"/>
      <c r="AB52" s="246"/>
      <c r="AC52" s="248"/>
      <c r="AD52" s="248"/>
      <c r="AE52" s="246"/>
    </row>
    <row r="53" spans="4:31" s="1" customFormat="1" x14ac:dyDescent="0.25">
      <c r="D53" s="245"/>
      <c r="E53" s="249"/>
      <c r="F53" s="246"/>
      <c r="G53" s="247"/>
      <c r="H53" s="247"/>
      <c r="I53" s="246"/>
      <c r="J53" s="246"/>
      <c r="K53" s="246"/>
      <c r="L53" s="246"/>
      <c r="M53" s="246"/>
      <c r="N53" s="246"/>
      <c r="O53" s="246"/>
      <c r="P53" s="246"/>
      <c r="Q53" s="246"/>
      <c r="R53" s="246"/>
      <c r="S53" s="246"/>
      <c r="T53" s="246"/>
      <c r="U53" s="246"/>
      <c r="V53" s="246"/>
      <c r="W53" s="246"/>
      <c r="X53" s="246"/>
      <c r="Y53" s="246"/>
      <c r="Z53" s="246"/>
      <c r="AA53" s="246"/>
      <c r="AB53" s="246"/>
      <c r="AC53" s="248"/>
      <c r="AD53" s="248"/>
      <c r="AE53" s="246"/>
    </row>
    <row r="54" spans="4:31" s="1" customFormat="1" x14ac:dyDescent="0.25">
      <c r="D54" s="245"/>
      <c r="E54" s="249"/>
      <c r="F54" s="246"/>
      <c r="G54" s="247"/>
      <c r="H54" s="247"/>
      <c r="I54" s="246"/>
      <c r="J54" s="246"/>
      <c r="K54" s="246"/>
      <c r="L54" s="246"/>
      <c r="M54" s="246"/>
      <c r="N54" s="246"/>
      <c r="O54" s="246"/>
      <c r="P54" s="246"/>
      <c r="Q54" s="246"/>
      <c r="R54" s="246"/>
      <c r="S54" s="246"/>
      <c r="T54" s="246"/>
      <c r="U54" s="246"/>
      <c r="V54" s="246"/>
      <c r="W54" s="246"/>
      <c r="X54" s="246"/>
      <c r="Y54" s="246"/>
      <c r="Z54" s="246"/>
      <c r="AA54" s="246"/>
      <c r="AB54" s="246"/>
      <c r="AC54" s="248"/>
      <c r="AD54" s="248"/>
      <c r="AE54" s="246"/>
    </row>
    <row r="55" spans="4:31" s="1" customFormat="1" x14ac:dyDescent="0.25">
      <c r="D55" s="245"/>
      <c r="E55" s="249"/>
      <c r="F55" s="246"/>
      <c r="G55" s="247"/>
      <c r="H55" s="247"/>
      <c r="I55" s="246"/>
      <c r="J55" s="246"/>
      <c r="K55" s="246"/>
      <c r="L55" s="246"/>
      <c r="M55" s="246"/>
      <c r="N55" s="246"/>
      <c r="O55" s="246"/>
      <c r="P55" s="246"/>
      <c r="Q55" s="246"/>
      <c r="R55" s="246"/>
      <c r="S55" s="246"/>
      <c r="T55" s="246"/>
      <c r="U55" s="246"/>
      <c r="V55" s="246"/>
      <c r="W55" s="246"/>
      <c r="X55" s="246"/>
      <c r="Y55" s="246"/>
      <c r="Z55" s="246"/>
      <c r="AA55" s="246"/>
      <c r="AB55" s="246"/>
      <c r="AC55" s="248"/>
      <c r="AD55" s="248"/>
      <c r="AE55" s="246"/>
    </row>
    <row r="56" spans="4:31" s="1" customFormat="1" x14ac:dyDescent="0.25">
      <c r="D56" s="245"/>
      <c r="E56" s="249"/>
      <c r="F56" s="246"/>
      <c r="G56" s="247"/>
      <c r="H56" s="247"/>
      <c r="I56" s="246"/>
      <c r="J56" s="246"/>
      <c r="K56" s="246"/>
      <c r="L56" s="246"/>
      <c r="M56" s="246"/>
      <c r="N56" s="246"/>
      <c r="O56" s="246"/>
      <c r="P56" s="246"/>
      <c r="Q56" s="246"/>
      <c r="R56" s="246"/>
      <c r="S56" s="246"/>
      <c r="T56" s="246"/>
      <c r="U56" s="246"/>
      <c r="V56" s="246"/>
      <c r="W56" s="246"/>
      <c r="X56" s="246"/>
      <c r="Y56" s="246"/>
      <c r="Z56" s="246"/>
      <c r="AA56" s="246"/>
      <c r="AB56" s="246"/>
      <c r="AC56" s="248"/>
      <c r="AD56" s="248"/>
      <c r="AE56" s="246"/>
    </row>
    <row r="57" spans="4:31" s="1" customFormat="1" x14ac:dyDescent="0.25">
      <c r="D57" s="245"/>
      <c r="E57" s="249"/>
      <c r="F57" s="246"/>
      <c r="G57" s="247"/>
      <c r="H57" s="247"/>
      <c r="I57" s="246"/>
      <c r="J57" s="246"/>
      <c r="K57" s="246"/>
      <c r="L57" s="246"/>
      <c r="M57" s="246"/>
      <c r="N57" s="246"/>
      <c r="O57" s="246"/>
      <c r="P57" s="246"/>
      <c r="Q57" s="246"/>
      <c r="R57" s="246"/>
      <c r="S57" s="246"/>
      <c r="T57" s="246"/>
      <c r="U57" s="246"/>
      <c r="V57" s="246"/>
      <c r="W57" s="246"/>
      <c r="X57" s="246"/>
      <c r="Y57" s="246"/>
      <c r="Z57" s="246"/>
      <c r="AA57" s="246"/>
      <c r="AB57" s="246"/>
      <c r="AC57" s="248"/>
      <c r="AD57" s="248"/>
      <c r="AE57" s="246"/>
    </row>
    <row r="58" spans="4:31" s="1" customFormat="1" x14ac:dyDescent="0.25">
      <c r="D58" s="245"/>
      <c r="E58" s="249"/>
      <c r="F58" s="246"/>
      <c r="G58" s="247"/>
      <c r="H58" s="247"/>
      <c r="I58" s="246"/>
      <c r="J58" s="246"/>
      <c r="K58" s="246"/>
      <c r="L58" s="246"/>
      <c r="M58" s="246"/>
      <c r="N58" s="246"/>
      <c r="O58" s="246"/>
      <c r="P58" s="246"/>
      <c r="Q58" s="246"/>
      <c r="R58" s="246"/>
      <c r="S58" s="246"/>
      <c r="T58" s="246"/>
      <c r="U58" s="246"/>
      <c r="V58" s="246"/>
      <c r="W58" s="246"/>
      <c r="X58" s="246"/>
      <c r="Y58" s="246"/>
      <c r="Z58" s="246"/>
      <c r="AA58" s="246"/>
      <c r="AB58" s="246"/>
      <c r="AC58" s="248"/>
      <c r="AD58" s="248"/>
      <c r="AE58" s="246"/>
    </row>
    <row r="59" spans="4:31" s="1" customFormat="1" x14ac:dyDescent="0.25">
      <c r="D59" s="245"/>
      <c r="E59" s="249"/>
      <c r="F59" s="246"/>
      <c r="G59" s="247"/>
      <c r="H59" s="247"/>
      <c r="I59" s="246"/>
      <c r="J59" s="246"/>
      <c r="K59" s="246"/>
      <c r="L59" s="246"/>
      <c r="M59" s="246"/>
      <c r="N59" s="246"/>
      <c r="O59" s="246"/>
      <c r="P59" s="246"/>
      <c r="Q59" s="246"/>
      <c r="R59" s="246"/>
      <c r="S59" s="246"/>
      <c r="T59" s="246"/>
      <c r="U59" s="246"/>
      <c r="V59" s="246"/>
      <c r="W59" s="246"/>
      <c r="X59" s="246"/>
      <c r="Y59" s="246"/>
      <c r="Z59" s="246"/>
      <c r="AA59" s="246"/>
      <c r="AB59" s="246"/>
      <c r="AC59" s="248"/>
      <c r="AD59" s="248"/>
      <c r="AE59" s="246"/>
    </row>
    <row r="60" spans="4:31" s="1" customFormat="1" x14ac:dyDescent="0.25">
      <c r="D60" s="245"/>
      <c r="E60" s="249"/>
      <c r="F60" s="246"/>
      <c r="G60" s="247"/>
      <c r="H60" s="247"/>
      <c r="I60" s="246"/>
      <c r="J60" s="246"/>
      <c r="K60" s="246"/>
      <c r="L60" s="246"/>
      <c r="M60" s="246"/>
      <c r="N60" s="246"/>
      <c r="O60" s="246"/>
      <c r="P60" s="246"/>
      <c r="Q60" s="246"/>
      <c r="R60" s="246"/>
      <c r="S60" s="246"/>
      <c r="T60" s="246"/>
      <c r="U60" s="246"/>
      <c r="V60" s="246"/>
      <c r="W60" s="246"/>
      <c r="X60" s="246"/>
      <c r="Y60" s="246"/>
      <c r="Z60" s="246"/>
      <c r="AA60" s="246"/>
      <c r="AB60" s="246"/>
      <c r="AC60" s="248"/>
      <c r="AD60" s="248"/>
      <c r="AE60" s="246"/>
    </row>
    <row r="61" spans="4:31" s="1" customFormat="1" x14ac:dyDescent="0.25">
      <c r="D61" s="245"/>
      <c r="E61" s="249"/>
      <c r="F61" s="246"/>
      <c r="G61" s="247"/>
      <c r="H61" s="247"/>
      <c r="I61" s="246"/>
      <c r="J61" s="246"/>
      <c r="K61" s="246"/>
      <c r="L61" s="246"/>
      <c r="M61" s="246"/>
      <c r="N61" s="246"/>
      <c r="O61" s="246"/>
      <c r="P61" s="246"/>
      <c r="Q61" s="246"/>
      <c r="R61" s="246"/>
      <c r="S61" s="246"/>
      <c r="T61" s="246"/>
      <c r="U61" s="246"/>
      <c r="V61" s="246"/>
      <c r="W61" s="246"/>
      <c r="X61" s="246"/>
      <c r="Y61" s="246"/>
      <c r="Z61" s="246"/>
      <c r="AA61" s="246"/>
      <c r="AB61" s="246"/>
      <c r="AC61" s="248"/>
      <c r="AD61" s="248"/>
      <c r="AE61" s="246"/>
    </row>
    <row r="62" spans="4:31" s="1" customFormat="1" x14ac:dyDescent="0.25">
      <c r="D62" s="245"/>
      <c r="E62" s="249"/>
      <c r="F62" s="246"/>
      <c r="G62" s="247"/>
      <c r="H62" s="247"/>
      <c r="I62" s="246"/>
      <c r="J62" s="246"/>
      <c r="K62" s="246"/>
      <c r="L62" s="246"/>
      <c r="M62" s="246"/>
      <c r="N62" s="246"/>
      <c r="O62" s="246"/>
      <c r="P62" s="246"/>
      <c r="Q62" s="246"/>
      <c r="R62" s="246"/>
      <c r="S62" s="246"/>
      <c r="T62" s="246"/>
      <c r="U62" s="246"/>
      <c r="V62" s="246"/>
      <c r="W62" s="246"/>
      <c r="X62" s="246"/>
      <c r="Y62" s="246"/>
      <c r="Z62" s="246"/>
      <c r="AA62" s="246"/>
      <c r="AB62" s="246"/>
      <c r="AC62" s="248"/>
      <c r="AD62" s="248"/>
      <c r="AE62" s="246"/>
    </row>
    <row r="63" spans="4:31" s="1" customFormat="1" x14ac:dyDescent="0.25">
      <c r="D63" s="245"/>
      <c r="E63" s="249"/>
      <c r="F63" s="246"/>
      <c r="G63" s="247"/>
      <c r="H63" s="247"/>
      <c r="I63" s="246"/>
      <c r="J63" s="246"/>
      <c r="K63" s="246"/>
      <c r="L63" s="246"/>
      <c r="M63" s="246"/>
      <c r="N63" s="246"/>
      <c r="O63" s="246"/>
      <c r="P63" s="246"/>
      <c r="Q63" s="246"/>
      <c r="R63" s="246"/>
      <c r="S63" s="246"/>
      <c r="T63" s="246"/>
      <c r="U63" s="246"/>
      <c r="V63" s="246"/>
      <c r="W63" s="246"/>
      <c r="X63" s="246"/>
      <c r="Y63" s="246"/>
      <c r="Z63" s="246"/>
      <c r="AA63" s="246"/>
      <c r="AB63" s="246"/>
      <c r="AC63" s="248"/>
      <c r="AD63" s="248"/>
      <c r="AE63" s="246"/>
    </row>
    <row r="64" spans="4:31" s="1" customFormat="1" x14ac:dyDescent="0.25">
      <c r="D64" s="245"/>
      <c r="E64" s="249"/>
      <c r="F64" s="246"/>
      <c r="G64" s="247"/>
      <c r="H64" s="247"/>
      <c r="I64" s="246"/>
      <c r="J64" s="246"/>
      <c r="K64" s="246"/>
      <c r="L64" s="246"/>
      <c r="M64" s="246"/>
      <c r="N64" s="246"/>
      <c r="O64" s="246"/>
      <c r="P64" s="246"/>
      <c r="Q64" s="246"/>
      <c r="R64" s="246"/>
      <c r="S64" s="246"/>
      <c r="T64" s="246"/>
      <c r="U64" s="246"/>
      <c r="V64" s="246"/>
      <c r="W64" s="246"/>
      <c r="X64" s="246"/>
      <c r="Y64" s="246"/>
      <c r="Z64" s="246"/>
      <c r="AA64" s="246"/>
      <c r="AB64" s="246"/>
      <c r="AC64" s="248"/>
      <c r="AD64" s="248"/>
      <c r="AE64" s="246"/>
    </row>
    <row r="65" spans="4:31" s="1" customFormat="1" x14ac:dyDescent="0.25">
      <c r="D65" s="245"/>
      <c r="E65" s="249"/>
      <c r="F65" s="246"/>
      <c r="G65" s="247"/>
      <c r="H65" s="247"/>
      <c r="I65" s="246"/>
      <c r="J65" s="246"/>
      <c r="K65" s="246"/>
      <c r="L65" s="246"/>
      <c r="M65" s="246"/>
      <c r="N65" s="246"/>
      <c r="O65" s="246"/>
      <c r="P65" s="246"/>
      <c r="Q65" s="246"/>
      <c r="R65" s="246"/>
      <c r="S65" s="246"/>
      <c r="T65" s="246"/>
      <c r="U65" s="246"/>
      <c r="V65" s="246"/>
      <c r="W65" s="246"/>
      <c r="X65" s="246"/>
      <c r="Y65" s="246"/>
      <c r="Z65" s="246"/>
      <c r="AA65" s="246"/>
      <c r="AB65" s="246"/>
      <c r="AC65" s="248"/>
      <c r="AD65" s="248"/>
      <c r="AE65" s="246"/>
    </row>
    <row r="66" spans="4:31" s="1" customFormat="1" x14ac:dyDescent="0.25">
      <c r="D66" s="245"/>
      <c r="E66" s="249"/>
      <c r="F66" s="246"/>
      <c r="G66" s="247"/>
      <c r="H66" s="247"/>
      <c r="I66" s="246"/>
      <c r="J66" s="246"/>
      <c r="K66" s="246"/>
      <c r="L66" s="246"/>
      <c r="M66" s="246"/>
      <c r="N66" s="246"/>
      <c r="O66" s="246"/>
      <c r="P66" s="246"/>
      <c r="Q66" s="246"/>
      <c r="R66" s="246"/>
      <c r="S66" s="246"/>
      <c r="T66" s="246"/>
      <c r="U66" s="246"/>
      <c r="V66" s="246"/>
      <c r="W66" s="246"/>
      <c r="X66" s="246"/>
      <c r="Y66" s="246"/>
      <c r="Z66" s="246"/>
      <c r="AA66" s="246"/>
      <c r="AB66" s="246"/>
      <c r="AC66" s="248"/>
      <c r="AD66" s="248"/>
      <c r="AE66" s="246"/>
    </row>
    <row r="67" spans="4:31" s="1" customFormat="1" x14ac:dyDescent="0.25">
      <c r="D67" s="245"/>
      <c r="E67" s="249"/>
      <c r="F67" s="246"/>
      <c r="G67" s="247"/>
      <c r="H67" s="247"/>
      <c r="I67" s="246"/>
      <c r="J67" s="246"/>
      <c r="K67" s="246"/>
      <c r="L67" s="246"/>
      <c r="M67" s="246"/>
      <c r="N67" s="246"/>
      <c r="O67" s="246"/>
      <c r="P67" s="246"/>
      <c r="Q67" s="246"/>
      <c r="R67" s="246"/>
      <c r="S67" s="246"/>
      <c r="T67" s="246"/>
      <c r="U67" s="246"/>
      <c r="V67" s="246"/>
      <c r="W67" s="246"/>
      <c r="X67" s="246"/>
      <c r="Y67" s="246"/>
      <c r="Z67" s="246"/>
      <c r="AA67" s="246"/>
      <c r="AB67" s="246"/>
      <c r="AC67" s="248"/>
      <c r="AD67" s="248"/>
      <c r="AE67" s="246"/>
    </row>
    <row r="68" spans="4:31" s="1" customFormat="1" x14ac:dyDescent="0.25">
      <c r="D68" s="245"/>
      <c r="E68" s="249"/>
      <c r="F68" s="246"/>
      <c r="G68" s="247"/>
      <c r="H68" s="247"/>
      <c r="I68" s="246"/>
      <c r="J68" s="246"/>
      <c r="K68" s="246"/>
      <c r="L68" s="246"/>
      <c r="M68" s="246"/>
      <c r="N68" s="246"/>
      <c r="O68" s="246"/>
      <c r="P68" s="246"/>
      <c r="Q68" s="246"/>
      <c r="R68" s="246"/>
      <c r="S68" s="246"/>
      <c r="T68" s="246"/>
      <c r="U68" s="246"/>
      <c r="V68" s="246"/>
      <c r="W68" s="246"/>
      <c r="X68" s="246"/>
      <c r="Y68" s="246"/>
      <c r="Z68" s="246"/>
      <c r="AA68" s="246"/>
      <c r="AB68" s="246"/>
      <c r="AC68" s="248"/>
      <c r="AD68" s="248"/>
      <c r="AE68" s="246"/>
    </row>
    <row r="69" spans="4:31" s="1" customFormat="1" x14ac:dyDescent="0.25">
      <c r="D69" s="245"/>
      <c r="E69" s="249"/>
      <c r="F69" s="246"/>
      <c r="G69" s="247"/>
      <c r="H69" s="247"/>
      <c r="I69" s="246"/>
      <c r="J69" s="246"/>
      <c r="K69" s="246"/>
      <c r="L69" s="246"/>
      <c r="M69" s="246"/>
      <c r="N69" s="246"/>
      <c r="O69" s="246"/>
      <c r="P69" s="246"/>
      <c r="Q69" s="246"/>
      <c r="R69" s="246"/>
      <c r="S69" s="246"/>
      <c r="T69" s="246"/>
      <c r="U69" s="246"/>
      <c r="V69" s="246"/>
      <c r="W69" s="246"/>
      <c r="X69" s="246"/>
      <c r="Y69" s="246"/>
      <c r="Z69" s="246"/>
      <c r="AA69" s="246"/>
      <c r="AB69" s="246"/>
      <c r="AC69" s="248"/>
      <c r="AD69" s="248"/>
      <c r="AE69" s="246"/>
    </row>
  </sheetData>
  <mergeCells count="111">
    <mergeCell ref="D4:AD4"/>
    <mergeCell ref="D2:AE2"/>
    <mergeCell ref="D3:AE3"/>
    <mergeCell ref="U6:U18"/>
    <mergeCell ref="V6:V18"/>
    <mergeCell ref="K6:K18"/>
    <mergeCell ref="L6:L18"/>
    <mergeCell ref="M6:M18"/>
    <mergeCell ref="N6:N18"/>
    <mergeCell ref="O6:O18"/>
    <mergeCell ref="P6:P18"/>
    <mergeCell ref="D6:D18"/>
    <mergeCell ref="F6:F18"/>
    <mergeCell ref="G6:G18"/>
    <mergeCell ref="H6:H18"/>
    <mergeCell ref="I6:I18"/>
    <mergeCell ref="J6:J18"/>
    <mergeCell ref="N19:N24"/>
    <mergeCell ref="O19:O24"/>
    <mergeCell ref="P19:P24"/>
    <mergeCell ref="Q19:Q24"/>
    <mergeCell ref="AC6:AC18"/>
    <mergeCell ref="AD6:AD18"/>
    <mergeCell ref="AE6:AE18"/>
    <mergeCell ref="D19:D24"/>
    <mergeCell ref="F19:F24"/>
    <mergeCell ref="G19:G24"/>
    <mergeCell ref="H19:H24"/>
    <mergeCell ref="I19:I24"/>
    <mergeCell ref="J19:J24"/>
    <mergeCell ref="K19:K24"/>
    <mergeCell ref="W6:W18"/>
    <mergeCell ref="X6:X18"/>
    <mergeCell ref="Y6:Y18"/>
    <mergeCell ref="Z6:Z18"/>
    <mergeCell ref="AA6:AA18"/>
    <mergeCell ref="AB6:AB18"/>
    <mergeCell ref="Q6:Q18"/>
    <mergeCell ref="R6:R18"/>
    <mergeCell ref="S6:S18"/>
    <mergeCell ref="T6:T18"/>
    <mergeCell ref="AD19:AD24"/>
    <mergeCell ref="AE19:AE24"/>
    <mergeCell ref="D25:D29"/>
    <mergeCell ref="F25:F29"/>
    <mergeCell ref="G25:G29"/>
    <mergeCell ref="H25:H29"/>
    <mergeCell ref="I25:I29"/>
    <mergeCell ref="J25:J29"/>
    <mergeCell ref="K25:K29"/>
    <mergeCell ref="L25:L29"/>
    <mergeCell ref="X19:X24"/>
    <mergeCell ref="Y19:Y24"/>
    <mergeCell ref="Z19:Z24"/>
    <mergeCell ref="AA19:AA24"/>
    <mergeCell ref="AB19:AB24"/>
    <mergeCell ref="AC19:AC24"/>
    <mergeCell ref="R19:R24"/>
    <mergeCell ref="S19:S24"/>
    <mergeCell ref="T19:T24"/>
    <mergeCell ref="U19:U24"/>
    <mergeCell ref="V19:V24"/>
    <mergeCell ref="W19:W24"/>
    <mergeCell ref="L19:L24"/>
    <mergeCell ref="M19:M24"/>
    <mergeCell ref="U25:U29"/>
    <mergeCell ref="V25:V29"/>
    <mergeCell ref="W25:W29"/>
    <mergeCell ref="X25:X29"/>
    <mergeCell ref="M25:M29"/>
    <mergeCell ref="N25:N29"/>
    <mergeCell ref="O25:O29"/>
    <mergeCell ref="P25:P29"/>
    <mergeCell ref="Q25:Q29"/>
    <mergeCell ref="R25:R29"/>
    <mergeCell ref="N30:N34"/>
    <mergeCell ref="O30:O34"/>
    <mergeCell ref="P30:P34"/>
    <mergeCell ref="Q30:Q34"/>
    <mergeCell ref="R30:R34"/>
    <mergeCell ref="S30:S34"/>
    <mergeCell ref="AE25:AE29"/>
    <mergeCell ref="D30:D34"/>
    <mergeCell ref="F30:F34"/>
    <mergeCell ref="G30:G34"/>
    <mergeCell ref="H30:H34"/>
    <mergeCell ref="I30:I34"/>
    <mergeCell ref="J30:J34"/>
    <mergeCell ref="K30:K34"/>
    <mergeCell ref="L30:L34"/>
    <mergeCell ref="M30:M34"/>
    <mergeCell ref="Y25:Y29"/>
    <mergeCell ref="Z25:Z29"/>
    <mergeCell ref="AA25:AA29"/>
    <mergeCell ref="AB25:AB29"/>
    <mergeCell ref="AC25:AC29"/>
    <mergeCell ref="AD25:AD29"/>
    <mergeCell ref="S25:S29"/>
    <mergeCell ref="T25:T29"/>
    <mergeCell ref="Z30:Z34"/>
    <mergeCell ref="AA30:AA34"/>
    <mergeCell ref="AB30:AB34"/>
    <mergeCell ref="AC30:AC34"/>
    <mergeCell ref="AD30:AD34"/>
    <mergeCell ref="AE30:AE34"/>
    <mergeCell ref="T30:T34"/>
    <mergeCell ref="U30:U34"/>
    <mergeCell ref="V30:V34"/>
    <mergeCell ref="W30:W34"/>
    <mergeCell ref="X30:X34"/>
    <mergeCell ref="Y30:Y34"/>
  </mergeCells>
  <pageMargins left="0.25" right="0.25" top="0.75" bottom="0.75" header="0.51180555555555496" footer="0.51180555555555496"/>
  <pageSetup paperSize="9" scale="70" firstPageNumber="0" orientation="portrait" r:id="rId1"/>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900-000000000000}">
  <dimension ref="A1:AMH40"/>
  <sheetViews>
    <sheetView topLeftCell="D1" zoomScaleNormal="100" workbookViewId="0">
      <pane ySplit="1" topLeftCell="A2" activePane="bottomLeft" state="frozen"/>
      <selection activeCell="N19" sqref="N19"/>
      <selection pane="bottomLeft" activeCell="N1" sqref="N1"/>
    </sheetView>
  </sheetViews>
  <sheetFormatPr defaultColWidth="9.140625" defaultRowHeight="15" x14ac:dyDescent="0.25"/>
  <cols>
    <col min="1" max="1" width="3.28515625" style="1" hidden="1" customWidth="1"/>
    <col min="2" max="2" width="3.7109375" style="1" hidden="1" customWidth="1"/>
    <col min="3" max="3" width="30.42578125" style="1" hidden="1" customWidth="1"/>
    <col min="4" max="4" width="6.5703125" style="1" customWidth="1"/>
    <col min="5" max="5" width="42.7109375" style="2" customWidth="1"/>
    <col min="6" max="6" width="7" style="3" customWidth="1"/>
    <col min="7" max="7" width="11.42578125" style="4" hidden="1" customWidth="1"/>
    <col min="8" max="8" width="11.42578125" style="222" customWidth="1"/>
    <col min="9" max="11" width="9.140625" style="3"/>
    <col min="12" max="12" width="12.28515625" style="244" hidden="1" customWidth="1"/>
    <col min="13" max="13" width="12.85546875" style="3" customWidth="1"/>
    <col min="14" max="14" width="12.85546875" style="208" customWidth="1"/>
    <col min="15" max="15" width="14.140625" style="3" customWidth="1"/>
    <col min="16" max="28" width="9.140625" style="3" hidden="1" customWidth="1"/>
    <col min="29" max="30" width="9.140625" style="5" hidden="1" customWidth="1"/>
    <col min="31" max="31" width="12.7109375" style="3" hidden="1" customWidth="1"/>
    <col min="32" max="1022" width="9.140625" style="1"/>
  </cols>
  <sheetData>
    <row r="1" spans="1:31" s="11" customFormat="1" ht="85.5" x14ac:dyDescent="0.25">
      <c r="A1" s="6" t="s">
        <v>0</v>
      </c>
      <c r="B1" s="6" t="s">
        <v>1</v>
      </c>
      <c r="C1" s="7" t="s">
        <v>2</v>
      </c>
      <c r="D1" s="6" t="s">
        <v>3</v>
      </c>
      <c r="E1" s="8" t="s">
        <v>4</v>
      </c>
      <c r="F1" s="6" t="s">
        <v>5</v>
      </c>
      <c r="G1" s="9" t="s">
        <v>6</v>
      </c>
      <c r="H1" s="215" t="s">
        <v>1285</v>
      </c>
      <c r="I1" s="6" t="s">
        <v>7</v>
      </c>
      <c r="J1" s="6" t="s">
        <v>8</v>
      </c>
      <c r="K1" s="6" t="s">
        <v>9</v>
      </c>
      <c r="L1" s="226" t="s">
        <v>10</v>
      </c>
      <c r="M1" s="6" t="s">
        <v>1286</v>
      </c>
      <c r="N1" s="199" t="s">
        <v>1921</v>
      </c>
      <c r="O1" s="6" t="s">
        <v>1437</v>
      </c>
      <c r="P1" s="10" t="s">
        <v>13</v>
      </c>
      <c r="Q1" s="10" t="s">
        <v>14</v>
      </c>
      <c r="R1" s="10" t="s">
        <v>15</v>
      </c>
      <c r="S1" s="10" t="s">
        <v>16</v>
      </c>
      <c r="T1" s="10" t="s">
        <v>17</v>
      </c>
      <c r="U1" s="10" t="s">
        <v>18</v>
      </c>
      <c r="V1" s="10" t="s">
        <v>19</v>
      </c>
      <c r="W1" s="10" t="s">
        <v>20</v>
      </c>
      <c r="X1" s="10" t="s">
        <v>21</v>
      </c>
      <c r="Y1" s="10" t="s">
        <v>22</v>
      </c>
      <c r="Z1" s="10" t="s">
        <v>23</v>
      </c>
      <c r="AA1" s="10" t="s">
        <v>24</v>
      </c>
      <c r="AB1" s="10" t="s">
        <v>25</v>
      </c>
      <c r="AC1" s="10" t="s">
        <v>26</v>
      </c>
      <c r="AD1" s="10" t="s">
        <v>27</v>
      </c>
      <c r="AE1" s="6" t="s">
        <v>28</v>
      </c>
    </row>
    <row r="2" spans="1:31" s="11" customFormat="1" ht="146.25" customHeight="1" x14ac:dyDescent="0.25">
      <c r="A2" s="6"/>
      <c r="B2" s="6"/>
      <c r="C2" s="7"/>
      <c r="D2" s="305" t="s">
        <v>1440</v>
      </c>
      <c r="E2" s="305"/>
      <c r="F2" s="305"/>
      <c r="G2" s="305"/>
      <c r="H2" s="305"/>
      <c r="I2" s="305"/>
      <c r="J2" s="305"/>
      <c r="K2" s="305"/>
      <c r="L2" s="305"/>
      <c r="M2" s="305"/>
      <c r="N2" s="305"/>
      <c r="O2" s="305"/>
      <c r="P2" s="305"/>
      <c r="Q2" s="305"/>
      <c r="R2" s="305"/>
      <c r="S2" s="305"/>
      <c r="T2" s="305"/>
      <c r="U2" s="305"/>
      <c r="V2" s="305"/>
      <c r="W2" s="305"/>
      <c r="X2" s="305"/>
      <c r="Y2" s="305"/>
      <c r="Z2" s="305"/>
      <c r="AA2" s="305"/>
      <c r="AB2" s="305"/>
      <c r="AC2" s="305"/>
      <c r="AD2" s="305"/>
      <c r="AE2" s="305"/>
    </row>
    <row r="3" spans="1:31" s="11" customFormat="1" ht="60.75" customHeight="1" x14ac:dyDescent="0.25">
      <c r="A3" s="6"/>
      <c r="B3" s="6"/>
      <c r="C3" s="7"/>
      <c r="D3" s="307" t="s">
        <v>1507</v>
      </c>
      <c r="E3" s="307"/>
      <c r="F3" s="307"/>
      <c r="G3" s="307"/>
      <c r="H3" s="307"/>
      <c r="I3" s="307"/>
      <c r="J3" s="307"/>
      <c r="K3" s="307"/>
      <c r="L3" s="307"/>
      <c r="M3" s="307"/>
      <c r="N3" s="307"/>
      <c r="O3" s="307"/>
      <c r="P3" s="307"/>
      <c r="Q3" s="307"/>
      <c r="R3" s="307"/>
      <c r="S3" s="307"/>
      <c r="T3" s="307"/>
      <c r="U3" s="307"/>
      <c r="V3" s="307"/>
      <c r="W3" s="307"/>
      <c r="X3" s="307"/>
      <c r="Y3" s="307"/>
      <c r="Z3" s="307"/>
      <c r="AA3" s="307"/>
      <c r="AB3" s="307"/>
      <c r="AC3" s="307"/>
      <c r="AD3" s="307"/>
      <c r="AE3" s="307"/>
    </row>
    <row r="4" spans="1:31" s="1" customFormat="1" ht="24.75" customHeight="1" x14ac:dyDescent="0.25">
      <c r="A4" s="12"/>
      <c r="B4" s="12"/>
      <c r="C4" s="12"/>
      <c r="D4" s="309" t="s">
        <v>1188</v>
      </c>
      <c r="E4" s="309"/>
      <c r="F4" s="309"/>
      <c r="G4" s="309"/>
      <c r="H4" s="309"/>
      <c r="I4" s="309"/>
      <c r="J4" s="309"/>
      <c r="K4" s="309"/>
      <c r="L4" s="309"/>
      <c r="M4" s="309"/>
      <c r="N4" s="309"/>
      <c r="O4" s="309"/>
      <c r="P4" s="309"/>
      <c r="Q4" s="309"/>
      <c r="R4" s="309"/>
      <c r="S4" s="309"/>
      <c r="T4" s="309"/>
      <c r="U4" s="309"/>
      <c r="V4" s="309"/>
      <c r="W4" s="309"/>
      <c r="X4" s="309"/>
      <c r="Y4" s="309"/>
      <c r="Z4" s="309"/>
      <c r="AA4" s="309"/>
      <c r="AB4" s="309"/>
      <c r="AC4" s="309"/>
      <c r="AD4" s="309"/>
      <c r="AE4" s="20"/>
    </row>
    <row r="5" spans="1:31" s="1" customFormat="1" ht="48" customHeight="1" x14ac:dyDescent="0.25">
      <c r="A5" s="12"/>
      <c r="B5" s="12"/>
      <c r="C5" s="12"/>
      <c r="D5" s="134" t="s">
        <v>1189</v>
      </c>
      <c r="E5" s="141" t="s">
        <v>1190</v>
      </c>
      <c r="F5" s="18" t="s">
        <v>31</v>
      </c>
      <c r="G5" s="16">
        <f>+SUM(P5:S5)</f>
        <v>6</v>
      </c>
      <c r="H5" s="216">
        <v>10</v>
      </c>
      <c r="I5" s="18"/>
      <c r="J5" s="18"/>
      <c r="K5" s="18"/>
      <c r="L5" s="240"/>
      <c r="M5" s="18"/>
      <c r="N5" s="212"/>
      <c r="O5" s="18"/>
      <c r="P5" s="18"/>
      <c r="Q5" s="18"/>
      <c r="R5" s="18"/>
      <c r="S5" s="18">
        <v>6</v>
      </c>
      <c r="T5" s="18"/>
      <c r="U5" s="18"/>
      <c r="V5" s="18"/>
      <c r="W5" s="18"/>
      <c r="X5" s="18"/>
      <c r="Y5" s="18"/>
      <c r="Z5" s="18"/>
      <c r="AA5" s="18"/>
      <c r="AB5" s="18"/>
      <c r="AC5" s="14"/>
      <c r="AD5" s="14"/>
      <c r="AE5" s="18"/>
    </row>
    <row r="6" spans="1:31" s="1" customFormat="1" ht="32.25" customHeight="1" x14ac:dyDescent="0.25">
      <c r="A6" s="12"/>
      <c r="B6" s="12"/>
      <c r="C6" s="12"/>
      <c r="D6" s="134"/>
      <c r="E6" s="17" t="s">
        <v>1344</v>
      </c>
      <c r="F6" s="14" t="s">
        <v>37</v>
      </c>
      <c r="G6" s="16" t="s">
        <v>37</v>
      </c>
      <c r="H6" s="216" t="s">
        <v>37</v>
      </c>
      <c r="I6" s="18" t="s">
        <v>37</v>
      </c>
      <c r="J6" s="18" t="s">
        <v>37</v>
      </c>
      <c r="K6" s="18" t="s">
        <v>37</v>
      </c>
      <c r="L6" s="228">
        <v>180</v>
      </c>
      <c r="M6" s="18"/>
      <c r="N6" s="201"/>
      <c r="O6" s="18" t="s">
        <v>37</v>
      </c>
      <c r="P6" s="18"/>
      <c r="Q6" s="18"/>
      <c r="R6" s="18"/>
      <c r="S6" s="18"/>
      <c r="T6" s="18"/>
      <c r="U6" s="18"/>
      <c r="V6" s="18"/>
      <c r="W6" s="18"/>
      <c r="X6" s="18"/>
      <c r="Y6" s="18"/>
      <c r="Z6" s="18"/>
      <c r="AA6" s="18"/>
      <c r="AB6" s="18"/>
      <c r="AC6" s="14"/>
      <c r="AD6" s="14"/>
      <c r="AE6" s="18" t="s">
        <v>37</v>
      </c>
    </row>
    <row r="7" spans="1:31" s="1" customFormat="1" x14ac:dyDescent="0.25">
      <c r="D7" s="245"/>
      <c r="E7" s="249"/>
      <c r="F7" s="246"/>
      <c r="G7" s="247"/>
      <c r="H7" s="247"/>
      <c r="I7" s="246"/>
      <c r="J7" s="246"/>
      <c r="K7" s="246"/>
      <c r="L7" s="246"/>
      <c r="M7" s="246"/>
      <c r="N7" s="246"/>
      <c r="O7" s="246"/>
      <c r="P7" s="246"/>
      <c r="Q7" s="246"/>
      <c r="R7" s="246"/>
      <c r="S7" s="246"/>
      <c r="T7" s="246"/>
      <c r="U7" s="246"/>
      <c r="V7" s="246"/>
      <c r="W7" s="246"/>
      <c r="X7" s="246"/>
      <c r="Y7" s="246"/>
      <c r="Z7" s="246"/>
      <c r="AA7" s="246"/>
      <c r="AB7" s="246"/>
      <c r="AC7" s="248"/>
      <c r="AD7" s="248"/>
      <c r="AE7" s="246"/>
    </row>
    <row r="8" spans="1:31" s="1" customFormat="1" x14ac:dyDescent="0.25">
      <c r="D8" s="245"/>
      <c r="E8" s="249"/>
      <c r="F8" s="246"/>
      <c r="G8" s="247"/>
      <c r="H8" s="247"/>
      <c r="I8" s="246"/>
      <c r="J8" s="246"/>
      <c r="K8" s="246"/>
      <c r="L8" s="246"/>
      <c r="M8" s="246"/>
      <c r="N8" s="246"/>
      <c r="O8" s="246"/>
      <c r="P8" s="246"/>
      <c r="Q8" s="246"/>
      <c r="R8" s="246"/>
      <c r="S8" s="246"/>
      <c r="T8" s="246"/>
      <c r="U8" s="246"/>
      <c r="V8" s="246"/>
      <c r="W8" s="246"/>
      <c r="X8" s="246"/>
      <c r="Y8" s="246"/>
      <c r="Z8" s="246"/>
      <c r="AA8" s="246"/>
      <c r="AB8" s="246"/>
      <c r="AC8" s="248"/>
      <c r="AD8" s="248"/>
      <c r="AE8" s="246"/>
    </row>
    <row r="9" spans="1:31" s="1" customFormat="1" x14ac:dyDescent="0.25">
      <c r="D9" s="245"/>
      <c r="E9" s="249"/>
      <c r="F9" s="246"/>
      <c r="G9" s="247"/>
      <c r="H9" s="247"/>
      <c r="I9" s="246"/>
      <c r="J9" s="246"/>
      <c r="K9" s="246"/>
      <c r="L9" s="246"/>
      <c r="M9" s="246"/>
      <c r="N9" s="246"/>
      <c r="O9" s="246"/>
      <c r="P9" s="246"/>
      <c r="Q9" s="246"/>
      <c r="R9" s="246"/>
      <c r="S9" s="246"/>
      <c r="T9" s="246"/>
      <c r="U9" s="246"/>
      <c r="V9" s="246"/>
      <c r="W9" s="246"/>
      <c r="X9" s="246"/>
      <c r="Y9" s="246"/>
      <c r="Z9" s="246"/>
      <c r="AA9" s="246"/>
      <c r="AB9" s="246"/>
      <c r="AC9" s="248"/>
      <c r="AD9" s="248"/>
      <c r="AE9" s="246"/>
    </row>
    <row r="10" spans="1:31" s="1" customFormat="1" x14ac:dyDescent="0.25">
      <c r="D10" s="245"/>
      <c r="E10" s="249"/>
      <c r="F10" s="246"/>
      <c r="G10" s="247"/>
      <c r="H10" s="247"/>
      <c r="I10" s="246"/>
      <c r="J10" s="246"/>
      <c r="K10" s="246"/>
      <c r="L10" s="246"/>
      <c r="M10" s="246"/>
      <c r="N10" s="246"/>
      <c r="O10" s="246"/>
      <c r="P10" s="246"/>
      <c r="Q10" s="246"/>
      <c r="R10" s="246"/>
      <c r="S10" s="246"/>
      <c r="T10" s="246"/>
      <c r="U10" s="246"/>
      <c r="V10" s="246"/>
      <c r="W10" s="246"/>
      <c r="X10" s="246"/>
      <c r="Y10" s="246"/>
      <c r="Z10" s="246"/>
      <c r="AA10" s="246"/>
      <c r="AB10" s="246"/>
      <c r="AC10" s="248"/>
      <c r="AD10" s="248"/>
      <c r="AE10" s="246"/>
    </row>
    <row r="11" spans="1:31" s="1" customFormat="1" x14ac:dyDescent="0.25">
      <c r="D11" s="245"/>
      <c r="E11" s="249"/>
      <c r="F11" s="246"/>
      <c r="G11" s="247"/>
      <c r="H11" s="247"/>
      <c r="I11" s="246"/>
      <c r="J11" s="246"/>
      <c r="K11" s="246"/>
      <c r="L11" s="246"/>
      <c r="M11" s="246"/>
      <c r="N11" s="246"/>
      <c r="O11" s="246"/>
      <c r="P11" s="246"/>
      <c r="Q11" s="246"/>
      <c r="R11" s="246"/>
      <c r="S11" s="246"/>
      <c r="T11" s="246"/>
      <c r="U11" s="246"/>
      <c r="V11" s="246"/>
      <c r="W11" s="246"/>
      <c r="X11" s="246"/>
      <c r="Y11" s="246"/>
      <c r="Z11" s="246"/>
      <c r="AA11" s="246"/>
      <c r="AB11" s="246"/>
      <c r="AC11" s="248"/>
      <c r="AD11" s="248"/>
      <c r="AE11" s="246"/>
    </row>
    <row r="12" spans="1:31" s="1" customFormat="1" x14ac:dyDescent="0.25">
      <c r="D12" s="245"/>
      <c r="E12" s="249"/>
      <c r="F12" s="246"/>
      <c r="G12" s="247"/>
      <c r="H12" s="247"/>
      <c r="I12" s="246"/>
      <c r="J12" s="246"/>
      <c r="K12" s="246"/>
      <c r="L12" s="246"/>
      <c r="M12" s="246"/>
      <c r="N12" s="246"/>
      <c r="O12" s="246"/>
      <c r="P12" s="246"/>
      <c r="Q12" s="246"/>
      <c r="R12" s="246"/>
      <c r="S12" s="246"/>
      <c r="T12" s="246"/>
      <c r="U12" s="246"/>
      <c r="V12" s="246"/>
      <c r="W12" s="246"/>
      <c r="X12" s="246"/>
      <c r="Y12" s="246"/>
      <c r="Z12" s="246"/>
      <c r="AA12" s="246"/>
      <c r="AB12" s="246"/>
      <c r="AC12" s="248"/>
      <c r="AD12" s="248"/>
      <c r="AE12" s="246"/>
    </row>
    <row r="13" spans="1:31" s="1" customFormat="1" x14ac:dyDescent="0.25">
      <c r="D13" s="245"/>
      <c r="E13" s="249"/>
      <c r="F13" s="246"/>
      <c r="G13" s="247"/>
      <c r="H13" s="247"/>
      <c r="I13" s="246"/>
      <c r="J13" s="246"/>
      <c r="K13" s="246"/>
      <c r="L13" s="246"/>
      <c r="M13" s="246"/>
      <c r="N13" s="246"/>
      <c r="O13" s="246"/>
      <c r="P13" s="246"/>
      <c r="Q13" s="246"/>
      <c r="R13" s="246"/>
      <c r="S13" s="246"/>
      <c r="T13" s="246"/>
      <c r="U13" s="246"/>
      <c r="V13" s="246"/>
      <c r="W13" s="246"/>
      <c r="X13" s="246"/>
      <c r="Y13" s="246"/>
      <c r="Z13" s="246"/>
      <c r="AA13" s="246"/>
      <c r="AB13" s="246"/>
      <c r="AC13" s="248"/>
      <c r="AD13" s="248"/>
      <c r="AE13" s="246"/>
    </row>
    <row r="14" spans="1:31" s="1" customFormat="1" x14ac:dyDescent="0.25">
      <c r="D14" s="245"/>
      <c r="E14" s="249"/>
      <c r="F14" s="246"/>
      <c r="G14" s="247"/>
      <c r="H14" s="247"/>
      <c r="I14" s="246"/>
      <c r="J14" s="246"/>
      <c r="K14" s="246"/>
      <c r="L14" s="246"/>
      <c r="M14" s="246"/>
      <c r="N14" s="246"/>
      <c r="O14" s="246"/>
      <c r="P14" s="246"/>
      <c r="Q14" s="246"/>
      <c r="R14" s="246"/>
      <c r="S14" s="246"/>
      <c r="T14" s="246"/>
      <c r="U14" s="246"/>
      <c r="V14" s="246"/>
      <c r="W14" s="246"/>
      <c r="X14" s="246"/>
      <c r="Y14" s="246"/>
      <c r="Z14" s="246"/>
      <c r="AA14" s="246"/>
      <c r="AB14" s="246"/>
      <c r="AC14" s="248"/>
      <c r="AD14" s="248"/>
      <c r="AE14" s="246"/>
    </row>
    <row r="15" spans="1:31" s="1" customFormat="1" x14ac:dyDescent="0.25">
      <c r="D15" s="245"/>
      <c r="E15" s="249"/>
      <c r="F15" s="246"/>
      <c r="G15" s="247"/>
      <c r="H15" s="247"/>
      <c r="I15" s="246"/>
      <c r="J15" s="246"/>
      <c r="K15" s="246"/>
      <c r="L15" s="246"/>
      <c r="M15" s="246"/>
      <c r="N15" s="246"/>
      <c r="O15" s="246"/>
      <c r="P15" s="246"/>
      <c r="Q15" s="246"/>
      <c r="R15" s="246"/>
      <c r="S15" s="246"/>
      <c r="T15" s="246"/>
      <c r="U15" s="246"/>
      <c r="V15" s="246"/>
      <c r="W15" s="246"/>
      <c r="X15" s="246"/>
      <c r="Y15" s="246"/>
      <c r="Z15" s="246"/>
      <c r="AA15" s="246"/>
      <c r="AB15" s="246"/>
      <c r="AC15" s="248"/>
      <c r="AD15" s="248"/>
      <c r="AE15" s="246"/>
    </row>
    <row r="16" spans="1:31" s="1" customFormat="1" x14ac:dyDescent="0.25">
      <c r="D16" s="245"/>
      <c r="E16" s="249"/>
      <c r="F16" s="246"/>
      <c r="G16" s="247"/>
      <c r="H16" s="247"/>
      <c r="I16" s="246"/>
      <c r="J16" s="246"/>
      <c r="K16" s="246"/>
      <c r="L16" s="246"/>
      <c r="M16" s="246"/>
      <c r="N16" s="246"/>
      <c r="O16" s="246"/>
      <c r="P16" s="246"/>
      <c r="Q16" s="246"/>
      <c r="R16" s="246"/>
      <c r="S16" s="246"/>
      <c r="T16" s="246"/>
      <c r="U16" s="246"/>
      <c r="V16" s="246"/>
      <c r="W16" s="246"/>
      <c r="X16" s="246"/>
      <c r="Y16" s="246"/>
      <c r="Z16" s="246"/>
      <c r="AA16" s="246"/>
      <c r="AB16" s="246"/>
      <c r="AC16" s="248"/>
      <c r="AD16" s="248"/>
      <c r="AE16" s="246"/>
    </row>
    <row r="17" spans="4:31" s="1" customFormat="1" x14ac:dyDescent="0.25">
      <c r="D17" s="245"/>
      <c r="E17" s="249"/>
      <c r="F17" s="246"/>
      <c r="G17" s="247"/>
      <c r="H17" s="247"/>
      <c r="I17" s="246"/>
      <c r="J17" s="246"/>
      <c r="K17" s="246"/>
      <c r="L17" s="246"/>
      <c r="M17" s="246"/>
      <c r="N17" s="246"/>
      <c r="O17" s="246"/>
      <c r="P17" s="246"/>
      <c r="Q17" s="246"/>
      <c r="R17" s="246"/>
      <c r="S17" s="246"/>
      <c r="T17" s="246"/>
      <c r="U17" s="246"/>
      <c r="V17" s="246"/>
      <c r="W17" s="246"/>
      <c r="X17" s="246"/>
      <c r="Y17" s="246"/>
      <c r="Z17" s="246"/>
      <c r="AA17" s="246"/>
      <c r="AB17" s="246"/>
      <c r="AC17" s="248"/>
      <c r="AD17" s="248"/>
      <c r="AE17" s="246"/>
    </row>
    <row r="18" spans="4:31" s="1" customFormat="1" x14ac:dyDescent="0.25">
      <c r="D18" s="245"/>
      <c r="E18" s="249"/>
      <c r="F18" s="246"/>
      <c r="G18" s="247"/>
      <c r="H18" s="247"/>
      <c r="I18" s="246"/>
      <c r="J18" s="246"/>
      <c r="K18" s="246"/>
      <c r="L18" s="246"/>
      <c r="M18" s="246"/>
      <c r="N18" s="246"/>
      <c r="O18" s="246"/>
      <c r="P18" s="246"/>
      <c r="Q18" s="246"/>
      <c r="R18" s="246"/>
      <c r="S18" s="246"/>
      <c r="T18" s="246"/>
      <c r="U18" s="246"/>
      <c r="V18" s="246"/>
      <c r="W18" s="246"/>
      <c r="X18" s="246"/>
      <c r="Y18" s="246"/>
      <c r="Z18" s="246"/>
      <c r="AA18" s="246"/>
      <c r="AB18" s="246"/>
      <c r="AC18" s="248"/>
      <c r="AD18" s="248"/>
      <c r="AE18" s="246"/>
    </row>
    <row r="19" spans="4:31" s="1" customFormat="1" x14ac:dyDescent="0.25">
      <c r="D19" s="245"/>
      <c r="E19" s="249"/>
      <c r="F19" s="246"/>
      <c r="G19" s="247"/>
      <c r="H19" s="247"/>
      <c r="I19" s="246"/>
      <c r="J19" s="246"/>
      <c r="K19" s="246"/>
      <c r="L19" s="246"/>
      <c r="M19" s="246"/>
      <c r="N19" s="246"/>
      <c r="O19" s="246"/>
      <c r="P19" s="246"/>
      <c r="Q19" s="246"/>
      <c r="R19" s="246"/>
      <c r="S19" s="246"/>
      <c r="T19" s="246"/>
      <c r="U19" s="246"/>
      <c r="V19" s="246"/>
      <c r="W19" s="246"/>
      <c r="X19" s="246"/>
      <c r="Y19" s="246"/>
      <c r="Z19" s="246"/>
      <c r="AA19" s="246"/>
      <c r="AB19" s="246"/>
      <c r="AC19" s="248"/>
      <c r="AD19" s="248"/>
      <c r="AE19" s="246"/>
    </row>
    <row r="20" spans="4:31" s="1" customFormat="1" x14ac:dyDescent="0.25">
      <c r="D20" s="245"/>
      <c r="E20" s="249"/>
      <c r="F20" s="246"/>
      <c r="G20" s="247"/>
      <c r="H20" s="247"/>
      <c r="I20" s="246"/>
      <c r="J20" s="246"/>
      <c r="K20" s="246"/>
      <c r="L20" s="246"/>
      <c r="M20" s="246"/>
      <c r="N20" s="246"/>
      <c r="O20" s="246"/>
      <c r="P20" s="246"/>
      <c r="Q20" s="246"/>
      <c r="R20" s="246"/>
      <c r="S20" s="246"/>
      <c r="T20" s="246"/>
      <c r="U20" s="246"/>
      <c r="V20" s="246"/>
      <c r="W20" s="246"/>
      <c r="X20" s="246"/>
      <c r="Y20" s="246"/>
      <c r="Z20" s="246"/>
      <c r="AA20" s="246"/>
      <c r="AB20" s="246"/>
      <c r="AC20" s="248"/>
      <c r="AD20" s="248"/>
      <c r="AE20" s="246"/>
    </row>
    <row r="21" spans="4:31" s="1" customFormat="1" x14ac:dyDescent="0.25">
      <c r="D21" s="245"/>
      <c r="E21" s="249"/>
      <c r="F21" s="246"/>
      <c r="G21" s="247"/>
      <c r="H21" s="247"/>
      <c r="I21" s="246"/>
      <c r="J21" s="246"/>
      <c r="K21" s="246"/>
      <c r="L21" s="246"/>
      <c r="M21" s="246"/>
      <c r="N21" s="246"/>
      <c r="O21" s="246"/>
      <c r="P21" s="246"/>
      <c r="Q21" s="246"/>
      <c r="R21" s="246"/>
      <c r="S21" s="246"/>
      <c r="T21" s="246"/>
      <c r="U21" s="246"/>
      <c r="V21" s="246"/>
      <c r="W21" s="246"/>
      <c r="X21" s="246"/>
      <c r="Y21" s="246"/>
      <c r="Z21" s="246"/>
      <c r="AA21" s="246"/>
      <c r="AB21" s="246"/>
      <c r="AC21" s="248"/>
      <c r="AD21" s="248"/>
      <c r="AE21" s="246"/>
    </row>
    <row r="22" spans="4:31" s="1" customFormat="1" x14ac:dyDescent="0.25">
      <c r="D22" s="245"/>
      <c r="E22" s="249"/>
      <c r="F22" s="246"/>
      <c r="G22" s="247"/>
      <c r="H22" s="247"/>
      <c r="I22" s="246"/>
      <c r="J22" s="246"/>
      <c r="K22" s="246"/>
      <c r="L22" s="246"/>
      <c r="M22" s="246"/>
      <c r="N22" s="246"/>
      <c r="O22" s="246"/>
      <c r="P22" s="246"/>
      <c r="Q22" s="246"/>
      <c r="R22" s="246"/>
      <c r="S22" s="246"/>
      <c r="T22" s="246"/>
      <c r="U22" s="246"/>
      <c r="V22" s="246"/>
      <c r="W22" s="246"/>
      <c r="X22" s="246"/>
      <c r="Y22" s="246"/>
      <c r="Z22" s="246"/>
      <c r="AA22" s="246"/>
      <c r="AB22" s="246"/>
      <c r="AC22" s="248"/>
      <c r="AD22" s="248"/>
      <c r="AE22" s="246"/>
    </row>
    <row r="23" spans="4:31" s="1" customFormat="1" x14ac:dyDescent="0.25">
      <c r="D23" s="245"/>
      <c r="E23" s="249"/>
      <c r="F23" s="246"/>
      <c r="G23" s="247"/>
      <c r="H23" s="247"/>
      <c r="I23" s="246"/>
      <c r="J23" s="246"/>
      <c r="K23" s="246"/>
      <c r="L23" s="246"/>
      <c r="M23" s="246"/>
      <c r="N23" s="246"/>
      <c r="O23" s="246"/>
      <c r="P23" s="246"/>
      <c r="Q23" s="246"/>
      <c r="R23" s="246"/>
      <c r="S23" s="246"/>
      <c r="T23" s="246"/>
      <c r="U23" s="246"/>
      <c r="V23" s="246"/>
      <c r="W23" s="246"/>
      <c r="X23" s="246"/>
      <c r="Y23" s="246"/>
      <c r="Z23" s="246"/>
      <c r="AA23" s="246"/>
      <c r="AB23" s="246"/>
      <c r="AC23" s="248"/>
      <c r="AD23" s="248"/>
      <c r="AE23" s="246"/>
    </row>
    <row r="24" spans="4:31" s="1" customFormat="1" x14ac:dyDescent="0.25">
      <c r="D24" s="245"/>
      <c r="E24" s="249"/>
      <c r="F24" s="246"/>
      <c r="G24" s="247"/>
      <c r="H24" s="247"/>
      <c r="I24" s="246"/>
      <c r="J24" s="246"/>
      <c r="K24" s="246"/>
      <c r="L24" s="246"/>
      <c r="M24" s="246"/>
      <c r="N24" s="246"/>
      <c r="O24" s="246"/>
      <c r="P24" s="246"/>
      <c r="Q24" s="246"/>
      <c r="R24" s="246"/>
      <c r="S24" s="246"/>
      <c r="T24" s="246"/>
      <c r="U24" s="246"/>
      <c r="V24" s="246"/>
      <c r="W24" s="246"/>
      <c r="X24" s="246"/>
      <c r="Y24" s="246"/>
      <c r="Z24" s="246"/>
      <c r="AA24" s="246"/>
      <c r="AB24" s="246"/>
      <c r="AC24" s="248"/>
      <c r="AD24" s="248"/>
      <c r="AE24" s="246"/>
    </row>
    <row r="25" spans="4:31" s="1" customFormat="1" x14ac:dyDescent="0.25">
      <c r="D25" s="245"/>
      <c r="E25" s="249"/>
      <c r="F25" s="246"/>
      <c r="G25" s="247"/>
      <c r="H25" s="247"/>
      <c r="I25" s="246"/>
      <c r="J25" s="246"/>
      <c r="K25" s="246"/>
      <c r="L25" s="246"/>
      <c r="M25" s="246"/>
      <c r="N25" s="246"/>
      <c r="O25" s="246"/>
      <c r="P25" s="246"/>
      <c r="Q25" s="246"/>
      <c r="R25" s="246"/>
      <c r="S25" s="246"/>
      <c r="T25" s="246"/>
      <c r="U25" s="246"/>
      <c r="V25" s="246"/>
      <c r="W25" s="246"/>
      <c r="X25" s="246"/>
      <c r="Y25" s="246"/>
      <c r="Z25" s="246"/>
      <c r="AA25" s="246"/>
      <c r="AB25" s="246"/>
      <c r="AC25" s="248"/>
      <c r="AD25" s="248"/>
      <c r="AE25" s="246"/>
    </row>
    <row r="26" spans="4:31" s="1" customFormat="1" x14ac:dyDescent="0.25">
      <c r="D26" s="245"/>
      <c r="E26" s="249"/>
      <c r="F26" s="246"/>
      <c r="G26" s="247"/>
      <c r="H26" s="247"/>
      <c r="I26" s="246"/>
      <c r="J26" s="246"/>
      <c r="K26" s="246"/>
      <c r="L26" s="246"/>
      <c r="M26" s="246"/>
      <c r="N26" s="246"/>
      <c r="O26" s="246"/>
      <c r="P26" s="246"/>
      <c r="Q26" s="246"/>
      <c r="R26" s="246"/>
      <c r="S26" s="246"/>
      <c r="T26" s="246"/>
      <c r="U26" s="246"/>
      <c r="V26" s="246"/>
      <c r="W26" s="246"/>
      <c r="X26" s="246"/>
      <c r="Y26" s="246"/>
      <c r="Z26" s="246"/>
      <c r="AA26" s="246"/>
      <c r="AB26" s="246"/>
      <c r="AC26" s="248"/>
      <c r="AD26" s="248"/>
      <c r="AE26" s="246"/>
    </row>
    <row r="27" spans="4:31" s="1" customFormat="1" x14ac:dyDescent="0.25">
      <c r="D27" s="245"/>
      <c r="E27" s="249"/>
      <c r="F27" s="246"/>
      <c r="G27" s="247"/>
      <c r="H27" s="247"/>
      <c r="I27" s="246"/>
      <c r="J27" s="246"/>
      <c r="K27" s="246"/>
      <c r="L27" s="246"/>
      <c r="M27" s="246"/>
      <c r="N27" s="246"/>
      <c r="O27" s="246"/>
      <c r="P27" s="246"/>
      <c r="Q27" s="246"/>
      <c r="R27" s="246"/>
      <c r="S27" s="246"/>
      <c r="T27" s="246"/>
      <c r="U27" s="246"/>
      <c r="V27" s="246"/>
      <c r="W27" s="246"/>
      <c r="X27" s="246"/>
      <c r="Y27" s="246"/>
      <c r="Z27" s="246"/>
      <c r="AA27" s="246"/>
      <c r="AB27" s="246"/>
      <c r="AC27" s="248"/>
      <c r="AD27" s="248"/>
      <c r="AE27" s="246"/>
    </row>
    <row r="28" spans="4:31" s="1" customFormat="1" x14ac:dyDescent="0.25">
      <c r="D28" s="245"/>
      <c r="E28" s="249"/>
      <c r="F28" s="246"/>
      <c r="G28" s="247"/>
      <c r="H28" s="247"/>
      <c r="I28" s="246"/>
      <c r="J28" s="246"/>
      <c r="K28" s="246"/>
      <c r="L28" s="246"/>
      <c r="M28" s="246"/>
      <c r="N28" s="246"/>
      <c r="O28" s="246"/>
      <c r="P28" s="246"/>
      <c r="Q28" s="246"/>
      <c r="R28" s="246"/>
      <c r="S28" s="246"/>
      <c r="T28" s="246"/>
      <c r="U28" s="246"/>
      <c r="V28" s="246"/>
      <c r="W28" s="246"/>
      <c r="X28" s="246"/>
      <c r="Y28" s="246"/>
      <c r="Z28" s="246"/>
      <c r="AA28" s="246"/>
      <c r="AB28" s="246"/>
      <c r="AC28" s="248"/>
      <c r="AD28" s="248"/>
      <c r="AE28" s="246"/>
    </row>
    <row r="29" spans="4:31" s="1" customFormat="1" x14ac:dyDescent="0.25">
      <c r="D29" s="245"/>
      <c r="E29" s="249"/>
      <c r="F29" s="246"/>
      <c r="G29" s="247"/>
      <c r="H29" s="247"/>
      <c r="I29" s="246"/>
      <c r="J29" s="246"/>
      <c r="K29" s="246"/>
      <c r="L29" s="246"/>
      <c r="M29" s="246"/>
      <c r="N29" s="246"/>
      <c r="O29" s="246"/>
      <c r="P29" s="246"/>
      <c r="Q29" s="246"/>
      <c r="R29" s="246"/>
      <c r="S29" s="246"/>
      <c r="T29" s="246"/>
      <c r="U29" s="246"/>
      <c r="V29" s="246"/>
      <c r="W29" s="246"/>
      <c r="X29" s="246"/>
      <c r="Y29" s="246"/>
      <c r="Z29" s="246"/>
      <c r="AA29" s="246"/>
      <c r="AB29" s="246"/>
      <c r="AC29" s="248"/>
      <c r="AD29" s="248"/>
      <c r="AE29" s="246"/>
    </row>
    <row r="30" spans="4:31" s="1" customFormat="1" x14ac:dyDescent="0.25">
      <c r="D30" s="245"/>
      <c r="E30" s="249"/>
      <c r="F30" s="246"/>
      <c r="G30" s="247"/>
      <c r="H30" s="247"/>
      <c r="I30" s="246"/>
      <c r="J30" s="246"/>
      <c r="K30" s="246"/>
      <c r="L30" s="246"/>
      <c r="M30" s="246"/>
      <c r="N30" s="246"/>
      <c r="O30" s="246"/>
      <c r="P30" s="246"/>
      <c r="Q30" s="246"/>
      <c r="R30" s="246"/>
      <c r="S30" s="246"/>
      <c r="T30" s="246"/>
      <c r="U30" s="246"/>
      <c r="V30" s="246"/>
      <c r="W30" s="246"/>
      <c r="X30" s="246"/>
      <c r="Y30" s="246"/>
      <c r="Z30" s="246"/>
      <c r="AA30" s="246"/>
      <c r="AB30" s="246"/>
      <c r="AC30" s="248"/>
      <c r="AD30" s="248"/>
      <c r="AE30" s="246"/>
    </row>
    <row r="31" spans="4:31" s="1" customFormat="1" x14ac:dyDescent="0.25">
      <c r="D31" s="245"/>
      <c r="E31" s="249"/>
      <c r="F31" s="246"/>
      <c r="G31" s="247"/>
      <c r="H31" s="247"/>
      <c r="I31" s="246"/>
      <c r="J31" s="246"/>
      <c r="K31" s="246"/>
      <c r="L31" s="246"/>
      <c r="M31" s="246"/>
      <c r="N31" s="246"/>
      <c r="O31" s="246"/>
      <c r="P31" s="246"/>
      <c r="Q31" s="246"/>
      <c r="R31" s="246"/>
      <c r="S31" s="246"/>
      <c r="T31" s="246"/>
      <c r="U31" s="246"/>
      <c r="V31" s="246"/>
      <c r="W31" s="246"/>
      <c r="X31" s="246"/>
      <c r="Y31" s="246"/>
      <c r="Z31" s="246"/>
      <c r="AA31" s="246"/>
      <c r="AB31" s="246"/>
      <c r="AC31" s="248"/>
      <c r="AD31" s="248"/>
      <c r="AE31" s="246"/>
    </row>
    <row r="32" spans="4:31" s="1" customFormat="1" x14ac:dyDescent="0.25">
      <c r="D32" s="245"/>
      <c r="E32" s="249"/>
      <c r="F32" s="246"/>
      <c r="G32" s="247"/>
      <c r="H32" s="247"/>
      <c r="I32" s="246"/>
      <c r="J32" s="246"/>
      <c r="K32" s="246"/>
      <c r="L32" s="246"/>
      <c r="M32" s="246"/>
      <c r="N32" s="246"/>
      <c r="O32" s="246"/>
      <c r="P32" s="246"/>
      <c r="Q32" s="246"/>
      <c r="R32" s="246"/>
      <c r="S32" s="246"/>
      <c r="T32" s="246"/>
      <c r="U32" s="246"/>
      <c r="V32" s="246"/>
      <c r="W32" s="246"/>
      <c r="X32" s="246"/>
      <c r="Y32" s="246"/>
      <c r="Z32" s="246"/>
      <c r="AA32" s="246"/>
      <c r="AB32" s="246"/>
      <c r="AC32" s="248"/>
      <c r="AD32" s="248"/>
      <c r="AE32" s="246"/>
    </row>
    <row r="33" spans="4:31" s="1" customFormat="1" x14ac:dyDescent="0.25">
      <c r="D33" s="245"/>
      <c r="E33" s="249"/>
      <c r="F33" s="246"/>
      <c r="G33" s="247"/>
      <c r="H33" s="247"/>
      <c r="I33" s="246"/>
      <c r="J33" s="246"/>
      <c r="K33" s="246"/>
      <c r="L33" s="246"/>
      <c r="M33" s="246"/>
      <c r="N33" s="246"/>
      <c r="O33" s="246"/>
      <c r="P33" s="246"/>
      <c r="Q33" s="246"/>
      <c r="R33" s="246"/>
      <c r="S33" s="246"/>
      <c r="T33" s="246"/>
      <c r="U33" s="246"/>
      <c r="V33" s="246"/>
      <c r="W33" s="246"/>
      <c r="X33" s="246"/>
      <c r="Y33" s="246"/>
      <c r="Z33" s="246"/>
      <c r="AA33" s="246"/>
      <c r="AB33" s="246"/>
      <c r="AC33" s="248"/>
      <c r="AD33" s="248"/>
      <c r="AE33" s="246"/>
    </row>
    <row r="34" spans="4:31" s="1" customFormat="1" x14ac:dyDescent="0.25">
      <c r="D34" s="245"/>
      <c r="E34" s="249"/>
      <c r="F34" s="246"/>
      <c r="G34" s="247"/>
      <c r="H34" s="247"/>
      <c r="I34" s="246"/>
      <c r="J34" s="246"/>
      <c r="K34" s="246"/>
      <c r="L34" s="246"/>
      <c r="M34" s="246"/>
      <c r="N34" s="246"/>
      <c r="O34" s="246"/>
      <c r="P34" s="246"/>
      <c r="Q34" s="246"/>
      <c r="R34" s="246"/>
      <c r="S34" s="246"/>
      <c r="T34" s="246"/>
      <c r="U34" s="246"/>
      <c r="V34" s="246"/>
      <c r="W34" s="246"/>
      <c r="X34" s="246"/>
      <c r="Y34" s="246"/>
      <c r="Z34" s="246"/>
      <c r="AA34" s="246"/>
      <c r="AB34" s="246"/>
      <c r="AC34" s="248"/>
      <c r="AD34" s="248"/>
      <c r="AE34" s="246"/>
    </row>
    <row r="35" spans="4:31" s="1" customFormat="1" x14ac:dyDescent="0.25">
      <c r="D35" s="245"/>
      <c r="E35" s="249"/>
      <c r="F35" s="246"/>
      <c r="G35" s="247"/>
      <c r="H35" s="247"/>
      <c r="I35" s="246"/>
      <c r="J35" s="246"/>
      <c r="K35" s="246"/>
      <c r="L35" s="246"/>
      <c r="M35" s="246"/>
      <c r="N35" s="246"/>
      <c r="O35" s="246"/>
      <c r="P35" s="246"/>
      <c r="Q35" s="246"/>
      <c r="R35" s="246"/>
      <c r="S35" s="246"/>
      <c r="T35" s="246"/>
      <c r="U35" s="246"/>
      <c r="V35" s="246"/>
      <c r="W35" s="246"/>
      <c r="X35" s="246"/>
      <c r="Y35" s="246"/>
      <c r="Z35" s="246"/>
      <c r="AA35" s="246"/>
      <c r="AB35" s="246"/>
      <c r="AC35" s="248"/>
      <c r="AD35" s="248"/>
      <c r="AE35" s="246"/>
    </row>
    <row r="36" spans="4:31" s="1" customFormat="1" x14ac:dyDescent="0.25">
      <c r="D36" s="245"/>
      <c r="E36" s="249"/>
      <c r="F36" s="246"/>
      <c r="G36" s="247"/>
      <c r="H36" s="247"/>
      <c r="I36" s="246"/>
      <c r="J36" s="246"/>
      <c r="K36" s="246"/>
      <c r="L36" s="246"/>
      <c r="M36" s="246"/>
      <c r="N36" s="246"/>
      <c r="O36" s="246"/>
      <c r="P36" s="246"/>
      <c r="Q36" s="246"/>
      <c r="R36" s="246"/>
      <c r="S36" s="246"/>
      <c r="T36" s="246"/>
      <c r="U36" s="246"/>
      <c r="V36" s="246"/>
      <c r="W36" s="246"/>
      <c r="X36" s="246"/>
      <c r="Y36" s="246"/>
      <c r="Z36" s="246"/>
      <c r="AA36" s="246"/>
      <c r="AB36" s="246"/>
      <c r="AC36" s="248"/>
      <c r="AD36" s="248"/>
      <c r="AE36" s="246"/>
    </row>
    <row r="37" spans="4:31" s="1" customFormat="1" x14ac:dyDescent="0.25">
      <c r="D37" s="245"/>
      <c r="E37" s="249"/>
      <c r="F37" s="246"/>
      <c r="G37" s="247"/>
      <c r="H37" s="247"/>
      <c r="I37" s="246"/>
      <c r="J37" s="246"/>
      <c r="K37" s="246"/>
      <c r="L37" s="246"/>
      <c r="M37" s="246"/>
      <c r="N37" s="246"/>
      <c r="O37" s="246"/>
      <c r="P37" s="246"/>
      <c r="Q37" s="246"/>
      <c r="R37" s="246"/>
      <c r="S37" s="246"/>
      <c r="T37" s="246"/>
      <c r="U37" s="246"/>
      <c r="V37" s="246"/>
      <c r="W37" s="246"/>
      <c r="X37" s="246"/>
      <c r="Y37" s="246"/>
      <c r="Z37" s="246"/>
      <c r="AA37" s="246"/>
      <c r="AB37" s="246"/>
      <c r="AC37" s="248"/>
      <c r="AD37" s="248"/>
      <c r="AE37" s="246"/>
    </row>
    <row r="38" spans="4:31" s="1" customFormat="1" x14ac:dyDescent="0.25">
      <c r="D38" s="245"/>
      <c r="E38" s="249"/>
      <c r="F38" s="246"/>
      <c r="G38" s="247"/>
      <c r="H38" s="247"/>
      <c r="I38" s="246"/>
      <c r="J38" s="246"/>
      <c r="K38" s="246"/>
      <c r="L38" s="246"/>
      <c r="M38" s="246"/>
      <c r="N38" s="246"/>
      <c r="O38" s="246"/>
      <c r="P38" s="246"/>
      <c r="Q38" s="246"/>
      <c r="R38" s="246"/>
      <c r="S38" s="246"/>
      <c r="T38" s="246"/>
      <c r="U38" s="246"/>
      <c r="V38" s="246"/>
      <c r="W38" s="246"/>
      <c r="X38" s="246"/>
      <c r="Y38" s="246"/>
      <c r="Z38" s="246"/>
      <c r="AA38" s="246"/>
      <c r="AB38" s="246"/>
      <c r="AC38" s="248"/>
      <c r="AD38" s="248"/>
      <c r="AE38" s="246"/>
    </row>
    <row r="39" spans="4:31" s="1" customFormat="1" x14ac:dyDescent="0.25">
      <c r="D39" s="245"/>
      <c r="E39" s="249"/>
      <c r="F39" s="246"/>
      <c r="G39" s="247"/>
      <c r="H39" s="247"/>
      <c r="I39" s="246"/>
      <c r="J39" s="246"/>
      <c r="K39" s="246"/>
      <c r="L39" s="246"/>
      <c r="M39" s="246"/>
      <c r="N39" s="246"/>
      <c r="O39" s="246"/>
      <c r="P39" s="246"/>
      <c r="Q39" s="246"/>
      <c r="R39" s="246"/>
      <c r="S39" s="246"/>
      <c r="T39" s="246"/>
      <c r="U39" s="246"/>
      <c r="V39" s="246"/>
      <c r="W39" s="246"/>
      <c r="X39" s="246"/>
      <c r="Y39" s="246"/>
      <c r="Z39" s="246"/>
      <c r="AA39" s="246"/>
      <c r="AB39" s="246"/>
      <c r="AC39" s="248"/>
      <c r="AD39" s="248"/>
      <c r="AE39" s="246"/>
    </row>
    <row r="40" spans="4:31" s="1" customFormat="1" x14ac:dyDescent="0.25">
      <c r="D40" s="245"/>
      <c r="E40" s="249"/>
      <c r="F40" s="246"/>
      <c r="G40" s="247"/>
      <c r="H40" s="247"/>
      <c r="I40" s="246"/>
      <c r="J40" s="246"/>
      <c r="K40" s="246"/>
      <c r="L40" s="246"/>
      <c r="M40" s="246"/>
      <c r="N40" s="246"/>
      <c r="O40" s="246"/>
      <c r="P40" s="246"/>
      <c r="Q40" s="246"/>
      <c r="R40" s="246"/>
      <c r="S40" s="246"/>
      <c r="T40" s="246"/>
      <c r="U40" s="246"/>
      <c r="V40" s="246"/>
      <c r="W40" s="246"/>
      <c r="X40" s="246"/>
      <c r="Y40" s="246"/>
      <c r="Z40" s="246"/>
      <c r="AA40" s="246"/>
      <c r="AB40" s="246"/>
      <c r="AC40" s="248"/>
      <c r="AD40" s="248"/>
      <c r="AE40" s="246"/>
    </row>
  </sheetData>
  <mergeCells count="3">
    <mergeCell ref="D4:AD4"/>
    <mergeCell ref="D2:AE2"/>
    <mergeCell ref="D3:AE3"/>
  </mergeCells>
  <pageMargins left="0.25" right="0.25" top="0.75" bottom="0.75" header="0.51180555555555496" footer="0.51180555555555496"/>
  <pageSetup paperSize="9" scale="70" firstPageNumber="0" orientation="portrait" r:id="rId1"/>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A00-000000000000}">
  <dimension ref="A1:AMH43"/>
  <sheetViews>
    <sheetView topLeftCell="D1" zoomScaleNormal="100" workbookViewId="0">
      <pane ySplit="1" topLeftCell="A5" activePane="bottomLeft" state="frozen"/>
      <selection activeCell="N19" sqref="N19"/>
      <selection pane="bottomLeft" activeCell="N1" sqref="N1"/>
    </sheetView>
  </sheetViews>
  <sheetFormatPr defaultColWidth="9.140625" defaultRowHeight="15" x14ac:dyDescent="0.25"/>
  <cols>
    <col min="1" max="1" width="3.28515625" style="1" hidden="1" customWidth="1"/>
    <col min="2" max="2" width="3.7109375" style="1" hidden="1" customWidth="1"/>
    <col min="3" max="3" width="30.42578125" style="1" hidden="1" customWidth="1"/>
    <col min="4" max="4" width="6.5703125" style="1" customWidth="1"/>
    <col min="5" max="5" width="42.7109375" style="2" customWidth="1"/>
    <col min="6" max="6" width="7" style="3" customWidth="1"/>
    <col min="7" max="7" width="11.42578125" style="4" hidden="1" customWidth="1"/>
    <col min="8" max="8" width="11.42578125" style="222" customWidth="1"/>
    <col min="9" max="11" width="9.140625" style="3"/>
    <col min="12" max="12" width="12.28515625" style="244" hidden="1" customWidth="1"/>
    <col min="13" max="13" width="12.85546875" style="3" customWidth="1"/>
    <col min="14" max="14" width="12.85546875" style="208" customWidth="1"/>
    <col min="15" max="15" width="14.140625" style="3" customWidth="1"/>
    <col min="16" max="28" width="9.140625" style="3" hidden="1" customWidth="1"/>
    <col min="29" max="30" width="9.140625" style="5" hidden="1" customWidth="1"/>
    <col min="31" max="31" width="12.7109375" style="3" hidden="1" customWidth="1"/>
    <col min="32" max="1022" width="9.140625" style="1"/>
  </cols>
  <sheetData>
    <row r="1" spans="1:31" s="11" customFormat="1" ht="85.5" x14ac:dyDescent="0.25">
      <c r="A1" s="6" t="s">
        <v>0</v>
      </c>
      <c r="B1" s="6" t="s">
        <v>1</v>
      </c>
      <c r="C1" s="7" t="s">
        <v>2</v>
      </c>
      <c r="D1" s="6" t="s">
        <v>3</v>
      </c>
      <c r="E1" s="8" t="s">
        <v>4</v>
      </c>
      <c r="F1" s="6" t="s">
        <v>5</v>
      </c>
      <c r="G1" s="9" t="s">
        <v>6</v>
      </c>
      <c r="H1" s="215" t="s">
        <v>1285</v>
      </c>
      <c r="I1" s="6" t="s">
        <v>7</v>
      </c>
      <c r="J1" s="6" t="s">
        <v>8</v>
      </c>
      <c r="K1" s="6" t="s">
        <v>9</v>
      </c>
      <c r="L1" s="226" t="s">
        <v>10</v>
      </c>
      <c r="M1" s="6" t="s">
        <v>1286</v>
      </c>
      <c r="N1" s="199" t="s">
        <v>1921</v>
      </c>
      <c r="O1" s="6" t="s">
        <v>1437</v>
      </c>
      <c r="P1" s="10" t="s">
        <v>13</v>
      </c>
      <c r="Q1" s="10" t="s">
        <v>14</v>
      </c>
      <c r="R1" s="10" t="s">
        <v>15</v>
      </c>
      <c r="S1" s="10" t="s">
        <v>16</v>
      </c>
      <c r="T1" s="10" t="s">
        <v>17</v>
      </c>
      <c r="U1" s="10" t="s">
        <v>18</v>
      </c>
      <c r="V1" s="10" t="s">
        <v>19</v>
      </c>
      <c r="W1" s="10" t="s">
        <v>20</v>
      </c>
      <c r="X1" s="10" t="s">
        <v>21</v>
      </c>
      <c r="Y1" s="10" t="s">
        <v>22</v>
      </c>
      <c r="Z1" s="10" t="s">
        <v>23</v>
      </c>
      <c r="AA1" s="10" t="s">
        <v>24</v>
      </c>
      <c r="AB1" s="10" t="s">
        <v>25</v>
      </c>
      <c r="AC1" s="10" t="s">
        <v>26</v>
      </c>
      <c r="AD1" s="10" t="s">
        <v>27</v>
      </c>
      <c r="AE1" s="6" t="s">
        <v>28</v>
      </c>
    </row>
    <row r="2" spans="1:31" s="11" customFormat="1" ht="146.25" customHeight="1" x14ac:dyDescent="0.25">
      <c r="A2" s="6"/>
      <c r="B2" s="6"/>
      <c r="C2" s="7"/>
      <c r="D2" s="305" t="s">
        <v>1440</v>
      </c>
      <c r="E2" s="305"/>
      <c r="F2" s="305"/>
      <c r="G2" s="305"/>
      <c r="H2" s="305"/>
      <c r="I2" s="305"/>
      <c r="J2" s="305"/>
      <c r="K2" s="305"/>
      <c r="L2" s="305"/>
      <c r="M2" s="305"/>
      <c r="N2" s="305"/>
      <c r="O2" s="305"/>
      <c r="P2" s="305"/>
      <c r="Q2" s="305"/>
      <c r="R2" s="305"/>
      <c r="S2" s="305"/>
      <c r="T2" s="305"/>
      <c r="U2" s="305"/>
      <c r="V2" s="305"/>
      <c r="W2" s="305"/>
      <c r="X2" s="305"/>
      <c r="Y2" s="305"/>
      <c r="Z2" s="305"/>
      <c r="AA2" s="305"/>
      <c r="AB2" s="305"/>
      <c r="AC2" s="305"/>
      <c r="AD2" s="305"/>
      <c r="AE2" s="305"/>
    </row>
    <row r="3" spans="1:31" s="11" customFormat="1" ht="60.75" customHeight="1" x14ac:dyDescent="0.25">
      <c r="A3" s="6"/>
      <c r="B3" s="6"/>
      <c r="C3" s="7"/>
      <c r="D3" s="307" t="s">
        <v>1507</v>
      </c>
      <c r="E3" s="307"/>
      <c r="F3" s="307"/>
      <c r="G3" s="307"/>
      <c r="H3" s="307"/>
      <c r="I3" s="307"/>
      <c r="J3" s="307"/>
      <c r="K3" s="307"/>
      <c r="L3" s="307"/>
      <c r="M3" s="307"/>
      <c r="N3" s="307"/>
      <c r="O3" s="307"/>
      <c r="P3" s="307"/>
      <c r="Q3" s="307"/>
      <c r="R3" s="307"/>
      <c r="S3" s="307"/>
      <c r="T3" s="307"/>
      <c r="U3" s="307"/>
      <c r="V3" s="307"/>
      <c r="W3" s="307"/>
      <c r="X3" s="307"/>
      <c r="Y3" s="307"/>
      <c r="Z3" s="307"/>
      <c r="AA3" s="307"/>
      <c r="AB3" s="307"/>
      <c r="AC3" s="307"/>
      <c r="AD3" s="307"/>
      <c r="AE3" s="307"/>
    </row>
    <row r="4" spans="1:31" s="1" customFormat="1" ht="21" customHeight="1" x14ac:dyDescent="0.25">
      <c r="A4" s="12"/>
      <c r="B4" s="12"/>
      <c r="C4" s="12"/>
      <c r="D4" s="309" t="s">
        <v>1191</v>
      </c>
      <c r="E4" s="309"/>
      <c r="F4" s="309"/>
      <c r="G4" s="309"/>
      <c r="H4" s="309"/>
      <c r="I4" s="309"/>
      <c r="J4" s="309"/>
      <c r="K4" s="309"/>
      <c r="L4" s="309"/>
      <c r="M4" s="309"/>
      <c r="N4" s="309"/>
      <c r="O4" s="309"/>
      <c r="P4" s="309"/>
      <c r="Q4" s="309"/>
      <c r="R4" s="309"/>
      <c r="S4" s="309"/>
      <c r="T4" s="309"/>
      <c r="U4" s="309"/>
      <c r="V4" s="309"/>
      <c r="W4" s="309"/>
      <c r="X4" s="309"/>
      <c r="Y4" s="309"/>
      <c r="Z4" s="309"/>
      <c r="AA4" s="309"/>
      <c r="AB4" s="309"/>
      <c r="AC4" s="309"/>
      <c r="AD4" s="309"/>
      <c r="AE4" s="20"/>
    </row>
    <row r="5" spans="1:31" s="1" customFormat="1" ht="196.5" customHeight="1" x14ac:dyDescent="0.25">
      <c r="A5" s="12"/>
      <c r="B5" s="12"/>
      <c r="C5" s="12"/>
      <c r="D5" s="134" t="s">
        <v>1192</v>
      </c>
      <c r="E5" s="91" t="s">
        <v>1193</v>
      </c>
      <c r="F5" s="18" t="s">
        <v>31</v>
      </c>
      <c r="G5" s="16">
        <f>+SUM(P5:T5)</f>
        <v>4</v>
      </c>
      <c r="H5" s="216">
        <v>18</v>
      </c>
      <c r="I5" s="18"/>
      <c r="J5" s="18"/>
      <c r="K5" s="18"/>
      <c r="L5" s="240"/>
      <c r="M5" s="18"/>
      <c r="N5" s="212"/>
      <c r="O5" s="18"/>
      <c r="P5" s="18"/>
      <c r="Q5" s="18"/>
      <c r="R5" s="18"/>
      <c r="S5" s="18"/>
      <c r="T5" s="18">
        <v>4</v>
      </c>
      <c r="U5" s="18"/>
      <c r="V5" s="18"/>
      <c r="W5" s="18"/>
      <c r="X5" s="18"/>
      <c r="Y5" s="18"/>
      <c r="Z5" s="18"/>
      <c r="AA5" s="18"/>
      <c r="AB5" s="18"/>
      <c r="AC5" s="14"/>
      <c r="AD5" s="14"/>
      <c r="AE5" s="18"/>
    </row>
    <row r="6" spans="1:31" s="1" customFormat="1" ht="120" x14ac:dyDescent="0.25">
      <c r="A6" s="12"/>
      <c r="B6" s="12"/>
      <c r="C6" s="12"/>
      <c r="D6" s="134" t="s">
        <v>1194</v>
      </c>
      <c r="E6" s="91" t="s">
        <v>1195</v>
      </c>
      <c r="F6" s="18" t="s">
        <v>31</v>
      </c>
      <c r="G6" s="16">
        <f>+SUM(P6:T6)</f>
        <v>1</v>
      </c>
      <c r="H6" s="216">
        <v>1</v>
      </c>
      <c r="I6" s="18"/>
      <c r="J6" s="18"/>
      <c r="K6" s="18"/>
      <c r="L6" s="240"/>
      <c r="M6" s="18"/>
      <c r="N6" s="212"/>
      <c r="O6" s="18"/>
      <c r="P6" s="18"/>
      <c r="Q6" s="18"/>
      <c r="R6" s="18"/>
      <c r="S6" s="18"/>
      <c r="T6" s="18">
        <v>1</v>
      </c>
      <c r="U6" s="18"/>
      <c r="V6" s="18"/>
      <c r="W6" s="18"/>
      <c r="X6" s="18"/>
      <c r="Y6" s="18"/>
      <c r="Z6" s="18"/>
      <c r="AA6" s="18"/>
      <c r="AB6" s="18"/>
      <c r="AC6" s="14"/>
      <c r="AD6" s="14"/>
      <c r="AE6" s="18"/>
    </row>
    <row r="7" spans="1:31" s="1" customFormat="1" ht="64.5" customHeight="1" x14ac:dyDescent="0.25">
      <c r="A7" s="12"/>
      <c r="B7" s="12"/>
      <c r="C7" s="12"/>
      <c r="D7" s="134" t="s">
        <v>1692</v>
      </c>
      <c r="E7" s="91" t="s">
        <v>1693</v>
      </c>
      <c r="F7" s="18" t="s">
        <v>31</v>
      </c>
      <c r="G7" s="16"/>
      <c r="H7" s="216">
        <v>240</v>
      </c>
      <c r="I7" s="18"/>
      <c r="J7" s="18"/>
      <c r="K7" s="18"/>
      <c r="L7" s="240"/>
      <c r="M7" s="18"/>
      <c r="N7" s="212"/>
      <c r="O7" s="18"/>
      <c r="P7" s="18"/>
      <c r="Q7" s="18"/>
      <c r="R7" s="18"/>
      <c r="S7" s="18"/>
      <c r="T7" s="18"/>
      <c r="U7" s="18"/>
      <c r="V7" s="18"/>
      <c r="W7" s="18"/>
      <c r="X7" s="18"/>
      <c r="Y7" s="18"/>
      <c r="Z7" s="18"/>
      <c r="AA7" s="18"/>
      <c r="AB7" s="18"/>
      <c r="AC7" s="14"/>
      <c r="AD7" s="14"/>
      <c r="AE7" s="18"/>
    </row>
    <row r="8" spans="1:31" s="1" customFormat="1" ht="64.5" customHeight="1" x14ac:dyDescent="0.25">
      <c r="A8" s="12"/>
      <c r="B8" s="12"/>
      <c r="C8" s="12"/>
      <c r="D8" s="134" t="s">
        <v>1694</v>
      </c>
      <c r="E8" s="91" t="s">
        <v>1695</v>
      </c>
      <c r="F8" s="18" t="s">
        <v>31</v>
      </c>
      <c r="G8" s="16"/>
      <c r="H8" s="216">
        <v>240</v>
      </c>
      <c r="I8" s="18"/>
      <c r="J8" s="18"/>
      <c r="K8" s="18"/>
      <c r="L8" s="240"/>
      <c r="M8" s="18"/>
      <c r="N8" s="212"/>
      <c r="O8" s="18"/>
      <c r="P8" s="18"/>
      <c r="Q8" s="18"/>
      <c r="R8" s="18"/>
      <c r="S8" s="18"/>
      <c r="T8" s="18"/>
      <c r="U8" s="18"/>
      <c r="V8" s="18"/>
      <c r="W8" s="18"/>
      <c r="X8" s="18"/>
      <c r="Y8" s="18"/>
      <c r="Z8" s="18"/>
      <c r="AA8" s="18"/>
      <c r="AB8" s="18"/>
      <c r="AC8" s="14"/>
      <c r="AD8" s="14"/>
      <c r="AE8" s="18"/>
    </row>
    <row r="9" spans="1:31" s="1" customFormat="1" ht="30" x14ac:dyDescent="0.25">
      <c r="A9" s="12"/>
      <c r="B9" s="12"/>
      <c r="C9" s="12"/>
      <c r="D9" s="134"/>
      <c r="E9" s="17" t="s">
        <v>1345</v>
      </c>
      <c r="F9" s="18" t="s">
        <v>37</v>
      </c>
      <c r="G9" s="16" t="s">
        <v>37</v>
      </c>
      <c r="H9" s="216" t="s">
        <v>37</v>
      </c>
      <c r="I9" s="18" t="s">
        <v>37</v>
      </c>
      <c r="J9" s="18" t="s">
        <v>37</v>
      </c>
      <c r="K9" s="18" t="s">
        <v>37</v>
      </c>
      <c r="L9" s="228">
        <v>240</v>
      </c>
      <c r="M9" s="18"/>
      <c r="N9" s="201"/>
      <c r="O9" s="18" t="s">
        <v>37</v>
      </c>
      <c r="P9" s="18"/>
      <c r="Q9" s="18"/>
      <c r="R9" s="18"/>
      <c r="S9" s="18"/>
      <c r="T9" s="18"/>
      <c r="U9" s="18"/>
      <c r="V9" s="18"/>
      <c r="W9" s="18"/>
      <c r="X9" s="18"/>
      <c r="Y9" s="18"/>
      <c r="Z9" s="18"/>
      <c r="AA9" s="18"/>
      <c r="AB9" s="18"/>
      <c r="AC9" s="14"/>
      <c r="AD9" s="14"/>
      <c r="AE9" s="18" t="s">
        <v>37</v>
      </c>
    </row>
    <row r="10" spans="1:31" s="1" customFormat="1" x14ac:dyDescent="0.25">
      <c r="D10" s="245"/>
      <c r="E10" s="249"/>
      <c r="F10" s="246"/>
      <c r="G10" s="247"/>
      <c r="H10" s="247"/>
      <c r="I10" s="246"/>
      <c r="J10" s="246"/>
      <c r="K10" s="246"/>
      <c r="L10" s="246"/>
      <c r="M10" s="246"/>
      <c r="N10" s="246"/>
      <c r="O10" s="246"/>
      <c r="P10" s="246"/>
      <c r="Q10" s="246"/>
      <c r="R10" s="246"/>
      <c r="S10" s="246"/>
      <c r="T10" s="246"/>
      <c r="U10" s="246"/>
      <c r="V10" s="246"/>
      <c r="W10" s="246"/>
      <c r="X10" s="246"/>
      <c r="Y10" s="246"/>
      <c r="Z10" s="246"/>
      <c r="AA10" s="246"/>
      <c r="AB10" s="246"/>
      <c r="AC10" s="248"/>
      <c r="AD10" s="248"/>
      <c r="AE10" s="246"/>
    </row>
    <row r="11" spans="1:31" s="1" customFormat="1" x14ac:dyDescent="0.25">
      <c r="D11" s="245"/>
      <c r="E11" s="249"/>
      <c r="F11" s="246"/>
      <c r="G11" s="247"/>
      <c r="H11" s="247"/>
      <c r="I11" s="246"/>
      <c r="J11" s="246"/>
      <c r="K11" s="246"/>
      <c r="L11" s="246"/>
      <c r="M11" s="246"/>
      <c r="N11" s="246"/>
      <c r="O11" s="246"/>
      <c r="P11" s="246"/>
      <c r="Q11" s="246"/>
      <c r="R11" s="246"/>
      <c r="S11" s="246"/>
      <c r="T11" s="246"/>
      <c r="U11" s="246"/>
      <c r="V11" s="246"/>
      <c r="W11" s="246"/>
      <c r="X11" s="246"/>
      <c r="Y11" s="246"/>
      <c r="Z11" s="246"/>
      <c r="AA11" s="246"/>
      <c r="AB11" s="246"/>
      <c r="AC11" s="248"/>
      <c r="AD11" s="248"/>
      <c r="AE11" s="246"/>
    </row>
    <row r="12" spans="1:31" s="1" customFormat="1" x14ac:dyDescent="0.25">
      <c r="D12" s="245"/>
      <c r="E12" s="249"/>
      <c r="F12" s="246"/>
      <c r="G12" s="247"/>
      <c r="H12" s="247"/>
      <c r="I12" s="246"/>
      <c r="J12" s="246"/>
      <c r="K12" s="246"/>
      <c r="L12" s="246"/>
      <c r="M12" s="246"/>
      <c r="N12" s="246"/>
      <c r="O12" s="246"/>
      <c r="P12" s="246"/>
      <c r="Q12" s="246"/>
      <c r="R12" s="246"/>
      <c r="S12" s="246"/>
      <c r="T12" s="246"/>
      <c r="U12" s="246"/>
      <c r="V12" s="246"/>
      <c r="W12" s="246"/>
      <c r="X12" s="246"/>
      <c r="Y12" s="246"/>
      <c r="Z12" s="246"/>
      <c r="AA12" s="246"/>
      <c r="AB12" s="246"/>
      <c r="AC12" s="248"/>
      <c r="AD12" s="248"/>
      <c r="AE12" s="246"/>
    </row>
    <row r="13" spans="1:31" s="1" customFormat="1" x14ac:dyDescent="0.25">
      <c r="D13" s="245"/>
      <c r="E13" s="249"/>
      <c r="F13" s="246"/>
      <c r="G13" s="247"/>
      <c r="H13" s="247"/>
      <c r="I13" s="246"/>
      <c r="J13" s="246"/>
      <c r="K13" s="246"/>
      <c r="L13" s="246"/>
      <c r="M13" s="246"/>
      <c r="N13" s="246"/>
      <c r="O13" s="246"/>
      <c r="P13" s="246"/>
      <c r="Q13" s="246"/>
      <c r="R13" s="246"/>
      <c r="S13" s="246"/>
      <c r="T13" s="246"/>
      <c r="U13" s="246"/>
      <c r="V13" s="246"/>
      <c r="W13" s="246"/>
      <c r="X13" s="246"/>
      <c r="Y13" s="246"/>
      <c r="Z13" s="246"/>
      <c r="AA13" s="246"/>
      <c r="AB13" s="246"/>
      <c r="AC13" s="248"/>
      <c r="AD13" s="248"/>
      <c r="AE13" s="246"/>
    </row>
    <row r="14" spans="1:31" s="1" customFormat="1" x14ac:dyDescent="0.25">
      <c r="D14" s="245"/>
      <c r="E14" s="249"/>
      <c r="F14" s="246"/>
      <c r="G14" s="247"/>
      <c r="H14" s="247"/>
      <c r="I14" s="246"/>
      <c r="J14" s="246"/>
      <c r="K14" s="246"/>
      <c r="L14" s="246"/>
      <c r="M14" s="246"/>
      <c r="N14" s="246"/>
      <c r="O14" s="246"/>
      <c r="P14" s="246"/>
      <c r="Q14" s="246"/>
      <c r="R14" s="246"/>
      <c r="S14" s="246"/>
      <c r="T14" s="246"/>
      <c r="U14" s="246"/>
      <c r="V14" s="246"/>
      <c r="W14" s="246"/>
      <c r="X14" s="246"/>
      <c r="Y14" s="246"/>
      <c r="Z14" s="246"/>
      <c r="AA14" s="246"/>
      <c r="AB14" s="246"/>
      <c r="AC14" s="248"/>
      <c r="AD14" s="248"/>
      <c r="AE14" s="246"/>
    </row>
    <row r="15" spans="1:31" s="1" customFormat="1" x14ac:dyDescent="0.25">
      <c r="D15" s="245"/>
      <c r="E15" s="249"/>
      <c r="F15" s="246"/>
      <c r="G15" s="247"/>
      <c r="H15" s="247"/>
      <c r="I15" s="246"/>
      <c r="J15" s="246"/>
      <c r="K15" s="246"/>
      <c r="L15" s="246"/>
      <c r="M15" s="246"/>
      <c r="N15" s="246"/>
      <c r="O15" s="246"/>
      <c r="P15" s="246"/>
      <c r="Q15" s="246"/>
      <c r="R15" s="246"/>
      <c r="S15" s="246"/>
      <c r="T15" s="246"/>
      <c r="U15" s="246"/>
      <c r="V15" s="246"/>
      <c r="W15" s="246"/>
      <c r="X15" s="246"/>
      <c r="Y15" s="246"/>
      <c r="Z15" s="246"/>
      <c r="AA15" s="246"/>
      <c r="AB15" s="246"/>
      <c r="AC15" s="248"/>
      <c r="AD15" s="248"/>
      <c r="AE15" s="246"/>
    </row>
    <row r="16" spans="1:31" s="1" customFormat="1" x14ac:dyDescent="0.25">
      <c r="D16" s="245"/>
      <c r="E16" s="249"/>
      <c r="F16" s="246"/>
      <c r="G16" s="247"/>
      <c r="H16" s="247"/>
      <c r="I16" s="246"/>
      <c r="J16" s="246"/>
      <c r="K16" s="246"/>
      <c r="L16" s="246"/>
      <c r="M16" s="246"/>
      <c r="N16" s="246"/>
      <c r="O16" s="246"/>
      <c r="P16" s="246"/>
      <c r="Q16" s="246"/>
      <c r="R16" s="246"/>
      <c r="S16" s="246"/>
      <c r="T16" s="246"/>
      <c r="U16" s="246"/>
      <c r="V16" s="246"/>
      <c r="W16" s="246"/>
      <c r="X16" s="246"/>
      <c r="Y16" s="246"/>
      <c r="Z16" s="246"/>
      <c r="AA16" s="246"/>
      <c r="AB16" s="246"/>
      <c r="AC16" s="248"/>
      <c r="AD16" s="248"/>
      <c r="AE16" s="246"/>
    </row>
    <row r="17" spans="4:31" s="1" customFormat="1" x14ac:dyDescent="0.25">
      <c r="D17" s="245"/>
      <c r="E17" s="249"/>
      <c r="F17" s="246"/>
      <c r="G17" s="247"/>
      <c r="H17" s="247"/>
      <c r="I17" s="246"/>
      <c r="J17" s="246"/>
      <c r="K17" s="246"/>
      <c r="L17" s="246"/>
      <c r="M17" s="246"/>
      <c r="N17" s="246"/>
      <c r="O17" s="246"/>
      <c r="P17" s="246"/>
      <c r="Q17" s="246"/>
      <c r="R17" s="246"/>
      <c r="S17" s="246"/>
      <c r="T17" s="246"/>
      <c r="U17" s="246"/>
      <c r="V17" s="246"/>
      <c r="W17" s="246"/>
      <c r="X17" s="246"/>
      <c r="Y17" s="246"/>
      <c r="Z17" s="246"/>
      <c r="AA17" s="246"/>
      <c r="AB17" s="246"/>
      <c r="AC17" s="248"/>
      <c r="AD17" s="248"/>
      <c r="AE17" s="246"/>
    </row>
    <row r="18" spans="4:31" s="1" customFormat="1" x14ac:dyDescent="0.25">
      <c r="D18" s="245"/>
      <c r="E18" s="249"/>
      <c r="F18" s="246"/>
      <c r="G18" s="247"/>
      <c r="H18" s="247"/>
      <c r="I18" s="246"/>
      <c r="J18" s="246"/>
      <c r="K18" s="246"/>
      <c r="L18" s="246"/>
      <c r="M18" s="246"/>
      <c r="N18" s="246"/>
      <c r="O18" s="246"/>
      <c r="P18" s="246"/>
      <c r="Q18" s="246"/>
      <c r="R18" s="246"/>
      <c r="S18" s="246"/>
      <c r="T18" s="246"/>
      <c r="U18" s="246"/>
      <c r="V18" s="246"/>
      <c r="W18" s="246"/>
      <c r="X18" s="246"/>
      <c r="Y18" s="246"/>
      <c r="Z18" s="246"/>
      <c r="AA18" s="246"/>
      <c r="AB18" s="246"/>
      <c r="AC18" s="248"/>
      <c r="AD18" s="248"/>
      <c r="AE18" s="246"/>
    </row>
    <row r="19" spans="4:31" s="1" customFormat="1" x14ac:dyDescent="0.25">
      <c r="D19" s="245"/>
      <c r="E19" s="249"/>
      <c r="F19" s="246"/>
      <c r="G19" s="247"/>
      <c r="H19" s="247"/>
      <c r="I19" s="246"/>
      <c r="J19" s="246"/>
      <c r="K19" s="246"/>
      <c r="L19" s="246"/>
      <c r="M19" s="246"/>
      <c r="N19" s="246"/>
      <c r="O19" s="246"/>
      <c r="P19" s="246"/>
      <c r="Q19" s="246"/>
      <c r="R19" s="246"/>
      <c r="S19" s="246"/>
      <c r="T19" s="246"/>
      <c r="U19" s="246"/>
      <c r="V19" s="246"/>
      <c r="W19" s="246"/>
      <c r="X19" s="246"/>
      <c r="Y19" s="246"/>
      <c r="Z19" s="246"/>
      <c r="AA19" s="246"/>
      <c r="AB19" s="246"/>
      <c r="AC19" s="248"/>
      <c r="AD19" s="248"/>
      <c r="AE19" s="246"/>
    </row>
    <row r="20" spans="4:31" s="1" customFormat="1" x14ac:dyDescent="0.25">
      <c r="D20" s="245"/>
      <c r="E20" s="249"/>
      <c r="F20" s="246"/>
      <c r="G20" s="247"/>
      <c r="H20" s="247"/>
      <c r="I20" s="246"/>
      <c r="J20" s="246"/>
      <c r="K20" s="246"/>
      <c r="L20" s="246"/>
      <c r="M20" s="246"/>
      <c r="N20" s="246"/>
      <c r="O20" s="246"/>
      <c r="P20" s="246"/>
      <c r="Q20" s="246"/>
      <c r="R20" s="246"/>
      <c r="S20" s="246"/>
      <c r="T20" s="246"/>
      <c r="U20" s="246"/>
      <c r="V20" s="246"/>
      <c r="W20" s="246"/>
      <c r="X20" s="246"/>
      <c r="Y20" s="246"/>
      <c r="Z20" s="246"/>
      <c r="AA20" s="246"/>
      <c r="AB20" s="246"/>
      <c r="AC20" s="248"/>
      <c r="AD20" s="248"/>
      <c r="AE20" s="246"/>
    </row>
    <row r="21" spans="4:31" s="1" customFormat="1" x14ac:dyDescent="0.25">
      <c r="D21" s="245"/>
      <c r="E21" s="249"/>
      <c r="F21" s="246"/>
      <c r="G21" s="247"/>
      <c r="H21" s="247"/>
      <c r="I21" s="246"/>
      <c r="J21" s="246"/>
      <c r="K21" s="246"/>
      <c r="L21" s="246"/>
      <c r="M21" s="246"/>
      <c r="N21" s="246"/>
      <c r="O21" s="246"/>
      <c r="P21" s="246"/>
      <c r="Q21" s="246"/>
      <c r="R21" s="246"/>
      <c r="S21" s="246"/>
      <c r="T21" s="246"/>
      <c r="U21" s="246"/>
      <c r="V21" s="246"/>
      <c r="W21" s="246"/>
      <c r="X21" s="246"/>
      <c r="Y21" s="246"/>
      <c r="Z21" s="246"/>
      <c r="AA21" s="246"/>
      <c r="AB21" s="246"/>
      <c r="AC21" s="248"/>
      <c r="AD21" s="248"/>
      <c r="AE21" s="246"/>
    </row>
    <row r="22" spans="4:31" s="1" customFormat="1" x14ac:dyDescent="0.25">
      <c r="D22" s="245"/>
      <c r="E22" s="249"/>
      <c r="F22" s="246"/>
      <c r="G22" s="247"/>
      <c r="H22" s="247"/>
      <c r="I22" s="246"/>
      <c r="J22" s="246"/>
      <c r="K22" s="246"/>
      <c r="L22" s="246"/>
      <c r="M22" s="246"/>
      <c r="N22" s="246"/>
      <c r="O22" s="246"/>
      <c r="P22" s="246"/>
      <c r="Q22" s="246"/>
      <c r="R22" s="246"/>
      <c r="S22" s="246"/>
      <c r="T22" s="246"/>
      <c r="U22" s="246"/>
      <c r="V22" s="246"/>
      <c r="W22" s="246"/>
      <c r="X22" s="246"/>
      <c r="Y22" s="246"/>
      <c r="Z22" s="246"/>
      <c r="AA22" s="246"/>
      <c r="AB22" s="246"/>
      <c r="AC22" s="248"/>
      <c r="AD22" s="248"/>
      <c r="AE22" s="246"/>
    </row>
    <row r="23" spans="4:31" s="1" customFormat="1" x14ac:dyDescent="0.25">
      <c r="D23" s="245"/>
      <c r="E23" s="249"/>
      <c r="F23" s="246"/>
      <c r="G23" s="247"/>
      <c r="H23" s="247"/>
      <c r="I23" s="246"/>
      <c r="J23" s="246"/>
      <c r="K23" s="246"/>
      <c r="L23" s="246"/>
      <c r="M23" s="246"/>
      <c r="N23" s="246"/>
      <c r="O23" s="246"/>
      <c r="P23" s="246"/>
      <c r="Q23" s="246"/>
      <c r="R23" s="246"/>
      <c r="S23" s="246"/>
      <c r="T23" s="246"/>
      <c r="U23" s="246"/>
      <c r="V23" s="246"/>
      <c r="W23" s="246"/>
      <c r="X23" s="246"/>
      <c r="Y23" s="246"/>
      <c r="Z23" s="246"/>
      <c r="AA23" s="246"/>
      <c r="AB23" s="246"/>
      <c r="AC23" s="248"/>
      <c r="AD23" s="248"/>
      <c r="AE23" s="246"/>
    </row>
    <row r="24" spans="4:31" s="1" customFormat="1" x14ac:dyDescent="0.25">
      <c r="D24" s="245"/>
      <c r="E24" s="249"/>
      <c r="F24" s="246"/>
      <c r="G24" s="247"/>
      <c r="H24" s="247"/>
      <c r="I24" s="246"/>
      <c r="J24" s="246"/>
      <c r="K24" s="246"/>
      <c r="L24" s="246"/>
      <c r="M24" s="246"/>
      <c r="N24" s="246"/>
      <c r="O24" s="246"/>
      <c r="P24" s="246"/>
      <c r="Q24" s="246"/>
      <c r="R24" s="246"/>
      <c r="S24" s="246"/>
      <c r="T24" s="246"/>
      <c r="U24" s="246"/>
      <c r="V24" s="246"/>
      <c r="W24" s="246"/>
      <c r="X24" s="246"/>
      <c r="Y24" s="246"/>
      <c r="Z24" s="246"/>
      <c r="AA24" s="246"/>
      <c r="AB24" s="246"/>
      <c r="AC24" s="248"/>
      <c r="AD24" s="248"/>
      <c r="AE24" s="246"/>
    </row>
    <row r="25" spans="4:31" s="1" customFormat="1" x14ac:dyDescent="0.25">
      <c r="D25" s="245"/>
      <c r="E25" s="249"/>
      <c r="F25" s="246"/>
      <c r="G25" s="247"/>
      <c r="H25" s="247"/>
      <c r="I25" s="246"/>
      <c r="J25" s="246"/>
      <c r="K25" s="246"/>
      <c r="L25" s="246"/>
      <c r="M25" s="246"/>
      <c r="N25" s="246"/>
      <c r="O25" s="246"/>
      <c r="P25" s="246"/>
      <c r="Q25" s="246"/>
      <c r="R25" s="246"/>
      <c r="S25" s="246"/>
      <c r="T25" s="246"/>
      <c r="U25" s="246"/>
      <c r="V25" s="246"/>
      <c r="W25" s="246"/>
      <c r="X25" s="246"/>
      <c r="Y25" s="246"/>
      <c r="Z25" s="246"/>
      <c r="AA25" s="246"/>
      <c r="AB25" s="246"/>
      <c r="AC25" s="248"/>
      <c r="AD25" s="248"/>
      <c r="AE25" s="246"/>
    </row>
    <row r="26" spans="4:31" s="1" customFormat="1" x14ac:dyDescent="0.25">
      <c r="D26" s="245"/>
      <c r="E26" s="249"/>
      <c r="F26" s="246"/>
      <c r="G26" s="247"/>
      <c r="H26" s="247"/>
      <c r="I26" s="246"/>
      <c r="J26" s="246"/>
      <c r="K26" s="246"/>
      <c r="L26" s="246"/>
      <c r="M26" s="246"/>
      <c r="N26" s="246"/>
      <c r="O26" s="246"/>
      <c r="P26" s="246"/>
      <c r="Q26" s="246"/>
      <c r="R26" s="246"/>
      <c r="S26" s="246"/>
      <c r="T26" s="246"/>
      <c r="U26" s="246"/>
      <c r="V26" s="246"/>
      <c r="W26" s="246"/>
      <c r="X26" s="246"/>
      <c r="Y26" s="246"/>
      <c r="Z26" s="246"/>
      <c r="AA26" s="246"/>
      <c r="AB26" s="246"/>
      <c r="AC26" s="248"/>
      <c r="AD26" s="248"/>
      <c r="AE26" s="246"/>
    </row>
    <row r="27" spans="4:31" s="1" customFormat="1" x14ac:dyDescent="0.25">
      <c r="D27" s="245"/>
      <c r="E27" s="249"/>
      <c r="F27" s="246"/>
      <c r="G27" s="247"/>
      <c r="H27" s="247"/>
      <c r="I27" s="246"/>
      <c r="J27" s="246"/>
      <c r="K27" s="246"/>
      <c r="L27" s="246"/>
      <c r="M27" s="246"/>
      <c r="N27" s="246"/>
      <c r="O27" s="246"/>
      <c r="P27" s="246"/>
      <c r="Q27" s="246"/>
      <c r="R27" s="246"/>
      <c r="S27" s="246"/>
      <c r="T27" s="246"/>
      <c r="U27" s="246"/>
      <c r="V27" s="246"/>
      <c r="W27" s="246"/>
      <c r="X27" s="246"/>
      <c r="Y27" s="246"/>
      <c r="Z27" s="246"/>
      <c r="AA27" s="246"/>
      <c r="AB27" s="246"/>
      <c r="AC27" s="248"/>
      <c r="AD27" s="248"/>
      <c r="AE27" s="246"/>
    </row>
    <row r="28" spans="4:31" s="1" customFormat="1" x14ac:dyDescent="0.25">
      <c r="D28" s="245"/>
      <c r="E28" s="249"/>
      <c r="F28" s="246"/>
      <c r="G28" s="247"/>
      <c r="H28" s="247"/>
      <c r="I28" s="246"/>
      <c r="J28" s="246"/>
      <c r="K28" s="246"/>
      <c r="L28" s="246"/>
      <c r="M28" s="246"/>
      <c r="N28" s="246"/>
      <c r="O28" s="246"/>
      <c r="P28" s="246"/>
      <c r="Q28" s="246"/>
      <c r="R28" s="246"/>
      <c r="S28" s="246"/>
      <c r="T28" s="246"/>
      <c r="U28" s="246"/>
      <c r="V28" s="246"/>
      <c r="W28" s="246"/>
      <c r="X28" s="246"/>
      <c r="Y28" s="246"/>
      <c r="Z28" s="246"/>
      <c r="AA28" s="246"/>
      <c r="AB28" s="246"/>
      <c r="AC28" s="248"/>
      <c r="AD28" s="248"/>
      <c r="AE28" s="246"/>
    </row>
    <row r="29" spans="4:31" s="1" customFormat="1" x14ac:dyDescent="0.25">
      <c r="D29" s="245"/>
      <c r="E29" s="249"/>
      <c r="F29" s="246"/>
      <c r="G29" s="247"/>
      <c r="H29" s="247"/>
      <c r="I29" s="246"/>
      <c r="J29" s="246"/>
      <c r="K29" s="246"/>
      <c r="L29" s="246"/>
      <c r="M29" s="246"/>
      <c r="N29" s="246"/>
      <c r="O29" s="246"/>
      <c r="P29" s="246"/>
      <c r="Q29" s="246"/>
      <c r="R29" s="246"/>
      <c r="S29" s="246"/>
      <c r="T29" s="246"/>
      <c r="U29" s="246"/>
      <c r="V29" s="246"/>
      <c r="W29" s="246"/>
      <c r="X29" s="246"/>
      <c r="Y29" s="246"/>
      <c r="Z29" s="246"/>
      <c r="AA29" s="246"/>
      <c r="AB29" s="246"/>
      <c r="AC29" s="248"/>
      <c r="AD29" s="248"/>
      <c r="AE29" s="246"/>
    </row>
    <row r="30" spans="4:31" s="1" customFormat="1" x14ac:dyDescent="0.25">
      <c r="D30" s="245"/>
      <c r="E30" s="249"/>
      <c r="F30" s="246"/>
      <c r="G30" s="247"/>
      <c r="H30" s="247"/>
      <c r="I30" s="246"/>
      <c r="J30" s="246"/>
      <c r="K30" s="246"/>
      <c r="L30" s="246"/>
      <c r="M30" s="246"/>
      <c r="N30" s="246"/>
      <c r="O30" s="246"/>
      <c r="P30" s="246"/>
      <c r="Q30" s="246"/>
      <c r="R30" s="246"/>
      <c r="S30" s="246"/>
      <c r="T30" s="246"/>
      <c r="U30" s="246"/>
      <c r="V30" s="246"/>
      <c r="W30" s="246"/>
      <c r="X30" s="246"/>
      <c r="Y30" s="246"/>
      <c r="Z30" s="246"/>
      <c r="AA30" s="246"/>
      <c r="AB30" s="246"/>
      <c r="AC30" s="248"/>
      <c r="AD30" s="248"/>
      <c r="AE30" s="246"/>
    </row>
    <row r="31" spans="4:31" s="1" customFormat="1" x14ac:dyDescent="0.25">
      <c r="D31" s="245"/>
      <c r="E31" s="249"/>
      <c r="F31" s="246"/>
      <c r="G31" s="247"/>
      <c r="H31" s="247"/>
      <c r="I31" s="246"/>
      <c r="J31" s="246"/>
      <c r="K31" s="246"/>
      <c r="L31" s="246"/>
      <c r="M31" s="246"/>
      <c r="N31" s="246"/>
      <c r="O31" s="246"/>
      <c r="P31" s="246"/>
      <c r="Q31" s="246"/>
      <c r="R31" s="246"/>
      <c r="S31" s="246"/>
      <c r="T31" s="246"/>
      <c r="U31" s="246"/>
      <c r="V31" s="246"/>
      <c r="W31" s="246"/>
      <c r="X31" s="246"/>
      <c r="Y31" s="246"/>
      <c r="Z31" s="246"/>
      <c r="AA31" s="246"/>
      <c r="AB31" s="246"/>
      <c r="AC31" s="248"/>
      <c r="AD31" s="248"/>
      <c r="AE31" s="246"/>
    </row>
    <row r="32" spans="4:31" s="1" customFormat="1" x14ac:dyDescent="0.25">
      <c r="D32" s="245"/>
      <c r="E32" s="249"/>
      <c r="F32" s="246"/>
      <c r="G32" s="247"/>
      <c r="H32" s="247"/>
      <c r="I32" s="246"/>
      <c r="J32" s="246"/>
      <c r="K32" s="246"/>
      <c r="L32" s="246"/>
      <c r="M32" s="246"/>
      <c r="N32" s="246"/>
      <c r="O32" s="246"/>
      <c r="P32" s="246"/>
      <c r="Q32" s="246"/>
      <c r="R32" s="246"/>
      <c r="S32" s="246"/>
      <c r="T32" s="246"/>
      <c r="U32" s="246"/>
      <c r="V32" s="246"/>
      <c r="W32" s="246"/>
      <c r="X32" s="246"/>
      <c r="Y32" s="246"/>
      <c r="Z32" s="246"/>
      <c r="AA32" s="246"/>
      <c r="AB32" s="246"/>
      <c r="AC32" s="248"/>
      <c r="AD32" s="248"/>
      <c r="AE32" s="246"/>
    </row>
    <row r="33" spans="4:31" s="1" customFormat="1" x14ac:dyDescent="0.25">
      <c r="D33" s="245"/>
      <c r="E33" s="249"/>
      <c r="F33" s="246"/>
      <c r="G33" s="247"/>
      <c r="H33" s="247"/>
      <c r="I33" s="246"/>
      <c r="J33" s="246"/>
      <c r="K33" s="246"/>
      <c r="L33" s="246"/>
      <c r="M33" s="246"/>
      <c r="N33" s="246"/>
      <c r="O33" s="246"/>
      <c r="P33" s="246"/>
      <c r="Q33" s="246"/>
      <c r="R33" s="246"/>
      <c r="S33" s="246"/>
      <c r="T33" s="246"/>
      <c r="U33" s="246"/>
      <c r="V33" s="246"/>
      <c r="W33" s="246"/>
      <c r="X33" s="246"/>
      <c r="Y33" s="246"/>
      <c r="Z33" s="246"/>
      <c r="AA33" s="246"/>
      <c r="AB33" s="246"/>
      <c r="AC33" s="248"/>
      <c r="AD33" s="248"/>
      <c r="AE33" s="246"/>
    </row>
    <row r="34" spans="4:31" s="1" customFormat="1" x14ac:dyDescent="0.25">
      <c r="D34" s="245"/>
      <c r="E34" s="249"/>
      <c r="F34" s="246"/>
      <c r="G34" s="247"/>
      <c r="H34" s="247"/>
      <c r="I34" s="246"/>
      <c r="J34" s="246"/>
      <c r="K34" s="246"/>
      <c r="L34" s="246"/>
      <c r="M34" s="246"/>
      <c r="N34" s="246"/>
      <c r="O34" s="246"/>
      <c r="P34" s="246"/>
      <c r="Q34" s="246"/>
      <c r="R34" s="246"/>
      <c r="S34" s="246"/>
      <c r="T34" s="246"/>
      <c r="U34" s="246"/>
      <c r="V34" s="246"/>
      <c r="W34" s="246"/>
      <c r="X34" s="246"/>
      <c r="Y34" s="246"/>
      <c r="Z34" s="246"/>
      <c r="AA34" s="246"/>
      <c r="AB34" s="246"/>
      <c r="AC34" s="248"/>
      <c r="AD34" s="248"/>
      <c r="AE34" s="246"/>
    </row>
    <row r="35" spans="4:31" s="1" customFormat="1" x14ac:dyDescent="0.25">
      <c r="D35" s="245"/>
      <c r="E35" s="249"/>
      <c r="F35" s="246"/>
      <c r="G35" s="247"/>
      <c r="H35" s="247"/>
      <c r="I35" s="246"/>
      <c r="J35" s="246"/>
      <c r="K35" s="246"/>
      <c r="L35" s="246"/>
      <c r="M35" s="246"/>
      <c r="N35" s="246"/>
      <c r="O35" s="246"/>
      <c r="P35" s="246"/>
      <c r="Q35" s="246"/>
      <c r="R35" s="246"/>
      <c r="S35" s="246"/>
      <c r="T35" s="246"/>
      <c r="U35" s="246"/>
      <c r="V35" s="246"/>
      <c r="W35" s="246"/>
      <c r="X35" s="246"/>
      <c r="Y35" s="246"/>
      <c r="Z35" s="246"/>
      <c r="AA35" s="246"/>
      <c r="AB35" s="246"/>
      <c r="AC35" s="248"/>
      <c r="AD35" s="248"/>
      <c r="AE35" s="246"/>
    </row>
    <row r="36" spans="4:31" s="1" customFormat="1" x14ac:dyDescent="0.25">
      <c r="D36" s="245"/>
      <c r="E36" s="249"/>
      <c r="F36" s="246"/>
      <c r="G36" s="247"/>
      <c r="H36" s="247"/>
      <c r="I36" s="246"/>
      <c r="J36" s="246"/>
      <c r="K36" s="246"/>
      <c r="L36" s="246"/>
      <c r="M36" s="246"/>
      <c r="N36" s="246"/>
      <c r="O36" s="246"/>
      <c r="P36" s="246"/>
      <c r="Q36" s="246"/>
      <c r="R36" s="246"/>
      <c r="S36" s="246"/>
      <c r="T36" s="246"/>
      <c r="U36" s="246"/>
      <c r="V36" s="246"/>
      <c r="W36" s="246"/>
      <c r="X36" s="246"/>
      <c r="Y36" s="246"/>
      <c r="Z36" s="246"/>
      <c r="AA36" s="246"/>
      <c r="AB36" s="246"/>
      <c r="AC36" s="248"/>
      <c r="AD36" s="248"/>
      <c r="AE36" s="246"/>
    </row>
    <row r="37" spans="4:31" s="1" customFormat="1" x14ac:dyDescent="0.25">
      <c r="D37" s="245"/>
      <c r="E37" s="249"/>
      <c r="F37" s="246"/>
      <c r="G37" s="247"/>
      <c r="H37" s="247"/>
      <c r="I37" s="246"/>
      <c r="J37" s="246"/>
      <c r="K37" s="246"/>
      <c r="L37" s="246"/>
      <c r="M37" s="246"/>
      <c r="N37" s="246"/>
      <c r="O37" s="246"/>
      <c r="P37" s="246"/>
      <c r="Q37" s="246"/>
      <c r="R37" s="246"/>
      <c r="S37" s="246"/>
      <c r="T37" s="246"/>
      <c r="U37" s="246"/>
      <c r="V37" s="246"/>
      <c r="W37" s="246"/>
      <c r="X37" s="246"/>
      <c r="Y37" s="246"/>
      <c r="Z37" s="246"/>
      <c r="AA37" s="246"/>
      <c r="AB37" s="246"/>
      <c r="AC37" s="248"/>
      <c r="AD37" s="248"/>
      <c r="AE37" s="246"/>
    </row>
    <row r="38" spans="4:31" s="1" customFormat="1" x14ac:dyDescent="0.25">
      <c r="D38" s="245"/>
      <c r="E38" s="249"/>
      <c r="F38" s="246"/>
      <c r="G38" s="247"/>
      <c r="H38" s="247"/>
      <c r="I38" s="246"/>
      <c r="J38" s="246"/>
      <c r="K38" s="246"/>
      <c r="L38" s="246"/>
      <c r="M38" s="246"/>
      <c r="N38" s="246"/>
      <c r="O38" s="246"/>
      <c r="P38" s="246"/>
      <c r="Q38" s="246"/>
      <c r="R38" s="246"/>
      <c r="S38" s="246"/>
      <c r="T38" s="246"/>
      <c r="U38" s="246"/>
      <c r="V38" s="246"/>
      <c r="W38" s="246"/>
      <c r="X38" s="246"/>
      <c r="Y38" s="246"/>
      <c r="Z38" s="246"/>
      <c r="AA38" s="246"/>
      <c r="AB38" s="246"/>
      <c r="AC38" s="248"/>
      <c r="AD38" s="248"/>
      <c r="AE38" s="246"/>
    </row>
    <row r="39" spans="4:31" s="1" customFormat="1" x14ac:dyDescent="0.25">
      <c r="D39" s="245"/>
      <c r="E39" s="249"/>
      <c r="F39" s="246"/>
      <c r="G39" s="247"/>
      <c r="H39" s="247"/>
      <c r="I39" s="246"/>
      <c r="J39" s="246"/>
      <c r="K39" s="246"/>
      <c r="L39" s="246"/>
      <c r="M39" s="246"/>
      <c r="N39" s="246"/>
      <c r="O39" s="246"/>
      <c r="P39" s="246"/>
      <c r="Q39" s="246"/>
      <c r="R39" s="246"/>
      <c r="S39" s="246"/>
      <c r="T39" s="246"/>
      <c r="U39" s="246"/>
      <c r="V39" s="246"/>
      <c r="W39" s="246"/>
      <c r="X39" s="246"/>
      <c r="Y39" s="246"/>
      <c r="Z39" s="246"/>
      <c r="AA39" s="246"/>
      <c r="AB39" s="246"/>
      <c r="AC39" s="248"/>
      <c r="AD39" s="248"/>
      <c r="AE39" s="246"/>
    </row>
    <row r="40" spans="4:31" s="1" customFormat="1" x14ac:dyDescent="0.25">
      <c r="D40" s="245"/>
      <c r="E40" s="249"/>
      <c r="F40" s="246"/>
      <c r="G40" s="247"/>
      <c r="H40" s="247"/>
      <c r="I40" s="246"/>
      <c r="J40" s="246"/>
      <c r="K40" s="246"/>
      <c r="L40" s="246"/>
      <c r="M40" s="246"/>
      <c r="N40" s="246"/>
      <c r="O40" s="246"/>
      <c r="P40" s="246"/>
      <c r="Q40" s="246"/>
      <c r="R40" s="246"/>
      <c r="S40" s="246"/>
      <c r="T40" s="246"/>
      <c r="U40" s="246"/>
      <c r="V40" s="246"/>
      <c r="W40" s="246"/>
      <c r="X40" s="246"/>
      <c r="Y40" s="246"/>
      <c r="Z40" s="246"/>
      <c r="AA40" s="246"/>
      <c r="AB40" s="246"/>
      <c r="AC40" s="248"/>
      <c r="AD40" s="248"/>
      <c r="AE40" s="246"/>
    </row>
    <row r="41" spans="4:31" s="1" customFormat="1" x14ac:dyDescent="0.25">
      <c r="D41" s="245"/>
      <c r="E41" s="249"/>
      <c r="F41" s="246"/>
      <c r="G41" s="247"/>
      <c r="H41" s="247"/>
      <c r="I41" s="246"/>
      <c r="J41" s="246"/>
      <c r="K41" s="246"/>
      <c r="L41" s="246"/>
      <c r="M41" s="246"/>
      <c r="N41" s="246"/>
      <c r="O41" s="246"/>
      <c r="P41" s="246"/>
      <c r="Q41" s="246"/>
      <c r="R41" s="246"/>
      <c r="S41" s="246"/>
      <c r="T41" s="246"/>
      <c r="U41" s="246"/>
      <c r="V41" s="246"/>
      <c r="W41" s="246"/>
      <c r="X41" s="246"/>
      <c r="Y41" s="246"/>
      <c r="Z41" s="246"/>
      <c r="AA41" s="246"/>
      <c r="AB41" s="246"/>
      <c r="AC41" s="248"/>
      <c r="AD41" s="248"/>
      <c r="AE41" s="246"/>
    </row>
    <row r="42" spans="4:31" s="1" customFormat="1" x14ac:dyDescent="0.25">
      <c r="D42" s="245"/>
      <c r="E42" s="249"/>
      <c r="F42" s="246"/>
      <c r="G42" s="247"/>
      <c r="H42" s="247"/>
      <c r="I42" s="246"/>
      <c r="J42" s="246"/>
      <c r="K42" s="246"/>
      <c r="L42" s="246"/>
      <c r="M42" s="246"/>
      <c r="N42" s="246"/>
      <c r="O42" s="246"/>
      <c r="P42" s="246"/>
      <c r="Q42" s="246"/>
      <c r="R42" s="246"/>
      <c r="S42" s="246"/>
      <c r="T42" s="246"/>
      <c r="U42" s="246"/>
      <c r="V42" s="246"/>
      <c r="W42" s="246"/>
      <c r="X42" s="246"/>
      <c r="Y42" s="246"/>
      <c r="Z42" s="246"/>
      <c r="AA42" s="246"/>
      <c r="AB42" s="246"/>
      <c r="AC42" s="248"/>
      <c r="AD42" s="248"/>
      <c r="AE42" s="246"/>
    </row>
    <row r="43" spans="4:31" s="1" customFormat="1" x14ac:dyDescent="0.25">
      <c r="D43" s="245"/>
      <c r="E43" s="249"/>
      <c r="F43" s="246"/>
      <c r="G43" s="247"/>
      <c r="H43" s="247"/>
      <c r="I43" s="246"/>
      <c r="J43" s="246"/>
      <c r="K43" s="246"/>
      <c r="L43" s="246"/>
      <c r="M43" s="246"/>
      <c r="N43" s="246"/>
      <c r="O43" s="246"/>
      <c r="P43" s="246"/>
      <c r="Q43" s="246"/>
      <c r="R43" s="246"/>
      <c r="S43" s="246"/>
      <c r="T43" s="246"/>
      <c r="U43" s="246"/>
      <c r="V43" s="246"/>
      <c r="W43" s="246"/>
      <c r="X43" s="246"/>
      <c r="Y43" s="246"/>
      <c r="Z43" s="246"/>
      <c r="AA43" s="246"/>
      <c r="AB43" s="246"/>
      <c r="AC43" s="248"/>
      <c r="AD43" s="248"/>
      <c r="AE43" s="246"/>
    </row>
  </sheetData>
  <mergeCells count="3">
    <mergeCell ref="D4:AD4"/>
    <mergeCell ref="D2:AE2"/>
    <mergeCell ref="D3:AE3"/>
  </mergeCells>
  <pageMargins left="0.25" right="0.25" top="0.75" bottom="0.75" header="0.51180555555555496" footer="0.51180555555555496"/>
  <pageSetup paperSize="9" scale="70" firstPageNumber="0"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AMH45"/>
  <sheetViews>
    <sheetView topLeftCell="D1" zoomScaleNormal="100" workbookViewId="0">
      <pane ySplit="1" topLeftCell="A2" activePane="bottomLeft" state="frozen"/>
      <selection pane="bottomLeft" activeCell="H11" sqref="H11"/>
    </sheetView>
  </sheetViews>
  <sheetFormatPr defaultColWidth="9.140625" defaultRowHeight="15" x14ac:dyDescent="0.25"/>
  <cols>
    <col min="1" max="1" width="3.28515625" style="1" hidden="1" customWidth="1"/>
    <col min="2" max="2" width="3.7109375" style="1" hidden="1" customWidth="1"/>
    <col min="3" max="3" width="30.42578125" style="1" hidden="1" customWidth="1"/>
    <col min="4" max="4" width="6.5703125" style="1" customWidth="1"/>
    <col min="5" max="5" width="42.7109375" style="2" customWidth="1"/>
    <col min="6" max="6" width="7" style="3" customWidth="1"/>
    <col min="7" max="7" width="11.42578125" style="4" hidden="1" customWidth="1"/>
    <col min="8" max="8" width="11.42578125" style="222" customWidth="1"/>
    <col min="9" max="11" width="9.140625" style="3"/>
    <col min="12" max="12" width="12.28515625" style="244" hidden="1" customWidth="1"/>
    <col min="13" max="13" width="12.85546875" style="3" customWidth="1"/>
    <col min="14" max="14" width="12.85546875" style="208" customWidth="1"/>
    <col min="15" max="15" width="14.140625" style="3" customWidth="1"/>
    <col min="16" max="28" width="9.140625" style="3" hidden="1" customWidth="1"/>
    <col min="29" max="30" width="9.140625" style="5" hidden="1" customWidth="1"/>
    <col min="31" max="31" width="12.7109375" style="3" hidden="1" customWidth="1"/>
    <col min="32" max="1022" width="9.140625" style="1"/>
  </cols>
  <sheetData>
    <row r="1" spans="1:31" s="11" customFormat="1" ht="85.5" x14ac:dyDescent="0.25">
      <c r="A1" s="6" t="s">
        <v>0</v>
      </c>
      <c r="B1" s="6" t="s">
        <v>1</v>
      </c>
      <c r="C1" s="7" t="s">
        <v>2</v>
      </c>
      <c r="D1" s="6" t="s">
        <v>3</v>
      </c>
      <c r="E1" s="8" t="s">
        <v>4</v>
      </c>
      <c r="F1" s="6" t="s">
        <v>5</v>
      </c>
      <c r="G1" s="9" t="s">
        <v>6</v>
      </c>
      <c r="H1" s="215" t="s">
        <v>1285</v>
      </c>
      <c r="I1" s="6" t="s">
        <v>7</v>
      </c>
      <c r="J1" s="6" t="s">
        <v>8</v>
      </c>
      <c r="K1" s="6" t="s">
        <v>9</v>
      </c>
      <c r="L1" s="226" t="s">
        <v>10</v>
      </c>
      <c r="M1" s="6" t="s">
        <v>1924</v>
      </c>
      <c r="N1" s="199" t="s">
        <v>1921</v>
      </c>
      <c r="O1" s="6" t="s">
        <v>1441</v>
      </c>
      <c r="P1" s="10" t="s">
        <v>13</v>
      </c>
      <c r="Q1" s="10" t="s">
        <v>14</v>
      </c>
      <c r="R1" s="10" t="s">
        <v>15</v>
      </c>
      <c r="S1" s="10" t="s">
        <v>16</v>
      </c>
      <c r="T1" s="10" t="s">
        <v>17</v>
      </c>
      <c r="U1" s="10" t="s">
        <v>18</v>
      </c>
      <c r="V1" s="10" t="s">
        <v>19</v>
      </c>
      <c r="W1" s="10" t="s">
        <v>20</v>
      </c>
      <c r="X1" s="10" t="s">
        <v>21</v>
      </c>
      <c r="Y1" s="10" t="s">
        <v>22</v>
      </c>
      <c r="Z1" s="10" t="s">
        <v>23</v>
      </c>
      <c r="AA1" s="10" t="s">
        <v>24</v>
      </c>
      <c r="AB1" s="10" t="s">
        <v>25</v>
      </c>
      <c r="AC1" s="10" t="s">
        <v>26</v>
      </c>
      <c r="AD1" s="10" t="s">
        <v>27</v>
      </c>
      <c r="AE1" s="6" t="s">
        <v>28</v>
      </c>
    </row>
    <row r="2" spans="1:31" s="11" customFormat="1" ht="146.25" customHeight="1" x14ac:dyDescent="0.25">
      <c r="A2" s="6"/>
      <c r="B2" s="6"/>
      <c r="C2" s="7"/>
      <c r="D2" s="305" t="s">
        <v>1438</v>
      </c>
      <c r="E2" s="305"/>
      <c r="F2" s="305"/>
      <c r="G2" s="305"/>
      <c r="H2" s="305"/>
      <c r="I2" s="305"/>
      <c r="J2" s="305"/>
      <c r="K2" s="305"/>
      <c r="L2" s="305"/>
      <c r="M2" s="305"/>
      <c r="N2" s="305"/>
      <c r="O2" s="305"/>
      <c r="P2" s="305"/>
      <c r="Q2" s="305"/>
      <c r="R2" s="305"/>
      <c r="S2" s="305"/>
      <c r="T2" s="305"/>
      <c r="U2" s="305"/>
      <c r="V2" s="305"/>
      <c r="W2" s="305"/>
      <c r="X2" s="305"/>
      <c r="Y2" s="305"/>
      <c r="Z2" s="305"/>
      <c r="AA2" s="305"/>
      <c r="AB2" s="305"/>
      <c r="AC2" s="305"/>
      <c r="AD2" s="305"/>
      <c r="AE2" s="305"/>
    </row>
    <row r="3" spans="1:31" s="11" customFormat="1" ht="60.75" customHeight="1" x14ac:dyDescent="0.25">
      <c r="A3" s="6"/>
      <c r="B3" s="6"/>
      <c r="C3" s="7"/>
      <c r="D3" s="307" t="s">
        <v>1507</v>
      </c>
      <c r="E3" s="307"/>
      <c r="F3" s="307"/>
      <c r="G3" s="307"/>
      <c r="H3" s="307"/>
      <c r="I3" s="307"/>
      <c r="J3" s="307"/>
      <c r="K3" s="307"/>
      <c r="L3" s="307"/>
      <c r="M3" s="307"/>
      <c r="N3" s="307"/>
      <c r="O3" s="307"/>
      <c r="P3" s="307"/>
      <c r="Q3" s="307"/>
      <c r="R3" s="307"/>
      <c r="S3" s="307"/>
      <c r="T3" s="307"/>
      <c r="U3" s="307"/>
      <c r="V3" s="307"/>
      <c r="W3" s="307"/>
      <c r="X3" s="307"/>
      <c r="Y3" s="307"/>
      <c r="Z3" s="307"/>
      <c r="AA3" s="307"/>
      <c r="AB3" s="307"/>
      <c r="AC3" s="307"/>
      <c r="AD3" s="307"/>
      <c r="AE3" s="307"/>
    </row>
    <row r="4" spans="1:31" s="1" customFormat="1" ht="28.5" customHeight="1" x14ac:dyDescent="0.25">
      <c r="A4" s="12"/>
      <c r="B4" s="13"/>
      <c r="C4" s="309" t="s">
        <v>87</v>
      </c>
      <c r="D4" s="309"/>
      <c r="E4" s="309"/>
      <c r="F4" s="309"/>
      <c r="G4" s="309"/>
      <c r="H4" s="309"/>
      <c r="I4" s="309"/>
      <c r="J4" s="309"/>
      <c r="K4" s="309"/>
      <c r="L4" s="309"/>
      <c r="M4" s="309"/>
      <c r="N4" s="309"/>
      <c r="O4" s="309"/>
      <c r="P4" s="309"/>
      <c r="Q4" s="309"/>
      <c r="R4" s="309"/>
      <c r="S4" s="309"/>
      <c r="T4" s="309"/>
      <c r="U4" s="309"/>
      <c r="V4" s="309"/>
      <c r="W4" s="309"/>
      <c r="X4" s="309"/>
      <c r="Y4" s="309"/>
      <c r="Z4" s="309"/>
      <c r="AA4" s="309"/>
      <c r="AB4" s="309"/>
      <c r="AC4" s="309"/>
      <c r="AD4" s="309"/>
      <c r="AE4" s="20"/>
    </row>
    <row r="5" spans="1:31" s="1" customFormat="1" ht="45" x14ac:dyDescent="0.25">
      <c r="A5" s="12">
        <v>49</v>
      </c>
      <c r="B5" s="13" t="s">
        <v>88</v>
      </c>
      <c r="C5" s="13"/>
      <c r="D5" s="14" t="s">
        <v>89</v>
      </c>
      <c r="E5" s="15" t="s">
        <v>90</v>
      </c>
      <c r="F5" s="14" t="s">
        <v>31</v>
      </c>
      <c r="G5" s="16">
        <f t="shared" ref="G5:G10" si="0">+SUM(P5:AD5)</f>
        <v>1490</v>
      </c>
      <c r="H5" s="216">
        <v>2620</v>
      </c>
      <c r="I5" s="14"/>
      <c r="J5" s="14"/>
      <c r="K5" s="14"/>
      <c r="L5" s="227"/>
      <c r="M5" s="14"/>
      <c r="N5" s="200"/>
      <c r="O5" s="14"/>
      <c r="P5" s="14"/>
      <c r="Q5" s="14"/>
      <c r="R5" s="14">
        <v>150</v>
      </c>
      <c r="S5" s="14"/>
      <c r="T5" s="14"/>
      <c r="U5" s="14"/>
      <c r="V5" s="14">
        <v>500</v>
      </c>
      <c r="W5" s="14"/>
      <c r="X5" s="14">
        <v>300</v>
      </c>
      <c r="Y5" s="14">
        <v>100</v>
      </c>
      <c r="Z5" s="14">
        <v>200</v>
      </c>
      <c r="AA5" s="14">
        <v>240</v>
      </c>
      <c r="AB5" s="14"/>
      <c r="AC5" s="14"/>
      <c r="AD5" s="14"/>
      <c r="AE5" s="14"/>
    </row>
    <row r="6" spans="1:31" s="1" customFormat="1" ht="45" x14ac:dyDescent="0.25">
      <c r="A6" s="12">
        <v>50</v>
      </c>
      <c r="B6" s="13" t="s">
        <v>88</v>
      </c>
      <c r="C6" s="13"/>
      <c r="D6" s="14" t="s">
        <v>91</v>
      </c>
      <c r="E6" s="15" t="s">
        <v>92</v>
      </c>
      <c r="F6" s="14" t="s">
        <v>31</v>
      </c>
      <c r="G6" s="16">
        <f t="shared" si="0"/>
        <v>540</v>
      </c>
      <c r="H6" s="216">
        <v>760</v>
      </c>
      <c r="I6" s="14"/>
      <c r="J6" s="14"/>
      <c r="K6" s="14"/>
      <c r="L6" s="227"/>
      <c r="M6" s="14"/>
      <c r="N6" s="200"/>
      <c r="O6" s="14"/>
      <c r="P6" s="14"/>
      <c r="Q6" s="14"/>
      <c r="R6" s="14">
        <v>30</v>
      </c>
      <c r="S6" s="14"/>
      <c r="T6" s="14"/>
      <c r="U6" s="14"/>
      <c r="V6" s="14">
        <v>200</v>
      </c>
      <c r="W6" s="14"/>
      <c r="X6" s="14">
        <v>10</v>
      </c>
      <c r="Y6" s="14"/>
      <c r="Z6" s="14">
        <v>200</v>
      </c>
      <c r="AA6" s="14">
        <v>100</v>
      </c>
      <c r="AB6" s="14"/>
      <c r="AC6" s="14"/>
      <c r="AD6" s="14"/>
      <c r="AE6" s="14"/>
    </row>
    <row r="7" spans="1:31" s="1" customFormat="1" ht="30" x14ac:dyDescent="0.25">
      <c r="A7" s="12">
        <v>51</v>
      </c>
      <c r="B7" s="13" t="s">
        <v>88</v>
      </c>
      <c r="C7" s="13"/>
      <c r="D7" s="14" t="s">
        <v>93</v>
      </c>
      <c r="E7" s="15" t="s">
        <v>94</v>
      </c>
      <c r="F7" s="14" t="s">
        <v>31</v>
      </c>
      <c r="G7" s="16">
        <f t="shared" si="0"/>
        <v>480</v>
      </c>
      <c r="H7" s="216">
        <v>760</v>
      </c>
      <c r="I7" s="14"/>
      <c r="J7" s="14"/>
      <c r="K7" s="14"/>
      <c r="L7" s="227"/>
      <c r="M7" s="14"/>
      <c r="N7" s="200"/>
      <c r="O7" s="14"/>
      <c r="P7" s="14"/>
      <c r="Q7" s="14"/>
      <c r="R7" s="14">
        <v>20</v>
      </c>
      <c r="S7" s="14"/>
      <c r="T7" s="14"/>
      <c r="U7" s="14">
        <v>50</v>
      </c>
      <c r="V7" s="14">
        <v>200</v>
      </c>
      <c r="W7" s="14"/>
      <c r="X7" s="14">
        <v>10</v>
      </c>
      <c r="Y7" s="14"/>
      <c r="Z7" s="14">
        <v>200</v>
      </c>
      <c r="AA7" s="14"/>
      <c r="AB7" s="14"/>
      <c r="AC7" s="14"/>
      <c r="AD7" s="14"/>
      <c r="AE7" s="14"/>
    </row>
    <row r="8" spans="1:31" s="1" customFormat="1" ht="30" x14ac:dyDescent="0.25">
      <c r="A8" s="12">
        <v>52</v>
      </c>
      <c r="B8" s="13" t="s">
        <v>88</v>
      </c>
      <c r="C8" s="13"/>
      <c r="D8" s="14" t="s">
        <v>95</v>
      </c>
      <c r="E8" s="15" t="s">
        <v>96</v>
      </c>
      <c r="F8" s="14" t="s">
        <v>31</v>
      </c>
      <c r="G8" s="16">
        <f t="shared" si="0"/>
        <v>1150</v>
      </c>
      <c r="H8" s="216">
        <v>2140</v>
      </c>
      <c r="I8" s="14"/>
      <c r="J8" s="14"/>
      <c r="K8" s="14"/>
      <c r="L8" s="227"/>
      <c r="M8" s="14"/>
      <c r="N8" s="200"/>
      <c r="O8" s="14"/>
      <c r="P8" s="14"/>
      <c r="Q8" s="14"/>
      <c r="R8" s="14">
        <v>150</v>
      </c>
      <c r="S8" s="14"/>
      <c r="T8" s="14"/>
      <c r="U8" s="14"/>
      <c r="V8" s="14">
        <v>500</v>
      </c>
      <c r="W8" s="14"/>
      <c r="X8" s="14">
        <v>300</v>
      </c>
      <c r="Y8" s="14"/>
      <c r="Z8" s="14">
        <v>200</v>
      </c>
      <c r="AA8" s="14"/>
      <c r="AB8" s="14"/>
      <c r="AC8" s="14"/>
      <c r="AD8" s="14"/>
      <c r="AE8" s="14"/>
    </row>
    <row r="9" spans="1:31" s="1" customFormat="1" x14ac:dyDescent="0.25">
      <c r="A9" s="12"/>
      <c r="B9" s="13"/>
      <c r="C9" s="13"/>
      <c r="D9" s="14" t="s">
        <v>1361</v>
      </c>
      <c r="E9" s="15" t="s">
        <v>97</v>
      </c>
      <c r="F9" s="14" t="s">
        <v>31</v>
      </c>
      <c r="G9" s="16">
        <f t="shared" si="0"/>
        <v>40</v>
      </c>
      <c r="H9" s="216">
        <v>40</v>
      </c>
      <c r="I9" s="14"/>
      <c r="J9" s="14"/>
      <c r="K9" s="14"/>
      <c r="L9" s="227"/>
      <c r="M9" s="14"/>
      <c r="N9" s="200"/>
      <c r="O9" s="14"/>
      <c r="P9" s="14"/>
      <c r="Q9" s="14"/>
      <c r="R9" s="14"/>
      <c r="S9" s="14"/>
      <c r="T9" s="14"/>
      <c r="U9" s="14">
        <v>40</v>
      </c>
      <c r="V9" s="14"/>
      <c r="W9" s="14"/>
      <c r="X9" s="14"/>
      <c r="Y9" s="14"/>
      <c r="Z9" s="14"/>
      <c r="AA9" s="14"/>
      <c r="AB9" s="14"/>
      <c r="AC9" s="14"/>
      <c r="AD9" s="14"/>
      <c r="AE9" s="14"/>
    </row>
    <row r="10" spans="1:31" s="1" customFormat="1" ht="36.6" customHeight="1" x14ac:dyDescent="0.25">
      <c r="A10" s="12"/>
      <c r="B10" s="13"/>
      <c r="C10" s="13"/>
      <c r="D10" s="14" t="s">
        <v>1362</v>
      </c>
      <c r="E10" s="173" t="s">
        <v>98</v>
      </c>
      <c r="F10" s="14" t="s">
        <v>31</v>
      </c>
      <c r="G10" s="16">
        <f t="shared" si="0"/>
        <v>150</v>
      </c>
      <c r="H10" s="216">
        <v>250</v>
      </c>
      <c r="I10" s="14"/>
      <c r="J10" s="14"/>
      <c r="K10" s="14"/>
      <c r="L10" s="227"/>
      <c r="M10" s="14"/>
      <c r="N10" s="200"/>
      <c r="O10" s="14"/>
      <c r="P10" s="14"/>
      <c r="Q10" s="14"/>
      <c r="R10" s="14"/>
      <c r="S10" s="14"/>
      <c r="T10" s="14"/>
      <c r="U10" s="14">
        <v>150</v>
      </c>
      <c r="V10" s="14"/>
      <c r="W10" s="14"/>
      <c r="X10" s="14"/>
      <c r="Y10" s="14"/>
      <c r="Z10" s="14"/>
      <c r="AA10" s="14"/>
      <c r="AB10" s="14"/>
      <c r="AC10" s="14"/>
      <c r="AD10" s="14"/>
      <c r="AE10" s="14"/>
    </row>
    <row r="11" spans="1:31" s="1" customFormat="1" ht="30" x14ac:dyDescent="0.25">
      <c r="A11" s="12">
        <v>54</v>
      </c>
      <c r="B11" s="13" t="s">
        <v>88</v>
      </c>
      <c r="C11" s="13"/>
      <c r="D11" s="12"/>
      <c r="E11" s="17" t="s">
        <v>1299</v>
      </c>
      <c r="F11" s="14" t="s">
        <v>37</v>
      </c>
      <c r="G11" s="16" t="s">
        <v>37</v>
      </c>
      <c r="H11" s="216" t="s">
        <v>37</v>
      </c>
      <c r="I11" s="18" t="s">
        <v>37</v>
      </c>
      <c r="J11" s="18" t="s">
        <v>37</v>
      </c>
      <c r="K11" s="18" t="s">
        <v>37</v>
      </c>
      <c r="L11" s="228">
        <v>3700</v>
      </c>
      <c r="M11" s="18"/>
      <c r="N11" s="201"/>
      <c r="O11" s="18" t="s">
        <v>37</v>
      </c>
      <c r="P11" s="18"/>
      <c r="Q11" s="18"/>
      <c r="R11" s="18"/>
      <c r="S11" s="18"/>
      <c r="T11" s="18"/>
      <c r="U11" s="18"/>
      <c r="V11" s="18"/>
      <c r="W11" s="18"/>
      <c r="X11" s="18"/>
      <c r="Y11" s="18"/>
      <c r="Z11" s="18"/>
      <c r="AA11" s="18"/>
      <c r="AB11" s="18"/>
      <c r="AC11" s="14"/>
      <c r="AD11" s="14"/>
      <c r="AE11" s="18" t="s">
        <v>37</v>
      </c>
    </row>
    <row r="12" spans="1:31" s="1" customFormat="1" x14ac:dyDescent="0.25">
      <c r="D12" s="245"/>
      <c r="E12" s="249"/>
      <c r="F12" s="246"/>
      <c r="G12" s="247"/>
      <c r="H12" s="247"/>
      <c r="I12" s="246"/>
      <c r="J12" s="246"/>
      <c r="K12" s="246"/>
      <c r="L12" s="246"/>
      <c r="M12" s="246"/>
      <c r="N12" s="246"/>
      <c r="O12" s="246"/>
      <c r="P12" s="246"/>
      <c r="Q12" s="246"/>
      <c r="R12" s="246"/>
      <c r="S12" s="246"/>
      <c r="T12" s="246"/>
      <c r="U12" s="246"/>
      <c r="V12" s="246"/>
      <c r="W12" s="246"/>
      <c r="X12" s="246"/>
      <c r="Y12" s="246"/>
      <c r="Z12" s="246"/>
      <c r="AA12" s="246"/>
      <c r="AB12" s="246"/>
      <c r="AC12" s="248"/>
      <c r="AD12" s="248"/>
      <c r="AE12" s="246"/>
    </row>
    <row r="13" spans="1:31" s="1" customFormat="1" x14ac:dyDescent="0.25">
      <c r="D13" s="245"/>
      <c r="E13" s="249"/>
      <c r="F13" s="246"/>
      <c r="G13" s="247"/>
      <c r="H13" s="247"/>
      <c r="I13" s="246"/>
      <c r="J13" s="246"/>
      <c r="K13" s="246"/>
      <c r="L13" s="246"/>
      <c r="M13" s="246"/>
      <c r="N13" s="246"/>
      <c r="O13" s="246"/>
      <c r="P13" s="246"/>
      <c r="Q13" s="246"/>
      <c r="R13" s="246"/>
      <c r="S13" s="246"/>
      <c r="T13" s="246"/>
      <c r="U13" s="246"/>
      <c r="V13" s="246"/>
      <c r="W13" s="246"/>
      <c r="X13" s="246"/>
      <c r="Y13" s="246"/>
      <c r="Z13" s="246"/>
      <c r="AA13" s="246"/>
      <c r="AB13" s="246"/>
      <c r="AC13" s="248"/>
      <c r="AD13" s="248"/>
      <c r="AE13" s="246"/>
    </row>
    <row r="14" spans="1:31" s="1" customFormat="1" x14ac:dyDescent="0.25">
      <c r="D14" s="245"/>
      <c r="E14" s="249"/>
      <c r="F14" s="246"/>
      <c r="G14" s="247"/>
      <c r="H14" s="247"/>
      <c r="I14" s="246"/>
      <c r="J14" s="246"/>
      <c r="K14" s="246"/>
      <c r="L14" s="246"/>
      <c r="M14" s="246"/>
      <c r="N14" s="246"/>
      <c r="O14" s="246"/>
      <c r="P14" s="246"/>
      <c r="Q14" s="246"/>
      <c r="R14" s="246"/>
      <c r="S14" s="246"/>
      <c r="T14" s="246"/>
      <c r="U14" s="246"/>
      <c r="V14" s="246"/>
      <c r="W14" s="246"/>
      <c r="X14" s="246"/>
      <c r="Y14" s="246"/>
      <c r="Z14" s="246"/>
      <c r="AA14" s="246"/>
      <c r="AB14" s="246"/>
      <c r="AC14" s="248"/>
      <c r="AD14" s="248"/>
      <c r="AE14" s="246"/>
    </row>
    <row r="15" spans="1:31" s="1" customFormat="1" x14ac:dyDescent="0.25">
      <c r="D15" s="245"/>
      <c r="E15" s="249"/>
      <c r="F15" s="246"/>
      <c r="G15" s="247"/>
      <c r="H15" s="247"/>
      <c r="I15" s="246"/>
      <c r="J15" s="246"/>
      <c r="K15" s="246"/>
      <c r="L15" s="246"/>
      <c r="M15" s="246"/>
      <c r="N15" s="246"/>
      <c r="O15" s="246"/>
      <c r="P15" s="246"/>
      <c r="Q15" s="246"/>
      <c r="R15" s="246"/>
      <c r="S15" s="246"/>
      <c r="T15" s="246"/>
      <c r="U15" s="246"/>
      <c r="V15" s="246"/>
      <c r="W15" s="246"/>
      <c r="X15" s="246"/>
      <c r="Y15" s="246"/>
      <c r="Z15" s="246"/>
      <c r="AA15" s="246"/>
      <c r="AB15" s="246"/>
      <c r="AC15" s="248"/>
      <c r="AD15" s="248"/>
      <c r="AE15" s="246"/>
    </row>
    <row r="16" spans="1:31" s="1" customFormat="1" x14ac:dyDescent="0.25">
      <c r="D16" s="245"/>
      <c r="E16" s="249"/>
      <c r="F16" s="246"/>
      <c r="G16" s="247"/>
      <c r="H16" s="247"/>
      <c r="I16" s="246"/>
      <c r="J16" s="246"/>
      <c r="K16" s="246"/>
      <c r="L16" s="246"/>
      <c r="M16" s="246"/>
      <c r="N16" s="246"/>
      <c r="O16" s="246"/>
      <c r="P16" s="246"/>
      <c r="Q16" s="246"/>
      <c r="R16" s="246"/>
      <c r="S16" s="246"/>
      <c r="T16" s="246"/>
      <c r="U16" s="246"/>
      <c r="V16" s="246"/>
      <c r="W16" s="246"/>
      <c r="X16" s="246"/>
      <c r="Y16" s="246"/>
      <c r="Z16" s="246"/>
      <c r="AA16" s="246"/>
      <c r="AB16" s="246"/>
      <c r="AC16" s="248"/>
      <c r="AD16" s="248"/>
      <c r="AE16" s="246"/>
    </row>
    <row r="17" spans="4:31" s="1" customFormat="1" x14ac:dyDescent="0.25">
      <c r="D17" s="245"/>
      <c r="E17" s="249"/>
      <c r="F17" s="246"/>
      <c r="G17" s="247"/>
      <c r="H17" s="247"/>
      <c r="I17" s="246"/>
      <c r="J17" s="246"/>
      <c r="K17" s="246"/>
      <c r="L17" s="246"/>
      <c r="M17" s="246"/>
      <c r="N17" s="246"/>
      <c r="O17" s="246"/>
      <c r="P17" s="246"/>
      <c r="Q17" s="246"/>
      <c r="R17" s="246"/>
      <c r="S17" s="246"/>
      <c r="T17" s="246"/>
      <c r="U17" s="246"/>
      <c r="V17" s="246"/>
      <c r="W17" s="246"/>
      <c r="X17" s="246"/>
      <c r="Y17" s="246"/>
      <c r="Z17" s="246"/>
      <c r="AA17" s="246"/>
      <c r="AB17" s="246"/>
      <c r="AC17" s="248"/>
      <c r="AD17" s="248"/>
      <c r="AE17" s="246"/>
    </row>
    <row r="18" spans="4:31" s="1" customFormat="1" x14ac:dyDescent="0.25">
      <c r="D18" s="245"/>
      <c r="E18" s="249"/>
      <c r="F18" s="246"/>
      <c r="G18" s="247"/>
      <c r="H18" s="247"/>
      <c r="I18" s="246"/>
      <c r="J18" s="246"/>
      <c r="K18" s="246"/>
      <c r="L18" s="246"/>
      <c r="M18" s="246"/>
      <c r="N18" s="246"/>
      <c r="O18" s="246"/>
      <c r="P18" s="246"/>
      <c r="Q18" s="246"/>
      <c r="R18" s="246"/>
      <c r="S18" s="246"/>
      <c r="T18" s="246"/>
      <c r="U18" s="246"/>
      <c r="V18" s="246"/>
      <c r="W18" s="246"/>
      <c r="X18" s="246"/>
      <c r="Y18" s="246"/>
      <c r="Z18" s="246"/>
      <c r="AA18" s="246"/>
      <c r="AB18" s="246"/>
      <c r="AC18" s="248"/>
      <c r="AD18" s="248"/>
      <c r="AE18" s="246"/>
    </row>
    <row r="19" spans="4:31" s="1" customFormat="1" x14ac:dyDescent="0.25">
      <c r="D19" s="245"/>
      <c r="E19" s="249"/>
      <c r="F19" s="246"/>
      <c r="G19" s="247"/>
      <c r="H19" s="247"/>
      <c r="I19" s="246"/>
      <c r="J19" s="246"/>
      <c r="K19" s="246"/>
      <c r="L19" s="246"/>
      <c r="M19" s="246"/>
      <c r="N19" s="246"/>
      <c r="O19" s="246"/>
      <c r="P19" s="246"/>
      <c r="Q19" s="246"/>
      <c r="R19" s="246"/>
      <c r="S19" s="246"/>
      <c r="T19" s="246"/>
      <c r="U19" s="246"/>
      <c r="V19" s="246"/>
      <c r="W19" s="246"/>
      <c r="X19" s="246"/>
      <c r="Y19" s="246"/>
      <c r="Z19" s="246"/>
      <c r="AA19" s="246"/>
      <c r="AB19" s="246"/>
      <c r="AC19" s="248"/>
      <c r="AD19" s="248"/>
      <c r="AE19" s="246"/>
    </row>
    <row r="20" spans="4:31" s="1" customFormat="1" x14ac:dyDescent="0.25">
      <c r="D20" s="245"/>
      <c r="E20" s="249"/>
      <c r="F20" s="246"/>
      <c r="G20" s="247"/>
      <c r="H20" s="247"/>
      <c r="I20" s="246"/>
      <c r="J20" s="246"/>
      <c r="K20" s="246"/>
      <c r="L20" s="246"/>
      <c r="M20" s="246"/>
      <c r="N20" s="246"/>
      <c r="O20" s="246"/>
      <c r="P20" s="246"/>
      <c r="Q20" s="246"/>
      <c r="R20" s="246"/>
      <c r="S20" s="246"/>
      <c r="T20" s="246"/>
      <c r="U20" s="246"/>
      <c r="V20" s="246"/>
      <c r="W20" s="246"/>
      <c r="X20" s="246"/>
      <c r="Y20" s="246"/>
      <c r="Z20" s="246"/>
      <c r="AA20" s="246"/>
      <c r="AB20" s="246"/>
      <c r="AC20" s="248"/>
      <c r="AD20" s="248"/>
      <c r="AE20" s="246"/>
    </row>
    <row r="21" spans="4:31" s="1" customFormat="1" x14ac:dyDescent="0.25">
      <c r="D21" s="245"/>
      <c r="E21" s="249"/>
      <c r="F21" s="246"/>
      <c r="G21" s="247"/>
      <c r="H21" s="247"/>
      <c r="I21" s="246"/>
      <c r="J21" s="246"/>
      <c r="K21" s="246"/>
      <c r="L21" s="246"/>
      <c r="M21" s="246"/>
      <c r="N21" s="246"/>
      <c r="O21" s="246"/>
      <c r="P21" s="246"/>
      <c r="Q21" s="246"/>
      <c r="R21" s="246"/>
      <c r="S21" s="246"/>
      <c r="T21" s="246"/>
      <c r="U21" s="246"/>
      <c r="V21" s="246"/>
      <c r="W21" s="246"/>
      <c r="X21" s="246"/>
      <c r="Y21" s="246"/>
      <c r="Z21" s="246"/>
      <c r="AA21" s="246"/>
      <c r="AB21" s="246"/>
      <c r="AC21" s="248"/>
      <c r="AD21" s="248"/>
      <c r="AE21" s="246"/>
    </row>
    <row r="22" spans="4:31" s="1" customFormat="1" x14ac:dyDescent="0.25">
      <c r="D22" s="245"/>
      <c r="E22" s="249"/>
      <c r="F22" s="246"/>
      <c r="G22" s="247"/>
      <c r="H22" s="247"/>
      <c r="I22" s="246"/>
      <c r="J22" s="246"/>
      <c r="K22" s="246"/>
      <c r="L22" s="246"/>
      <c r="M22" s="246"/>
      <c r="N22" s="246"/>
      <c r="O22" s="246"/>
      <c r="P22" s="246"/>
      <c r="Q22" s="246"/>
      <c r="R22" s="246"/>
      <c r="S22" s="246"/>
      <c r="T22" s="246"/>
      <c r="U22" s="246"/>
      <c r="V22" s="246"/>
      <c r="W22" s="246"/>
      <c r="X22" s="246"/>
      <c r="Y22" s="246"/>
      <c r="Z22" s="246"/>
      <c r="AA22" s="246"/>
      <c r="AB22" s="246"/>
      <c r="AC22" s="248"/>
      <c r="AD22" s="248"/>
      <c r="AE22" s="246"/>
    </row>
    <row r="23" spans="4:31" s="1" customFormat="1" x14ac:dyDescent="0.25">
      <c r="D23" s="245"/>
      <c r="E23" s="249"/>
      <c r="F23" s="246"/>
      <c r="G23" s="247"/>
      <c r="H23" s="247"/>
      <c r="I23" s="246"/>
      <c r="J23" s="246"/>
      <c r="K23" s="246"/>
      <c r="L23" s="246"/>
      <c r="M23" s="246"/>
      <c r="N23" s="246"/>
      <c r="O23" s="246"/>
      <c r="P23" s="246"/>
      <c r="Q23" s="246"/>
      <c r="R23" s="246"/>
      <c r="S23" s="246"/>
      <c r="T23" s="246"/>
      <c r="U23" s="246"/>
      <c r="V23" s="246"/>
      <c r="W23" s="246"/>
      <c r="X23" s="246"/>
      <c r="Y23" s="246"/>
      <c r="Z23" s="246"/>
      <c r="AA23" s="246"/>
      <c r="AB23" s="246"/>
      <c r="AC23" s="248"/>
      <c r="AD23" s="248"/>
      <c r="AE23" s="246"/>
    </row>
    <row r="24" spans="4:31" s="1" customFormat="1" x14ac:dyDescent="0.25">
      <c r="D24" s="245"/>
      <c r="E24" s="249"/>
      <c r="F24" s="246"/>
      <c r="G24" s="247"/>
      <c r="H24" s="247"/>
      <c r="I24" s="246"/>
      <c r="J24" s="246"/>
      <c r="K24" s="246"/>
      <c r="L24" s="246"/>
      <c r="M24" s="246"/>
      <c r="N24" s="246"/>
      <c r="O24" s="246"/>
      <c r="P24" s="246"/>
      <c r="Q24" s="246"/>
      <c r="R24" s="246"/>
      <c r="S24" s="246"/>
      <c r="T24" s="246"/>
      <c r="U24" s="246"/>
      <c r="V24" s="246"/>
      <c r="W24" s="246"/>
      <c r="X24" s="246"/>
      <c r="Y24" s="246"/>
      <c r="Z24" s="246"/>
      <c r="AA24" s="246"/>
      <c r="AB24" s="246"/>
      <c r="AC24" s="248"/>
      <c r="AD24" s="248"/>
      <c r="AE24" s="246"/>
    </row>
    <row r="25" spans="4:31" s="1" customFormat="1" x14ac:dyDescent="0.25">
      <c r="D25" s="245"/>
      <c r="E25" s="249"/>
      <c r="F25" s="246"/>
      <c r="G25" s="247"/>
      <c r="H25" s="247"/>
      <c r="I25" s="246"/>
      <c r="J25" s="246"/>
      <c r="K25" s="246"/>
      <c r="L25" s="246"/>
      <c r="M25" s="246"/>
      <c r="N25" s="246"/>
      <c r="O25" s="246"/>
      <c r="P25" s="246"/>
      <c r="Q25" s="246"/>
      <c r="R25" s="246"/>
      <c r="S25" s="246"/>
      <c r="T25" s="246"/>
      <c r="U25" s="246"/>
      <c r="V25" s="246"/>
      <c r="W25" s="246"/>
      <c r="X25" s="246"/>
      <c r="Y25" s="246"/>
      <c r="Z25" s="246"/>
      <c r="AA25" s="246"/>
      <c r="AB25" s="246"/>
      <c r="AC25" s="248"/>
      <c r="AD25" s="248"/>
      <c r="AE25" s="246"/>
    </row>
    <row r="26" spans="4:31" s="1" customFormat="1" x14ac:dyDescent="0.25">
      <c r="D26" s="245"/>
      <c r="E26" s="249"/>
      <c r="F26" s="246"/>
      <c r="G26" s="247"/>
      <c r="H26" s="247"/>
      <c r="I26" s="246"/>
      <c r="J26" s="246"/>
      <c r="K26" s="246"/>
      <c r="L26" s="246"/>
      <c r="M26" s="246"/>
      <c r="N26" s="246"/>
      <c r="O26" s="246"/>
      <c r="P26" s="246"/>
      <c r="Q26" s="246"/>
      <c r="R26" s="246"/>
      <c r="S26" s="246"/>
      <c r="T26" s="246"/>
      <c r="U26" s="246"/>
      <c r="V26" s="246"/>
      <c r="W26" s="246"/>
      <c r="X26" s="246"/>
      <c r="Y26" s="246"/>
      <c r="Z26" s="246"/>
      <c r="AA26" s="246"/>
      <c r="AB26" s="246"/>
      <c r="AC26" s="248"/>
      <c r="AD26" s="248"/>
      <c r="AE26" s="246"/>
    </row>
    <row r="27" spans="4:31" s="1" customFormat="1" x14ac:dyDescent="0.25">
      <c r="D27" s="245"/>
      <c r="E27" s="249"/>
      <c r="F27" s="246"/>
      <c r="G27" s="247"/>
      <c r="H27" s="247"/>
      <c r="I27" s="246"/>
      <c r="J27" s="246"/>
      <c r="K27" s="246"/>
      <c r="L27" s="246"/>
      <c r="M27" s="246"/>
      <c r="N27" s="246"/>
      <c r="O27" s="246"/>
      <c r="P27" s="246"/>
      <c r="Q27" s="246"/>
      <c r="R27" s="246"/>
      <c r="S27" s="246"/>
      <c r="T27" s="246"/>
      <c r="U27" s="246"/>
      <c r="V27" s="246"/>
      <c r="W27" s="246"/>
      <c r="X27" s="246"/>
      <c r="Y27" s="246"/>
      <c r="Z27" s="246"/>
      <c r="AA27" s="246"/>
      <c r="AB27" s="246"/>
      <c r="AC27" s="248"/>
      <c r="AD27" s="248"/>
      <c r="AE27" s="246"/>
    </row>
    <row r="28" spans="4:31" s="1" customFormat="1" x14ac:dyDescent="0.25">
      <c r="D28" s="245"/>
      <c r="E28" s="249"/>
      <c r="F28" s="246"/>
      <c r="G28" s="247"/>
      <c r="H28" s="247"/>
      <c r="I28" s="246"/>
      <c r="J28" s="246"/>
      <c r="K28" s="246"/>
      <c r="L28" s="246"/>
      <c r="M28" s="246"/>
      <c r="N28" s="246"/>
      <c r="O28" s="246"/>
      <c r="P28" s="246"/>
      <c r="Q28" s="246"/>
      <c r="R28" s="246"/>
      <c r="S28" s="246"/>
      <c r="T28" s="246"/>
      <c r="U28" s="246"/>
      <c r="V28" s="246"/>
      <c r="W28" s="246"/>
      <c r="X28" s="246"/>
      <c r="Y28" s="246"/>
      <c r="Z28" s="246"/>
      <c r="AA28" s="246"/>
      <c r="AB28" s="246"/>
      <c r="AC28" s="248"/>
      <c r="AD28" s="248"/>
      <c r="AE28" s="246"/>
    </row>
    <row r="29" spans="4:31" s="1" customFormat="1" x14ac:dyDescent="0.25">
      <c r="D29" s="245"/>
      <c r="E29" s="249"/>
      <c r="F29" s="246"/>
      <c r="G29" s="247"/>
      <c r="H29" s="247"/>
      <c r="I29" s="246"/>
      <c r="J29" s="246"/>
      <c r="K29" s="246"/>
      <c r="L29" s="246"/>
      <c r="M29" s="246"/>
      <c r="N29" s="246"/>
      <c r="O29" s="246"/>
      <c r="P29" s="246"/>
      <c r="Q29" s="246"/>
      <c r="R29" s="246"/>
      <c r="S29" s="246"/>
      <c r="T29" s="246"/>
      <c r="U29" s="246"/>
      <c r="V29" s="246"/>
      <c r="W29" s="246"/>
      <c r="X29" s="246"/>
      <c r="Y29" s="246"/>
      <c r="Z29" s="246"/>
      <c r="AA29" s="246"/>
      <c r="AB29" s="246"/>
      <c r="AC29" s="248"/>
      <c r="AD29" s="248"/>
      <c r="AE29" s="246"/>
    </row>
    <row r="30" spans="4:31" s="1" customFormat="1" x14ac:dyDescent="0.25">
      <c r="D30" s="245"/>
      <c r="E30" s="249"/>
      <c r="F30" s="246"/>
      <c r="G30" s="247"/>
      <c r="H30" s="247"/>
      <c r="I30" s="246"/>
      <c r="J30" s="246"/>
      <c r="K30" s="246"/>
      <c r="L30" s="246"/>
      <c r="M30" s="246"/>
      <c r="N30" s="246"/>
      <c r="O30" s="246"/>
      <c r="P30" s="246"/>
      <c r="Q30" s="246"/>
      <c r="R30" s="246"/>
      <c r="S30" s="246"/>
      <c r="T30" s="246"/>
      <c r="U30" s="246"/>
      <c r="V30" s="246"/>
      <c r="W30" s="246"/>
      <c r="X30" s="246"/>
      <c r="Y30" s="246"/>
      <c r="Z30" s="246"/>
      <c r="AA30" s="246"/>
      <c r="AB30" s="246"/>
      <c r="AC30" s="248"/>
      <c r="AD30" s="248"/>
      <c r="AE30" s="246"/>
    </row>
    <row r="31" spans="4:31" s="1" customFormat="1" x14ac:dyDescent="0.25">
      <c r="D31" s="245"/>
      <c r="E31" s="249"/>
      <c r="F31" s="246"/>
      <c r="G31" s="247"/>
      <c r="H31" s="247"/>
      <c r="I31" s="246"/>
      <c r="J31" s="246"/>
      <c r="K31" s="246"/>
      <c r="L31" s="246"/>
      <c r="M31" s="246"/>
      <c r="N31" s="246"/>
      <c r="O31" s="246"/>
      <c r="P31" s="246"/>
      <c r="Q31" s="246"/>
      <c r="R31" s="246"/>
      <c r="S31" s="246"/>
      <c r="T31" s="246"/>
      <c r="U31" s="246"/>
      <c r="V31" s="246"/>
      <c r="W31" s="246"/>
      <c r="X31" s="246"/>
      <c r="Y31" s="246"/>
      <c r="Z31" s="246"/>
      <c r="AA31" s="246"/>
      <c r="AB31" s="246"/>
      <c r="AC31" s="248"/>
      <c r="AD31" s="248"/>
      <c r="AE31" s="246"/>
    </row>
    <row r="32" spans="4:31" s="1" customFormat="1" x14ac:dyDescent="0.25">
      <c r="D32" s="245"/>
      <c r="E32" s="249"/>
      <c r="F32" s="246"/>
      <c r="G32" s="247"/>
      <c r="H32" s="247"/>
      <c r="I32" s="246"/>
      <c r="J32" s="246"/>
      <c r="K32" s="246"/>
      <c r="L32" s="246"/>
      <c r="M32" s="246"/>
      <c r="N32" s="246"/>
      <c r="O32" s="246"/>
      <c r="P32" s="246"/>
      <c r="Q32" s="246"/>
      <c r="R32" s="246"/>
      <c r="S32" s="246"/>
      <c r="T32" s="246"/>
      <c r="U32" s="246"/>
      <c r="V32" s="246"/>
      <c r="W32" s="246"/>
      <c r="X32" s="246"/>
      <c r="Y32" s="246"/>
      <c r="Z32" s="246"/>
      <c r="AA32" s="246"/>
      <c r="AB32" s="246"/>
      <c r="AC32" s="248"/>
      <c r="AD32" s="248"/>
      <c r="AE32" s="246"/>
    </row>
    <row r="33" spans="4:31" s="1" customFormat="1" x14ac:dyDescent="0.25">
      <c r="D33" s="245"/>
      <c r="E33" s="249"/>
      <c r="F33" s="246"/>
      <c r="G33" s="247"/>
      <c r="H33" s="247"/>
      <c r="I33" s="246"/>
      <c r="J33" s="246"/>
      <c r="K33" s="246"/>
      <c r="L33" s="246"/>
      <c r="M33" s="246"/>
      <c r="N33" s="246"/>
      <c r="O33" s="246"/>
      <c r="P33" s="246"/>
      <c r="Q33" s="246"/>
      <c r="R33" s="246"/>
      <c r="S33" s="246"/>
      <c r="T33" s="246"/>
      <c r="U33" s="246"/>
      <c r="V33" s="246"/>
      <c r="W33" s="246"/>
      <c r="X33" s="246"/>
      <c r="Y33" s="246"/>
      <c r="Z33" s="246"/>
      <c r="AA33" s="246"/>
      <c r="AB33" s="246"/>
      <c r="AC33" s="248"/>
      <c r="AD33" s="248"/>
      <c r="AE33" s="246"/>
    </row>
    <row r="34" spans="4:31" s="1" customFormat="1" x14ac:dyDescent="0.25">
      <c r="D34" s="245"/>
      <c r="E34" s="249"/>
      <c r="F34" s="246"/>
      <c r="G34" s="247"/>
      <c r="H34" s="247"/>
      <c r="I34" s="246"/>
      <c r="J34" s="246"/>
      <c r="K34" s="246"/>
      <c r="L34" s="246"/>
      <c r="M34" s="246"/>
      <c r="N34" s="246"/>
      <c r="O34" s="246"/>
      <c r="P34" s="246"/>
      <c r="Q34" s="246"/>
      <c r="R34" s="246"/>
      <c r="S34" s="246"/>
      <c r="T34" s="246"/>
      <c r="U34" s="246"/>
      <c r="V34" s="246"/>
      <c r="W34" s="246"/>
      <c r="X34" s="246"/>
      <c r="Y34" s="246"/>
      <c r="Z34" s="246"/>
      <c r="AA34" s="246"/>
      <c r="AB34" s="246"/>
      <c r="AC34" s="248"/>
      <c r="AD34" s="248"/>
      <c r="AE34" s="246"/>
    </row>
    <row r="35" spans="4:31" s="1" customFormat="1" x14ac:dyDescent="0.25">
      <c r="D35" s="245"/>
      <c r="E35" s="249"/>
      <c r="F35" s="246"/>
      <c r="G35" s="247"/>
      <c r="H35" s="247"/>
      <c r="I35" s="246"/>
      <c r="J35" s="246"/>
      <c r="K35" s="246"/>
      <c r="L35" s="246"/>
      <c r="M35" s="246"/>
      <c r="N35" s="246"/>
      <c r="O35" s="246"/>
      <c r="P35" s="246"/>
      <c r="Q35" s="246"/>
      <c r="R35" s="246"/>
      <c r="S35" s="246"/>
      <c r="T35" s="246"/>
      <c r="U35" s="246"/>
      <c r="V35" s="246"/>
      <c r="W35" s="246"/>
      <c r="X35" s="246"/>
      <c r="Y35" s="246"/>
      <c r="Z35" s="246"/>
      <c r="AA35" s="246"/>
      <c r="AB35" s="246"/>
      <c r="AC35" s="248"/>
      <c r="AD35" s="248"/>
      <c r="AE35" s="246"/>
    </row>
    <row r="36" spans="4:31" s="1" customFormat="1" x14ac:dyDescent="0.25">
      <c r="D36" s="245"/>
      <c r="E36" s="249"/>
      <c r="F36" s="246"/>
      <c r="G36" s="247"/>
      <c r="H36" s="247"/>
      <c r="I36" s="246"/>
      <c r="J36" s="246"/>
      <c r="K36" s="246"/>
      <c r="L36" s="246"/>
      <c r="M36" s="246"/>
      <c r="N36" s="246"/>
      <c r="O36" s="246"/>
      <c r="P36" s="246"/>
      <c r="Q36" s="246"/>
      <c r="R36" s="246"/>
      <c r="S36" s="246"/>
      <c r="T36" s="246"/>
      <c r="U36" s="246"/>
      <c r="V36" s="246"/>
      <c r="W36" s="246"/>
      <c r="X36" s="246"/>
      <c r="Y36" s="246"/>
      <c r="Z36" s="246"/>
      <c r="AA36" s="246"/>
      <c r="AB36" s="246"/>
      <c r="AC36" s="248"/>
      <c r="AD36" s="248"/>
      <c r="AE36" s="246"/>
    </row>
    <row r="37" spans="4:31" s="1" customFormat="1" x14ac:dyDescent="0.25">
      <c r="D37" s="245"/>
      <c r="E37" s="249"/>
      <c r="F37" s="246"/>
      <c r="G37" s="247"/>
      <c r="H37" s="247"/>
      <c r="I37" s="246"/>
      <c r="J37" s="246"/>
      <c r="K37" s="246"/>
      <c r="L37" s="246"/>
      <c r="M37" s="246"/>
      <c r="N37" s="246"/>
      <c r="O37" s="246"/>
      <c r="P37" s="246"/>
      <c r="Q37" s="246"/>
      <c r="R37" s="246"/>
      <c r="S37" s="246"/>
      <c r="T37" s="246"/>
      <c r="U37" s="246"/>
      <c r="V37" s="246"/>
      <c r="W37" s="246"/>
      <c r="X37" s="246"/>
      <c r="Y37" s="246"/>
      <c r="Z37" s="246"/>
      <c r="AA37" s="246"/>
      <c r="AB37" s="246"/>
      <c r="AC37" s="248"/>
      <c r="AD37" s="248"/>
      <c r="AE37" s="246"/>
    </row>
    <row r="38" spans="4:31" s="1" customFormat="1" x14ac:dyDescent="0.25">
      <c r="D38" s="245"/>
      <c r="E38" s="249"/>
      <c r="F38" s="246"/>
      <c r="G38" s="247"/>
      <c r="H38" s="247"/>
      <c r="I38" s="246"/>
      <c r="J38" s="246"/>
      <c r="K38" s="246"/>
      <c r="L38" s="246"/>
      <c r="M38" s="246"/>
      <c r="N38" s="246"/>
      <c r="O38" s="246"/>
      <c r="P38" s="246"/>
      <c r="Q38" s="246"/>
      <c r="R38" s="246"/>
      <c r="S38" s="246"/>
      <c r="T38" s="246"/>
      <c r="U38" s="246"/>
      <c r="V38" s="246"/>
      <c r="W38" s="246"/>
      <c r="X38" s="246"/>
      <c r="Y38" s="246"/>
      <c r="Z38" s="246"/>
      <c r="AA38" s="246"/>
      <c r="AB38" s="246"/>
      <c r="AC38" s="248"/>
      <c r="AD38" s="248"/>
      <c r="AE38" s="246"/>
    </row>
    <row r="39" spans="4:31" s="1" customFormat="1" x14ac:dyDescent="0.25">
      <c r="D39" s="245"/>
      <c r="E39" s="249"/>
      <c r="F39" s="246"/>
      <c r="G39" s="247"/>
      <c r="H39" s="247"/>
      <c r="I39" s="246"/>
      <c r="J39" s="246"/>
      <c r="K39" s="246"/>
      <c r="L39" s="246"/>
      <c r="M39" s="246"/>
      <c r="N39" s="246"/>
      <c r="O39" s="246"/>
      <c r="P39" s="246"/>
      <c r="Q39" s="246"/>
      <c r="R39" s="246"/>
      <c r="S39" s="246"/>
      <c r="T39" s="246"/>
      <c r="U39" s="246"/>
      <c r="V39" s="246"/>
      <c r="W39" s="246"/>
      <c r="X39" s="246"/>
      <c r="Y39" s="246"/>
      <c r="Z39" s="246"/>
      <c r="AA39" s="246"/>
      <c r="AB39" s="246"/>
      <c r="AC39" s="248"/>
      <c r="AD39" s="248"/>
      <c r="AE39" s="246"/>
    </row>
    <row r="40" spans="4:31" s="1" customFormat="1" x14ac:dyDescent="0.25">
      <c r="D40" s="245"/>
      <c r="E40" s="249"/>
      <c r="F40" s="246"/>
      <c r="G40" s="247"/>
      <c r="H40" s="247"/>
      <c r="I40" s="246"/>
      <c r="J40" s="246"/>
      <c r="K40" s="246"/>
      <c r="L40" s="246"/>
      <c r="M40" s="246"/>
      <c r="N40" s="246"/>
      <c r="O40" s="246"/>
      <c r="P40" s="246"/>
      <c r="Q40" s="246"/>
      <c r="R40" s="246"/>
      <c r="S40" s="246"/>
      <c r="T40" s="246"/>
      <c r="U40" s="246"/>
      <c r="V40" s="246"/>
      <c r="W40" s="246"/>
      <c r="X40" s="246"/>
      <c r="Y40" s="246"/>
      <c r="Z40" s="246"/>
      <c r="AA40" s="246"/>
      <c r="AB40" s="246"/>
      <c r="AC40" s="248"/>
      <c r="AD40" s="248"/>
      <c r="AE40" s="246"/>
    </row>
    <row r="41" spans="4:31" s="1" customFormat="1" x14ac:dyDescent="0.25">
      <c r="D41" s="245"/>
      <c r="E41" s="249"/>
      <c r="F41" s="246"/>
      <c r="G41" s="247"/>
      <c r="H41" s="247"/>
      <c r="I41" s="246"/>
      <c r="J41" s="246"/>
      <c r="K41" s="246"/>
      <c r="L41" s="246"/>
      <c r="M41" s="246"/>
      <c r="N41" s="246"/>
      <c r="O41" s="246"/>
      <c r="P41" s="246"/>
      <c r="Q41" s="246"/>
      <c r="R41" s="246"/>
      <c r="S41" s="246"/>
      <c r="T41" s="246"/>
      <c r="U41" s="246"/>
      <c r="V41" s="246"/>
      <c r="W41" s="246"/>
      <c r="X41" s="246"/>
      <c r="Y41" s="246"/>
      <c r="Z41" s="246"/>
      <c r="AA41" s="246"/>
      <c r="AB41" s="246"/>
      <c r="AC41" s="248"/>
      <c r="AD41" s="248"/>
      <c r="AE41" s="246"/>
    </row>
    <row r="42" spans="4:31" s="1" customFormat="1" x14ac:dyDescent="0.25">
      <c r="D42" s="245"/>
      <c r="E42" s="249"/>
      <c r="F42" s="246"/>
      <c r="G42" s="247"/>
      <c r="H42" s="247"/>
      <c r="I42" s="246"/>
      <c r="J42" s="246"/>
      <c r="K42" s="246"/>
      <c r="L42" s="246"/>
      <c r="M42" s="246"/>
      <c r="N42" s="246"/>
      <c r="O42" s="246"/>
      <c r="P42" s="246"/>
      <c r="Q42" s="246"/>
      <c r="R42" s="246"/>
      <c r="S42" s="246"/>
      <c r="T42" s="246"/>
      <c r="U42" s="246"/>
      <c r="V42" s="246"/>
      <c r="W42" s="246"/>
      <c r="X42" s="246"/>
      <c r="Y42" s="246"/>
      <c r="Z42" s="246"/>
      <c r="AA42" s="246"/>
      <c r="AB42" s="246"/>
      <c r="AC42" s="248"/>
      <c r="AD42" s="248"/>
      <c r="AE42" s="246"/>
    </row>
    <row r="43" spans="4:31" s="1" customFormat="1" x14ac:dyDescent="0.25">
      <c r="D43" s="245"/>
      <c r="E43" s="249"/>
      <c r="F43" s="246"/>
      <c r="G43" s="247"/>
      <c r="H43" s="247"/>
      <c r="I43" s="246"/>
      <c r="J43" s="246"/>
      <c r="K43" s="246"/>
      <c r="L43" s="246"/>
      <c r="M43" s="246"/>
      <c r="N43" s="246"/>
      <c r="O43" s="246"/>
      <c r="P43" s="246"/>
      <c r="Q43" s="246"/>
      <c r="R43" s="246"/>
      <c r="S43" s="246"/>
      <c r="T43" s="246"/>
      <c r="U43" s="246"/>
      <c r="V43" s="246"/>
      <c r="W43" s="246"/>
      <c r="X43" s="246"/>
      <c r="Y43" s="246"/>
      <c r="Z43" s="246"/>
      <c r="AA43" s="246"/>
      <c r="AB43" s="246"/>
      <c r="AC43" s="248"/>
      <c r="AD43" s="248"/>
      <c r="AE43" s="246"/>
    </row>
    <row r="44" spans="4:31" s="1" customFormat="1" x14ac:dyDescent="0.25">
      <c r="D44" s="245"/>
      <c r="E44" s="249"/>
      <c r="F44" s="246"/>
      <c r="G44" s="247"/>
      <c r="H44" s="247"/>
      <c r="I44" s="246"/>
      <c r="J44" s="246"/>
      <c r="K44" s="246"/>
      <c r="L44" s="246"/>
      <c r="M44" s="246"/>
      <c r="N44" s="246"/>
      <c r="O44" s="246"/>
      <c r="P44" s="246"/>
      <c r="Q44" s="246"/>
      <c r="R44" s="246"/>
      <c r="S44" s="246"/>
      <c r="T44" s="246"/>
      <c r="U44" s="246"/>
      <c r="V44" s="246"/>
      <c r="W44" s="246"/>
      <c r="X44" s="246"/>
      <c r="Y44" s="246"/>
      <c r="Z44" s="246"/>
      <c r="AA44" s="246"/>
      <c r="AB44" s="246"/>
      <c r="AC44" s="248"/>
      <c r="AD44" s="248"/>
      <c r="AE44" s="246"/>
    </row>
    <row r="45" spans="4:31" s="1" customFormat="1" x14ac:dyDescent="0.25">
      <c r="D45" s="245"/>
      <c r="E45" s="249"/>
      <c r="F45" s="246"/>
      <c r="G45" s="247"/>
      <c r="H45" s="247"/>
      <c r="I45" s="246"/>
      <c r="J45" s="246"/>
      <c r="K45" s="246"/>
      <c r="L45" s="246"/>
      <c r="M45" s="246"/>
      <c r="N45" s="246"/>
      <c r="O45" s="246"/>
      <c r="P45" s="246"/>
      <c r="Q45" s="246"/>
      <c r="R45" s="246"/>
      <c r="S45" s="246"/>
      <c r="T45" s="246"/>
      <c r="U45" s="246"/>
      <c r="V45" s="246"/>
      <c r="W45" s="246"/>
      <c r="X45" s="246"/>
      <c r="Y45" s="246"/>
      <c r="Z45" s="246"/>
      <c r="AA45" s="246"/>
      <c r="AB45" s="246"/>
      <c r="AC45" s="248"/>
      <c r="AD45" s="248"/>
      <c r="AE45" s="246"/>
    </row>
  </sheetData>
  <mergeCells count="3">
    <mergeCell ref="C4:AD4"/>
    <mergeCell ref="D2:AE2"/>
    <mergeCell ref="D3:AE3"/>
  </mergeCells>
  <pageMargins left="0.25" right="0.25" top="0.75" bottom="0.75" header="0.51180555555555496" footer="0.51180555555555496"/>
  <pageSetup paperSize="9" scale="70" firstPageNumber="0" orientation="portrait" r:id="rId1"/>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B00-000000000000}">
  <dimension ref="A1:AMH41"/>
  <sheetViews>
    <sheetView topLeftCell="D1" zoomScaleNormal="100" workbookViewId="0">
      <pane ySplit="1" topLeftCell="A2" activePane="bottomLeft" state="frozen"/>
      <selection activeCell="N19" sqref="N19"/>
      <selection pane="bottomLeft" activeCell="D4" sqref="D4:AD4"/>
    </sheetView>
  </sheetViews>
  <sheetFormatPr defaultColWidth="9.140625" defaultRowHeight="15" x14ac:dyDescent="0.25"/>
  <cols>
    <col min="1" max="1" width="3.28515625" style="1" hidden="1" customWidth="1"/>
    <col min="2" max="2" width="3.7109375" style="1" hidden="1" customWidth="1"/>
    <col min="3" max="3" width="30.42578125" style="1" hidden="1" customWidth="1"/>
    <col min="4" max="4" width="6.5703125" style="1" customWidth="1"/>
    <col min="5" max="5" width="42.7109375" style="2" customWidth="1"/>
    <col min="6" max="6" width="7" style="3" customWidth="1"/>
    <col min="7" max="7" width="11.42578125" style="4" hidden="1" customWidth="1"/>
    <col min="8" max="8" width="11.42578125" style="222" customWidth="1"/>
    <col min="9" max="11" width="9.140625" style="3"/>
    <col min="12" max="12" width="12.28515625" style="244" hidden="1" customWidth="1"/>
    <col min="13" max="13" width="12.85546875" style="3" customWidth="1"/>
    <col min="14" max="14" width="12.85546875" style="208" customWidth="1"/>
    <col min="15" max="15" width="14.140625" style="3" customWidth="1"/>
    <col min="16" max="28" width="9.140625" style="3" hidden="1" customWidth="1"/>
    <col min="29" max="30" width="9.140625" style="5" hidden="1" customWidth="1"/>
    <col min="31" max="31" width="12.7109375" style="3" hidden="1" customWidth="1"/>
    <col min="32" max="1022" width="9.140625" style="1"/>
  </cols>
  <sheetData>
    <row r="1" spans="1:31" s="11" customFormat="1" ht="85.5" x14ac:dyDescent="0.25">
      <c r="A1" s="6" t="s">
        <v>0</v>
      </c>
      <c r="B1" s="6" t="s">
        <v>1</v>
      </c>
      <c r="C1" s="7" t="s">
        <v>2</v>
      </c>
      <c r="D1" s="6" t="s">
        <v>3</v>
      </c>
      <c r="E1" s="8" t="s">
        <v>4</v>
      </c>
      <c r="F1" s="6" t="s">
        <v>5</v>
      </c>
      <c r="G1" s="9" t="s">
        <v>6</v>
      </c>
      <c r="H1" s="215" t="s">
        <v>1285</v>
      </c>
      <c r="I1" s="6" t="s">
        <v>7</v>
      </c>
      <c r="J1" s="6" t="s">
        <v>8</v>
      </c>
      <c r="K1" s="6" t="s">
        <v>9</v>
      </c>
      <c r="L1" s="226" t="s">
        <v>10</v>
      </c>
      <c r="M1" s="6" t="s">
        <v>1286</v>
      </c>
      <c r="N1" s="199" t="s">
        <v>1921</v>
      </c>
      <c r="O1" s="6" t="s">
        <v>1437</v>
      </c>
      <c r="P1" s="10" t="s">
        <v>13</v>
      </c>
      <c r="Q1" s="10" t="s">
        <v>14</v>
      </c>
      <c r="R1" s="10" t="s">
        <v>15</v>
      </c>
      <c r="S1" s="10" t="s">
        <v>16</v>
      </c>
      <c r="T1" s="10" t="s">
        <v>17</v>
      </c>
      <c r="U1" s="10" t="s">
        <v>18</v>
      </c>
      <c r="V1" s="10" t="s">
        <v>19</v>
      </c>
      <c r="W1" s="10" t="s">
        <v>20</v>
      </c>
      <c r="X1" s="10" t="s">
        <v>21</v>
      </c>
      <c r="Y1" s="10" t="s">
        <v>22</v>
      </c>
      <c r="Z1" s="10" t="s">
        <v>23</v>
      </c>
      <c r="AA1" s="10" t="s">
        <v>24</v>
      </c>
      <c r="AB1" s="10" t="s">
        <v>25</v>
      </c>
      <c r="AC1" s="10" t="s">
        <v>26</v>
      </c>
      <c r="AD1" s="10" t="s">
        <v>27</v>
      </c>
      <c r="AE1" s="6" t="s">
        <v>28</v>
      </c>
    </row>
    <row r="2" spans="1:31" s="11" customFormat="1" ht="146.25" customHeight="1" x14ac:dyDescent="0.25">
      <c r="A2" s="6"/>
      <c r="B2" s="6"/>
      <c r="C2" s="7"/>
      <c r="D2" s="305" t="s">
        <v>1440</v>
      </c>
      <c r="E2" s="305"/>
      <c r="F2" s="305"/>
      <c r="G2" s="305"/>
      <c r="H2" s="305"/>
      <c r="I2" s="305"/>
      <c r="J2" s="305"/>
      <c r="K2" s="305"/>
      <c r="L2" s="305"/>
      <c r="M2" s="305"/>
      <c r="N2" s="305"/>
      <c r="O2" s="305"/>
      <c r="P2" s="305"/>
      <c r="Q2" s="305"/>
      <c r="R2" s="305"/>
      <c r="S2" s="305"/>
      <c r="T2" s="305"/>
      <c r="U2" s="305"/>
      <c r="V2" s="305"/>
      <c r="W2" s="305"/>
      <c r="X2" s="305"/>
      <c r="Y2" s="305"/>
      <c r="Z2" s="305"/>
      <c r="AA2" s="305"/>
      <c r="AB2" s="305"/>
      <c r="AC2" s="305"/>
      <c r="AD2" s="305"/>
      <c r="AE2" s="305"/>
    </row>
    <row r="3" spans="1:31" s="11" customFormat="1" ht="60.75" customHeight="1" x14ac:dyDescent="0.25">
      <c r="A3" s="6"/>
      <c r="B3" s="6"/>
      <c r="C3" s="7"/>
      <c r="D3" s="307" t="s">
        <v>1507</v>
      </c>
      <c r="E3" s="307"/>
      <c r="F3" s="307"/>
      <c r="G3" s="307"/>
      <c r="H3" s="307"/>
      <c r="I3" s="307"/>
      <c r="J3" s="307"/>
      <c r="K3" s="307"/>
      <c r="L3" s="307"/>
      <c r="M3" s="307"/>
      <c r="N3" s="307"/>
      <c r="O3" s="307"/>
      <c r="P3" s="307"/>
      <c r="Q3" s="307"/>
      <c r="R3" s="307"/>
      <c r="S3" s="307"/>
      <c r="T3" s="307"/>
      <c r="U3" s="307"/>
      <c r="V3" s="307"/>
      <c r="W3" s="307"/>
      <c r="X3" s="307"/>
      <c r="Y3" s="307"/>
      <c r="Z3" s="307"/>
      <c r="AA3" s="307"/>
      <c r="AB3" s="307"/>
      <c r="AC3" s="307"/>
      <c r="AD3" s="307"/>
      <c r="AE3" s="307"/>
    </row>
    <row r="4" spans="1:31" s="1" customFormat="1" ht="22.5" customHeight="1" x14ac:dyDescent="0.25">
      <c r="A4" s="12"/>
      <c r="B4" s="12"/>
      <c r="C4" s="12"/>
      <c r="D4" s="309" t="s">
        <v>1196</v>
      </c>
      <c r="E4" s="309"/>
      <c r="F4" s="309"/>
      <c r="G4" s="309"/>
      <c r="H4" s="309"/>
      <c r="I4" s="309"/>
      <c r="J4" s="309"/>
      <c r="K4" s="309"/>
      <c r="L4" s="309"/>
      <c r="M4" s="309"/>
      <c r="N4" s="309"/>
      <c r="O4" s="309"/>
      <c r="P4" s="309"/>
      <c r="Q4" s="309"/>
      <c r="R4" s="309"/>
      <c r="S4" s="309"/>
      <c r="T4" s="309"/>
      <c r="U4" s="309"/>
      <c r="V4" s="309"/>
      <c r="W4" s="309"/>
      <c r="X4" s="309"/>
      <c r="Y4" s="309"/>
      <c r="Z4" s="309"/>
      <c r="AA4" s="309"/>
      <c r="AB4" s="309"/>
      <c r="AC4" s="309"/>
      <c r="AD4" s="309"/>
      <c r="AE4" s="20"/>
    </row>
    <row r="5" spans="1:31" s="1" customFormat="1" ht="78.75" x14ac:dyDescent="0.25">
      <c r="A5" s="12"/>
      <c r="B5" s="12"/>
      <c r="C5" s="12"/>
      <c r="D5" s="134" t="s">
        <v>1197</v>
      </c>
      <c r="E5" s="254" t="s">
        <v>1198</v>
      </c>
      <c r="F5" s="18" t="s">
        <v>1199</v>
      </c>
      <c r="G5" s="16">
        <v>4</v>
      </c>
      <c r="H5" s="216">
        <v>12</v>
      </c>
      <c r="I5" s="18" t="s">
        <v>37</v>
      </c>
      <c r="J5" s="18" t="s">
        <v>37</v>
      </c>
      <c r="K5" s="18" t="s">
        <v>37</v>
      </c>
      <c r="L5" s="240">
        <v>100</v>
      </c>
      <c r="M5" s="18"/>
      <c r="N5" s="212"/>
      <c r="O5" s="18"/>
      <c r="P5" s="18"/>
      <c r="Q5" s="18"/>
      <c r="R5" s="18"/>
      <c r="S5" s="18"/>
      <c r="T5" s="18">
        <v>4</v>
      </c>
      <c r="U5" s="18"/>
      <c r="V5" s="18"/>
      <c r="W5" s="18"/>
      <c r="X5" s="18"/>
      <c r="Y5" s="18"/>
      <c r="Z5" s="18"/>
      <c r="AA5" s="18"/>
      <c r="AB5" s="18"/>
      <c r="AC5" s="14"/>
      <c r="AD5" s="14"/>
      <c r="AE5" s="18"/>
    </row>
    <row r="6" spans="1:31" s="1" customFormat="1" ht="31.5" x14ac:dyDescent="0.25">
      <c r="A6" s="12"/>
      <c r="B6" s="12"/>
      <c r="C6" s="12"/>
      <c r="D6" s="12" t="s">
        <v>1200</v>
      </c>
      <c r="E6" s="254" t="s">
        <v>1201</v>
      </c>
      <c r="F6" s="18" t="s">
        <v>40</v>
      </c>
      <c r="G6" s="16"/>
      <c r="H6" s="216"/>
      <c r="I6" s="18"/>
      <c r="J6" s="18"/>
      <c r="K6" s="18"/>
      <c r="L6" s="239"/>
      <c r="M6" s="18"/>
      <c r="N6" s="212"/>
      <c r="O6" s="18"/>
      <c r="P6" s="18"/>
      <c r="Q6" s="18"/>
      <c r="R6" s="18"/>
      <c r="S6" s="18"/>
      <c r="T6" s="18"/>
      <c r="U6" s="18"/>
      <c r="V6" s="18"/>
      <c r="W6" s="18"/>
      <c r="X6" s="18"/>
      <c r="Y6" s="18"/>
      <c r="Z6" s="18"/>
      <c r="AA6" s="18"/>
      <c r="AB6" s="18"/>
      <c r="AC6" s="14"/>
      <c r="AD6" s="14"/>
      <c r="AE6" s="18"/>
    </row>
    <row r="7" spans="1:31" s="1" customFormat="1" ht="30" x14ac:dyDescent="0.25">
      <c r="A7" s="12"/>
      <c r="B7" s="12"/>
      <c r="C7" s="12"/>
      <c r="D7" s="12"/>
      <c r="E7" s="17" t="s">
        <v>1346</v>
      </c>
      <c r="F7" s="14" t="s">
        <v>37</v>
      </c>
      <c r="G7" s="16" t="s">
        <v>37</v>
      </c>
      <c r="H7" s="216" t="s">
        <v>37</v>
      </c>
      <c r="I7" s="14" t="s">
        <v>37</v>
      </c>
      <c r="J7" s="14" t="s">
        <v>37</v>
      </c>
      <c r="K7" s="14" t="s">
        <v>37</v>
      </c>
      <c r="L7" s="228">
        <v>100</v>
      </c>
      <c r="M7" s="14"/>
      <c r="N7" s="201"/>
      <c r="O7" s="14" t="s">
        <v>37</v>
      </c>
      <c r="P7" s="14"/>
      <c r="Q7" s="14"/>
      <c r="R7" s="14"/>
      <c r="S7" s="14"/>
      <c r="T7" s="14"/>
      <c r="U7" s="14"/>
      <c r="V7" s="14"/>
      <c r="W7" s="14"/>
      <c r="X7" s="14"/>
      <c r="Y7" s="14"/>
      <c r="Z7" s="14"/>
      <c r="AA7" s="14"/>
      <c r="AB7" s="14"/>
      <c r="AC7" s="14"/>
      <c r="AD7" s="14"/>
      <c r="AE7" s="14" t="s">
        <v>37</v>
      </c>
    </row>
    <row r="8" spans="1:31" s="1" customFormat="1" x14ac:dyDescent="0.25">
      <c r="D8" s="245"/>
      <c r="E8" s="249"/>
      <c r="F8" s="246"/>
      <c r="G8" s="247"/>
      <c r="H8" s="247"/>
      <c r="I8" s="246"/>
      <c r="J8" s="246"/>
      <c r="K8" s="246"/>
      <c r="L8" s="246"/>
      <c r="M8" s="246"/>
      <c r="N8" s="246"/>
      <c r="O8" s="246"/>
      <c r="P8" s="246"/>
      <c r="Q8" s="246"/>
      <c r="R8" s="246"/>
      <c r="S8" s="246"/>
      <c r="T8" s="246"/>
      <c r="U8" s="246"/>
      <c r="V8" s="246"/>
      <c r="W8" s="246"/>
      <c r="X8" s="246"/>
      <c r="Y8" s="246"/>
      <c r="Z8" s="246"/>
      <c r="AA8" s="246"/>
      <c r="AB8" s="246"/>
      <c r="AC8" s="248"/>
      <c r="AD8" s="248"/>
      <c r="AE8" s="246"/>
    </row>
    <row r="9" spans="1:31" s="1" customFormat="1" x14ac:dyDescent="0.25">
      <c r="D9" s="245"/>
      <c r="E9" s="249"/>
      <c r="F9" s="246"/>
      <c r="G9" s="247"/>
      <c r="H9" s="247"/>
      <c r="I9" s="246"/>
      <c r="J9" s="246"/>
      <c r="K9" s="246"/>
      <c r="L9" s="246"/>
      <c r="M9" s="246"/>
      <c r="N9" s="246"/>
      <c r="O9" s="246"/>
      <c r="P9" s="246"/>
      <c r="Q9" s="246"/>
      <c r="R9" s="246"/>
      <c r="S9" s="246"/>
      <c r="T9" s="246"/>
      <c r="U9" s="246"/>
      <c r="V9" s="246"/>
      <c r="W9" s="246"/>
      <c r="X9" s="246"/>
      <c r="Y9" s="246"/>
      <c r="Z9" s="246"/>
      <c r="AA9" s="246"/>
      <c r="AB9" s="246"/>
      <c r="AC9" s="248"/>
      <c r="AD9" s="248"/>
      <c r="AE9" s="246"/>
    </row>
    <row r="10" spans="1:31" s="1" customFormat="1" x14ac:dyDescent="0.25">
      <c r="D10" s="245"/>
      <c r="E10" s="249"/>
      <c r="F10" s="246"/>
      <c r="G10" s="247"/>
      <c r="H10" s="247"/>
      <c r="I10" s="246"/>
      <c r="J10" s="246"/>
      <c r="K10" s="246"/>
      <c r="L10" s="246"/>
      <c r="M10" s="246"/>
      <c r="N10" s="246"/>
      <c r="O10" s="246"/>
      <c r="P10" s="246"/>
      <c r="Q10" s="246"/>
      <c r="R10" s="246"/>
      <c r="S10" s="246"/>
      <c r="T10" s="246"/>
      <c r="U10" s="246"/>
      <c r="V10" s="246"/>
      <c r="W10" s="246"/>
      <c r="X10" s="246"/>
      <c r="Y10" s="246"/>
      <c r="Z10" s="246"/>
      <c r="AA10" s="246"/>
      <c r="AB10" s="246"/>
      <c r="AC10" s="248"/>
      <c r="AD10" s="248"/>
      <c r="AE10" s="246"/>
    </row>
    <row r="11" spans="1:31" s="1" customFormat="1" x14ac:dyDescent="0.25">
      <c r="D11" s="245"/>
      <c r="E11" s="249"/>
      <c r="F11" s="246"/>
      <c r="G11" s="247"/>
      <c r="H11" s="247"/>
      <c r="I11" s="246"/>
      <c r="J11" s="246"/>
      <c r="K11" s="246"/>
      <c r="L11" s="246"/>
      <c r="M11" s="246"/>
      <c r="N11" s="246"/>
      <c r="O11" s="246"/>
      <c r="P11" s="246"/>
      <c r="Q11" s="246"/>
      <c r="R11" s="246"/>
      <c r="S11" s="246"/>
      <c r="T11" s="246"/>
      <c r="U11" s="246"/>
      <c r="V11" s="246"/>
      <c r="W11" s="246"/>
      <c r="X11" s="246"/>
      <c r="Y11" s="246"/>
      <c r="Z11" s="246"/>
      <c r="AA11" s="246"/>
      <c r="AB11" s="246"/>
      <c r="AC11" s="248"/>
      <c r="AD11" s="248"/>
      <c r="AE11" s="246"/>
    </row>
    <row r="12" spans="1:31" s="1" customFormat="1" x14ac:dyDescent="0.25">
      <c r="D12" s="245"/>
      <c r="E12" s="249"/>
      <c r="F12" s="246"/>
      <c r="G12" s="247"/>
      <c r="H12" s="247"/>
      <c r="I12" s="246"/>
      <c r="J12" s="246"/>
      <c r="K12" s="246"/>
      <c r="L12" s="246"/>
      <c r="M12" s="246"/>
      <c r="N12" s="246"/>
      <c r="O12" s="246"/>
      <c r="P12" s="246"/>
      <c r="Q12" s="246"/>
      <c r="R12" s="246"/>
      <c r="S12" s="246"/>
      <c r="T12" s="246"/>
      <c r="U12" s="246"/>
      <c r="V12" s="246"/>
      <c r="W12" s="246"/>
      <c r="X12" s="246"/>
      <c r="Y12" s="246"/>
      <c r="Z12" s="246"/>
      <c r="AA12" s="246"/>
      <c r="AB12" s="246"/>
      <c r="AC12" s="248"/>
      <c r="AD12" s="248"/>
      <c r="AE12" s="246"/>
    </row>
    <row r="13" spans="1:31" s="1" customFormat="1" x14ac:dyDescent="0.25">
      <c r="D13" s="245"/>
      <c r="E13" s="249"/>
      <c r="F13" s="246"/>
      <c r="G13" s="247"/>
      <c r="H13" s="247"/>
      <c r="I13" s="246"/>
      <c r="J13" s="246"/>
      <c r="K13" s="246"/>
      <c r="L13" s="246"/>
      <c r="M13" s="246"/>
      <c r="N13" s="246"/>
      <c r="O13" s="246"/>
      <c r="P13" s="246"/>
      <c r="Q13" s="246"/>
      <c r="R13" s="246"/>
      <c r="S13" s="246"/>
      <c r="T13" s="246"/>
      <c r="U13" s="246"/>
      <c r="V13" s="246"/>
      <c r="W13" s="246"/>
      <c r="X13" s="246"/>
      <c r="Y13" s="246"/>
      <c r="Z13" s="246"/>
      <c r="AA13" s="246"/>
      <c r="AB13" s="246"/>
      <c r="AC13" s="248"/>
      <c r="AD13" s="248"/>
      <c r="AE13" s="246"/>
    </row>
    <row r="14" spans="1:31" s="1" customFormat="1" x14ac:dyDescent="0.25">
      <c r="D14" s="245"/>
      <c r="E14" s="249"/>
      <c r="F14" s="246"/>
      <c r="G14" s="247"/>
      <c r="H14" s="247"/>
      <c r="I14" s="246"/>
      <c r="J14" s="246"/>
      <c r="K14" s="246"/>
      <c r="L14" s="246"/>
      <c r="M14" s="246"/>
      <c r="N14" s="246"/>
      <c r="O14" s="246"/>
      <c r="P14" s="246"/>
      <c r="Q14" s="246"/>
      <c r="R14" s="246"/>
      <c r="S14" s="246"/>
      <c r="T14" s="246"/>
      <c r="U14" s="246"/>
      <c r="V14" s="246"/>
      <c r="W14" s="246"/>
      <c r="X14" s="246"/>
      <c r="Y14" s="246"/>
      <c r="Z14" s="246"/>
      <c r="AA14" s="246"/>
      <c r="AB14" s="246"/>
      <c r="AC14" s="248"/>
      <c r="AD14" s="248"/>
      <c r="AE14" s="246"/>
    </row>
    <row r="15" spans="1:31" s="1" customFormat="1" x14ac:dyDescent="0.25">
      <c r="D15" s="245"/>
      <c r="E15" s="249"/>
      <c r="F15" s="246"/>
      <c r="G15" s="247"/>
      <c r="H15" s="247"/>
      <c r="I15" s="246"/>
      <c r="J15" s="246"/>
      <c r="K15" s="246"/>
      <c r="L15" s="246"/>
      <c r="M15" s="246"/>
      <c r="N15" s="246"/>
      <c r="O15" s="246"/>
      <c r="P15" s="246"/>
      <c r="Q15" s="246"/>
      <c r="R15" s="246"/>
      <c r="S15" s="246"/>
      <c r="T15" s="246"/>
      <c r="U15" s="246"/>
      <c r="V15" s="246"/>
      <c r="W15" s="246"/>
      <c r="X15" s="246"/>
      <c r="Y15" s="246"/>
      <c r="Z15" s="246"/>
      <c r="AA15" s="246"/>
      <c r="AB15" s="246"/>
      <c r="AC15" s="248"/>
      <c r="AD15" s="248"/>
      <c r="AE15" s="246"/>
    </row>
    <row r="16" spans="1:31" s="1" customFormat="1" x14ac:dyDescent="0.25">
      <c r="D16" s="245"/>
      <c r="E16" s="249"/>
      <c r="F16" s="246"/>
      <c r="G16" s="247"/>
      <c r="H16" s="247"/>
      <c r="I16" s="246"/>
      <c r="J16" s="246"/>
      <c r="K16" s="246"/>
      <c r="L16" s="246"/>
      <c r="M16" s="246"/>
      <c r="N16" s="246"/>
      <c r="O16" s="246"/>
      <c r="P16" s="246"/>
      <c r="Q16" s="246"/>
      <c r="R16" s="246"/>
      <c r="S16" s="246"/>
      <c r="T16" s="246"/>
      <c r="U16" s="246"/>
      <c r="V16" s="246"/>
      <c r="W16" s="246"/>
      <c r="X16" s="246"/>
      <c r="Y16" s="246"/>
      <c r="Z16" s="246"/>
      <c r="AA16" s="246"/>
      <c r="AB16" s="246"/>
      <c r="AC16" s="248"/>
      <c r="AD16" s="248"/>
      <c r="AE16" s="246"/>
    </row>
    <row r="17" spans="4:31" s="1" customFormat="1" x14ac:dyDescent="0.25">
      <c r="D17" s="245"/>
      <c r="E17" s="249"/>
      <c r="F17" s="246"/>
      <c r="G17" s="247"/>
      <c r="H17" s="247"/>
      <c r="I17" s="246"/>
      <c r="J17" s="246"/>
      <c r="K17" s="246"/>
      <c r="L17" s="246"/>
      <c r="M17" s="246"/>
      <c r="N17" s="246"/>
      <c r="O17" s="246"/>
      <c r="P17" s="246"/>
      <c r="Q17" s="246"/>
      <c r="R17" s="246"/>
      <c r="S17" s="246"/>
      <c r="T17" s="246"/>
      <c r="U17" s="246"/>
      <c r="V17" s="246"/>
      <c r="W17" s="246"/>
      <c r="X17" s="246"/>
      <c r="Y17" s="246"/>
      <c r="Z17" s="246"/>
      <c r="AA17" s="246"/>
      <c r="AB17" s="246"/>
      <c r="AC17" s="248"/>
      <c r="AD17" s="248"/>
      <c r="AE17" s="246"/>
    </row>
    <row r="18" spans="4:31" s="1" customFormat="1" x14ac:dyDescent="0.25">
      <c r="D18" s="245"/>
      <c r="E18" s="249"/>
      <c r="F18" s="246"/>
      <c r="G18" s="247"/>
      <c r="H18" s="247"/>
      <c r="I18" s="246"/>
      <c r="J18" s="246"/>
      <c r="K18" s="246"/>
      <c r="L18" s="246"/>
      <c r="M18" s="246"/>
      <c r="N18" s="246"/>
      <c r="O18" s="246"/>
      <c r="P18" s="246"/>
      <c r="Q18" s="246"/>
      <c r="R18" s="246"/>
      <c r="S18" s="246"/>
      <c r="T18" s="246"/>
      <c r="U18" s="246"/>
      <c r="V18" s="246"/>
      <c r="W18" s="246"/>
      <c r="X18" s="246"/>
      <c r="Y18" s="246"/>
      <c r="Z18" s="246"/>
      <c r="AA18" s="246"/>
      <c r="AB18" s="246"/>
      <c r="AC18" s="248"/>
      <c r="AD18" s="248"/>
      <c r="AE18" s="246"/>
    </row>
    <row r="19" spans="4:31" s="1" customFormat="1" x14ac:dyDescent="0.25">
      <c r="D19" s="245"/>
      <c r="E19" s="249"/>
      <c r="F19" s="246"/>
      <c r="G19" s="247"/>
      <c r="H19" s="247"/>
      <c r="I19" s="246"/>
      <c r="J19" s="246"/>
      <c r="K19" s="246"/>
      <c r="L19" s="246"/>
      <c r="M19" s="246"/>
      <c r="N19" s="246"/>
      <c r="O19" s="246"/>
      <c r="P19" s="246"/>
      <c r="Q19" s="246"/>
      <c r="R19" s="246"/>
      <c r="S19" s="246"/>
      <c r="T19" s="246"/>
      <c r="U19" s="246"/>
      <c r="V19" s="246"/>
      <c r="W19" s="246"/>
      <c r="X19" s="246"/>
      <c r="Y19" s="246"/>
      <c r="Z19" s="246"/>
      <c r="AA19" s="246"/>
      <c r="AB19" s="246"/>
      <c r="AC19" s="248"/>
      <c r="AD19" s="248"/>
      <c r="AE19" s="246"/>
    </row>
    <row r="20" spans="4:31" s="1" customFormat="1" x14ac:dyDescent="0.25">
      <c r="D20" s="245"/>
      <c r="E20" s="249"/>
      <c r="F20" s="246"/>
      <c r="G20" s="247"/>
      <c r="H20" s="247"/>
      <c r="I20" s="246"/>
      <c r="J20" s="246"/>
      <c r="K20" s="246"/>
      <c r="L20" s="246"/>
      <c r="M20" s="246"/>
      <c r="N20" s="246"/>
      <c r="O20" s="246"/>
      <c r="P20" s="246"/>
      <c r="Q20" s="246"/>
      <c r="R20" s="246"/>
      <c r="S20" s="246"/>
      <c r="T20" s="246"/>
      <c r="U20" s="246"/>
      <c r="V20" s="246"/>
      <c r="W20" s="246"/>
      <c r="X20" s="246"/>
      <c r="Y20" s="246"/>
      <c r="Z20" s="246"/>
      <c r="AA20" s="246"/>
      <c r="AB20" s="246"/>
      <c r="AC20" s="248"/>
      <c r="AD20" s="248"/>
      <c r="AE20" s="246"/>
    </row>
    <row r="21" spans="4:31" s="1" customFormat="1" x14ac:dyDescent="0.25">
      <c r="D21" s="245"/>
      <c r="E21" s="249"/>
      <c r="F21" s="246"/>
      <c r="G21" s="247"/>
      <c r="H21" s="247"/>
      <c r="I21" s="246"/>
      <c r="J21" s="246"/>
      <c r="K21" s="246"/>
      <c r="L21" s="246"/>
      <c r="M21" s="246"/>
      <c r="N21" s="246"/>
      <c r="O21" s="246"/>
      <c r="P21" s="246"/>
      <c r="Q21" s="246"/>
      <c r="R21" s="246"/>
      <c r="S21" s="246"/>
      <c r="T21" s="246"/>
      <c r="U21" s="246"/>
      <c r="V21" s="246"/>
      <c r="W21" s="246"/>
      <c r="X21" s="246"/>
      <c r="Y21" s="246"/>
      <c r="Z21" s="246"/>
      <c r="AA21" s="246"/>
      <c r="AB21" s="246"/>
      <c r="AC21" s="248"/>
      <c r="AD21" s="248"/>
      <c r="AE21" s="246"/>
    </row>
    <row r="22" spans="4:31" s="1" customFormat="1" x14ac:dyDescent="0.25">
      <c r="D22" s="245"/>
      <c r="E22" s="249"/>
      <c r="F22" s="246"/>
      <c r="G22" s="247"/>
      <c r="H22" s="247"/>
      <c r="I22" s="246"/>
      <c r="J22" s="246"/>
      <c r="K22" s="246"/>
      <c r="L22" s="246"/>
      <c r="M22" s="246"/>
      <c r="N22" s="246"/>
      <c r="O22" s="246"/>
      <c r="P22" s="246"/>
      <c r="Q22" s="246"/>
      <c r="R22" s="246"/>
      <c r="S22" s="246"/>
      <c r="T22" s="246"/>
      <c r="U22" s="246"/>
      <c r="V22" s="246"/>
      <c r="W22" s="246"/>
      <c r="X22" s="246"/>
      <c r="Y22" s="246"/>
      <c r="Z22" s="246"/>
      <c r="AA22" s="246"/>
      <c r="AB22" s="246"/>
      <c r="AC22" s="248"/>
      <c r="AD22" s="248"/>
      <c r="AE22" s="246"/>
    </row>
    <row r="23" spans="4:31" s="1" customFormat="1" x14ac:dyDescent="0.25">
      <c r="D23" s="245"/>
      <c r="E23" s="249"/>
      <c r="F23" s="246"/>
      <c r="G23" s="247"/>
      <c r="H23" s="247"/>
      <c r="I23" s="246"/>
      <c r="J23" s="246"/>
      <c r="K23" s="246"/>
      <c r="L23" s="246"/>
      <c r="M23" s="246"/>
      <c r="N23" s="246"/>
      <c r="O23" s="246"/>
      <c r="P23" s="246"/>
      <c r="Q23" s="246"/>
      <c r="R23" s="246"/>
      <c r="S23" s="246"/>
      <c r="T23" s="246"/>
      <c r="U23" s="246"/>
      <c r="V23" s="246"/>
      <c r="W23" s="246"/>
      <c r="X23" s="246"/>
      <c r="Y23" s="246"/>
      <c r="Z23" s="246"/>
      <c r="AA23" s="246"/>
      <c r="AB23" s="246"/>
      <c r="AC23" s="248"/>
      <c r="AD23" s="248"/>
      <c r="AE23" s="246"/>
    </row>
    <row r="24" spans="4:31" s="1" customFormat="1" x14ac:dyDescent="0.25">
      <c r="D24" s="245"/>
      <c r="E24" s="249"/>
      <c r="F24" s="246"/>
      <c r="G24" s="247"/>
      <c r="H24" s="247"/>
      <c r="I24" s="246"/>
      <c r="J24" s="246"/>
      <c r="K24" s="246"/>
      <c r="L24" s="246"/>
      <c r="M24" s="246"/>
      <c r="N24" s="246"/>
      <c r="O24" s="246"/>
      <c r="P24" s="246"/>
      <c r="Q24" s="246"/>
      <c r="R24" s="246"/>
      <c r="S24" s="246"/>
      <c r="T24" s="246"/>
      <c r="U24" s="246"/>
      <c r="V24" s="246"/>
      <c r="W24" s="246"/>
      <c r="X24" s="246"/>
      <c r="Y24" s="246"/>
      <c r="Z24" s="246"/>
      <c r="AA24" s="246"/>
      <c r="AB24" s="246"/>
      <c r="AC24" s="248"/>
      <c r="AD24" s="248"/>
      <c r="AE24" s="246"/>
    </row>
    <row r="25" spans="4:31" s="1" customFormat="1" x14ac:dyDescent="0.25">
      <c r="D25" s="245"/>
      <c r="E25" s="249"/>
      <c r="F25" s="246"/>
      <c r="G25" s="247"/>
      <c r="H25" s="247"/>
      <c r="I25" s="246"/>
      <c r="J25" s="246"/>
      <c r="K25" s="246"/>
      <c r="L25" s="246"/>
      <c r="M25" s="246"/>
      <c r="N25" s="246"/>
      <c r="O25" s="246"/>
      <c r="P25" s="246"/>
      <c r="Q25" s="246"/>
      <c r="R25" s="246"/>
      <c r="S25" s="246"/>
      <c r="T25" s="246"/>
      <c r="U25" s="246"/>
      <c r="V25" s="246"/>
      <c r="W25" s="246"/>
      <c r="X25" s="246"/>
      <c r="Y25" s="246"/>
      <c r="Z25" s="246"/>
      <c r="AA25" s="246"/>
      <c r="AB25" s="246"/>
      <c r="AC25" s="248"/>
      <c r="AD25" s="248"/>
      <c r="AE25" s="246"/>
    </row>
    <row r="26" spans="4:31" s="1" customFormat="1" x14ac:dyDescent="0.25">
      <c r="D26" s="245"/>
      <c r="E26" s="249"/>
      <c r="F26" s="246"/>
      <c r="G26" s="247"/>
      <c r="H26" s="247"/>
      <c r="I26" s="246"/>
      <c r="J26" s="246"/>
      <c r="K26" s="246"/>
      <c r="L26" s="246"/>
      <c r="M26" s="246"/>
      <c r="N26" s="246"/>
      <c r="O26" s="246"/>
      <c r="P26" s="246"/>
      <c r="Q26" s="246"/>
      <c r="R26" s="246"/>
      <c r="S26" s="246"/>
      <c r="T26" s="246"/>
      <c r="U26" s="246"/>
      <c r="V26" s="246"/>
      <c r="W26" s="246"/>
      <c r="X26" s="246"/>
      <c r="Y26" s="246"/>
      <c r="Z26" s="246"/>
      <c r="AA26" s="246"/>
      <c r="AB26" s="246"/>
      <c r="AC26" s="248"/>
      <c r="AD26" s="248"/>
      <c r="AE26" s="246"/>
    </row>
    <row r="27" spans="4:31" s="1" customFormat="1" x14ac:dyDescent="0.25">
      <c r="D27" s="245"/>
      <c r="E27" s="249"/>
      <c r="F27" s="246"/>
      <c r="G27" s="247"/>
      <c r="H27" s="247"/>
      <c r="I27" s="246"/>
      <c r="J27" s="246"/>
      <c r="K27" s="246"/>
      <c r="L27" s="246"/>
      <c r="M27" s="246"/>
      <c r="N27" s="246"/>
      <c r="O27" s="246"/>
      <c r="P27" s="246"/>
      <c r="Q27" s="246"/>
      <c r="R27" s="246"/>
      <c r="S27" s="246"/>
      <c r="T27" s="246"/>
      <c r="U27" s="246"/>
      <c r="V27" s="246"/>
      <c r="W27" s="246"/>
      <c r="X27" s="246"/>
      <c r="Y27" s="246"/>
      <c r="Z27" s="246"/>
      <c r="AA27" s="246"/>
      <c r="AB27" s="246"/>
      <c r="AC27" s="248"/>
      <c r="AD27" s="248"/>
      <c r="AE27" s="246"/>
    </row>
    <row r="28" spans="4:31" s="1" customFormat="1" x14ac:dyDescent="0.25">
      <c r="D28" s="245"/>
      <c r="E28" s="249"/>
      <c r="F28" s="246"/>
      <c r="G28" s="247"/>
      <c r="H28" s="247"/>
      <c r="I28" s="246"/>
      <c r="J28" s="246"/>
      <c r="K28" s="246"/>
      <c r="L28" s="246"/>
      <c r="M28" s="246"/>
      <c r="N28" s="246"/>
      <c r="O28" s="246"/>
      <c r="P28" s="246"/>
      <c r="Q28" s="246"/>
      <c r="R28" s="246"/>
      <c r="S28" s="246"/>
      <c r="T28" s="246"/>
      <c r="U28" s="246"/>
      <c r="V28" s="246"/>
      <c r="W28" s="246"/>
      <c r="X28" s="246"/>
      <c r="Y28" s="246"/>
      <c r="Z28" s="246"/>
      <c r="AA28" s="246"/>
      <c r="AB28" s="246"/>
      <c r="AC28" s="248"/>
      <c r="AD28" s="248"/>
      <c r="AE28" s="246"/>
    </row>
    <row r="29" spans="4:31" s="1" customFormat="1" x14ac:dyDescent="0.25">
      <c r="D29" s="245"/>
      <c r="E29" s="249"/>
      <c r="F29" s="246"/>
      <c r="G29" s="247"/>
      <c r="H29" s="247"/>
      <c r="I29" s="246"/>
      <c r="J29" s="246"/>
      <c r="K29" s="246"/>
      <c r="L29" s="246"/>
      <c r="M29" s="246"/>
      <c r="N29" s="246"/>
      <c r="O29" s="246"/>
      <c r="P29" s="246"/>
      <c r="Q29" s="246"/>
      <c r="R29" s="246"/>
      <c r="S29" s="246"/>
      <c r="T29" s="246"/>
      <c r="U29" s="246"/>
      <c r="V29" s="246"/>
      <c r="W29" s="246"/>
      <c r="X29" s="246"/>
      <c r="Y29" s="246"/>
      <c r="Z29" s="246"/>
      <c r="AA29" s="246"/>
      <c r="AB29" s="246"/>
      <c r="AC29" s="248"/>
      <c r="AD29" s="248"/>
      <c r="AE29" s="246"/>
    </row>
    <row r="30" spans="4:31" s="1" customFormat="1" x14ac:dyDescent="0.25">
      <c r="D30" s="245"/>
      <c r="E30" s="249"/>
      <c r="F30" s="246"/>
      <c r="G30" s="247"/>
      <c r="H30" s="247"/>
      <c r="I30" s="246"/>
      <c r="J30" s="246"/>
      <c r="K30" s="246"/>
      <c r="L30" s="246"/>
      <c r="M30" s="246"/>
      <c r="N30" s="246"/>
      <c r="O30" s="246"/>
      <c r="P30" s="246"/>
      <c r="Q30" s="246"/>
      <c r="R30" s="246"/>
      <c r="S30" s="246"/>
      <c r="T30" s="246"/>
      <c r="U30" s="246"/>
      <c r="V30" s="246"/>
      <c r="W30" s="246"/>
      <c r="X30" s="246"/>
      <c r="Y30" s="246"/>
      <c r="Z30" s="246"/>
      <c r="AA30" s="246"/>
      <c r="AB30" s="246"/>
      <c r="AC30" s="248"/>
      <c r="AD30" s="248"/>
      <c r="AE30" s="246"/>
    </row>
    <row r="31" spans="4:31" s="1" customFormat="1" x14ac:dyDescent="0.25">
      <c r="D31" s="245"/>
      <c r="E31" s="249"/>
      <c r="F31" s="246"/>
      <c r="G31" s="247"/>
      <c r="H31" s="247"/>
      <c r="I31" s="246"/>
      <c r="J31" s="246"/>
      <c r="K31" s="246"/>
      <c r="L31" s="246"/>
      <c r="M31" s="246"/>
      <c r="N31" s="246"/>
      <c r="O31" s="246"/>
      <c r="P31" s="246"/>
      <c r="Q31" s="246"/>
      <c r="R31" s="246"/>
      <c r="S31" s="246"/>
      <c r="T31" s="246"/>
      <c r="U31" s="246"/>
      <c r="V31" s="246"/>
      <c r="W31" s="246"/>
      <c r="X31" s="246"/>
      <c r="Y31" s="246"/>
      <c r="Z31" s="246"/>
      <c r="AA31" s="246"/>
      <c r="AB31" s="246"/>
      <c r="AC31" s="248"/>
      <c r="AD31" s="248"/>
      <c r="AE31" s="246"/>
    </row>
    <row r="32" spans="4:31" s="1" customFormat="1" x14ac:dyDescent="0.25">
      <c r="D32" s="245"/>
      <c r="E32" s="249"/>
      <c r="F32" s="246"/>
      <c r="G32" s="247"/>
      <c r="H32" s="247"/>
      <c r="I32" s="246"/>
      <c r="J32" s="246"/>
      <c r="K32" s="246"/>
      <c r="L32" s="246"/>
      <c r="M32" s="246"/>
      <c r="N32" s="246"/>
      <c r="O32" s="246"/>
      <c r="P32" s="246"/>
      <c r="Q32" s="246"/>
      <c r="R32" s="246"/>
      <c r="S32" s="246"/>
      <c r="T32" s="246"/>
      <c r="U32" s="246"/>
      <c r="V32" s="246"/>
      <c r="W32" s="246"/>
      <c r="X32" s="246"/>
      <c r="Y32" s="246"/>
      <c r="Z32" s="246"/>
      <c r="AA32" s="246"/>
      <c r="AB32" s="246"/>
      <c r="AC32" s="248"/>
      <c r="AD32" s="248"/>
      <c r="AE32" s="246"/>
    </row>
    <row r="33" spans="4:31" s="1" customFormat="1" x14ac:dyDescent="0.25">
      <c r="D33" s="245"/>
      <c r="E33" s="249"/>
      <c r="F33" s="246"/>
      <c r="G33" s="247"/>
      <c r="H33" s="247"/>
      <c r="I33" s="246"/>
      <c r="J33" s="246"/>
      <c r="K33" s="246"/>
      <c r="L33" s="246"/>
      <c r="M33" s="246"/>
      <c r="N33" s="246"/>
      <c r="O33" s="246"/>
      <c r="P33" s="246"/>
      <c r="Q33" s="246"/>
      <c r="R33" s="246"/>
      <c r="S33" s="246"/>
      <c r="T33" s="246"/>
      <c r="U33" s="246"/>
      <c r="V33" s="246"/>
      <c r="W33" s="246"/>
      <c r="X33" s="246"/>
      <c r="Y33" s="246"/>
      <c r="Z33" s="246"/>
      <c r="AA33" s="246"/>
      <c r="AB33" s="246"/>
      <c r="AC33" s="248"/>
      <c r="AD33" s="248"/>
      <c r="AE33" s="246"/>
    </row>
    <row r="34" spans="4:31" s="1" customFormat="1" x14ac:dyDescent="0.25">
      <c r="D34" s="245"/>
      <c r="E34" s="249"/>
      <c r="F34" s="246"/>
      <c r="G34" s="247"/>
      <c r="H34" s="247"/>
      <c r="I34" s="246"/>
      <c r="J34" s="246"/>
      <c r="K34" s="246"/>
      <c r="L34" s="246"/>
      <c r="M34" s="246"/>
      <c r="N34" s="246"/>
      <c r="O34" s="246"/>
      <c r="P34" s="246"/>
      <c r="Q34" s="246"/>
      <c r="R34" s="246"/>
      <c r="S34" s="246"/>
      <c r="T34" s="246"/>
      <c r="U34" s="246"/>
      <c r="V34" s="246"/>
      <c r="W34" s="246"/>
      <c r="X34" s="246"/>
      <c r="Y34" s="246"/>
      <c r="Z34" s="246"/>
      <c r="AA34" s="246"/>
      <c r="AB34" s="246"/>
      <c r="AC34" s="248"/>
      <c r="AD34" s="248"/>
      <c r="AE34" s="246"/>
    </row>
    <row r="35" spans="4:31" s="1" customFormat="1" x14ac:dyDescent="0.25">
      <c r="D35" s="245"/>
      <c r="E35" s="249"/>
      <c r="F35" s="246"/>
      <c r="G35" s="247"/>
      <c r="H35" s="247"/>
      <c r="I35" s="246"/>
      <c r="J35" s="246"/>
      <c r="K35" s="246"/>
      <c r="L35" s="246"/>
      <c r="M35" s="246"/>
      <c r="N35" s="246"/>
      <c r="O35" s="246"/>
      <c r="P35" s="246"/>
      <c r="Q35" s="246"/>
      <c r="R35" s="246"/>
      <c r="S35" s="246"/>
      <c r="T35" s="246"/>
      <c r="U35" s="246"/>
      <c r="V35" s="246"/>
      <c r="W35" s="246"/>
      <c r="X35" s="246"/>
      <c r="Y35" s="246"/>
      <c r="Z35" s="246"/>
      <c r="AA35" s="246"/>
      <c r="AB35" s="246"/>
      <c r="AC35" s="248"/>
      <c r="AD35" s="248"/>
      <c r="AE35" s="246"/>
    </row>
    <row r="36" spans="4:31" s="1" customFormat="1" x14ac:dyDescent="0.25">
      <c r="D36" s="245"/>
      <c r="E36" s="249"/>
      <c r="F36" s="246"/>
      <c r="G36" s="247"/>
      <c r="H36" s="247"/>
      <c r="I36" s="246"/>
      <c r="J36" s="246"/>
      <c r="K36" s="246"/>
      <c r="L36" s="246"/>
      <c r="M36" s="246"/>
      <c r="N36" s="246"/>
      <c r="O36" s="246"/>
      <c r="P36" s="246"/>
      <c r="Q36" s="246"/>
      <c r="R36" s="246"/>
      <c r="S36" s="246"/>
      <c r="T36" s="246"/>
      <c r="U36" s="246"/>
      <c r="V36" s="246"/>
      <c r="W36" s="246"/>
      <c r="X36" s="246"/>
      <c r="Y36" s="246"/>
      <c r="Z36" s="246"/>
      <c r="AA36" s="246"/>
      <c r="AB36" s="246"/>
      <c r="AC36" s="248"/>
      <c r="AD36" s="248"/>
      <c r="AE36" s="246"/>
    </row>
    <row r="37" spans="4:31" s="1" customFormat="1" x14ac:dyDescent="0.25">
      <c r="D37" s="245"/>
      <c r="E37" s="249"/>
      <c r="F37" s="246"/>
      <c r="G37" s="247"/>
      <c r="H37" s="247"/>
      <c r="I37" s="246"/>
      <c r="J37" s="246"/>
      <c r="K37" s="246"/>
      <c r="L37" s="246"/>
      <c r="M37" s="246"/>
      <c r="N37" s="246"/>
      <c r="O37" s="246"/>
      <c r="P37" s="246"/>
      <c r="Q37" s="246"/>
      <c r="R37" s="246"/>
      <c r="S37" s="246"/>
      <c r="T37" s="246"/>
      <c r="U37" s="246"/>
      <c r="V37" s="246"/>
      <c r="W37" s="246"/>
      <c r="X37" s="246"/>
      <c r="Y37" s="246"/>
      <c r="Z37" s="246"/>
      <c r="AA37" s="246"/>
      <c r="AB37" s="246"/>
      <c r="AC37" s="248"/>
      <c r="AD37" s="248"/>
      <c r="AE37" s="246"/>
    </row>
    <row r="38" spans="4:31" s="1" customFormat="1" x14ac:dyDescent="0.25">
      <c r="D38" s="245"/>
      <c r="E38" s="249"/>
      <c r="F38" s="246"/>
      <c r="G38" s="247"/>
      <c r="H38" s="247"/>
      <c r="I38" s="246"/>
      <c r="J38" s="246"/>
      <c r="K38" s="246"/>
      <c r="L38" s="246"/>
      <c r="M38" s="246"/>
      <c r="N38" s="246"/>
      <c r="O38" s="246"/>
      <c r="P38" s="246"/>
      <c r="Q38" s="246"/>
      <c r="R38" s="246"/>
      <c r="S38" s="246"/>
      <c r="T38" s="246"/>
      <c r="U38" s="246"/>
      <c r="V38" s="246"/>
      <c r="W38" s="246"/>
      <c r="X38" s="246"/>
      <c r="Y38" s="246"/>
      <c r="Z38" s="246"/>
      <c r="AA38" s="246"/>
      <c r="AB38" s="246"/>
      <c r="AC38" s="248"/>
      <c r="AD38" s="248"/>
      <c r="AE38" s="246"/>
    </row>
    <row r="39" spans="4:31" s="1" customFormat="1" x14ac:dyDescent="0.25">
      <c r="D39" s="245"/>
      <c r="E39" s="249"/>
      <c r="F39" s="246"/>
      <c r="G39" s="247"/>
      <c r="H39" s="247"/>
      <c r="I39" s="246"/>
      <c r="J39" s="246"/>
      <c r="K39" s="246"/>
      <c r="L39" s="246"/>
      <c r="M39" s="246"/>
      <c r="N39" s="246"/>
      <c r="O39" s="246"/>
      <c r="P39" s="246"/>
      <c r="Q39" s="246"/>
      <c r="R39" s="246"/>
      <c r="S39" s="246"/>
      <c r="T39" s="246"/>
      <c r="U39" s="246"/>
      <c r="V39" s="246"/>
      <c r="W39" s="246"/>
      <c r="X39" s="246"/>
      <c r="Y39" s="246"/>
      <c r="Z39" s="246"/>
      <c r="AA39" s="246"/>
      <c r="AB39" s="246"/>
      <c r="AC39" s="248"/>
      <c r="AD39" s="248"/>
      <c r="AE39" s="246"/>
    </row>
    <row r="40" spans="4:31" s="1" customFormat="1" x14ac:dyDescent="0.25">
      <c r="D40" s="245"/>
      <c r="E40" s="249"/>
      <c r="F40" s="246"/>
      <c r="G40" s="247"/>
      <c r="H40" s="247"/>
      <c r="I40" s="246"/>
      <c r="J40" s="246"/>
      <c r="K40" s="246"/>
      <c r="L40" s="246"/>
      <c r="M40" s="246"/>
      <c r="N40" s="246"/>
      <c r="O40" s="246"/>
      <c r="P40" s="246"/>
      <c r="Q40" s="246"/>
      <c r="R40" s="246"/>
      <c r="S40" s="246"/>
      <c r="T40" s="246"/>
      <c r="U40" s="246"/>
      <c r="V40" s="246"/>
      <c r="W40" s="246"/>
      <c r="X40" s="246"/>
      <c r="Y40" s="246"/>
      <c r="Z40" s="246"/>
      <c r="AA40" s="246"/>
      <c r="AB40" s="246"/>
      <c r="AC40" s="248"/>
      <c r="AD40" s="248"/>
      <c r="AE40" s="246"/>
    </row>
    <row r="41" spans="4:31" s="1" customFormat="1" x14ac:dyDescent="0.25">
      <c r="D41" s="245"/>
      <c r="E41" s="249"/>
      <c r="F41" s="246"/>
      <c r="G41" s="247"/>
      <c r="H41" s="247"/>
      <c r="I41" s="246"/>
      <c r="J41" s="246"/>
      <c r="K41" s="246"/>
      <c r="L41" s="246"/>
      <c r="M41" s="246"/>
      <c r="N41" s="246"/>
      <c r="O41" s="246"/>
      <c r="P41" s="246"/>
      <c r="Q41" s="246"/>
      <c r="R41" s="246"/>
      <c r="S41" s="246"/>
      <c r="T41" s="246"/>
      <c r="U41" s="246"/>
      <c r="V41" s="246"/>
      <c r="W41" s="246"/>
      <c r="X41" s="246"/>
      <c r="Y41" s="246"/>
      <c r="Z41" s="246"/>
      <c r="AA41" s="246"/>
      <c r="AB41" s="246"/>
      <c r="AC41" s="248"/>
      <c r="AD41" s="248"/>
      <c r="AE41" s="246"/>
    </row>
  </sheetData>
  <mergeCells count="3">
    <mergeCell ref="D4:AD4"/>
    <mergeCell ref="D2:AE2"/>
    <mergeCell ref="D3:AE3"/>
  </mergeCells>
  <pageMargins left="0.25" right="0.25" top="0.75" bottom="0.75" header="0.51180555555555496" footer="0.51180555555555496"/>
  <pageSetup paperSize="9" scale="70" firstPageNumber="0" orientation="portrait" r:id="rId1"/>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C00-000000000000}">
  <dimension ref="A1:AMH40"/>
  <sheetViews>
    <sheetView topLeftCell="D1" zoomScaleNormal="100" workbookViewId="0">
      <pane ySplit="1" topLeftCell="A2" activePane="bottomLeft" state="frozen"/>
      <selection activeCell="N19" sqref="N19"/>
      <selection pane="bottomLeft" activeCell="AI10" sqref="AI10"/>
    </sheetView>
  </sheetViews>
  <sheetFormatPr defaultColWidth="9.140625" defaultRowHeight="15" x14ac:dyDescent="0.25"/>
  <cols>
    <col min="1" max="1" width="3.28515625" style="1" hidden="1" customWidth="1"/>
    <col min="2" max="2" width="3.7109375" style="1" hidden="1" customWidth="1"/>
    <col min="3" max="3" width="30.42578125" style="1" hidden="1" customWidth="1"/>
    <col min="4" max="4" width="6.5703125" style="1" customWidth="1"/>
    <col min="5" max="5" width="42.7109375" style="2" customWidth="1"/>
    <col min="6" max="6" width="7" style="3" customWidth="1"/>
    <col min="7" max="7" width="11.42578125" style="4" hidden="1" customWidth="1"/>
    <col min="8" max="8" width="11.42578125" style="222" customWidth="1"/>
    <col min="9" max="11" width="9.140625" style="3"/>
    <col min="12" max="12" width="12.28515625" style="244" hidden="1" customWidth="1"/>
    <col min="13" max="13" width="12.85546875" style="3" customWidth="1"/>
    <col min="14" max="14" width="12.85546875" style="208" customWidth="1"/>
    <col min="15" max="15" width="14.140625" style="3" customWidth="1"/>
    <col min="16" max="28" width="9.140625" style="3" hidden="1" customWidth="1"/>
    <col min="29" max="30" width="9.140625" style="5" hidden="1" customWidth="1"/>
    <col min="31" max="31" width="12.7109375" style="3" hidden="1" customWidth="1"/>
    <col min="32" max="1022" width="9.140625" style="1"/>
  </cols>
  <sheetData>
    <row r="1" spans="1:31" s="11" customFormat="1" ht="85.5" x14ac:dyDescent="0.25">
      <c r="A1" s="6" t="s">
        <v>0</v>
      </c>
      <c r="B1" s="6" t="s">
        <v>1</v>
      </c>
      <c r="C1" s="7" t="s">
        <v>2</v>
      </c>
      <c r="D1" s="6" t="s">
        <v>3</v>
      </c>
      <c r="E1" s="8" t="s">
        <v>4</v>
      </c>
      <c r="F1" s="6" t="s">
        <v>5</v>
      </c>
      <c r="G1" s="9" t="s">
        <v>6</v>
      </c>
      <c r="H1" s="215" t="s">
        <v>1285</v>
      </c>
      <c r="I1" s="6" t="s">
        <v>7</v>
      </c>
      <c r="J1" s="6" t="s">
        <v>8</v>
      </c>
      <c r="K1" s="6" t="s">
        <v>9</v>
      </c>
      <c r="L1" s="226" t="s">
        <v>10</v>
      </c>
      <c r="M1" s="6" t="s">
        <v>1286</v>
      </c>
      <c r="N1" s="199" t="s">
        <v>1921</v>
      </c>
      <c r="O1" s="6" t="s">
        <v>1437</v>
      </c>
      <c r="P1" s="10" t="s">
        <v>13</v>
      </c>
      <c r="Q1" s="10" t="s">
        <v>14</v>
      </c>
      <c r="R1" s="10" t="s">
        <v>15</v>
      </c>
      <c r="S1" s="10" t="s">
        <v>16</v>
      </c>
      <c r="T1" s="10" t="s">
        <v>17</v>
      </c>
      <c r="U1" s="10" t="s">
        <v>18</v>
      </c>
      <c r="V1" s="10" t="s">
        <v>19</v>
      </c>
      <c r="W1" s="10" t="s">
        <v>20</v>
      </c>
      <c r="X1" s="10" t="s">
        <v>21</v>
      </c>
      <c r="Y1" s="10" t="s">
        <v>22</v>
      </c>
      <c r="Z1" s="10" t="s">
        <v>23</v>
      </c>
      <c r="AA1" s="10" t="s">
        <v>24</v>
      </c>
      <c r="AB1" s="10" t="s">
        <v>25</v>
      </c>
      <c r="AC1" s="10" t="s">
        <v>26</v>
      </c>
      <c r="AD1" s="10" t="s">
        <v>27</v>
      </c>
      <c r="AE1" s="6" t="s">
        <v>28</v>
      </c>
    </row>
    <row r="2" spans="1:31" s="11" customFormat="1" ht="146.25" customHeight="1" x14ac:dyDescent="0.25">
      <c r="A2" s="6"/>
      <c r="B2" s="6"/>
      <c r="C2" s="7"/>
      <c r="D2" s="305" t="s">
        <v>1440</v>
      </c>
      <c r="E2" s="305"/>
      <c r="F2" s="305"/>
      <c r="G2" s="305"/>
      <c r="H2" s="305"/>
      <c r="I2" s="305"/>
      <c r="J2" s="305"/>
      <c r="K2" s="305"/>
      <c r="L2" s="305"/>
      <c r="M2" s="305"/>
      <c r="N2" s="305"/>
      <c r="O2" s="305"/>
      <c r="P2" s="305"/>
      <c r="Q2" s="305"/>
      <c r="R2" s="305"/>
      <c r="S2" s="305"/>
      <c r="T2" s="305"/>
      <c r="U2" s="305"/>
      <c r="V2" s="305"/>
      <c r="W2" s="305"/>
      <c r="X2" s="305"/>
      <c r="Y2" s="305"/>
      <c r="Z2" s="305"/>
      <c r="AA2" s="305"/>
      <c r="AB2" s="305"/>
      <c r="AC2" s="305"/>
      <c r="AD2" s="305"/>
      <c r="AE2" s="305"/>
    </row>
    <row r="3" spans="1:31" s="11" customFormat="1" ht="60.75" customHeight="1" x14ac:dyDescent="0.25">
      <c r="A3" s="6"/>
      <c r="B3" s="6"/>
      <c r="C3" s="7"/>
      <c r="D3" s="307" t="s">
        <v>1507</v>
      </c>
      <c r="E3" s="307"/>
      <c r="F3" s="307"/>
      <c r="G3" s="307"/>
      <c r="H3" s="307"/>
      <c r="I3" s="307"/>
      <c r="J3" s="307"/>
      <c r="K3" s="307"/>
      <c r="L3" s="307"/>
      <c r="M3" s="307"/>
      <c r="N3" s="307"/>
      <c r="O3" s="307"/>
      <c r="P3" s="307"/>
      <c r="Q3" s="307"/>
      <c r="R3" s="307"/>
      <c r="S3" s="307"/>
      <c r="T3" s="307"/>
      <c r="U3" s="307"/>
      <c r="V3" s="307"/>
      <c r="W3" s="307"/>
      <c r="X3" s="307"/>
      <c r="Y3" s="307"/>
      <c r="Z3" s="307"/>
      <c r="AA3" s="307"/>
      <c r="AB3" s="307"/>
      <c r="AC3" s="307"/>
      <c r="AD3" s="307"/>
      <c r="AE3" s="307"/>
    </row>
    <row r="4" spans="1:31" s="1" customFormat="1" ht="24.75" customHeight="1" x14ac:dyDescent="0.25">
      <c r="A4" s="12"/>
      <c r="B4" s="12"/>
      <c r="C4" s="12"/>
      <c r="D4" s="309" t="s">
        <v>1202</v>
      </c>
      <c r="E4" s="309"/>
      <c r="F4" s="309"/>
      <c r="G4" s="309"/>
      <c r="H4" s="309"/>
      <c r="I4" s="309"/>
      <c r="J4" s="309"/>
      <c r="K4" s="309"/>
      <c r="L4" s="309"/>
      <c r="M4" s="309"/>
      <c r="N4" s="309"/>
      <c r="O4" s="309"/>
      <c r="P4" s="309"/>
      <c r="Q4" s="309"/>
      <c r="R4" s="309"/>
      <c r="S4" s="309"/>
      <c r="T4" s="309"/>
      <c r="U4" s="309"/>
      <c r="V4" s="309"/>
      <c r="W4" s="309"/>
      <c r="X4" s="309"/>
      <c r="Y4" s="309"/>
      <c r="Z4" s="309"/>
      <c r="AA4" s="309"/>
      <c r="AB4" s="309"/>
      <c r="AC4" s="309"/>
      <c r="AD4" s="309"/>
      <c r="AE4" s="20"/>
    </row>
    <row r="5" spans="1:31" s="1" customFormat="1" ht="45" x14ac:dyDescent="0.25">
      <c r="A5" s="12"/>
      <c r="B5" s="12"/>
      <c r="C5" s="12"/>
      <c r="D5" s="134" t="s">
        <v>1203</v>
      </c>
      <c r="E5" s="135" t="s">
        <v>1204</v>
      </c>
      <c r="F5" s="18" t="s">
        <v>31</v>
      </c>
      <c r="G5" s="16">
        <f>+SUM(P5:AD5)</f>
        <v>200</v>
      </c>
      <c r="H5" s="216">
        <v>250</v>
      </c>
      <c r="I5" s="18"/>
      <c r="J5" s="18"/>
      <c r="K5" s="18"/>
      <c r="L5" s="239"/>
      <c r="M5" s="18"/>
      <c r="N5" s="212"/>
      <c r="O5" s="18"/>
      <c r="P5" s="18"/>
      <c r="Q5" s="18"/>
      <c r="R5" s="18"/>
      <c r="S5" s="18"/>
      <c r="T5" s="18"/>
      <c r="U5" s="18">
        <v>200</v>
      </c>
      <c r="V5" s="18"/>
      <c r="W5" s="18"/>
      <c r="X5" s="18"/>
      <c r="Y5" s="18"/>
      <c r="Z5" s="18"/>
      <c r="AA5" s="18"/>
      <c r="AB5" s="18"/>
      <c r="AC5" s="14"/>
      <c r="AD5" s="14"/>
      <c r="AE5" s="18"/>
    </row>
    <row r="6" spans="1:31" s="1" customFormat="1" ht="30" x14ac:dyDescent="0.25">
      <c r="A6" s="12"/>
      <c r="B6" s="12"/>
      <c r="C6" s="12"/>
      <c r="D6" s="134"/>
      <c r="E6" s="17" t="s">
        <v>1347</v>
      </c>
      <c r="F6" s="14" t="s">
        <v>37</v>
      </c>
      <c r="G6" s="16" t="s">
        <v>37</v>
      </c>
      <c r="H6" s="216" t="s">
        <v>37</v>
      </c>
      <c r="I6" s="14" t="s">
        <v>37</v>
      </c>
      <c r="J6" s="14" t="s">
        <v>37</v>
      </c>
      <c r="K6" s="14" t="s">
        <v>37</v>
      </c>
      <c r="L6" s="228">
        <v>320</v>
      </c>
      <c r="M6" s="14"/>
      <c r="N6" s="201"/>
      <c r="O6" s="14" t="s">
        <v>37</v>
      </c>
      <c r="P6" s="14"/>
      <c r="Q6" s="14"/>
      <c r="R6" s="14"/>
      <c r="S6" s="14"/>
      <c r="T6" s="14"/>
      <c r="U6" s="14"/>
      <c r="V6" s="14"/>
      <c r="W6" s="14"/>
      <c r="X6" s="14"/>
      <c r="Y6" s="14"/>
      <c r="Z6" s="14"/>
      <c r="AA6" s="14"/>
      <c r="AB6" s="14"/>
      <c r="AC6" s="14"/>
      <c r="AD6" s="14"/>
      <c r="AE6" s="14" t="s">
        <v>37</v>
      </c>
    </row>
    <row r="7" spans="1:31" s="1" customFormat="1" x14ac:dyDescent="0.25">
      <c r="D7" s="245"/>
      <c r="E7" s="249"/>
      <c r="F7" s="246"/>
      <c r="G7" s="247"/>
      <c r="H7" s="247"/>
      <c r="I7" s="246"/>
      <c r="J7" s="246"/>
      <c r="K7" s="246"/>
      <c r="L7" s="246"/>
      <c r="M7" s="246"/>
      <c r="N7" s="246"/>
      <c r="O7" s="246"/>
      <c r="P7" s="246"/>
      <c r="Q7" s="246"/>
      <c r="R7" s="246"/>
      <c r="S7" s="246"/>
      <c r="T7" s="246"/>
      <c r="U7" s="246"/>
      <c r="V7" s="246"/>
      <c r="W7" s="246"/>
      <c r="X7" s="246"/>
      <c r="Y7" s="246"/>
      <c r="Z7" s="246"/>
      <c r="AA7" s="246"/>
      <c r="AB7" s="246"/>
      <c r="AC7" s="248"/>
      <c r="AD7" s="248"/>
      <c r="AE7" s="246"/>
    </row>
    <row r="8" spans="1:31" s="1" customFormat="1" x14ac:dyDescent="0.25">
      <c r="D8" s="245"/>
      <c r="E8" s="249"/>
      <c r="F8" s="246"/>
      <c r="G8" s="247"/>
      <c r="H8" s="247"/>
      <c r="I8" s="246"/>
      <c r="J8" s="246"/>
      <c r="K8" s="246"/>
      <c r="L8" s="246"/>
      <c r="M8" s="246"/>
      <c r="N8" s="246"/>
      <c r="O8" s="246"/>
      <c r="P8" s="246"/>
      <c r="Q8" s="246"/>
      <c r="R8" s="246"/>
      <c r="S8" s="246"/>
      <c r="T8" s="246"/>
      <c r="U8" s="246"/>
      <c r="V8" s="246"/>
      <c r="W8" s="246"/>
      <c r="X8" s="246"/>
      <c r="Y8" s="246"/>
      <c r="Z8" s="246"/>
      <c r="AA8" s="246"/>
      <c r="AB8" s="246"/>
      <c r="AC8" s="248"/>
      <c r="AD8" s="248"/>
      <c r="AE8" s="246"/>
    </row>
    <row r="9" spans="1:31" s="1" customFormat="1" x14ac:dyDescent="0.25">
      <c r="D9" s="245"/>
      <c r="E9" s="249"/>
      <c r="F9" s="246"/>
      <c r="G9" s="247"/>
      <c r="H9" s="247"/>
      <c r="I9" s="246"/>
      <c r="J9" s="246"/>
      <c r="K9" s="246"/>
      <c r="L9" s="246"/>
      <c r="M9" s="246"/>
      <c r="N9" s="246"/>
      <c r="O9" s="246"/>
      <c r="P9" s="246"/>
      <c r="Q9" s="246"/>
      <c r="R9" s="246"/>
      <c r="S9" s="246"/>
      <c r="T9" s="246"/>
      <c r="U9" s="246"/>
      <c r="V9" s="246"/>
      <c r="W9" s="246"/>
      <c r="X9" s="246"/>
      <c r="Y9" s="246"/>
      <c r="Z9" s="246"/>
      <c r="AA9" s="246"/>
      <c r="AB9" s="246"/>
      <c r="AC9" s="248"/>
      <c r="AD9" s="248"/>
      <c r="AE9" s="246"/>
    </row>
    <row r="10" spans="1:31" s="1" customFormat="1" x14ac:dyDescent="0.25">
      <c r="D10" s="245"/>
      <c r="E10" s="249"/>
      <c r="F10" s="246"/>
      <c r="G10" s="247"/>
      <c r="H10" s="247"/>
      <c r="I10" s="246"/>
      <c r="J10" s="246"/>
      <c r="K10" s="246"/>
      <c r="L10" s="246"/>
      <c r="M10" s="246"/>
      <c r="N10" s="246"/>
      <c r="O10" s="246"/>
      <c r="P10" s="246"/>
      <c r="Q10" s="246"/>
      <c r="R10" s="246"/>
      <c r="S10" s="246"/>
      <c r="T10" s="246"/>
      <c r="U10" s="246"/>
      <c r="V10" s="246"/>
      <c r="W10" s="246"/>
      <c r="X10" s="246"/>
      <c r="Y10" s="246"/>
      <c r="Z10" s="246"/>
      <c r="AA10" s="246"/>
      <c r="AB10" s="246"/>
      <c r="AC10" s="248"/>
      <c r="AD10" s="248"/>
      <c r="AE10" s="246"/>
    </row>
    <row r="11" spans="1:31" s="1" customFormat="1" x14ac:dyDescent="0.25">
      <c r="D11" s="245"/>
      <c r="E11" s="249"/>
      <c r="F11" s="246"/>
      <c r="G11" s="247"/>
      <c r="H11" s="247"/>
      <c r="I11" s="246"/>
      <c r="J11" s="246"/>
      <c r="K11" s="246"/>
      <c r="L11" s="246"/>
      <c r="M11" s="246"/>
      <c r="N11" s="246"/>
      <c r="O11" s="246"/>
      <c r="P11" s="246"/>
      <c r="Q11" s="246"/>
      <c r="R11" s="246"/>
      <c r="S11" s="246"/>
      <c r="T11" s="246"/>
      <c r="U11" s="246"/>
      <c r="V11" s="246"/>
      <c r="W11" s="246"/>
      <c r="X11" s="246"/>
      <c r="Y11" s="246"/>
      <c r="Z11" s="246"/>
      <c r="AA11" s="246"/>
      <c r="AB11" s="246"/>
      <c r="AC11" s="248"/>
      <c r="AD11" s="248"/>
      <c r="AE11" s="246"/>
    </row>
    <row r="12" spans="1:31" s="1" customFormat="1" x14ac:dyDescent="0.25">
      <c r="D12" s="245"/>
      <c r="E12" s="249"/>
      <c r="F12" s="246"/>
      <c r="G12" s="247"/>
      <c r="H12" s="247"/>
      <c r="I12" s="246"/>
      <c r="J12" s="246"/>
      <c r="K12" s="246"/>
      <c r="L12" s="246"/>
      <c r="M12" s="246"/>
      <c r="N12" s="246"/>
      <c r="O12" s="246"/>
      <c r="P12" s="246"/>
      <c r="Q12" s="246"/>
      <c r="R12" s="246"/>
      <c r="S12" s="246"/>
      <c r="T12" s="246"/>
      <c r="U12" s="246"/>
      <c r="V12" s="246"/>
      <c r="W12" s="246"/>
      <c r="X12" s="246"/>
      <c r="Y12" s="246"/>
      <c r="Z12" s="246"/>
      <c r="AA12" s="246"/>
      <c r="AB12" s="246"/>
      <c r="AC12" s="248"/>
      <c r="AD12" s="248"/>
      <c r="AE12" s="246"/>
    </row>
    <row r="13" spans="1:31" s="1" customFormat="1" x14ac:dyDescent="0.25">
      <c r="D13" s="245"/>
      <c r="E13" s="249"/>
      <c r="F13" s="246"/>
      <c r="G13" s="247"/>
      <c r="H13" s="247"/>
      <c r="I13" s="246"/>
      <c r="J13" s="246"/>
      <c r="K13" s="246"/>
      <c r="L13" s="246"/>
      <c r="M13" s="246"/>
      <c r="N13" s="246"/>
      <c r="O13" s="246"/>
      <c r="P13" s="246"/>
      <c r="Q13" s="246"/>
      <c r="R13" s="246"/>
      <c r="S13" s="246"/>
      <c r="T13" s="246"/>
      <c r="U13" s="246"/>
      <c r="V13" s="246"/>
      <c r="W13" s="246"/>
      <c r="X13" s="246"/>
      <c r="Y13" s="246"/>
      <c r="Z13" s="246"/>
      <c r="AA13" s="246"/>
      <c r="AB13" s="246"/>
      <c r="AC13" s="248"/>
      <c r="AD13" s="248"/>
      <c r="AE13" s="246"/>
    </row>
    <row r="14" spans="1:31" s="1" customFormat="1" x14ac:dyDescent="0.25">
      <c r="D14" s="245"/>
      <c r="E14" s="249"/>
      <c r="F14" s="246"/>
      <c r="G14" s="247"/>
      <c r="H14" s="247"/>
      <c r="I14" s="246"/>
      <c r="J14" s="246"/>
      <c r="K14" s="246"/>
      <c r="L14" s="246"/>
      <c r="M14" s="246"/>
      <c r="N14" s="246"/>
      <c r="O14" s="246"/>
      <c r="P14" s="246"/>
      <c r="Q14" s="246"/>
      <c r="R14" s="246"/>
      <c r="S14" s="246"/>
      <c r="T14" s="246"/>
      <c r="U14" s="246"/>
      <c r="V14" s="246"/>
      <c r="W14" s="246"/>
      <c r="X14" s="246"/>
      <c r="Y14" s="246"/>
      <c r="Z14" s="246"/>
      <c r="AA14" s="246"/>
      <c r="AB14" s="246"/>
      <c r="AC14" s="248"/>
      <c r="AD14" s="248"/>
      <c r="AE14" s="246"/>
    </row>
    <row r="15" spans="1:31" s="1" customFormat="1" x14ac:dyDescent="0.25">
      <c r="D15" s="245"/>
      <c r="E15" s="249"/>
      <c r="F15" s="246"/>
      <c r="G15" s="247"/>
      <c r="H15" s="247"/>
      <c r="I15" s="246"/>
      <c r="J15" s="246"/>
      <c r="K15" s="246"/>
      <c r="L15" s="246"/>
      <c r="M15" s="246"/>
      <c r="N15" s="246"/>
      <c r="O15" s="246"/>
      <c r="P15" s="246"/>
      <c r="Q15" s="246"/>
      <c r="R15" s="246"/>
      <c r="S15" s="246"/>
      <c r="T15" s="246"/>
      <c r="U15" s="246"/>
      <c r="V15" s="246"/>
      <c r="W15" s="246"/>
      <c r="X15" s="246"/>
      <c r="Y15" s="246"/>
      <c r="Z15" s="246"/>
      <c r="AA15" s="246"/>
      <c r="AB15" s="246"/>
      <c r="AC15" s="248"/>
      <c r="AD15" s="248"/>
      <c r="AE15" s="246"/>
    </row>
    <row r="16" spans="1:31" s="1" customFormat="1" x14ac:dyDescent="0.25">
      <c r="D16" s="245"/>
      <c r="E16" s="249"/>
      <c r="F16" s="246"/>
      <c r="G16" s="247"/>
      <c r="H16" s="247"/>
      <c r="I16" s="246"/>
      <c r="J16" s="246"/>
      <c r="K16" s="246"/>
      <c r="L16" s="246"/>
      <c r="M16" s="246"/>
      <c r="N16" s="246"/>
      <c r="O16" s="246"/>
      <c r="P16" s="246"/>
      <c r="Q16" s="246"/>
      <c r="R16" s="246"/>
      <c r="S16" s="246"/>
      <c r="T16" s="246"/>
      <c r="U16" s="246"/>
      <c r="V16" s="246"/>
      <c r="W16" s="246"/>
      <c r="X16" s="246"/>
      <c r="Y16" s="246"/>
      <c r="Z16" s="246"/>
      <c r="AA16" s="246"/>
      <c r="AB16" s="246"/>
      <c r="AC16" s="248"/>
      <c r="AD16" s="248"/>
      <c r="AE16" s="246"/>
    </row>
    <row r="17" spans="4:31" s="1" customFormat="1" x14ac:dyDescent="0.25">
      <c r="D17" s="245"/>
      <c r="E17" s="249"/>
      <c r="F17" s="246"/>
      <c r="G17" s="247"/>
      <c r="H17" s="247"/>
      <c r="I17" s="246"/>
      <c r="J17" s="246"/>
      <c r="K17" s="246"/>
      <c r="L17" s="246"/>
      <c r="M17" s="246"/>
      <c r="N17" s="246"/>
      <c r="O17" s="246"/>
      <c r="P17" s="246"/>
      <c r="Q17" s="246"/>
      <c r="R17" s="246"/>
      <c r="S17" s="246"/>
      <c r="T17" s="246"/>
      <c r="U17" s="246"/>
      <c r="V17" s="246"/>
      <c r="W17" s="246"/>
      <c r="X17" s="246"/>
      <c r="Y17" s="246"/>
      <c r="Z17" s="246"/>
      <c r="AA17" s="246"/>
      <c r="AB17" s="246"/>
      <c r="AC17" s="248"/>
      <c r="AD17" s="248"/>
      <c r="AE17" s="246"/>
    </row>
    <row r="18" spans="4:31" s="1" customFormat="1" x14ac:dyDescent="0.25">
      <c r="D18" s="245"/>
      <c r="E18" s="249"/>
      <c r="F18" s="246"/>
      <c r="G18" s="247"/>
      <c r="H18" s="247"/>
      <c r="I18" s="246"/>
      <c r="J18" s="246"/>
      <c r="K18" s="246"/>
      <c r="L18" s="246"/>
      <c r="M18" s="246"/>
      <c r="N18" s="246"/>
      <c r="O18" s="246"/>
      <c r="P18" s="246"/>
      <c r="Q18" s="246"/>
      <c r="R18" s="246"/>
      <c r="S18" s="246"/>
      <c r="T18" s="246"/>
      <c r="U18" s="246"/>
      <c r="V18" s="246"/>
      <c r="W18" s="246"/>
      <c r="X18" s="246"/>
      <c r="Y18" s="246"/>
      <c r="Z18" s="246"/>
      <c r="AA18" s="246"/>
      <c r="AB18" s="246"/>
      <c r="AC18" s="248"/>
      <c r="AD18" s="248"/>
      <c r="AE18" s="246"/>
    </row>
    <row r="19" spans="4:31" s="1" customFormat="1" x14ac:dyDescent="0.25">
      <c r="D19" s="245"/>
      <c r="E19" s="249"/>
      <c r="F19" s="246"/>
      <c r="G19" s="247"/>
      <c r="H19" s="247"/>
      <c r="I19" s="246"/>
      <c r="J19" s="246"/>
      <c r="K19" s="246"/>
      <c r="L19" s="246"/>
      <c r="M19" s="246"/>
      <c r="N19" s="246"/>
      <c r="O19" s="246"/>
      <c r="P19" s="246"/>
      <c r="Q19" s="246"/>
      <c r="R19" s="246"/>
      <c r="S19" s="246"/>
      <c r="T19" s="246"/>
      <c r="U19" s="246"/>
      <c r="V19" s="246"/>
      <c r="W19" s="246"/>
      <c r="X19" s="246"/>
      <c r="Y19" s="246"/>
      <c r="Z19" s="246"/>
      <c r="AA19" s="246"/>
      <c r="AB19" s="246"/>
      <c r="AC19" s="248"/>
      <c r="AD19" s="248"/>
      <c r="AE19" s="246"/>
    </row>
    <row r="20" spans="4:31" s="1" customFormat="1" x14ac:dyDescent="0.25">
      <c r="D20" s="245"/>
      <c r="E20" s="249"/>
      <c r="F20" s="246"/>
      <c r="G20" s="247"/>
      <c r="H20" s="247"/>
      <c r="I20" s="246"/>
      <c r="J20" s="246"/>
      <c r="K20" s="246"/>
      <c r="L20" s="246"/>
      <c r="M20" s="246"/>
      <c r="N20" s="246"/>
      <c r="O20" s="246"/>
      <c r="P20" s="246"/>
      <c r="Q20" s="246"/>
      <c r="R20" s="246"/>
      <c r="S20" s="246"/>
      <c r="T20" s="246"/>
      <c r="U20" s="246"/>
      <c r="V20" s="246"/>
      <c r="W20" s="246"/>
      <c r="X20" s="246"/>
      <c r="Y20" s="246"/>
      <c r="Z20" s="246"/>
      <c r="AA20" s="246"/>
      <c r="AB20" s="246"/>
      <c r="AC20" s="248"/>
      <c r="AD20" s="248"/>
      <c r="AE20" s="246"/>
    </row>
    <row r="21" spans="4:31" s="1" customFormat="1" x14ac:dyDescent="0.25">
      <c r="D21" s="245"/>
      <c r="E21" s="249"/>
      <c r="F21" s="246"/>
      <c r="G21" s="247"/>
      <c r="H21" s="247"/>
      <c r="I21" s="246"/>
      <c r="J21" s="246"/>
      <c r="K21" s="246"/>
      <c r="L21" s="246"/>
      <c r="M21" s="246"/>
      <c r="N21" s="246"/>
      <c r="O21" s="246"/>
      <c r="P21" s="246"/>
      <c r="Q21" s="246"/>
      <c r="R21" s="246"/>
      <c r="S21" s="246"/>
      <c r="T21" s="246"/>
      <c r="U21" s="246"/>
      <c r="V21" s="246"/>
      <c r="W21" s="246"/>
      <c r="X21" s="246"/>
      <c r="Y21" s="246"/>
      <c r="Z21" s="246"/>
      <c r="AA21" s="246"/>
      <c r="AB21" s="246"/>
      <c r="AC21" s="248"/>
      <c r="AD21" s="248"/>
      <c r="AE21" s="246"/>
    </row>
    <row r="22" spans="4:31" s="1" customFormat="1" x14ac:dyDescent="0.25">
      <c r="D22" s="245"/>
      <c r="E22" s="249"/>
      <c r="F22" s="246"/>
      <c r="G22" s="247"/>
      <c r="H22" s="247"/>
      <c r="I22" s="246"/>
      <c r="J22" s="246"/>
      <c r="K22" s="246"/>
      <c r="L22" s="246"/>
      <c r="M22" s="246"/>
      <c r="N22" s="246"/>
      <c r="O22" s="246"/>
      <c r="P22" s="246"/>
      <c r="Q22" s="246"/>
      <c r="R22" s="246"/>
      <c r="S22" s="246"/>
      <c r="T22" s="246"/>
      <c r="U22" s="246"/>
      <c r="V22" s="246"/>
      <c r="W22" s="246"/>
      <c r="X22" s="246"/>
      <c r="Y22" s="246"/>
      <c r="Z22" s="246"/>
      <c r="AA22" s="246"/>
      <c r="AB22" s="246"/>
      <c r="AC22" s="248"/>
      <c r="AD22" s="248"/>
      <c r="AE22" s="246"/>
    </row>
    <row r="23" spans="4:31" s="1" customFormat="1" x14ac:dyDescent="0.25">
      <c r="D23" s="245"/>
      <c r="E23" s="249"/>
      <c r="F23" s="246"/>
      <c r="G23" s="247"/>
      <c r="H23" s="247"/>
      <c r="I23" s="246"/>
      <c r="J23" s="246"/>
      <c r="K23" s="246"/>
      <c r="L23" s="246"/>
      <c r="M23" s="246"/>
      <c r="N23" s="246"/>
      <c r="O23" s="246"/>
      <c r="P23" s="246"/>
      <c r="Q23" s="246"/>
      <c r="R23" s="246"/>
      <c r="S23" s="246"/>
      <c r="T23" s="246"/>
      <c r="U23" s="246"/>
      <c r="V23" s="246"/>
      <c r="W23" s="246"/>
      <c r="X23" s="246"/>
      <c r="Y23" s="246"/>
      <c r="Z23" s="246"/>
      <c r="AA23" s="246"/>
      <c r="AB23" s="246"/>
      <c r="AC23" s="248"/>
      <c r="AD23" s="248"/>
      <c r="AE23" s="246"/>
    </row>
    <row r="24" spans="4:31" s="1" customFormat="1" x14ac:dyDescent="0.25">
      <c r="D24" s="245"/>
      <c r="E24" s="249"/>
      <c r="F24" s="246"/>
      <c r="G24" s="247"/>
      <c r="H24" s="247"/>
      <c r="I24" s="246"/>
      <c r="J24" s="246"/>
      <c r="K24" s="246"/>
      <c r="L24" s="246"/>
      <c r="M24" s="246"/>
      <c r="N24" s="246"/>
      <c r="O24" s="246"/>
      <c r="P24" s="246"/>
      <c r="Q24" s="246"/>
      <c r="R24" s="246"/>
      <c r="S24" s="246"/>
      <c r="T24" s="246"/>
      <c r="U24" s="246"/>
      <c r="V24" s="246"/>
      <c r="W24" s="246"/>
      <c r="X24" s="246"/>
      <c r="Y24" s="246"/>
      <c r="Z24" s="246"/>
      <c r="AA24" s="246"/>
      <c r="AB24" s="246"/>
      <c r="AC24" s="248"/>
      <c r="AD24" s="248"/>
      <c r="AE24" s="246"/>
    </row>
    <row r="25" spans="4:31" s="1" customFormat="1" x14ac:dyDescent="0.25">
      <c r="D25" s="245"/>
      <c r="E25" s="249"/>
      <c r="F25" s="246"/>
      <c r="G25" s="247"/>
      <c r="H25" s="247"/>
      <c r="I25" s="246"/>
      <c r="J25" s="246"/>
      <c r="K25" s="246"/>
      <c r="L25" s="246"/>
      <c r="M25" s="246"/>
      <c r="N25" s="246"/>
      <c r="O25" s="246"/>
      <c r="P25" s="246"/>
      <c r="Q25" s="246"/>
      <c r="R25" s="246"/>
      <c r="S25" s="246"/>
      <c r="T25" s="246"/>
      <c r="U25" s="246"/>
      <c r="V25" s="246"/>
      <c r="W25" s="246"/>
      <c r="X25" s="246"/>
      <c r="Y25" s="246"/>
      <c r="Z25" s="246"/>
      <c r="AA25" s="246"/>
      <c r="AB25" s="246"/>
      <c r="AC25" s="248"/>
      <c r="AD25" s="248"/>
      <c r="AE25" s="246"/>
    </row>
    <row r="26" spans="4:31" s="1" customFormat="1" x14ac:dyDescent="0.25">
      <c r="D26" s="245"/>
      <c r="E26" s="249"/>
      <c r="F26" s="246"/>
      <c r="G26" s="247"/>
      <c r="H26" s="247"/>
      <c r="I26" s="246"/>
      <c r="J26" s="246"/>
      <c r="K26" s="246"/>
      <c r="L26" s="246"/>
      <c r="M26" s="246"/>
      <c r="N26" s="246"/>
      <c r="O26" s="246"/>
      <c r="P26" s="246"/>
      <c r="Q26" s="246"/>
      <c r="R26" s="246"/>
      <c r="S26" s="246"/>
      <c r="T26" s="246"/>
      <c r="U26" s="246"/>
      <c r="V26" s="246"/>
      <c r="W26" s="246"/>
      <c r="X26" s="246"/>
      <c r="Y26" s="246"/>
      <c r="Z26" s="246"/>
      <c r="AA26" s="246"/>
      <c r="AB26" s="246"/>
      <c r="AC26" s="248"/>
      <c r="AD26" s="248"/>
      <c r="AE26" s="246"/>
    </row>
    <row r="27" spans="4:31" s="1" customFormat="1" x14ac:dyDescent="0.25">
      <c r="D27" s="245"/>
      <c r="E27" s="249"/>
      <c r="F27" s="246"/>
      <c r="G27" s="247"/>
      <c r="H27" s="247"/>
      <c r="I27" s="246"/>
      <c r="J27" s="246"/>
      <c r="K27" s="246"/>
      <c r="L27" s="246"/>
      <c r="M27" s="246"/>
      <c r="N27" s="246"/>
      <c r="O27" s="246"/>
      <c r="P27" s="246"/>
      <c r="Q27" s="246"/>
      <c r="R27" s="246"/>
      <c r="S27" s="246"/>
      <c r="T27" s="246"/>
      <c r="U27" s="246"/>
      <c r="V27" s="246"/>
      <c r="W27" s="246"/>
      <c r="X27" s="246"/>
      <c r="Y27" s="246"/>
      <c r="Z27" s="246"/>
      <c r="AA27" s="246"/>
      <c r="AB27" s="246"/>
      <c r="AC27" s="248"/>
      <c r="AD27" s="248"/>
      <c r="AE27" s="246"/>
    </row>
    <row r="28" spans="4:31" s="1" customFormat="1" x14ac:dyDescent="0.25">
      <c r="D28" s="245"/>
      <c r="E28" s="249"/>
      <c r="F28" s="246"/>
      <c r="G28" s="247"/>
      <c r="H28" s="247"/>
      <c r="I28" s="246"/>
      <c r="J28" s="246"/>
      <c r="K28" s="246"/>
      <c r="L28" s="246"/>
      <c r="M28" s="246"/>
      <c r="N28" s="246"/>
      <c r="O28" s="246"/>
      <c r="P28" s="246"/>
      <c r="Q28" s="246"/>
      <c r="R28" s="246"/>
      <c r="S28" s="246"/>
      <c r="T28" s="246"/>
      <c r="U28" s="246"/>
      <c r="V28" s="246"/>
      <c r="W28" s="246"/>
      <c r="X28" s="246"/>
      <c r="Y28" s="246"/>
      <c r="Z28" s="246"/>
      <c r="AA28" s="246"/>
      <c r="AB28" s="246"/>
      <c r="AC28" s="248"/>
      <c r="AD28" s="248"/>
      <c r="AE28" s="246"/>
    </row>
    <row r="29" spans="4:31" s="1" customFormat="1" x14ac:dyDescent="0.25">
      <c r="D29" s="245"/>
      <c r="E29" s="249"/>
      <c r="F29" s="246"/>
      <c r="G29" s="247"/>
      <c r="H29" s="247"/>
      <c r="I29" s="246"/>
      <c r="J29" s="246"/>
      <c r="K29" s="246"/>
      <c r="L29" s="246"/>
      <c r="M29" s="246"/>
      <c r="N29" s="246"/>
      <c r="O29" s="246"/>
      <c r="P29" s="246"/>
      <c r="Q29" s="246"/>
      <c r="R29" s="246"/>
      <c r="S29" s="246"/>
      <c r="T29" s="246"/>
      <c r="U29" s="246"/>
      <c r="V29" s="246"/>
      <c r="W29" s="246"/>
      <c r="X29" s="246"/>
      <c r="Y29" s="246"/>
      <c r="Z29" s="246"/>
      <c r="AA29" s="246"/>
      <c r="AB29" s="246"/>
      <c r="AC29" s="248"/>
      <c r="AD29" s="248"/>
      <c r="AE29" s="246"/>
    </row>
    <row r="30" spans="4:31" s="1" customFormat="1" x14ac:dyDescent="0.25">
      <c r="D30" s="245"/>
      <c r="E30" s="249"/>
      <c r="F30" s="246"/>
      <c r="G30" s="247"/>
      <c r="H30" s="247"/>
      <c r="I30" s="246"/>
      <c r="J30" s="246"/>
      <c r="K30" s="246"/>
      <c r="L30" s="246"/>
      <c r="M30" s="246"/>
      <c r="N30" s="246"/>
      <c r="O30" s="246"/>
      <c r="P30" s="246"/>
      <c r="Q30" s="246"/>
      <c r="R30" s="246"/>
      <c r="S30" s="246"/>
      <c r="T30" s="246"/>
      <c r="U30" s="246"/>
      <c r="V30" s="246"/>
      <c r="W30" s="246"/>
      <c r="X30" s="246"/>
      <c r="Y30" s="246"/>
      <c r="Z30" s="246"/>
      <c r="AA30" s="246"/>
      <c r="AB30" s="246"/>
      <c r="AC30" s="248"/>
      <c r="AD30" s="248"/>
      <c r="AE30" s="246"/>
    </row>
    <row r="31" spans="4:31" s="1" customFormat="1" x14ac:dyDescent="0.25">
      <c r="D31" s="245"/>
      <c r="E31" s="249"/>
      <c r="F31" s="246"/>
      <c r="G31" s="247"/>
      <c r="H31" s="247"/>
      <c r="I31" s="246"/>
      <c r="J31" s="246"/>
      <c r="K31" s="246"/>
      <c r="L31" s="246"/>
      <c r="M31" s="246"/>
      <c r="N31" s="246"/>
      <c r="O31" s="246"/>
      <c r="P31" s="246"/>
      <c r="Q31" s="246"/>
      <c r="R31" s="246"/>
      <c r="S31" s="246"/>
      <c r="T31" s="246"/>
      <c r="U31" s="246"/>
      <c r="V31" s="246"/>
      <c r="W31" s="246"/>
      <c r="X31" s="246"/>
      <c r="Y31" s="246"/>
      <c r="Z31" s="246"/>
      <c r="AA31" s="246"/>
      <c r="AB31" s="246"/>
      <c r="AC31" s="248"/>
      <c r="AD31" s="248"/>
      <c r="AE31" s="246"/>
    </row>
    <row r="32" spans="4:31" s="1" customFormat="1" x14ac:dyDescent="0.25">
      <c r="D32" s="245"/>
      <c r="E32" s="249"/>
      <c r="F32" s="246"/>
      <c r="G32" s="247"/>
      <c r="H32" s="247"/>
      <c r="I32" s="246"/>
      <c r="J32" s="246"/>
      <c r="K32" s="246"/>
      <c r="L32" s="246"/>
      <c r="M32" s="246"/>
      <c r="N32" s="246"/>
      <c r="O32" s="246"/>
      <c r="P32" s="246"/>
      <c r="Q32" s="246"/>
      <c r="R32" s="246"/>
      <c r="S32" s="246"/>
      <c r="T32" s="246"/>
      <c r="U32" s="246"/>
      <c r="V32" s="246"/>
      <c r="W32" s="246"/>
      <c r="X32" s="246"/>
      <c r="Y32" s="246"/>
      <c r="Z32" s="246"/>
      <c r="AA32" s="246"/>
      <c r="AB32" s="246"/>
      <c r="AC32" s="248"/>
      <c r="AD32" s="248"/>
      <c r="AE32" s="246"/>
    </row>
    <row r="33" spans="4:31" s="1" customFormat="1" x14ac:dyDescent="0.25">
      <c r="D33" s="245"/>
      <c r="E33" s="249"/>
      <c r="F33" s="246"/>
      <c r="G33" s="247"/>
      <c r="H33" s="247"/>
      <c r="I33" s="246"/>
      <c r="J33" s="246"/>
      <c r="K33" s="246"/>
      <c r="L33" s="246"/>
      <c r="M33" s="246"/>
      <c r="N33" s="246"/>
      <c r="O33" s="246"/>
      <c r="P33" s="246"/>
      <c r="Q33" s="246"/>
      <c r="R33" s="246"/>
      <c r="S33" s="246"/>
      <c r="T33" s="246"/>
      <c r="U33" s="246"/>
      <c r="V33" s="246"/>
      <c r="W33" s="246"/>
      <c r="X33" s="246"/>
      <c r="Y33" s="246"/>
      <c r="Z33" s="246"/>
      <c r="AA33" s="246"/>
      <c r="AB33" s="246"/>
      <c r="AC33" s="248"/>
      <c r="AD33" s="248"/>
      <c r="AE33" s="246"/>
    </row>
    <row r="34" spans="4:31" s="1" customFormat="1" x14ac:dyDescent="0.25">
      <c r="D34" s="245"/>
      <c r="E34" s="249"/>
      <c r="F34" s="246"/>
      <c r="G34" s="247"/>
      <c r="H34" s="247"/>
      <c r="I34" s="246"/>
      <c r="J34" s="246"/>
      <c r="K34" s="246"/>
      <c r="L34" s="246"/>
      <c r="M34" s="246"/>
      <c r="N34" s="246"/>
      <c r="O34" s="246"/>
      <c r="P34" s="246"/>
      <c r="Q34" s="246"/>
      <c r="R34" s="246"/>
      <c r="S34" s="246"/>
      <c r="T34" s="246"/>
      <c r="U34" s="246"/>
      <c r="V34" s="246"/>
      <c r="W34" s="246"/>
      <c r="X34" s="246"/>
      <c r="Y34" s="246"/>
      <c r="Z34" s="246"/>
      <c r="AA34" s="246"/>
      <c r="AB34" s="246"/>
      <c r="AC34" s="248"/>
      <c r="AD34" s="248"/>
      <c r="AE34" s="246"/>
    </row>
    <row r="35" spans="4:31" s="1" customFormat="1" x14ac:dyDescent="0.25">
      <c r="D35" s="245"/>
      <c r="E35" s="249"/>
      <c r="F35" s="246"/>
      <c r="G35" s="247"/>
      <c r="H35" s="247"/>
      <c r="I35" s="246"/>
      <c r="J35" s="246"/>
      <c r="K35" s="246"/>
      <c r="L35" s="246"/>
      <c r="M35" s="246"/>
      <c r="N35" s="246"/>
      <c r="O35" s="246"/>
      <c r="P35" s="246"/>
      <c r="Q35" s="246"/>
      <c r="R35" s="246"/>
      <c r="S35" s="246"/>
      <c r="T35" s="246"/>
      <c r="U35" s="246"/>
      <c r="V35" s="246"/>
      <c r="W35" s="246"/>
      <c r="X35" s="246"/>
      <c r="Y35" s="246"/>
      <c r="Z35" s="246"/>
      <c r="AA35" s="246"/>
      <c r="AB35" s="246"/>
      <c r="AC35" s="248"/>
      <c r="AD35" s="248"/>
      <c r="AE35" s="246"/>
    </row>
    <row r="36" spans="4:31" s="1" customFormat="1" x14ac:dyDescent="0.25">
      <c r="D36" s="245"/>
      <c r="E36" s="249"/>
      <c r="F36" s="246"/>
      <c r="G36" s="247"/>
      <c r="H36" s="247"/>
      <c r="I36" s="246"/>
      <c r="J36" s="246"/>
      <c r="K36" s="246"/>
      <c r="L36" s="246"/>
      <c r="M36" s="246"/>
      <c r="N36" s="246"/>
      <c r="O36" s="246"/>
      <c r="P36" s="246"/>
      <c r="Q36" s="246"/>
      <c r="R36" s="246"/>
      <c r="S36" s="246"/>
      <c r="T36" s="246"/>
      <c r="U36" s="246"/>
      <c r="V36" s="246"/>
      <c r="W36" s="246"/>
      <c r="X36" s="246"/>
      <c r="Y36" s="246"/>
      <c r="Z36" s="246"/>
      <c r="AA36" s="246"/>
      <c r="AB36" s="246"/>
      <c r="AC36" s="248"/>
      <c r="AD36" s="248"/>
      <c r="AE36" s="246"/>
    </row>
    <row r="37" spans="4:31" s="1" customFormat="1" x14ac:dyDescent="0.25">
      <c r="D37" s="245"/>
      <c r="E37" s="249"/>
      <c r="F37" s="246"/>
      <c r="G37" s="247"/>
      <c r="H37" s="247"/>
      <c r="I37" s="246"/>
      <c r="J37" s="246"/>
      <c r="K37" s="246"/>
      <c r="L37" s="246"/>
      <c r="M37" s="246"/>
      <c r="N37" s="246"/>
      <c r="O37" s="246"/>
      <c r="P37" s="246"/>
      <c r="Q37" s="246"/>
      <c r="R37" s="246"/>
      <c r="S37" s="246"/>
      <c r="T37" s="246"/>
      <c r="U37" s="246"/>
      <c r="V37" s="246"/>
      <c r="W37" s="246"/>
      <c r="X37" s="246"/>
      <c r="Y37" s="246"/>
      <c r="Z37" s="246"/>
      <c r="AA37" s="246"/>
      <c r="AB37" s="246"/>
      <c r="AC37" s="248"/>
      <c r="AD37" s="248"/>
      <c r="AE37" s="246"/>
    </row>
    <row r="38" spans="4:31" s="1" customFormat="1" x14ac:dyDescent="0.25">
      <c r="D38" s="245"/>
      <c r="E38" s="249"/>
      <c r="F38" s="246"/>
      <c r="G38" s="247"/>
      <c r="H38" s="247"/>
      <c r="I38" s="246"/>
      <c r="J38" s="246"/>
      <c r="K38" s="246"/>
      <c r="L38" s="246"/>
      <c r="M38" s="246"/>
      <c r="N38" s="246"/>
      <c r="O38" s="246"/>
      <c r="P38" s="246"/>
      <c r="Q38" s="246"/>
      <c r="R38" s="246"/>
      <c r="S38" s="246"/>
      <c r="T38" s="246"/>
      <c r="U38" s="246"/>
      <c r="V38" s="246"/>
      <c r="W38" s="246"/>
      <c r="X38" s="246"/>
      <c r="Y38" s="246"/>
      <c r="Z38" s="246"/>
      <c r="AA38" s="246"/>
      <c r="AB38" s="246"/>
      <c r="AC38" s="248"/>
      <c r="AD38" s="248"/>
      <c r="AE38" s="246"/>
    </row>
    <row r="39" spans="4:31" s="1" customFormat="1" x14ac:dyDescent="0.25">
      <c r="D39" s="245"/>
      <c r="E39" s="249"/>
      <c r="F39" s="246"/>
      <c r="G39" s="247"/>
      <c r="H39" s="247"/>
      <c r="I39" s="246"/>
      <c r="J39" s="246"/>
      <c r="K39" s="246"/>
      <c r="L39" s="246"/>
      <c r="M39" s="246"/>
      <c r="N39" s="246"/>
      <c r="O39" s="246"/>
      <c r="P39" s="246"/>
      <c r="Q39" s="246"/>
      <c r="R39" s="246"/>
      <c r="S39" s="246"/>
      <c r="T39" s="246"/>
      <c r="U39" s="246"/>
      <c r="V39" s="246"/>
      <c r="W39" s="246"/>
      <c r="X39" s="246"/>
      <c r="Y39" s="246"/>
      <c r="Z39" s="246"/>
      <c r="AA39" s="246"/>
      <c r="AB39" s="246"/>
      <c r="AC39" s="248"/>
      <c r="AD39" s="248"/>
      <c r="AE39" s="246"/>
    </row>
    <row r="40" spans="4:31" s="1" customFormat="1" x14ac:dyDescent="0.25">
      <c r="D40" s="245"/>
      <c r="E40" s="249"/>
      <c r="F40" s="246"/>
      <c r="G40" s="247"/>
      <c r="H40" s="247"/>
      <c r="I40" s="246"/>
      <c r="J40" s="246"/>
      <c r="K40" s="246"/>
      <c r="L40" s="246"/>
      <c r="M40" s="246"/>
      <c r="N40" s="246"/>
      <c r="O40" s="246"/>
      <c r="P40" s="246"/>
      <c r="Q40" s="246"/>
      <c r="R40" s="246"/>
      <c r="S40" s="246"/>
      <c r="T40" s="246"/>
      <c r="U40" s="246"/>
      <c r="V40" s="246"/>
      <c r="W40" s="246"/>
      <c r="X40" s="246"/>
      <c r="Y40" s="246"/>
      <c r="Z40" s="246"/>
      <c r="AA40" s="246"/>
      <c r="AB40" s="246"/>
      <c r="AC40" s="248"/>
      <c r="AD40" s="248"/>
      <c r="AE40" s="246"/>
    </row>
  </sheetData>
  <mergeCells count="3">
    <mergeCell ref="D4:AD4"/>
    <mergeCell ref="D2:AE2"/>
    <mergeCell ref="D3:AE3"/>
  </mergeCells>
  <pageMargins left="0.25" right="0.25" top="0.75" bottom="0.75" header="0.51180555555555496" footer="0.51180555555555496"/>
  <pageSetup paperSize="9" scale="70" firstPageNumber="0"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AMH50"/>
  <sheetViews>
    <sheetView topLeftCell="D1" zoomScaleNormal="100" workbookViewId="0">
      <pane ySplit="1" topLeftCell="A8" activePane="bottomLeft" state="frozen"/>
      <selection pane="bottomLeft" activeCell="H16" sqref="H16"/>
    </sheetView>
  </sheetViews>
  <sheetFormatPr defaultColWidth="9.140625" defaultRowHeight="15" x14ac:dyDescent="0.25"/>
  <cols>
    <col min="1" max="1" width="3.28515625" style="1" hidden="1" customWidth="1"/>
    <col min="2" max="2" width="3.7109375" style="1" hidden="1" customWidth="1"/>
    <col min="3" max="3" width="30.42578125" style="1" hidden="1" customWidth="1"/>
    <col min="4" max="4" width="6.5703125" style="1" customWidth="1"/>
    <col min="5" max="5" width="42.7109375" style="2" customWidth="1"/>
    <col min="6" max="6" width="7" style="3" customWidth="1"/>
    <col min="7" max="7" width="11.42578125" style="4" hidden="1" customWidth="1"/>
    <col min="8" max="8" width="11.42578125" style="222" customWidth="1"/>
    <col min="9" max="11" width="9.140625" style="3"/>
    <col min="12" max="12" width="12.28515625" style="244" hidden="1" customWidth="1"/>
    <col min="13" max="13" width="12.85546875" style="3" customWidth="1"/>
    <col min="14" max="14" width="12.85546875" style="208" customWidth="1"/>
    <col min="15" max="15" width="14.140625" style="3" customWidth="1"/>
    <col min="16" max="28" width="9.140625" style="3" hidden="1" customWidth="1"/>
    <col min="29" max="30" width="9.140625" style="5" hidden="1" customWidth="1"/>
    <col min="31" max="31" width="12.7109375" style="3" hidden="1" customWidth="1"/>
    <col min="32" max="1022" width="9.140625" style="1"/>
  </cols>
  <sheetData>
    <row r="1" spans="1:31" s="11" customFormat="1" ht="85.5" x14ac:dyDescent="0.25">
      <c r="A1" s="6" t="s">
        <v>0</v>
      </c>
      <c r="B1" s="6" t="s">
        <v>1</v>
      </c>
      <c r="C1" s="7" t="s">
        <v>2</v>
      </c>
      <c r="D1" s="6" t="s">
        <v>3</v>
      </c>
      <c r="E1" s="8" t="s">
        <v>4</v>
      </c>
      <c r="F1" s="6" t="s">
        <v>5</v>
      </c>
      <c r="G1" s="9" t="s">
        <v>6</v>
      </c>
      <c r="H1" s="215" t="s">
        <v>1285</v>
      </c>
      <c r="I1" s="6" t="s">
        <v>7</v>
      </c>
      <c r="J1" s="6" t="s">
        <v>8</v>
      </c>
      <c r="K1" s="6" t="s">
        <v>9</v>
      </c>
      <c r="L1" s="226" t="s">
        <v>10</v>
      </c>
      <c r="M1" s="6" t="s">
        <v>1286</v>
      </c>
      <c r="N1" s="199" t="s">
        <v>1921</v>
      </c>
      <c r="O1" s="6" t="s">
        <v>1437</v>
      </c>
      <c r="P1" s="10" t="s">
        <v>13</v>
      </c>
      <c r="Q1" s="10" t="s">
        <v>14</v>
      </c>
      <c r="R1" s="10" t="s">
        <v>15</v>
      </c>
      <c r="S1" s="10" t="s">
        <v>16</v>
      </c>
      <c r="T1" s="10" t="s">
        <v>17</v>
      </c>
      <c r="U1" s="10" t="s">
        <v>18</v>
      </c>
      <c r="V1" s="10" t="s">
        <v>19</v>
      </c>
      <c r="W1" s="10" t="s">
        <v>20</v>
      </c>
      <c r="X1" s="10" t="s">
        <v>21</v>
      </c>
      <c r="Y1" s="10" t="s">
        <v>22</v>
      </c>
      <c r="Z1" s="10" t="s">
        <v>23</v>
      </c>
      <c r="AA1" s="10" t="s">
        <v>24</v>
      </c>
      <c r="AB1" s="10" t="s">
        <v>25</v>
      </c>
      <c r="AC1" s="10" t="s">
        <v>26</v>
      </c>
      <c r="AD1" s="10" t="s">
        <v>27</v>
      </c>
      <c r="AE1" s="6" t="s">
        <v>28</v>
      </c>
    </row>
    <row r="2" spans="1:31" s="11" customFormat="1" ht="146.25" customHeight="1" x14ac:dyDescent="0.25">
      <c r="A2" s="6"/>
      <c r="B2" s="6"/>
      <c r="C2" s="7"/>
      <c r="D2" s="305" t="s">
        <v>1440</v>
      </c>
      <c r="E2" s="305"/>
      <c r="F2" s="305"/>
      <c r="G2" s="305"/>
      <c r="H2" s="305"/>
      <c r="I2" s="305"/>
      <c r="J2" s="305"/>
      <c r="K2" s="305"/>
      <c r="L2" s="305"/>
      <c r="M2" s="305"/>
      <c r="N2" s="305"/>
      <c r="O2" s="305"/>
      <c r="P2" s="305"/>
      <c r="Q2" s="305"/>
      <c r="R2" s="305"/>
      <c r="S2" s="305"/>
      <c r="T2" s="305"/>
      <c r="U2" s="305"/>
      <c r="V2" s="305"/>
      <c r="W2" s="305"/>
      <c r="X2" s="305"/>
      <c r="Y2" s="305"/>
      <c r="Z2" s="305"/>
      <c r="AA2" s="305"/>
      <c r="AB2" s="305"/>
      <c r="AC2" s="305"/>
      <c r="AD2" s="305"/>
      <c r="AE2" s="305"/>
    </row>
    <row r="3" spans="1:31" s="11" customFormat="1" ht="60.75" customHeight="1" x14ac:dyDescent="0.25">
      <c r="A3" s="6"/>
      <c r="B3" s="6"/>
      <c r="C3" s="7"/>
      <c r="D3" s="307" t="s">
        <v>1507</v>
      </c>
      <c r="E3" s="307"/>
      <c r="F3" s="307"/>
      <c r="G3" s="307"/>
      <c r="H3" s="307"/>
      <c r="I3" s="307"/>
      <c r="J3" s="307"/>
      <c r="K3" s="307"/>
      <c r="L3" s="307"/>
      <c r="M3" s="307"/>
      <c r="N3" s="307"/>
      <c r="O3" s="307"/>
      <c r="P3" s="307"/>
      <c r="Q3" s="307"/>
      <c r="R3" s="307"/>
      <c r="S3" s="307"/>
      <c r="T3" s="307"/>
      <c r="U3" s="307"/>
      <c r="V3" s="307"/>
      <c r="W3" s="307"/>
      <c r="X3" s="307"/>
      <c r="Y3" s="307"/>
      <c r="Z3" s="307"/>
      <c r="AA3" s="307"/>
      <c r="AB3" s="307"/>
      <c r="AC3" s="307"/>
      <c r="AD3" s="307"/>
      <c r="AE3" s="307"/>
    </row>
    <row r="4" spans="1:31" s="1" customFormat="1" ht="45.75" customHeight="1" x14ac:dyDescent="0.25">
      <c r="A4" s="12"/>
      <c r="B4" s="13"/>
      <c r="C4" s="309" t="s">
        <v>99</v>
      </c>
      <c r="D4" s="309"/>
      <c r="E4" s="309"/>
      <c r="F4" s="309"/>
      <c r="G4" s="309"/>
      <c r="H4" s="309"/>
      <c r="I4" s="309"/>
      <c r="J4" s="309"/>
      <c r="K4" s="309"/>
      <c r="L4" s="309"/>
      <c r="M4" s="309"/>
      <c r="N4" s="309"/>
      <c r="O4" s="309"/>
      <c r="P4" s="309"/>
      <c r="Q4" s="309"/>
      <c r="R4" s="309"/>
      <c r="S4" s="309"/>
      <c r="T4" s="309"/>
      <c r="U4" s="309"/>
      <c r="V4" s="309"/>
      <c r="W4" s="309"/>
      <c r="X4" s="309"/>
      <c r="Y4" s="309"/>
      <c r="Z4" s="309"/>
      <c r="AA4" s="309"/>
      <c r="AB4" s="309"/>
      <c r="AC4" s="309"/>
      <c r="AD4" s="309"/>
      <c r="AE4" s="20"/>
    </row>
    <row r="5" spans="1:31" s="1" customFormat="1" ht="30" x14ac:dyDescent="0.25">
      <c r="A5" s="12">
        <v>55</v>
      </c>
      <c r="B5" s="13" t="s">
        <v>100</v>
      </c>
      <c r="C5" s="13"/>
      <c r="D5" s="14" t="s">
        <v>101</v>
      </c>
      <c r="E5" s="15" t="s">
        <v>1508</v>
      </c>
      <c r="F5" s="14" t="s">
        <v>31</v>
      </c>
      <c r="G5" s="16">
        <f t="shared" ref="G5:G14" si="0">+SUM(P5:AD5)</f>
        <v>1950</v>
      </c>
      <c r="H5" s="216">
        <v>2500</v>
      </c>
      <c r="I5" s="14"/>
      <c r="J5" s="14"/>
      <c r="K5" s="14"/>
      <c r="L5" s="227"/>
      <c r="M5" s="14"/>
      <c r="N5" s="200"/>
      <c r="O5" s="14"/>
      <c r="P5" s="14"/>
      <c r="Q5" s="14"/>
      <c r="R5" s="14">
        <v>50</v>
      </c>
      <c r="S5" s="14">
        <v>400</v>
      </c>
      <c r="T5" s="14"/>
      <c r="U5" s="14">
        <v>1000</v>
      </c>
      <c r="V5" s="14">
        <v>500</v>
      </c>
      <c r="W5" s="14"/>
      <c r="X5" s="14"/>
      <c r="Y5" s="14"/>
      <c r="Z5" s="14"/>
      <c r="AA5" s="14"/>
      <c r="AB5" s="14"/>
      <c r="AC5" s="14"/>
      <c r="AD5" s="14"/>
      <c r="AE5" s="14"/>
    </row>
    <row r="6" spans="1:31" s="1" customFormat="1" ht="45" x14ac:dyDescent="0.25">
      <c r="A6" s="12">
        <v>56</v>
      </c>
      <c r="B6" s="13" t="s">
        <v>100</v>
      </c>
      <c r="C6" s="13"/>
      <c r="D6" s="14" t="s">
        <v>102</v>
      </c>
      <c r="E6" s="15" t="s">
        <v>1509</v>
      </c>
      <c r="F6" s="14" t="s">
        <v>31</v>
      </c>
      <c r="G6" s="16">
        <f t="shared" si="0"/>
        <v>62000</v>
      </c>
      <c r="H6" s="216">
        <v>44400</v>
      </c>
      <c r="I6" s="14"/>
      <c r="J6" s="14"/>
      <c r="K6" s="14"/>
      <c r="L6" s="227"/>
      <c r="M6" s="14"/>
      <c r="N6" s="200"/>
      <c r="O6" s="14"/>
      <c r="P6" s="14">
        <v>2650</v>
      </c>
      <c r="Q6" s="14">
        <v>2650</v>
      </c>
      <c r="R6" s="14">
        <v>8400</v>
      </c>
      <c r="S6" s="14"/>
      <c r="T6" s="14">
        <v>2500</v>
      </c>
      <c r="U6" s="14">
        <v>12000</v>
      </c>
      <c r="V6" s="14">
        <v>2000</v>
      </c>
      <c r="W6" s="14"/>
      <c r="X6" s="14">
        <v>6000</v>
      </c>
      <c r="Y6" s="14">
        <v>4800</v>
      </c>
      <c r="Z6" s="14">
        <v>5000</v>
      </c>
      <c r="AA6" s="14">
        <v>6000</v>
      </c>
      <c r="AB6" s="14">
        <v>10000</v>
      </c>
      <c r="AC6" s="14"/>
      <c r="AD6" s="14"/>
      <c r="AE6" s="14"/>
    </row>
    <row r="7" spans="1:31" s="1" customFormat="1" ht="31.5" customHeight="1" x14ac:dyDescent="0.25">
      <c r="A7" s="12">
        <v>58</v>
      </c>
      <c r="B7" s="13" t="s">
        <v>100</v>
      </c>
      <c r="C7" s="13"/>
      <c r="D7" s="14" t="s">
        <v>103</v>
      </c>
      <c r="E7" s="15" t="s">
        <v>1510</v>
      </c>
      <c r="F7" s="14" t="s">
        <v>31</v>
      </c>
      <c r="G7" s="16">
        <f t="shared" si="0"/>
        <v>9600</v>
      </c>
      <c r="H7" s="216">
        <v>12300</v>
      </c>
      <c r="I7" s="14"/>
      <c r="J7" s="14"/>
      <c r="K7" s="14"/>
      <c r="L7" s="227"/>
      <c r="M7" s="14"/>
      <c r="N7" s="200"/>
      <c r="O7" s="14"/>
      <c r="P7" s="14"/>
      <c r="Q7" s="14"/>
      <c r="R7" s="14">
        <v>200</v>
      </c>
      <c r="S7" s="14">
        <v>100</v>
      </c>
      <c r="T7" s="14"/>
      <c r="U7" s="14">
        <v>6000</v>
      </c>
      <c r="V7" s="14">
        <v>100</v>
      </c>
      <c r="W7" s="14"/>
      <c r="X7" s="14"/>
      <c r="Y7" s="14">
        <v>600</v>
      </c>
      <c r="Z7" s="14">
        <v>600</v>
      </c>
      <c r="AA7" s="14">
        <v>500</v>
      </c>
      <c r="AB7" s="14">
        <v>1500</v>
      </c>
      <c r="AC7" s="14"/>
      <c r="AD7" s="14"/>
      <c r="AE7" s="14"/>
    </row>
    <row r="8" spans="1:31" s="1" customFormat="1" ht="30" x14ac:dyDescent="0.25">
      <c r="A8" s="12">
        <v>59</v>
      </c>
      <c r="B8" s="13" t="s">
        <v>100</v>
      </c>
      <c r="C8" s="13"/>
      <c r="D8" s="14" t="s">
        <v>104</v>
      </c>
      <c r="E8" s="15" t="s">
        <v>1511</v>
      </c>
      <c r="F8" s="14" t="s">
        <v>31</v>
      </c>
      <c r="G8" s="16">
        <f t="shared" si="0"/>
        <v>9000</v>
      </c>
      <c r="H8" s="216">
        <v>10300</v>
      </c>
      <c r="I8" s="14"/>
      <c r="J8" s="14"/>
      <c r="K8" s="14"/>
      <c r="L8" s="227"/>
      <c r="M8" s="14"/>
      <c r="N8" s="200"/>
      <c r="O8" s="14"/>
      <c r="P8" s="14">
        <v>150</v>
      </c>
      <c r="Q8" s="14">
        <v>150</v>
      </c>
      <c r="R8" s="14"/>
      <c r="S8" s="14"/>
      <c r="T8" s="14"/>
      <c r="U8" s="14"/>
      <c r="V8" s="14"/>
      <c r="W8" s="14"/>
      <c r="X8" s="14"/>
      <c r="Y8" s="14">
        <v>1200</v>
      </c>
      <c r="Z8" s="14">
        <v>1000</v>
      </c>
      <c r="AA8" s="14">
        <v>5000</v>
      </c>
      <c r="AB8" s="14">
        <v>1500</v>
      </c>
      <c r="AC8" s="14"/>
      <c r="AD8" s="14"/>
      <c r="AE8" s="14"/>
    </row>
    <row r="9" spans="1:31" s="1" customFormat="1" ht="30" x14ac:dyDescent="0.25">
      <c r="A9" s="12">
        <v>60</v>
      </c>
      <c r="B9" s="13" t="s">
        <v>100</v>
      </c>
      <c r="C9" s="13"/>
      <c r="D9" s="14" t="s">
        <v>105</v>
      </c>
      <c r="E9" s="15" t="s">
        <v>1512</v>
      </c>
      <c r="F9" s="14" t="s">
        <v>31</v>
      </c>
      <c r="G9" s="16">
        <f t="shared" si="0"/>
        <v>3300</v>
      </c>
      <c r="H9" s="216">
        <v>7600</v>
      </c>
      <c r="I9" s="14"/>
      <c r="J9" s="14"/>
      <c r="K9" s="14"/>
      <c r="L9" s="227"/>
      <c r="M9" s="14"/>
      <c r="N9" s="200"/>
      <c r="O9" s="14"/>
      <c r="P9" s="14"/>
      <c r="Q9" s="14"/>
      <c r="R9" s="14"/>
      <c r="S9" s="14"/>
      <c r="T9" s="14"/>
      <c r="U9" s="14">
        <v>1500</v>
      </c>
      <c r="V9" s="14">
        <v>1500</v>
      </c>
      <c r="W9" s="14"/>
      <c r="X9" s="14">
        <v>300</v>
      </c>
      <c r="Y9" s="14"/>
      <c r="Z9" s="14"/>
      <c r="AA9" s="14"/>
      <c r="AB9" s="14"/>
      <c r="AC9" s="14"/>
      <c r="AD9" s="14"/>
      <c r="AE9" s="14"/>
    </row>
    <row r="10" spans="1:31" s="1" customFormat="1" x14ac:dyDescent="0.25">
      <c r="A10" s="12">
        <v>61</v>
      </c>
      <c r="B10" s="13" t="s">
        <v>100</v>
      </c>
      <c r="C10" s="13"/>
      <c r="D10" s="14" t="s">
        <v>106</v>
      </c>
      <c r="E10" s="15" t="s">
        <v>108</v>
      </c>
      <c r="F10" s="14" t="s">
        <v>31</v>
      </c>
      <c r="G10" s="16">
        <f t="shared" si="0"/>
        <v>1928</v>
      </c>
      <c r="H10" s="216">
        <v>3456</v>
      </c>
      <c r="I10" s="14"/>
      <c r="J10" s="14"/>
      <c r="K10" s="14"/>
      <c r="L10" s="227"/>
      <c r="M10" s="14"/>
      <c r="N10" s="200"/>
      <c r="O10" s="14"/>
      <c r="P10" s="14"/>
      <c r="Q10" s="14"/>
      <c r="R10" s="14"/>
      <c r="S10" s="14"/>
      <c r="T10" s="14"/>
      <c r="U10" s="14">
        <v>200</v>
      </c>
      <c r="V10" s="14"/>
      <c r="W10" s="14"/>
      <c r="X10" s="14"/>
      <c r="Y10" s="14">
        <v>1728</v>
      </c>
      <c r="Z10" s="14"/>
      <c r="AA10" s="14"/>
      <c r="AB10" s="14"/>
      <c r="AC10" s="14"/>
      <c r="AD10" s="14"/>
      <c r="AE10" s="14"/>
    </row>
    <row r="11" spans="1:31" s="1" customFormat="1" ht="30" x14ac:dyDescent="0.25">
      <c r="A11" s="12">
        <v>62</v>
      </c>
      <c r="B11" s="13" t="s">
        <v>100</v>
      </c>
      <c r="C11" s="13"/>
      <c r="D11" s="14" t="s">
        <v>107</v>
      </c>
      <c r="E11" s="15" t="s">
        <v>1501</v>
      </c>
      <c r="F11" s="14" t="s">
        <v>31</v>
      </c>
      <c r="G11" s="16">
        <f t="shared" si="0"/>
        <v>11400</v>
      </c>
      <c r="H11" s="216">
        <v>21000</v>
      </c>
      <c r="I11" s="14"/>
      <c r="J11" s="14"/>
      <c r="K11" s="14"/>
      <c r="L11" s="227"/>
      <c r="M11" s="14"/>
      <c r="N11" s="200"/>
      <c r="O11" s="14"/>
      <c r="P11" s="14"/>
      <c r="Q11" s="14"/>
      <c r="R11" s="14">
        <v>500</v>
      </c>
      <c r="S11" s="14"/>
      <c r="T11" s="14"/>
      <c r="U11" s="14">
        <v>7000</v>
      </c>
      <c r="V11" s="14">
        <v>300</v>
      </c>
      <c r="W11" s="14"/>
      <c r="X11" s="14">
        <v>100</v>
      </c>
      <c r="Y11" s="14"/>
      <c r="Z11" s="14"/>
      <c r="AA11" s="14">
        <v>500</v>
      </c>
      <c r="AB11" s="14">
        <v>3000</v>
      </c>
      <c r="AC11" s="14"/>
      <c r="AD11" s="14"/>
      <c r="AE11" s="14"/>
    </row>
    <row r="12" spans="1:31" s="1" customFormat="1" ht="30" x14ac:dyDescent="0.25">
      <c r="A12" s="12">
        <v>64</v>
      </c>
      <c r="B12" s="13" t="s">
        <v>100</v>
      </c>
      <c r="C12" s="13"/>
      <c r="D12" s="14" t="s">
        <v>109</v>
      </c>
      <c r="E12" s="15" t="s">
        <v>1513</v>
      </c>
      <c r="F12" s="14" t="s">
        <v>31</v>
      </c>
      <c r="G12" s="16">
        <f t="shared" si="0"/>
        <v>1500</v>
      </c>
      <c r="H12" s="216">
        <v>4000</v>
      </c>
      <c r="I12" s="14"/>
      <c r="J12" s="14"/>
      <c r="K12" s="14"/>
      <c r="L12" s="227"/>
      <c r="M12" s="14"/>
      <c r="N12" s="200"/>
      <c r="O12" s="14"/>
      <c r="P12" s="14"/>
      <c r="Q12" s="14"/>
      <c r="R12" s="14"/>
      <c r="S12" s="14"/>
      <c r="T12" s="14"/>
      <c r="U12" s="14">
        <v>1500</v>
      </c>
      <c r="V12" s="14"/>
      <c r="W12" s="14"/>
      <c r="X12" s="14"/>
      <c r="Y12" s="14"/>
      <c r="Z12" s="14"/>
      <c r="AA12" s="14"/>
      <c r="AB12" s="14"/>
      <c r="AC12" s="14"/>
      <c r="AD12" s="14"/>
      <c r="AE12" s="14"/>
    </row>
    <row r="13" spans="1:31" s="1" customFormat="1" ht="30" x14ac:dyDescent="0.25">
      <c r="A13" s="12">
        <v>65</v>
      </c>
      <c r="B13" s="13" t="s">
        <v>100</v>
      </c>
      <c r="C13" s="13"/>
      <c r="D13" s="14" t="s">
        <v>110</v>
      </c>
      <c r="E13" s="15" t="s">
        <v>1514</v>
      </c>
      <c r="F13" s="14" t="s">
        <v>31</v>
      </c>
      <c r="G13" s="16">
        <f t="shared" si="0"/>
        <v>1000</v>
      </c>
      <c r="H13" s="216">
        <v>1500</v>
      </c>
      <c r="I13" s="14"/>
      <c r="J13" s="14"/>
      <c r="K13" s="14"/>
      <c r="L13" s="227"/>
      <c r="M13" s="14"/>
      <c r="N13" s="200"/>
      <c r="O13" s="14"/>
      <c r="P13" s="14"/>
      <c r="Q13" s="14"/>
      <c r="R13" s="14"/>
      <c r="S13" s="14"/>
      <c r="T13" s="14"/>
      <c r="U13" s="14"/>
      <c r="V13" s="14"/>
      <c r="W13" s="14"/>
      <c r="X13" s="14"/>
      <c r="Y13" s="14">
        <v>1000</v>
      </c>
      <c r="Z13" s="14"/>
      <c r="AA13" s="14"/>
      <c r="AB13" s="14"/>
      <c r="AC13" s="14"/>
      <c r="AD13" s="14"/>
      <c r="AE13" s="14"/>
    </row>
    <row r="14" spans="1:31" s="1" customFormat="1" ht="45" x14ac:dyDescent="0.25">
      <c r="A14" s="12"/>
      <c r="B14" s="13"/>
      <c r="C14" s="13"/>
      <c r="D14" s="14" t="s">
        <v>111</v>
      </c>
      <c r="E14" s="15" t="s">
        <v>1515</v>
      </c>
      <c r="F14" s="14" t="s">
        <v>31</v>
      </c>
      <c r="G14" s="16">
        <f t="shared" si="0"/>
        <v>3000</v>
      </c>
      <c r="H14" s="216">
        <v>6000</v>
      </c>
      <c r="I14" s="14"/>
      <c r="J14" s="14"/>
      <c r="K14" s="14"/>
      <c r="L14" s="227"/>
      <c r="M14" s="14"/>
      <c r="N14" s="200"/>
      <c r="O14" s="14"/>
      <c r="P14" s="14"/>
      <c r="Q14" s="14"/>
      <c r="R14" s="14"/>
      <c r="S14" s="14"/>
      <c r="T14" s="14"/>
      <c r="U14" s="14">
        <v>3000</v>
      </c>
      <c r="V14" s="14"/>
      <c r="W14" s="14"/>
      <c r="X14" s="14"/>
      <c r="Y14" s="14"/>
      <c r="Z14" s="14"/>
      <c r="AA14" s="14"/>
      <c r="AB14" s="14"/>
      <c r="AC14" s="14"/>
      <c r="AD14" s="14"/>
      <c r="AE14" s="14"/>
    </row>
    <row r="15" spans="1:31" s="1" customFormat="1" ht="30" x14ac:dyDescent="0.25">
      <c r="A15" s="12"/>
      <c r="B15" s="13"/>
      <c r="C15" s="13"/>
      <c r="D15" s="14" t="s">
        <v>112</v>
      </c>
      <c r="E15" s="15" t="s">
        <v>1502</v>
      </c>
      <c r="F15" s="14" t="s">
        <v>31</v>
      </c>
      <c r="G15" s="16"/>
      <c r="H15" s="216">
        <v>7200</v>
      </c>
      <c r="I15" s="14"/>
      <c r="J15" s="14"/>
      <c r="K15" s="14"/>
      <c r="L15" s="227"/>
      <c r="M15" s="14"/>
      <c r="N15" s="200"/>
      <c r="O15" s="14"/>
      <c r="P15" s="14"/>
      <c r="Q15" s="14"/>
      <c r="R15" s="14"/>
      <c r="S15" s="14"/>
      <c r="T15" s="14"/>
      <c r="U15" s="14"/>
      <c r="V15" s="14"/>
      <c r="W15" s="14"/>
      <c r="X15" s="14"/>
      <c r="Y15" s="14"/>
      <c r="Z15" s="14"/>
      <c r="AA15" s="14">
        <v>12000</v>
      </c>
      <c r="AB15" s="14"/>
      <c r="AC15" s="14"/>
      <c r="AD15" s="14"/>
      <c r="AE15" s="14"/>
    </row>
    <row r="16" spans="1:31" s="1" customFormat="1" ht="30" x14ac:dyDescent="0.25">
      <c r="A16" s="12">
        <v>67</v>
      </c>
      <c r="B16" s="13" t="s">
        <v>100</v>
      </c>
      <c r="C16" s="13"/>
      <c r="D16" s="12"/>
      <c r="E16" s="17" t="s">
        <v>1300</v>
      </c>
      <c r="F16" s="14" t="s">
        <v>37</v>
      </c>
      <c r="G16" s="16" t="s">
        <v>37</v>
      </c>
      <c r="H16" s="216" t="s">
        <v>37</v>
      </c>
      <c r="I16" s="18" t="s">
        <v>37</v>
      </c>
      <c r="J16" s="18" t="s">
        <v>37</v>
      </c>
      <c r="K16" s="18" t="s">
        <v>37</v>
      </c>
      <c r="L16" s="228">
        <v>6580</v>
      </c>
      <c r="M16" s="18"/>
      <c r="N16" s="201"/>
      <c r="O16" s="18" t="s">
        <v>37</v>
      </c>
      <c r="P16" s="18"/>
      <c r="Q16" s="18"/>
      <c r="R16" s="18"/>
      <c r="S16" s="18"/>
      <c r="T16" s="18"/>
      <c r="U16" s="18"/>
      <c r="V16" s="14"/>
      <c r="W16" s="14"/>
      <c r="X16" s="18"/>
      <c r="Y16" s="18"/>
      <c r="Z16" s="18"/>
      <c r="AA16" s="18"/>
      <c r="AB16" s="18"/>
      <c r="AC16" s="14"/>
      <c r="AD16" s="14"/>
      <c r="AE16" s="18" t="s">
        <v>37</v>
      </c>
    </row>
    <row r="17" spans="4:31" s="1" customFormat="1" x14ac:dyDescent="0.25">
      <c r="D17" s="245"/>
      <c r="E17" s="249"/>
      <c r="F17" s="246"/>
      <c r="G17" s="247"/>
      <c r="H17" s="247"/>
      <c r="I17" s="246"/>
      <c r="J17" s="246"/>
      <c r="K17" s="246"/>
      <c r="L17" s="246"/>
      <c r="M17" s="246"/>
      <c r="N17" s="246"/>
      <c r="O17" s="246"/>
      <c r="P17" s="246"/>
      <c r="Q17" s="246"/>
      <c r="R17" s="246"/>
      <c r="S17" s="246"/>
      <c r="T17" s="246"/>
      <c r="U17" s="246"/>
      <c r="V17" s="246"/>
      <c r="W17" s="246"/>
      <c r="X17" s="246"/>
      <c r="Y17" s="246"/>
      <c r="Z17" s="246"/>
      <c r="AA17" s="246"/>
      <c r="AB17" s="246"/>
      <c r="AC17" s="248"/>
      <c r="AD17" s="248"/>
      <c r="AE17" s="246"/>
    </row>
    <row r="18" spans="4:31" s="1" customFormat="1" x14ac:dyDescent="0.25">
      <c r="D18" s="245"/>
      <c r="E18" s="249"/>
      <c r="F18" s="246"/>
      <c r="G18" s="247"/>
      <c r="H18" s="247"/>
      <c r="I18" s="246"/>
      <c r="J18" s="246"/>
      <c r="K18" s="246"/>
      <c r="L18" s="246"/>
      <c r="M18" s="246"/>
      <c r="N18" s="246"/>
      <c r="O18" s="246"/>
      <c r="P18" s="246"/>
      <c r="Q18" s="246"/>
      <c r="R18" s="246"/>
      <c r="S18" s="246"/>
      <c r="T18" s="246"/>
      <c r="U18" s="246"/>
      <c r="V18" s="246"/>
      <c r="W18" s="246"/>
      <c r="X18" s="246"/>
      <c r="Y18" s="246"/>
      <c r="Z18" s="246"/>
      <c r="AA18" s="246"/>
      <c r="AB18" s="246"/>
      <c r="AC18" s="248"/>
      <c r="AD18" s="248"/>
      <c r="AE18" s="246"/>
    </row>
    <row r="19" spans="4:31" s="1" customFormat="1" x14ac:dyDescent="0.25">
      <c r="D19" s="245"/>
      <c r="E19" s="249"/>
      <c r="F19" s="246"/>
      <c r="G19" s="247"/>
      <c r="H19" s="247"/>
      <c r="I19" s="246"/>
      <c r="J19" s="246"/>
      <c r="K19" s="246"/>
      <c r="L19" s="246"/>
      <c r="M19" s="246"/>
      <c r="N19" s="246"/>
      <c r="O19" s="246"/>
      <c r="P19" s="246"/>
      <c r="Q19" s="246"/>
      <c r="R19" s="246"/>
      <c r="S19" s="246"/>
      <c r="T19" s="246"/>
      <c r="U19" s="246"/>
      <c r="V19" s="246"/>
      <c r="W19" s="246"/>
      <c r="X19" s="246"/>
      <c r="Y19" s="246"/>
      <c r="Z19" s="246"/>
      <c r="AA19" s="246"/>
      <c r="AB19" s="246"/>
      <c r="AC19" s="248"/>
      <c r="AD19" s="248"/>
      <c r="AE19" s="246"/>
    </row>
    <row r="20" spans="4:31" s="1" customFormat="1" x14ac:dyDescent="0.25">
      <c r="D20" s="245"/>
      <c r="E20" s="249"/>
      <c r="F20" s="246"/>
      <c r="G20" s="247"/>
      <c r="H20" s="247"/>
      <c r="I20" s="246"/>
      <c r="J20" s="246"/>
      <c r="K20" s="246"/>
      <c r="L20" s="246"/>
      <c r="M20" s="246"/>
      <c r="N20" s="246"/>
      <c r="O20" s="246"/>
      <c r="P20" s="246"/>
      <c r="Q20" s="246"/>
      <c r="R20" s="246"/>
      <c r="S20" s="246"/>
      <c r="T20" s="246"/>
      <c r="U20" s="246"/>
      <c r="V20" s="246"/>
      <c r="W20" s="246"/>
      <c r="X20" s="246"/>
      <c r="Y20" s="246"/>
      <c r="Z20" s="246"/>
      <c r="AA20" s="246"/>
      <c r="AB20" s="246"/>
      <c r="AC20" s="248"/>
      <c r="AD20" s="248"/>
      <c r="AE20" s="246"/>
    </row>
    <row r="21" spans="4:31" s="1" customFormat="1" x14ac:dyDescent="0.25">
      <c r="D21" s="245"/>
      <c r="E21" s="249"/>
      <c r="F21" s="246"/>
      <c r="G21" s="247"/>
      <c r="H21" s="247"/>
      <c r="I21" s="246"/>
      <c r="J21" s="246"/>
      <c r="K21" s="246"/>
      <c r="L21" s="246"/>
      <c r="M21" s="246"/>
      <c r="N21" s="246"/>
      <c r="O21" s="246"/>
      <c r="P21" s="246"/>
      <c r="Q21" s="246"/>
      <c r="R21" s="246"/>
      <c r="S21" s="246"/>
      <c r="T21" s="246"/>
      <c r="U21" s="246"/>
      <c r="V21" s="246"/>
      <c r="W21" s="246"/>
      <c r="X21" s="246"/>
      <c r="Y21" s="246"/>
      <c r="Z21" s="246"/>
      <c r="AA21" s="246"/>
      <c r="AB21" s="246"/>
      <c r="AC21" s="248"/>
      <c r="AD21" s="248"/>
      <c r="AE21" s="246"/>
    </row>
    <row r="22" spans="4:31" s="1" customFormat="1" x14ac:dyDescent="0.25">
      <c r="D22" s="245"/>
      <c r="E22" s="249"/>
      <c r="F22" s="246"/>
      <c r="G22" s="247"/>
      <c r="H22" s="247"/>
      <c r="I22" s="246"/>
      <c r="J22" s="246"/>
      <c r="K22" s="246"/>
      <c r="L22" s="246"/>
      <c r="M22" s="246"/>
      <c r="N22" s="246"/>
      <c r="O22" s="246"/>
      <c r="P22" s="246"/>
      <c r="Q22" s="246"/>
      <c r="R22" s="246"/>
      <c r="S22" s="246"/>
      <c r="T22" s="246"/>
      <c r="U22" s="246"/>
      <c r="V22" s="246"/>
      <c r="W22" s="246"/>
      <c r="X22" s="246"/>
      <c r="Y22" s="246"/>
      <c r="Z22" s="246"/>
      <c r="AA22" s="246"/>
      <c r="AB22" s="246"/>
      <c r="AC22" s="248"/>
      <c r="AD22" s="248"/>
      <c r="AE22" s="246"/>
    </row>
    <row r="23" spans="4:31" s="1" customFormat="1" x14ac:dyDescent="0.25">
      <c r="D23" s="245"/>
      <c r="E23" s="249"/>
      <c r="F23" s="246"/>
      <c r="G23" s="247"/>
      <c r="H23" s="247"/>
      <c r="I23" s="246"/>
      <c r="J23" s="246"/>
      <c r="K23" s="246"/>
      <c r="L23" s="246"/>
      <c r="M23" s="246"/>
      <c r="N23" s="246"/>
      <c r="O23" s="246"/>
      <c r="P23" s="246"/>
      <c r="Q23" s="246"/>
      <c r="R23" s="246"/>
      <c r="S23" s="246"/>
      <c r="T23" s="246"/>
      <c r="U23" s="246"/>
      <c r="V23" s="246"/>
      <c r="W23" s="246"/>
      <c r="X23" s="246"/>
      <c r="Y23" s="246"/>
      <c r="Z23" s="246"/>
      <c r="AA23" s="246"/>
      <c r="AB23" s="246"/>
      <c r="AC23" s="248"/>
      <c r="AD23" s="248"/>
      <c r="AE23" s="246"/>
    </row>
    <row r="24" spans="4:31" s="1" customFormat="1" x14ac:dyDescent="0.25">
      <c r="D24" s="245"/>
      <c r="E24" s="249"/>
      <c r="F24" s="246"/>
      <c r="G24" s="247"/>
      <c r="H24" s="247"/>
      <c r="I24" s="246"/>
      <c r="J24" s="246"/>
      <c r="K24" s="246"/>
      <c r="L24" s="246"/>
      <c r="M24" s="246"/>
      <c r="N24" s="246"/>
      <c r="O24" s="246"/>
      <c r="P24" s="246"/>
      <c r="Q24" s="246"/>
      <c r="R24" s="246"/>
      <c r="S24" s="246"/>
      <c r="T24" s="246"/>
      <c r="U24" s="246"/>
      <c r="V24" s="246"/>
      <c r="W24" s="246"/>
      <c r="X24" s="246"/>
      <c r="Y24" s="246"/>
      <c r="Z24" s="246"/>
      <c r="AA24" s="246"/>
      <c r="AB24" s="246"/>
      <c r="AC24" s="248"/>
      <c r="AD24" s="248"/>
      <c r="AE24" s="246"/>
    </row>
    <row r="25" spans="4:31" s="1" customFormat="1" x14ac:dyDescent="0.25">
      <c r="D25" s="245"/>
      <c r="E25" s="249"/>
      <c r="F25" s="246"/>
      <c r="G25" s="247"/>
      <c r="H25" s="247"/>
      <c r="I25" s="246"/>
      <c r="J25" s="246"/>
      <c r="K25" s="246"/>
      <c r="L25" s="246"/>
      <c r="M25" s="246"/>
      <c r="N25" s="246"/>
      <c r="O25" s="246"/>
      <c r="P25" s="246"/>
      <c r="Q25" s="246"/>
      <c r="R25" s="246"/>
      <c r="S25" s="246"/>
      <c r="T25" s="246"/>
      <c r="U25" s="246"/>
      <c r="V25" s="246"/>
      <c r="W25" s="246"/>
      <c r="X25" s="246"/>
      <c r="Y25" s="246"/>
      <c r="Z25" s="246"/>
      <c r="AA25" s="246"/>
      <c r="AB25" s="246"/>
      <c r="AC25" s="248"/>
      <c r="AD25" s="248"/>
      <c r="AE25" s="246"/>
    </row>
    <row r="26" spans="4:31" s="1" customFormat="1" x14ac:dyDescent="0.25">
      <c r="D26" s="245"/>
      <c r="E26" s="249"/>
      <c r="F26" s="246"/>
      <c r="G26" s="247"/>
      <c r="H26" s="247"/>
      <c r="I26" s="246"/>
      <c r="J26" s="246"/>
      <c r="K26" s="246"/>
      <c r="L26" s="246"/>
      <c r="M26" s="246"/>
      <c r="N26" s="246"/>
      <c r="O26" s="246"/>
      <c r="P26" s="246"/>
      <c r="Q26" s="246"/>
      <c r="R26" s="246"/>
      <c r="S26" s="246"/>
      <c r="T26" s="246"/>
      <c r="U26" s="246"/>
      <c r="V26" s="246"/>
      <c r="W26" s="246"/>
      <c r="X26" s="246"/>
      <c r="Y26" s="246"/>
      <c r="Z26" s="246"/>
      <c r="AA26" s="246"/>
      <c r="AB26" s="246"/>
      <c r="AC26" s="248"/>
      <c r="AD26" s="248"/>
      <c r="AE26" s="246"/>
    </row>
    <row r="27" spans="4:31" s="1" customFormat="1" x14ac:dyDescent="0.25">
      <c r="D27" s="245"/>
      <c r="E27" s="249"/>
      <c r="F27" s="246"/>
      <c r="G27" s="247"/>
      <c r="H27" s="247"/>
      <c r="I27" s="246"/>
      <c r="J27" s="246"/>
      <c r="K27" s="246"/>
      <c r="L27" s="246"/>
      <c r="M27" s="246"/>
      <c r="N27" s="246"/>
      <c r="O27" s="246"/>
      <c r="P27" s="246"/>
      <c r="Q27" s="246"/>
      <c r="R27" s="246"/>
      <c r="S27" s="246"/>
      <c r="T27" s="246"/>
      <c r="U27" s="246"/>
      <c r="V27" s="246"/>
      <c r="W27" s="246"/>
      <c r="X27" s="246"/>
      <c r="Y27" s="246"/>
      <c r="Z27" s="246"/>
      <c r="AA27" s="246"/>
      <c r="AB27" s="246"/>
      <c r="AC27" s="248"/>
      <c r="AD27" s="248"/>
      <c r="AE27" s="246"/>
    </row>
    <row r="28" spans="4:31" s="1" customFormat="1" x14ac:dyDescent="0.25">
      <c r="D28" s="245"/>
      <c r="E28" s="249"/>
      <c r="F28" s="246"/>
      <c r="G28" s="247"/>
      <c r="H28" s="247"/>
      <c r="I28" s="246"/>
      <c r="J28" s="246"/>
      <c r="K28" s="246"/>
      <c r="L28" s="246"/>
      <c r="M28" s="246"/>
      <c r="N28" s="246"/>
      <c r="O28" s="246"/>
      <c r="P28" s="246"/>
      <c r="Q28" s="246"/>
      <c r="R28" s="246"/>
      <c r="S28" s="246"/>
      <c r="T28" s="246"/>
      <c r="U28" s="246"/>
      <c r="V28" s="246"/>
      <c r="W28" s="246"/>
      <c r="X28" s="246"/>
      <c r="Y28" s="246"/>
      <c r="Z28" s="246"/>
      <c r="AA28" s="246"/>
      <c r="AB28" s="246"/>
      <c r="AC28" s="248"/>
      <c r="AD28" s="248"/>
      <c r="AE28" s="246"/>
    </row>
    <row r="29" spans="4:31" s="1" customFormat="1" x14ac:dyDescent="0.25">
      <c r="D29" s="245"/>
      <c r="E29" s="249"/>
      <c r="F29" s="246"/>
      <c r="G29" s="247"/>
      <c r="H29" s="247"/>
      <c r="I29" s="246"/>
      <c r="J29" s="246"/>
      <c r="K29" s="246"/>
      <c r="L29" s="246"/>
      <c r="M29" s="246"/>
      <c r="N29" s="246"/>
      <c r="O29" s="246"/>
      <c r="P29" s="246"/>
      <c r="Q29" s="246"/>
      <c r="R29" s="246"/>
      <c r="S29" s="246"/>
      <c r="T29" s="246"/>
      <c r="U29" s="246"/>
      <c r="V29" s="246"/>
      <c r="W29" s="246"/>
      <c r="X29" s="246"/>
      <c r="Y29" s="246"/>
      <c r="Z29" s="246"/>
      <c r="AA29" s="246"/>
      <c r="AB29" s="246"/>
      <c r="AC29" s="248"/>
      <c r="AD29" s="248"/>
      <c r="AE29" s="246"/>
    </row>
    <row r="30" spans="4:31" s="1" customFormat="1" x14ac:dyDescent="0.25">
      <c r="D30" s="245"/>
      <c r="E30" s="249"/>
      <c r="F30" s="246"/>
      <c r="G30" s="247"/>
      <c r="H30" s="247"/>
      <c r="I30" s="246"/>
      <c r="J30" s="246"/>
      <c r="K30" s="246"/>
      <c r="L30" s="246"/>
      <c r="M30" s="246"/>
      <c r="N30" s="246"/>
      <c r="O30" s="246"/>
      <c r="P30" s="246"/>
      <c r="Q30" s="246"/>
      <c r="R30" s="246"/>
      <c r="S30" s="246"/>
      <c r="T30" s="246"/>
      <c r="U30" s="246"/>
      <c r="V30" s="246"/>
      <c r="W30" s="246"/>
      <c r="X30" s="246"/>
      <c r="Y30" s="246"/>
      <c r="Z30" s="246"/>
      <c r="AA30" s="246"/>
      <c r="AB30" s="246"/>
      <c r="AC30" s="248"/>
      <c r="AD30" s="248"/>
      <c r="AE30" s="246"/>
    </row>
    <row r="31" spans="4:31" s="1" customFormat="1" x14ac:dyDescent="0.25">
      <c r="D31" s="245"/>
      <c r="E31" s="249"/>
      <c r="F31" s="246"/>
      <c r="G31" s="247"/>
      <c r="H31" s="247"/>
      <c r="I31" s="246"/>
      <c r="J31" s="246"/>
      <c r="K31" s="246"/>
      <c r="L31" s="246"/>
      <c r="M31" s="246"/>
      <c r="N31" s="246"/>
      <c r="O31" s="246"/>
      <c r="P31" s="246"/>
      <c r="Q31" s="246"/>
      <c r="R31" s="246"/>
      <c r="S31" s="246"/>
      <c r="T31" s="246"/>
      <c r="U31" s="246"/>
      <c r="V31" s="246"/>
      <c r="W31" s="246"/>
      <c r="X31" s="246"/>
      <c r="Y31" s="246"/>
      <c r="Z31" s="246"/>
      <c r="AA31" s="246"/>
      <c r="AB31" s="246"/>
      <c r="AC31" s="248"/>
      <c r="AD31" s="248"/>
      <c r="AE31" s="246"/>
    </row>
    <row r="32" spans="4:31" s="1" customFormat="1" x14ac:dyDescent="0.25">
      <c r="D32" s="245"/>
      <c r="E32" s="249"/>
      <c r="F32" s="246"/>
      <c r="G32" s="247"/>
      <c r="H32" s="247"/>
      <c r="I32" s="246"/>
      <c r="J32" s="246"/>
      <c r="K32" s="246"/>
      <c r="L32" s="246"/>
      <c r="M32" s="246"/>
      <c r="N32" s="246"/>
      <c r="O32" s="246"/>
      <c r="P32" s="246"/>
      <c r="Q32" s="246"/>
      <c r="R32" s="246"/>
      <c r="S32" s="246"/>
      <c r="T32" s="246"/>
      <c r="U32" s="246"/>
      <c r="V32" s="246"/>
      <c r="W32" s="246"/>
      <c r="X32" s="246"/>
      <c r="Y32" s="246"/>
      <c r="Z32" s="246"/>
      <c r="AA32" s="246"/>
      <c r="AB32" s="246"/>
      <c r="AC32" s="248"/>
      <c r="AD32" s="248"/>
      <c r="AE32" s="246"/>
    </row>
    <row r="33" spans="4:31" s="1" customFormat="1" x14ac:dyDescent="0.25">
      <c r="D33" s="245"/>
      <c r="E33" s="249"/>
      <c r="F33" s="246"/>
      <c r="G33" s="247"/>
      <c r="H33" s="247"/>
      <c r="I33" s="246"/>
      <c r="J33" s="246"/>
      <c r="K33" s="246"/>
      <c r="L33" s="246"/>
      <c r="M33" s="246"/>
      <c r="N33" s="246"/>
      <c r="O33" s="246"/>
      <c r="P33" s="246"/>
      <c r="Q33" s="246"/>
      <c r="R33" s="246"/>
      <c r="S33" s="246"/>
      <c r="T33" s="246"/>
      <c r="U33" s="246"/>
      <c r="V33" s="246"/>
      <c r="W33" s="246"/>
      <c r="X33" s="246"/>
      <c r="Y33" s="246"/>
      <c r="Z33" s="246"/>
      <c r="AA33" s="246"/>
      <c r="AB33" s="246"/>
      <c r="AC33" s="248"/>
      <c r="AD33" s="248"/>
      <c r="AE33" s="246"/>
    </row>
    <row r="34" spans="4:31" s="1" customFormat="1" x14ac:dyDescent="0.25">
      <c r="D34" s="245"/>
      <c r="E34" s="249"/>
      <c r="F34" s="246"/>
      <c r="G34" s="247"/>
      <c r="H34" s="247"/>
      <c r="I34" s="246"/>
      <c r="J34" s="246"/>
      <c r="K34" s="246"/>
      <c r="L34" s="246"/>
      <c r="M34" s="246"/>
      <c r="N34" s="246"/>
      <c r="O34" s="246"/>
      <c r="P34" s="246"/>
      <c r="Q34" s="246"/>
      <c r="R34" s="246"/>
      <c r="S34" s="246"/>
      <c r="T34" s="246"/>
      <c r="U34" s="246"/>
      <c r="V34" s="246"/>
      <c r="W34" s="246"/>
      <c r="X34" s="246"/>
      <c r="Y34" s="246"/>
      <c r="Z34" s="246"/>
      <c r="AA34" s="246"/>
      <c r="AB34" s="246"/>
      <c r="AC34" s="248"/>
      <c r="AD34" s="248"/>
      <c r="AE34" s="246"/>
    </row>
    <row r="35" spans="4:31" s="1" customFormat="1" x14ac:dyDescent="0.25">
      <c r="D35" s="245"/>
      <c r="E35" s="249"/>
      <c r="F35" s="246"/>
      <c r="G35" s="247"/>
      <c r="H35" s="247"/>
      <c r="I35" s="246"/>
      <c r="J35" s="246"/>
      <c r="K35" s="246"/>
      <c r="L35" s="246"/>
      <c r="M35" s="246"/>
      <c r="N35" s="246"/>
      <c r="O35" s="246"/>
      <c r="P35" s="246"/>
      <c r="Q35" s="246"/>
      <c r="R35" s="246"/>
      <c r="S35" s="246"/>
      <c r="T35" s="246"/>
      <c r="U35" s="246"/>
      <c r="V35" s="246"/>
      <c r="W35" s="246"/>
      <c r="X35" s="246"/>
      <c r="Y35" s="246"/>
      <c r="Z35" s="246"/>
      <c r="AA35" s="246"/>
      <c r="AB35" s="246"/>
      <c r="AC35" s="248"/>
      <c r="AD35" s="248"/>
      <c r="AE35" s="246"/>
    </row>
    <row r="36" spans="4:31" s="1" customFormat="1" x14ac:dyDescent="0.25">
      <c r="D36" s="245"/>
      <c r="E36" s="249"/>
      <c r="F36" s="246"/>
      <c r="G36" s="247"/>
      <c r="H36" s="247"/>
      <c r="I36" s="246"/>
      <c r="J36" s="246"/>
      <c r="K36" s="246"/>
      <c r="L36" s="246"/>
      <c r="M36" s="246"/>
      <c r="N36" s="246"/>
      <c r="O36" s="246"/>
      <c r="P36" s="246"/>
      <c r="Q36" s="246"/>
      <c r="R36" s="246"/>
      <c r="S36" s="246"/>
      <c r="T36" s="246"/>
      <c r="U36" s="246"/>
      <c r="V36" s="246"/>
      <c r="W36" s="246"/>
      <c r="X36" s="246"/>
      <c r="Y36" s="246"/>
      <c r="Z36" s="246"/>
      <c r="AA36" s="246"/>
      <c r="AB36" s="246"/>
      <c r="AC36" s="248"/>
      <c r="AD36" s="248"/>
      <c r="AE36" s="246"/>
    </row>
    <row r="37" spans="4:31" s="1" customFormat="1" x14ac:dyDescent="0.25">
      <c r="D37" s="245"/>
      <c r="E37" s="249"/>
      <c r="F37" s="246"/>
      <c r="G37" s="247"/>
      <c r="H37" s="247"/>
      <c r="I37" s="246"/>
      <c r="J37" s="246"/>
      <c r="K37" s="246"/>
      <c r="L37" s="246"/>
      <c r="M37" s="246"/>
      <c r="N37" s="246"/>
      <c r="O37" s="246"/>
      <c r="P37" s="246"/>
      <c r="Q37" s="246"/>
      <c r="R37" s="246"/>
      <c r="S37" s="246"/>
      <c r="T37" s="246"/>
      <c r="U37" s="246"/>
      <c r="V37" s="246"/>
      <c r="W37" s="246"/>
      <c r="X37" s="246"/>
      <c r="Y37" s="246"/>
      <c r="Z37" s="246"/>
      <c r="AA37" s="246"/>
      <c r="AB37" s="246"/>
      <c r="AC37" s="248"/>
      <c r="AD37" s="248"/>
      <c r="AE37" s="246"/>
    </row>
    <row r="38" spans="4:31" s="1" customFormat="1" x14ac:dyDescent="0.25">
      <c r="D38" s="245"/>
      <c r="E38" s="249"/>
      <c r="F38" s="246"/>
      <c r="G38" s="247"/>
      <c r="H38" s="247"/>
      <c r="I38" s="246"/>
      <c r="J38" s="246"/>
      <c r="K38" s="246"/>
      <c r="L38" s="246"/>
      <c r="M38" s="246"/>
      <c r="N38" s="246"/>
      <c r="O38" s="246"/>
      <c r="P38" s="246"/>
      <c r="Q38" s="246"/>
      <c r="R38" s="246"/>
      <c r="S38" s="246"/>
      <c r="T38" s="246"/>
      <c r="U38" s="246"/>
      <c r="V38" s="246"/>
      <c r="W38" s="246"/>
      <c r="X38" s="246"/>
      <c r="Y38" s="246"/>
      <c r="Z38" s="246"/>
      <c r="AA38" s="246"/>
      <c r="AB38" s="246"/>
      <c r="AC38" s="248"/>
      <c r="AD38" s="248"/>
      <c r="AE38" s="246"/>
    </row>
    <row r="39" spans="4:31" s="1" customFormat="1" x14ac:dyDescent="0.25">
      <c r="D39" s="245"/>
      <c r="E39" s="249"/>
      <c r="F39" s="246"/>
      <c r="G39" s="247"/>
      <c r="H39" s="247"/>
      <c r="I39" s="246"/>
      <c r="J39" s="246"/>
      <c r="K39" s="246"/>
      <c r="L39" s="246"/>
      <c r="M39" s="246"/>
      <c r="N39" s="246"/>
      <c r="O39" s="246"/>
      <c r="P39" s="246"/>
      <c r="Q39" s="246"/>
      <c r="R39" s="246"/>
      <c r="S39" s="246"/>
      <c r="T39" s="246"/>
      <c r="U39" s="246"/>
      <c r="V39" s="246"/>
      <c r="W39" s="246"/>
      <c r="X39" s="246"/>
      <c r="Y39" s="246"/>
      <c r="Z39" s="246"/>
      <c r="AA39" s="246"/>
      <c r="AB39" s="246"/>
      <c r="AC39" s="248"/>
      <c r="AD39" s="248"/>
      <c r="AE39" s="246"/>
    </row>
    <row r="40" spans="4:31" s="1" customFormat="1" x14ac:dyDescent="0.25">
      <c r="D40" s="245"/>
      <c r="E40" s="249"/>
      <c r="F40" s="246"/>
      <c r="G40" s="247"/>
      <c r="H40" s="247"/>
      <c r="I40" s="246"/>
      <c r="J40" s="246"/>
      <c r="K40" s="246"/>
      <c r="L40" s="246"/>
      <c r="M40" s="246"/>
      <c r="N40" s="246"/>
      <c r="O40" s="246"/>
      <c r="P40" s="246"/>
      <c r="Q40" s="246"/>
      <c r="R40" s="246"/>
      <c r="S40" s="246"/>
      <c r="T40" s="246"/>
      <c r="U40" s="246"/>
      <c r="V40" s="246"/>
      <c r="W40" s="246"/>
      <c r="X40" s="246"/>
      <c r="Y40" s="246"/>
      <c r="Z40" s="246"/>
      <c r="AA40" s="246"/>
      <c r="AB40" s="246"/>
      <c r="AC40" s="248"/>
      <c r="AD40" s="248"/>
      <c r="AE40" s="246"/>
    </row>
    <row r="41" spans="4:31" s="1" customFormat="1" x14ac:dyDescent="0.25">
      <c r="D41" s="245"/>
      <c r="E41" s="249"/>
      <c r="F41" s="246"/>
      <c r="G41" s="247"/>
      <c r="H41" s="247"/>
      <c r="I41" s="246"/>
      <c r="J41" s="246"/>
      <c r="K41" s="246"/>
      <c r="L41" s="246"/>
      <c r="M41" s="246"/>
      <c r="N41" s="246"/>
      <c r="O41" s="246"/>
      <c r="P41" s="246"/>
      <c r="Q41" s="246"/>
      <c r="R41" s="246"/>
      <c r="S41" s="246"/>
      <c r="T41" s="246"/>
      <c r="U41" s="246"/>
      <c r="V41" s="246"/>
      <c r="W41" s="246"/>
      <c r="X41" s="246"/>
      <c r="Y41" s="246"/>
      <c r="Z41" s="246"/>
      <c r="AA41" s="246"/>
      <c r="AB41" s="246"/>
      <c r="AC41" s="248"/>
      <c r="AD41" s="248"/>
      <c r="AE41" s="246"/>
    </row>
    <row r="42" spans="4:31" s="1" customFormat="1" x14ac:dyDescent="0.25">
      <c r="D42" s="245"/>
      <c r="E42" s="249"/>
      <c r="F42" s="246"/>
      <c r="G42" s="247"/>
      <c r="H42" s="247"/>
      <c r="I42" s="246"/>
      <c r="J42" s="246"/>
      <c r="K42" s="246"/>
      <c r="L42" s="246"/>
      <c r="M42" s="246"/>
      <c r="N42" s="246"/>
      <c r="O42" s="246"/>
      <c r="P42" s="246"/>
      <c r="Q42" s="246"/>
      <c r="R42" s="246"/>
      <c r="S42" s="246"/>
      <c r="T42" s="246"/>
      <c r="U42" s="246"/>
      <c r="V42" s="246"/>
      <c r="W42" s="246"/>
      <c r="X42" s="246"/>
      <c r="Y42" s="246"/>
      <c r="Z42" s="246"/>
      <c r="AA42" s="246"/>
      <c r="AB42" s="246"/>
      <c r="AC42" s="248"/>
      <c r="AD42" s="248"/>
      <c r="AE42" s="246"/>
    </row>
    <row r="43" spans="4:31" s="1" customFormat="1" x14ac:dyDescent="0.25">
      <c r="D43" s="245"/>
      <c r="E43" s="249"/>
      <c r="F43" s="246"/>
      <c r="G43" s="247"/>
      <c r="H43" s="247"/>
      <c r="I43" s="246"/>
      <c r="J43" s="246"/>
      <c r="K43" s="246"/>
      <c r="L43" s="246"/>
      <c r="M43" s="246"/>
      <c r="N43" s="246"/>
      <c r="O43" s="246"/>
      <c r="P43" s="246"/>
      <c r="Q43" s="246"/>
      <c r="R43" s="246"/>
      <c r="S43" s="246"/>
      <c r="T43" s="246"/>
      <c r="U43" s="246"/>
      <c r="V43" s="246"/>
      <c r="W43" s="246"/>
      <c r="X43" s="246"/>
      <c r="Y43" s="246"/>
      <c r="Z43" s="246"/>
      <c r="AA43" s="246"/>
      <c r="AB43" s="246"/>
      <c r="AC43" s="248"/>
      <c r="AD43" s="248"/>
      <c r="AE43" s="246"/>
    </row>
    <row r="44" spans="4:31" s="1" customFormat="1" x14ac:dyDescent="0.25">
      <c r="D44" s="245"/>
      <c r="E44" s="249"/>
      <c r="F44" s="246"/>
      <c r="G44" s="247"/>
      <c r="H44" s="247"/>
      <c r="I44" s="246"/>
      <c r="J44" s="246"/>
      <c r="K44" s="246"/>
      <c r="L44" s="246"/>
      <c r="M44" s="246"/>
      <c r="N44" s="246"/>
      <c r="O44" s="246"/>
      <c r="P44" s="246"/>
      <c r="Q44" s="246"/>
      <c r="R44" s="246"/>
      <c r="S44" s="246"/>
      <c r="T44" s="246"/>
      <c r="U44" s="246"/>
      <c r="V44" s="246"/>
      <c r="W44" s="246"/>
      <c r="X44" s="246"/>
      <c r="Y44" s="246"/>
      <c r="Z44" s="246"/>
      <c r="AA44" s="246"/>
      <c r="AB44" s="246"/>
      <c r="AC44" s="248"/>
      <c r="AD44" s="248"/>
      <c r="AE44" s="246"/>
    </row>
    <row r="45" spans="4:31" s="1" customFormat="1" x14ac:dyDescent="0.25">
      <c r="D45" s="245"/>
      <c r="E45" s="249"/>
      <c r="F45" s="246"/>
      <c r="G45" s="247"/>
      <c r="H45" s="247"/>
      <c r="I45" s="246"/>
      <c r="J45" s="246"/>
      <c r="K45" s="246"/>
      <c r="L45" s="246"/>
      <c r="M45" s="246"/>
      <c r="N45" s="246"/>
      <c r="O45" s="246"/>
      <c r="P45" s="246"/>
      <c r="Q45" s="246"/>
      <c r="R45" s="246"/>
      <c r="S45" s="246"/>
      <c r="T45" s="246"/>
      <c r="U45" s="246"/>
      <c r="V45" s="246"/>
      <c r="W45" s="246"/>
      <c r="X45" s="246"/>
      <c r="Y45" s="246"/>
      <c r="Z45" s="246"/>
      <c r="AA45" s="246"/>
      <c r="AB45" s="246"/>
      <c r="AC45" s="248"/>
      <c r="AD45" s="248"/>
      <c r="AE45" s="246"/>
    </row>
    <row r="46" spans="4:31" s="1" customFormat="1" x14ac:dyDescent="0.25">
      <c r="D46" s="245"/>
      <c r="E46" s="249"/>
      <c r="F46" s="246"/>
      <c r="G46" s="247"/>
      <c r="H46" s="247"/>
      <c r="I46" s="246"/>
      <c r="J46" s="246"/>
      <c r="K46" s="246"/>
      <c r="L46" s="246"/>
      <c r="M46" s="246"/>
      <c r="N46" s="246"/>
      <c r="O46" s="246"/>
      <c r="P46" s="246"/>
      <c r="Q46" s="246"/>
      <c r="R46" s="246"/>
      <c r="S46" s="246"/>
      <c r="T46" s="246"/>
      <c r="U46" s="246"/>
      <c r="V46" s="246"/>
      <c r="W46" s="246"/>
      <c r="X46" s="246"/>
      <c r="Y46" s="246"/>
      <c r="Z46" s="246"/>
      <c r="AA46" s="246"/>
      <c r="AB46" s="246"/>
      <c r="AC46" s="248"/>
      <c r="AD46" s="248"/>
      <c r="AE46" s="246"/>
    </row>
    <row r="47" spans="4:31" s="1" customFormat="1" x14ac:dyDescent="0.25">
      <c r="D47" s="245"/>
      <c r="E47" s="249"/>
      <c r="F47" s="246"/>
      <c r="G47" s="247"/>
      <c r="H47" s="247"/>
      <c r="I47" s="246"/>
      <c r="J47" s="246"/>
      <c r="K47" s="246"/>
      <c r="L47" s="246"/>
      <c r="M47" s="246"/>
      <c r="N47" s="246"/>
      <c r="O47" s="246"/>
      <c r="P47" s="246"/>
      <c r="Q47" s="246"/>
      <c r="R47" s="246"/>
      <c r="S47" s="246"/>
      <c r="T47" s="246"/>
      <c r="U47" s="246"/>
      <c r="V47" s="246"/>
      <c r="W47" s="246"/>
      <c r="X47" s="246"/>
      <c r="Y47" s="246"/>
      <c r="Z47" s="246"/>
      <c r="AA47" s="246"/>
      <c r="AB47" s="246"/>
      <c r="AC47" s="248"/>
      <c r="AD47" s="248"/>
      <c r="AE47" s="246"/>
    </row>
    <row r="48" spans="4:31" s="1" customFormat="1" x14ac:dyDescent="0.25">
      <c r="D48" s="245"/>
      <c r="E48" s="249"/>
      <c r="F48" s="246"/>
      <c r="G48" s="247"/>
      <c r="H48" s="247"/>
      <c r="I48" s="246"/>
      <c r="J48" s="246"/>
      <c r="K48" s="246"/>
      <c r="L48" s="246"/>
      <c r="M48" s="246"/>
      <c r="N48" s="246"/>
      <c r="O48" s="246"/>
      <c r="P48" s="246"/>
      <c r="Q48" s="246"/>
      <c r="R48" s="246"/>
      <c r="S48" s="246"/>
      <c r="T48" s="246"/>
      <c r="U48" s="246"/>
      <c r="V48" s="246"/>
      <c r="W48" s="246"/>
      <c r="X48" s="246"/>
      <c r="Y48" s="246"/>
      <c r="Z48" s="246"/>
      <c r="AA48" s="246"/>
      <c r="AB48" s="246"/>
      <c r="AC48" s="248"/>
      <c r="AD48" s="248"/>
      <c r="AE48" s="246"/>
    </row>
    <row r="49" spans="4:31" s="1" customFormat="1" x14ac:dyDescent="0.25">
      <c r="D49" s="245"/>
      <c r="E49" s="249"/>
      <c r="F49" s="246"/>
      <c r="G49" s="247"/>
      <c r="H49" s="247"/>
      <c r="I49" s="246"/>
      <c r="J49" s="246"/>
      <c r="K49" s="246"/>
      <c r="L49" s="246"/>
      <c r="M49" s="246"/>
      <c r="N49" s="246"/>
      <c r="O49" s="246"/>
      <c r="P49" s="246"/>
      <c r="Q49" s="246"/>
      <c r="R49" s="246"/>
      <c r="S49" s="246"/>
      <c r="T49" s="246"/>
      <c r="U49" s="246"/>
      <c r="V49" s="246"/>
      <c r="W49" s="246"/>
      <c r="X49" s="246"/>
      <c r="Y49" s="246"/>
      <c r="Z49" s="246"/>
      <c r="AA49" s="246"/>
      <c r="AB49" s="246"/>
      <c r="AC49" s="248"/>
      <c r="AD49" s="248"/>
      <c r="AE49" s="246"/>
    </row>
    <row r="50" spans="4:31" s="1" customFormat="1" x14ac:dyDescent="0.25">
      <c r="D50" s="245"/>
      <c r="E50" s="249"/>
      <c r="F50" s="246"/>
      <c r="G50" s="247"/>
      <c r="H50" s="247"/>
      <c r="I50" s="246"/>
      <c r="J50" s="246"/>
      <c r="K50" s="246"/>
      <c r="L50" s="246"/>
      <c r="M50" s="246"/>
      <c r="N50" s="246"/>
      <c r="O50" s="246"/>
      <c r="P50" s="246"/>
      <c r="Q50" s="246"/>
      <c r="R50" s="246"/>
      <c r="S50" s="246"/>
      <c r="T50" s="246"/>
      <c r="U50" s="246"/>
      <c r="V50" s="246"/>
      <c r="W50" s="246"/>
      <c r="X50" s="246"/>
      <c r="Y50" s="246"/>
      <c r="Z50" s="246"/>
      <c r="AA50" s="246"/>
      <c r="AB50" s="246"/>
      <c r="AC50" s="248"/>
      <c r="AD50" s="248"/>
      <c r="AE50" s="246"/>
    </row>
  </sheetData>
  <mergeCells count="3">
    <mergeCell ref="C4:AD4"/>
    <mergeCell ref="D2:AE2"/>
    <mergeCell ref="D3:AE3"/>
  </mergeCells>
  <pageMargins left="0.25" right="0.25" top="0.75" bottom="0.75" header="0.51180555555555496" footer="0.51180555555555496"/>
  <pageSetup paperSize="9" scale="70" firstPageNumber="0"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AMH96"/>
  <sheetViews>
    <sheetView topLeftCell="D1" zoomScaleNormal="100" workbookViewId="0">
      <pane ySplit="1" topLeftCell="A59" activePane="bottomLeft" state="frozen"/>
      <selection pane="bottomLeft" activeCell="H62" sqref="H62"/>
    </sheetView>
  </sheetViews>
  <sheetFormatPr defaultColWidth="9.140625" defaultRowHeight="15" x14ac:dyDescent="0.25"/>
  <cols>
    <col min="1" max="1" width="3.28515625" style="1" hidden="1" customWidth="1"/>
    <col min="2" max="2" width="3.7109375" style="1" hidden="1" customWidth="1"/>
    <col min="3" max="3" width="30.42578125" style="1" hidden="1" customWidth="1"/>
    <col min="4" max="4" width="6.5703125" style="1" customWidth="1"/>
    <col min="5" max="5" width="42.7109375" style="2" customWidth="1"/>
    <col min="6" max="6" width="7" style="3" customWidth="1"/>
    <col min="7" max="7" width="11.42578125" style="4" hidden="1" customWidth="1"/>
    <col min="8" max="8" width="11.42578125" style="222" customWidth="1"/>
    <col min="9" max="11" width="9.140625" style="3"/>
    <col min="12" max="12" width="12.28515625" style="244" hidden="1" customWidth="1"/>
    <col min="13" max="13" width="12.85546875" style="3" customWidth="1"/>
    <col min="14" max="14" width="12.85546875" style="208" customWidth="1"/>
    <col min="15" max="15" width="14.140625" style="3" customWidth="1"/>
    <col min="16" max="28" width="9.140625" style="3" hidden="1" customWidth="1"/>
    <col min="29" max="30" width="9.140625" style="5" hidden="1" customWidth="1"/>
    <col min="31" max="31" width="12.7109375" style="3" hidden="1" customWidth="1"/>
    <col min="32" max="1022" width="9.140625" style="1"/>
  </cols>
  <sheetData>
    <row r="1" spans="1:31" s="11" customFormat="1" ht="85.5" x14ac:dyDescent="0.25">
      <c r="A1" s="6" t="s">
        <v>0</v>
      </c>
      <c r="B1" s="6" t="s">
        <v>1</v>
      </c>
      <c r="C1" s="7" t="s">
        <v>2</v>
      </c>
      <c r="D1" s="6" t="s">
        <v>3</v>
      </c>
      <c r="E1" s="8" t="s">
        <v>4</v>
      </c>
      <c r="F1" s="6" t="s">
        <v>5</v>
      </c>
      <c r="G1" s="9" t="s">
        <v>6</v>
      </c>
      <c r="H1" s="215" t="s">
        <v>1285</v>
      </c>
      <c r="I1" s="6" t="s">
        <v>7</v>
      </c>
      <c r="J1" s="6" t="s">
        <v>8</v>
      </c>
      <c r="K1" s="6" t="s">
        <v>9</v>
      </c>
      <c r="L1" s="226" t="s">
        <v>10</v>
      </c>
      <c r="M1" s="6" t="s">
        <v>1286</v>
      </c>
      <c r="N1" s="199" t="s">
        <v>1921</v>
      </c>
      <c r="O1" s="6" t="s">
        <v>1437</v>
      </c>
      <c r="P1" s="10" t="s">
        <v>13</v>
      </c>
      <c r="Q1" s="10" t="s">
        <v>14</v>
      </c>
      <c r="R1" s="10" t="s">
        <v>15</v>
      </c>
      <c r="S1" s="10" t="s">
        <v>16</v>
      </c>
      <c r="T1" s="10" t="s">
        <v>17</v>
      </c>
      <c r="U1" s="10" t="s">
        <v>18</v>
      </c>
      <c r="V1" s="10" t="s">
        <v>19</v>
      </c>
      <c r="W1" s="10" t="s">
        <v>20</v>
      </c>
      <c r="X1" s="10" t="s">
        <v>21</v>
      </c>
      <c r="Y1" s="10" t="s">
        <v>22</v>
      </c>
      <c r="Z1" s="10" t="s">
        <v>23</v>
      </c>
      <c r="AA1" s="10" t="s">
        <v>24</v>
      </c>
      <c r="AB1" s="10" t="s">
        <v>25</v>
      </c>
      <c r="AC1" s="10" t="s">
        <v>26</v>
      </c>
      <c r="AD1" s="10" t="s">
        <v>27</v>
      </c>
      <c r="AE1" s="6" t="s">
        <v>28</v>
      </c>
    </row>
    <row r="2" spans="1:31" s="11" customFormat="1" ht="146.25" customHeight="1" x14ac:dyDescent="0.25">
      <c r="A2" s="6"/>
      <c r="B2" s="6"/>
      <c r="C2" s="7"/>
      <c r="D2" s="305" t="s">
        <v>1438</v>
      </c>
      <c r="E2" s="305"/>
      <c r="F2" s="305"/>
      <c r="G2" s="305"/>
      <c r="H2" s="305"/>
      <c r="I2" s="305"/>
      <c r="J2" s="305"/>
      <c r="K2" s="305"/>
      <c r="L2" s="305"/>
      <c r="M2" s="305"/>
      <c r="N2" s="305"/>
      <c r="O2" s="305"/>
      <c r="P2" s="305"/>
      <c r="Q2" s="305"/>
      <c r="R2" s="305"/>
      <c r="S2" s="305"/>
      <c r="T2" s="305"/>
      <c r="U2" s="305"/>
      <c r="V2" s="305"/>
      <c r="W2" s="305"/>
      <c r="X2" s="305"/>
      <c r="Y2" s="305"/>
      <c r="Z2" s="305"/>
      <c r="AA2" s="305"/>
      <c r="AB2" s="305"/>
      <c r="AC2" s="305"/>
      <c r="AD2" s="305"/>
      <c r="AE2" s="305"/>
    </row>
    <row r="3" spans="1:31" s="11" customFormat="1" ht="60.75" customHeight="1" x14ac:dyDescent="0.25">
      <c r="A3" s="6"/>
      <c r="B3" s="6"/>
      <c r="C3" s="7"/>
      <c r="D3" s="307" t="s">
        <v>1507</v>
      </c>
      <c r="E3" s="307"/>
      <c r="F3" s="307"/>
      <c r="G3" s="307"/>
      <c r="H3" s="307"/>
      <c r="I3" s="307"/>
      <c r="J3" s="307"/>
      <c r="K3" s="307"/>
      <c r="L3" s="307"/>
      <c r="M3" s="307"/>
      <c r="N3" s="307"/>
      <c r="O3" s="307"/>
      <c r="P3" s="307"/>
      <c r="Q3" s="307"/>
      <c r="R3" s="307"/>
      <c r="S3" s="307"/>
      <c r="T3" s="307"/>
      <c r="U3" s="307"/>
      <c r="V3" s="307"/>
      <c r="W3" s="307"/>
      <c r="X3" s="307"/>
      <c r="Y3" s="307"/>
      <c r="Z3" s="307"/>
      <c r="AA3" s="307"/>
      <c r="AB3" s="307"/>
      <c r="AC3" s="307"/>
      <c r="AD3" s="307"/>
      <c r="AE3" s="307"/>
    </row>
    <row r="4" spans="1:31" s="1" customFormat="1" ht="21.75" customHeight="1" x14ac:dyDescent="0.25">
      <c r="A4" s="12"/>
      <c r="B4" s="13"/>
      <c r="C4" s="309" t="s">
        <v>113</v>
      </c>
      <c r="D4" s="309"/>
      <c r="E4" s="309"/>
      <c r="F4" s="309"/>
      <c r="G4" s="309"/>
      <c r="H4" s="309"/>
      <c r="I4" s="309"/>
      <c r="J4" s="309"/>
      <c r="K4" s="309"/>
      <c r="L4" s="309"/>
      <c r="M4" s="309"/>
      <c r="N4" s="309"/>
      <c r="O4" s="309"/>
      <c r="P4" s="309"/>
      <c r="Q4" s="309"/>
      <c r="R4" s="309"/>
      <c r="S4" s="309"/>
      <c r="T4" s="309"/>
      <c r="U4" s="309"/>
      <c r="V4" s="309"/>
      <c r="W4" s="309"/>
      <c r="X4" s="309"/>
      <c r="Y4" s="309"/>
      <c r="Z4" s="309"/>
      <c r="AA4" s="309"/>
      <c r="AB4" s="309"/>
      <c r="AC4" s="309"/>
      <c r="AD4" s="309"/>
      <c r="AE4" s="20"/>
    </row>
    <row r="5" spans="1:31" s="1" customFormat="1" ht="409.5" customHeight="1" x14ac:dyDescent="0.25">
      <c r="A5" s="12">
        <v>69</v>
      </c>
      <c r="B5" s="13" t="s">
        <v>114</v>
      </c>
      <c r="C5" s="13"/>
      <c r="D5" s="14" t="s">
        <v>115</v>
      </c>
      <c r="E5" s="29" t="s">
        <v>1586</v>
      </c>
      <c r="F5" s="14" t="s">
        <v>31</v>
      </c>
      <c r="G5" s="16">
        <f>+SUM(P5:AD5)</f>
        <v>3000</v>
      </c>
      <c r="H5" s="216">
        <v>2100</v>
      </c>
      <c r="I5" s="14"/>
      <c r="J5" s="14"/>
      <c r="K5" s="14"/>
      <c r="L5" s="227"/>
      <c r="M5" s="14"/>
      <c r="N5" s="200"/>
      <c r="O5" s="14"/>
      <c r="P5" s="14"/>
      <c r="Q5" s="14"/>
      <c r="R5" s="14"/>
      <c r="S5" s="14"/>
      <c r="T5" s="14"/>
      <c r="U5" s="14">
        <v>3000</v>
      </c>
      <c r="V5" s="14"/>
      <c r="W5" s="14"/>
      <c r="X5" s="14"/>
      <c r="Y5" s="14"/>
      <c r="Z5" s="14"/>
      <c r="AA5" s="14"/>
      <c r="AB5" s="14"/>
      <c r="AC5" s="14"/>
      <c r="AD5" s="14"/>
      <c r="AE5" s="14"/>
    </row>
    <row r="6" spans="1:31" s="1" customFormat="1" ht="60" customHeight="1" x14ac:dyDescent="0.25">
      <c r="A6" s="12">
        <v>72</v>
      </c>
      <c r="B6" s="13" t="s">
        <v>114</v>
      </c>
      <c r="C6" s="317"/>
      <c r="D6" s="310" t="s">
        <v>116</v>
      </c>
      <c r="E6" s="319" t="s">
        <v>1516</v>
      </c>
      <c r="F6" s="310" t="s">
        <v>31</v>
      </c>
      <c r="G6" s="322">
        <v>600</v>
      </c>
      <c r="H6" s="321">
        <v>600</v>
      </c>
      <c r="I6" s="310"/>
      <c r="J6" s="310"/>
      <c r="K6" s="310"/>
      <c r="L6" s="335"/>
      <c r="M6" s="310"/>
      <c r="N6" s="324"/>
      <c r="O6" s="310"/>
      <c r="P6" s="310"/>
      <c r="Q6" s="310"/>
      <c r="R6" s="310"/>
      <c r="S6" s="310"/>
      <c r="T6" s="310"/>
      <c r="U6" s="310">
        <v>600</v>
      </c>
      <c r="V6" s="310"/>
      <c r="W6" s="310"/>
      <c r="X6" s="310"/>
      <c r="Y6" s="310"/>
      <c r="Z6" s="310"/>
      <c r="AA6" s="310"/>
      <c r="AB6" s="310"/>
      <c r="AC6" s="337"/>
      <c r="AD6" s="338"/>
      <c r="AE6" s="310"/>
    </row>
    <row r="7" spans="1:31" s="1" customFormat="1" ht="11.25" customHeight="1" x14ac:dyDescent="0.25">
      <c r="A7" s="12">
        <v>73</v>
      </c>
      <c r="B7" s="13" t="s">
        <v>114</v>
      </c>
      <c r="C7" s="318"/>
      <c r="D7" s="311"/>
      <c r="E7" s="320"/>
      <c r="F7" s="311"/>
      <c r="G7" s="323"/>
      <c r="H7" s="314"/>
      <c r="I7" s="311"/>
      <c r="J7" s="311"/>
      <c r="K7" s="311"/>
      <c r="L7" s="336"/>
      <c r="M7" s="311"/>
      <c r="N7" s="316"/>
      <c r="O7" s="311"/>
      <c r="P7" s="311"/>
      <c r="Q7" s="311"/>
      <c r="R7" s="311"/>
      <c r="S7" s="311"/>
      <c r="T7" s="311"/>
      <c r="U7" s="311"/>
      <c r="V7" s="311"/>
      <c r="W7" s="311"/>
      <c r="X7" s="311"/>
      <c r="Y7" s="311"/>
      <c r="Z7" s="311"/>
      <c r="AA7" s="311"/>
      <c r="AB7" s="311"/>
      <c r="AC7" s="339"/>
      <c r="AD7" s="340"/>
      <c r="AE7" s="311"/>
    </row>
    <row r="8" spans="1:31" s="1" customFormat="1" x14ac:dyDescent="0.25">
      <c r="A8" s="12">
        <v>74</v>
      </c>
      <c r="B8" s="13" t="s">
        <v>114</v>
      </c>
      <c r="C8" s="333"/>
      <c r="D8" s="334" t="s">
        <v>117</v>
      </c>
      <c r="E8" s="27" t="s">
        <v>118</v>
      </c>
      <c r="F8" s="325" t="s">
        <v>31</v>
      </c>
      <c r="G8" s="328">
        <v>1000</v>
      </c>
      <c r="H8" s="321">
        <v>1800</v>
      </c>
      <c r="I8" s="325"/>
      <c r="J8" s="325"/>
      <c r="K8" s="325"/>
      <c r="L8" s="327"/>
      <c r="M8" s="325"/>
      <c r="N8" s="324"/>
      <c r="O8" s="325"/>
      <c r="P8" s="325"/>
      <c r="Q8" s="325"/>
      <c r="R8" s="325"/>
      <c r="S8" s="325"/>
      <c r="T8" s="325"/>
      <c r="U8" s="325">
        <v>2000</v>
      </c>
      <c r="V8" s="325"/>
      <c r="W8" s="325"/>
      <c r="X8" s="325"/>
      <c r="Y8" s="325"/>
      <c r="Z8" s="325"/>
      <c r="AA8" s="325"/>
      <c r="AB8" s="325"/>
      <c r="AC8" s="325"/>
      <c r="AD8" s="325"/>
      <c r="AE8" s="325"/>
    </row>
    <row r="9" spans="1:31" s="1" customFormat="1" x14ac:dyDescent="0.25">
      <c r="A9" s="12">
        <v>75</v>
      </c>
      <c r="B9" s="13" t="s">
        <v>114</v>
      </c>
      <c r="C9" s="333"/>
      <c r="D9" s="334"/>
      <c r="E9" s="31" t="s">
        <v>119</v>
      </c>
      <c r="F9" s="325"/>
      <c r="G9" s="328"/>
      <c r="H9" s="313"/>
      <c r="I9" s="325"/>
      <c r="J9" s="325"/>
      <c r="K9" s="325"/>
      <c r="L9" s="327"/>
      <c r="M9" s="325"/>
      <c r="N9" s="315"/>
      <c r="O9" s="325"/>
      <c r="P9" s="325"/>
      <c r="Q9" s="325"/>
      <c r="R9" s="325"/>
      <c r="S9" s="325"/>
      <c r="T9" s="325"/>
      <c r="U9" s="325"/>
      <c r="V9" s="325"/>
      <c r="W9" s="325"/>
      <c r="X9" s="325"/>
      <c r="Y9" s="325"/>
      <c r="Z9" s="325"/>
      <c r="AA9" s="325"/>
      <c r="AB9" s="325"/>
      <c r="AC9" s="325"/>
      <c r="AD9" s="325"/>
      <c r="AE9" s="325"/>
    </row>
    <row r="10" spans="1:31" s="1" customFormat="1" x14ac:dyDescent="0.25">
      <c r="A10" s="12">
        <v>76</v>
      </c>
      <c r="B10" s="13" t="s">
        <v>114</v>
      </c>
      <c r="C10" s="333"/>
      <c r="D10" s="334"/>
      <c r="E10" s="31" t="s">
        <v>1517</v>
      </c>
      <c r="F10" s="325"/>
      <c r="G10" s="328"/>
      <c r="H10" s="313"/>
      <c r="I10" s="325"/>
      <c r="J10" s="325"/>
      <c r="K10" s="325"/>
      <c r="L10" s="327"/>
      <c r="M10" s="325"/>
      <c r="N10" s="315"/>
      <c r="O10" s="325"/>
      <c r="P10" s="325"/>
      <c r="Q10" s="325"/>
      <c r="R10" s="325"/>
      <c r="S10" s="325"/>
      <c r="T10" s="325"/>
      <c r="U10" s="325"/>
      <c r="V10" s="325"/>
      <c r="W10" s="325"/>
      <c r="X10" s="325"/>
      <c r="Y10" s="325"/>
      <c r="Z10" s="325"/>
      <c r="AA10" s="325"/>
      <c r="AB10" s="325"/>
      <c r="AC10" s="325"/>
      <c r="AD10" s="325"/>
      <c r="AE10" s="325"/>
    </row>
    <row r="11" spans="1:31" s="1" customFormat="1" ht="30" customHeight="1" x14ac:dyDescent="0.25">
      <c r="A11" s="12">
        <v>77</v>
      </c>
      <c r="B11" s="13" t="s">
        <v>114</v>
      </c>
      <c r="C11" s="333"/>
      <c r="D11" s="334"/>
      <c r="E11" s="31" t="s">
        <v>120</v>
      </c>
      <c r="F11" s="325"/>
      <c r="G11" s="328"/>
      <c r="H11" s="313"/>
      <c r="I11" s="325"/>
      <c r="J11" s="325"/>
      <c r="K11" s="325"/>
      <c r="L11" s="327"/>
      <c r="M11" s="325"/>
      <c r="N11" s="315"/>
      <c r="O11" s="325"/>
      <c r="P11" s="325"/>
      <c r="Q11" s="325"/>
      <c r="R11" s="325"/>
      <c r="S11" s="325"/>
      <c r="T11" s="325"/>
      <c r="U11" s="325"/>
      <c r="V11" s="325"/>
      <c r="W11" s="325"/>
      <c r="X11" s="325"/>
      <c r="Y11" s="325"/>
      <c r="Z11" s="325"/>
      <c r="AA11" s="325"/>
      <c r="AB11" s="325"/>
      <c r="AC11" s="325"/>
      <c r="AD11" s="325"/>
      <c r="AE11" s="325"/>
    </row>
    <row r="12" spans="1:31" s="1" customFormat="1" ht="30" customHeight="1" x14ac:dyDescent="0.25">
      <c r="A12" s="12">
        <v>78</v>
      </c>
      <c r="B12" s="13" t="s">
        <v>114</v>
      </c>
      <c r="C12" s="333"/>
      <c r="D12" s="334"/>
      <c r="E12" s="31" t="s">
        <v>1500</v>
      </c>
      <c r="F12" s="325"/>
      <c r="G12" s="328"/>
      <c r="H12" s="313"/>
      <c r="I12" s="325"/>
      <c r="J12" s="325"/>
      <c r="K12" s="325"/>
      <c r="L12" s="327"/>
      <c r="M12" s="325"/>
      <c r="N12" s="315"/>
      <c r="O12" s="325"/>
      <c r="P12" s="325"/>
      <c r="Q12" s="325"/>
      <c r="R12" s="325"/>
      <c r="S12" s="325"/>
      <c r="T12" s="325"/>
      <c r="U12" s="325"/>
      <c r="V12" s="325"/>
      <c r="W12" s="325"/>
      <c r="X12" s="325"/>
      <c r="Y12" s="325"/>
      <c r="Z12" s="325"/>
      <c r="AA12" s="325"/>
      <c r="AB12" s="325"/>
      <c r="AC12" s="325"/>
      <c r="AD12" s="325"/>
      <c r="AE12" s="325"/>
    </row>
    <row r="13" spans="1:31" s="1" customFormat="1" x14ac:dyDescent="0.25">
      <c r="A13" s="12">
        <v>79</v>
      </c>
      <c r="B13" s="13" t="s">
        <v>114</v>
      </c>
      <c r="C13" s="333"/>
      <c r="D13" s="334"/>
      <c r="E13" s="31" t="s">
        <v>121</v>
      </c>
      <c r="F13" s="325"/>
      <c r="G13" s="328"/>
      <c r="H13" s="313"/>
      <c r="I13" s="325"/>
      <c r="J13" s="325"/>
      <c r="K13" s="325"/>
      <c r="L13" s="327"/>
      <c r="M13" s="325"/>
      <c r="N13" s="315"/>
      <c r="O13" s="325"/>
      <c r="P13" s="325"/>
      <c r="Q13" s="325"/>
      <c r="R13" s="325"/>
      <c r="S13" s="325"/>
      <c r="T13" s="325"/>
      <c r="U13" s="325"/>
      <c r="V13" s="325"/>
      <c r="W13" s="325"/>
      <c r="X13" s="325"/>
      <c r="Y13" s="325"/>
      <c r="Z13" s="325"/>
      <c r="AA13" s="325"/>
      <c r="AB13" s="325"/>
      <c r="AC13" s="325"/>
      <c r="AD13" s="325"/>
      <c r="AE13" s="325"/>
    </row>
    <row r="14" spans="1:31" s="1" customFormat="1" x14ac:dyDescent="0.25">
      <c r="A14" s="12">
        <v>80</v>
      </c>
      <c r="B14" s="13" t="s">
        <v>114</v>
      </c>
      <c r="C14" s="333"/>
      <c r="D14" s="334"/>
      <c r="E14" s="31" t="s">
        <v>122</v>
      </c>
      <c r="F14" s="325"/>
      <c r="G14" s="328"/>
      <c r="H14" s="313"/>
      <c r="I14" s="325"/>
      <c r="J14" s="325"/>
      <c r="K14" s="325"/>
      <c r="L14" s="327"/>
      <c r="M14" s="325"/>
      <c r="N14" s="315"/>
      <c r="O14" s="325"/>
      <c r="P14" s="325"/>
      <c r="Q14" s="325"/>
      <c r="R14" s="325"/>
      <c r="S14" s="325"/>
      <c r="T14" s="325"/>
      <c r="U14" s="325"/>
      <c r="V14" s="325"/>
      <c r="W14" s="325"/>
      <c r="X14" s="325"/>
      <c r="Y14" s="325"/>
      <c r="Z14" s="325"/>
      <c r="AA14" s="325"/>
      <c r="AB14" s="325"/>
      <c r="AC14" s="325"/>
      <c r="AD14" s="325"/>
      <c r="AE14" s="325"/>
    </row>
    <row r="15" spans="1:31" s="1" customFormat="1" ht="30" x14ac:dyDescent="0.25">
      <c r="A15" s="12">
        <v>81</v>
      </c>
      <c r="B15" s="13" t="s">
        <v>114</v>
      </c>
      <c r="C15" s="333"/>
      <c r="D15" s="334"/>
      <c r="E15" s="31" t="s">
        <v>1518</v>
      </c>
      <c r="F15" s="325"/>
      <c r="G15" s="328"/>
      <c r="H15" s="313"/>
      <c r="I15" s="325"/>
      <c r="J15" s="325"/>
      <c r="K15" s="325"/>
      <c r="L15" s="327"/>
      <c r="M15" s="325"/>
      <c r="N15" s="315"/>
      <c r="O15" s="325"/>
      <c r="P15" s="325"/>
      <c r="Q15" s="325"/>
      <c r="R15" s="325"/>
      <c r="S15" s="325"/>
      <c r="T15" s="325"/>
      <c r="U15" s="325"/>
      <c r="V15" s="325"/>
      <c r="W15" s="325"/>
      <c r="X15" s="325"/>
      <c r="Y15" s="325"/>
      <c r="Z15" s="325"/>
      <c r="AA15" s="325"/>
      <c r="AB15" s="325"/>
      <c r="AC15" s="325"/>
      <c r="AD15" s="325"/>
      <c r="AE15" s="325"/>
    </row>
    <row r="16" spans="1:31" s="1" customFormat="1" x14ac:dyDescent="0.25">
      <c r="A16" s="12">
        <v>82</v>
      </c>
      <c r="B16" s="13" t="s">
        <v>114</v>
      </c>
      <c r="C16" s="333"/>
      <c r="D16" s="334"/>
      <c r="E16" s="32" t="s">
        <v>123</v>
      </c>
      <c r="F16" s="325"/>
      <c r="G16" s="328"/>
      <c r="H16" s="314"/>
      <c r="I16" s="325"/>
      <c r="J16" s="325"/>
      <c r="K16" s="325"/>
      <c r="L16" s="327"/>
      <c r="M16" s="325"/>
      <c r="N16" s="316"/>
      <c r="O16" s="325"/>
      <c r="P16" s="325"/>
      <c r="Q16" s="325"/>
      <c r="R16" s="325"/>
      <c r="S16" s="325"/>
      <c r="T16" s="325"/>
      <c r="U16" s="325"/>
      <c r="V16" s="325"/>
      <c r="W16" s="325"/>
      <c r="X16" s="325"/>
      <c r="Y16" s="325"/>
      <c r="Z16" s="325"/>
      <c r="AA16" s="325"/>
      <c r="AB16" s="325"/>
      <c r="AC16" s="325"/>
      <c r="AD16" s="325"/>
      <c r="AE16" s="325"/>
    </row>
    <row r="17" spans="1:31" s="26" customFormat="1" ht="71.25" customHeight="1" x14ac:dyDescent="0.25">
      <c r="A17" s="24">
        <v>84</v>
      </c>
      <c r="B17" s="25" t="s">
        <v>114</v>
      </c>
      <c r="C17" s="25"/>
      <c r="D17" s="14" t="s">
        <v>124</v>
      </c>
      <c r="E17" s="8" t="s">
        <v>1519</v>
      </c>
      <c r="F17" s="14" t="s">
        <v>31</v>
      </c>
      <c r="G17" s="33">
        <f>+SUM(P17:AD17)</f>
        <v>600</v>
      </c>
      <c r="H17" s="217">
        <v>1600</v>
      </c>
      <c r="I17" s="14"/>
      <c r="J17" s="14"/>
      <c r="K17" s="14"/>
      <c r="L17" s="227"/>
      <c r="M17" s="14"/>
      <c r="N17" s="200"/>
      <c r="O17" s="14"/>
      <c r="P17" s="14"/>
      <c r="Q17" s="14"/>
      <c r="R17" s="14"/>
      <c r="S17" s="14"/>
      <c r="T17" s="14"/>
      <c r="U17" s="14">
        <v>600</v>
      </c>
      <c r="V17" s="14"/>
      <c r="W17" s="14"/>
      <c r="X17" s="14"/>
      <c r="Y17" s="14"/>
      <c r="Z17" s="14"/>
      <c r="AA17" s="14"/>
      <c r="AB17" s="14"/>
      <c r="AC17" s="14"/>
      <c r="AD17" s="14"/>
      <c r="AE17" s="14"/>
    </row>
    <row r="18" spans="1:31" s="1" customFormat="1" x14ac:dyDescent="0.25">
      <c r="A18" s="12">
        <v>86</v>
      </c>
      <c r="B18" s="13" t="s">
        <v>114</v>
      </c>
      <c r="C18" s="326"/>
      <c r="D18" s="325" t="s">
        <v>125</v>
      </c>
      <c r="E18" s="27" t="s">
        <v>126</v>
      </c>
      <c r="F18" s="325" t="s">
        <v>31</v>
      </c>
      <c r="G18" s="329">
        <f>+SUM(P18:AD18)</f>
        <v>800</v>
      </c>
      <c r="H18" s="330">
        <v>1600</v>
      </c>
      <c r="I18" s="325"/>
      <c r="J18" s="325"/>
      <c r="K18" s="325"/>
      <c r="L18" s="327"/>
      <c r="M18" s="325"/>
      <c r="N18" s="203"/>
      <c r="O18" s="34"/>
      <c r="P18" s="325"/>
      <c r="Q18" s="325"/>
      <c r="R18" s="325"/>
      <c r="S18" s="325"/>
      <c r="T18" s="325"/>
      <c r="U18" s="325">
        <v>800</v>
      </c>
      <c r="V18" s="325"/>
      <c r="W18" s="325"/>
      <c r="X18" s="325"/>
      <c r="Y18" s="325"/>
      <c r="Z18" s="325"/>
      <c r="AA18" s="325"/>
      <c r="AB18" s="325"/>
      <c r="AC18" s="325"/>
      <c r="AD18" s="325"/>
      <c r="AE18" s="34"/>
    </row>
    <row r="19" spans="1:31" s="1" customFormat="1" ht="45" x14ac:dyDescent="0.25">
      <c r="A19" s="12">
        <v>87</v>
      </c>
      <c r="B19" s="13" t="s">
        <v>114</v>
      </c>
      <c r="C19" s="326"/>
      <c r="D19" s="325"/>
      <c r="E19" s="31" t="s">
        <v>137</v>
      </c>
      <c r="F19" s="325"/>
      <c r="G19" s="329"/>
      <c r="H19" s="331"/>
      <c r="I19" s="325"/>
      <c r="J19" s="325"/>
      <c r="K19" s="325"/>
      <c r="L19" s="327"/>
      <c r="M19" s="325"/>
      <c r="N19" s="315"/>
      <c r="O19" s="311"/>
      <c r="P19" s="325"/>
      <c r="Q19" s="325"/>
      <c r="R19" s="325"/>
      <c r="S19" s="325"/>
      <c r="T19" s="325"/>
      <c r="U19" s="325"/>
      <c r="V19" s="325"/>
      <c r="W19" s="325"/>
      <c r="X19" s="325"/>
      <c r="Y19" s="325"/>
      <c r="Z19" s="325"/>
      <c r="AA19" s="325"/>
      <c r="AB19" s="325"/>
      <c r="AC19" s="325"/>
      <c r="AD19" s="325"/>
      <c r="AE19" s="311"/>
    </row>
    <row r="20" spans="1:31" s="1" customFormat="1" x14ac:dyDescent="0.25">
      <c r="A20" s="12">
        <v>88</v>
      </c>
      <c r="B20" s="13" t="s">
        <v>114</v>
      </c>
      <c r="C20" s="326"/>
      <c r="D20" s="325"/>
      <c r="E20" s="31" t="s">
        <v>128</v>
      </c>
      <c r="F20" s="325"/>
      <c r="G20" s="329"/>
      <c r="H20" s="331"/>
      <c r="I20" s="325"/>
      <c r="J20" s="325"/>
      <c r="K20" s="325"/>
      <c r="L20" s="327"/>
      <c r="M20" s="325"/>
      <c r="N20" s="315"/>
      <c r="O20" s="325"/>
      <c r="P20" s="325"/>
      <c r="Q20" s="325"/>
      <c r="R20" s="325"/>
      <c r="S20" s="325"/>
      <c r="T20" s="325"/>
      <c r="U20" s="325"/>
      <c r="V20" s="325"/>
      <c r="W20" s="325"/>
      <c r="X20" s="325"/>
      <c r="Y20" s="325"/>
      <c r="Z20" s="325"/>
      <c r="AA20" s="325"/>
      <c r="AB20" s="325"/>
      <c r="AC20" s="325"/>
      <c r="AD20" s="325"/>
      <c r="AE20" s="325"/>
    </row>
    <row r="21" spans="1:31" s="1" customFormat="1" ht="45" x14ac:dyDescent="0.25">
      <c r="A21" s="12">
        <v>89</v>
      </c>
      <c r="B21" s="13" t="s">
        <v>114</v>
      </c>
      <c r="C21" s="326"/>
      <c r="D21" s="325"/>
      <c r="E21" s="31" t="s">
        <v>1520</v>
      </c>
      <c r="F21" s="325"/>
      <c r="G21" s="329"/>
      <c r="H21" s="331"/>
      <c r="I21" s="325"/>
      <c r="J21" s="325"/>
      <c r="K21" s="325"/>
      <c r="L21" s="327"/>
      <c r="M21" s="325"/>
      <c r="N21" s="315"/>
      <c r="O21" s="325"/>
      <c r="P21" s="325"/>
      <c r="Q21" s="325"/>
      <c r="R21" s="325"/>
      <c r="S21" s="325"/>
      <c r="T21" s="325"/>
      <c r="U21" s="325"/>
      <c r="V21" s="325"/>
      <c r="W21" s="325"/>
      <c r="X21" s="325"/>
      <c r="Y21" s="325"/>
      <c r="Z21" s="325"/>
      <c r="AA21" s="325"/>
      <c r="AB21" s="325"/>
      <c r="AC21" s="325"/>
      <c r="AD21" s="325"/>
      <c r="AE21" s="325"/>
    </row>
    <row r="22" spans="1:31" s="1" customFormat="1" x14ac:dyDescent="0.25">
      <c r="A22" s="12">
        <v>90</v>
      </c>
      <c r="B22" s="13" t="s">
        <v>114</v>
      </c>
      <c r="C22" s="326"/>
      <c r="D22" s="325"/>
      <c r="E22" s="31" t="s">
        <v>129</v>
      </c>
      <c r="F22" s="325"/>
      <c r="G22" s="329"/>
      <c r="H22" s="331"/>
      <c r="I22" s="325"/>
      <c r="J22" s="325"/>
      <c r="K22" s="325"/>
      <c r="L22" s="327"/>
      <c r="M22" s="325"/>
      <c r="N22" s="315"/>
      <c r="O22" s="325"/>
      <c r="P22" s="325"/>
      <c r="Q22" s="325"/>
      <c r="R22" s="325"/>
      <c r="S22" s="325"/>
      <c r="T22" s="325"/>
      <c r="U22" s="325"/>
      <c r="V22" s="325"/>
      <c r="W22" s="325"/>
      <c r="X22" s="325"/>
      <c r="Y22" s="325"/>
      <c r="Z22" s="325"/>
      <c r="AA22" s="325"/>
      <c r="AB22" s="325"/>
      <c r="AC22" s="325"/>
      <c r="AD22" s="325"/>
      <c r="AE22" s="325"/>
    </row>
    <row r="23" spans="1:31" s="1" customFormat="1" ht="30" x14ac:dyDescent="0.25">
      <c r="A23" s="12">
        <v>91</v>
      </c>
      <c r="B23" s="13" t="s">
        <v>114</v>
      </c>
      <c r="C23" s="326"/>
      <c r="D23" s="325"/>
      <c r="E23" s="31" t="s">
        <v>130</v>
      </c>
      <c r="F23" s="325"/>
      <c r="G23" s="329"/>
      <c r="H23" s="331"/>
      <c r="I23" s="325"/>
      <c r="J23" s="325"/>
      <c r="K23" s="325"/>
      <c r="L23" s="327"/>
      <c r="M23" s="325"/>
      <c r="N23" s="315"/>
      <c r="O23" s="325"/>
      <c r="P23" s="325"/>
      <c r="Q23" s="325"/>
      <c r="R23" s="325"/>
      <c r="S23" s="325"/>
      <c r="T23" s="325"/>
      <c r="U23" s="325"/>
      <c r="V23" s="325"/>
      <c r="W23" s="325"/>
      <c r="X23" s="325"/>
      <c r="Y23" s="325"/>
      <c r="Z23" s="325"/>
      <c r="AA23" s="325"/>
      <c r="AB23" s="325"/>
      <c r="AC23" s="325"/>
      <c r="AD23" s="325"/>
      <c r="AE23" s="325"/>
    </row>
    <row r="24" spans="1:31" s="1" customFormat="1" ht="66" customHeight="1" x14ac:dyDescent="0.25">
      <c r="A24" s="12">
        <v>92</v>
      </c>
      <c r="B24" s="13" t="s">
        <v>114</v>
      </c>
      <c r="C24" s="326"/>
      <c r="D24" s="325"/>
      <c r="E24" s="31" t="s">
        <v>1521</v>
      </c>
      <c r="F24" s="325"/>
      <c r="G24" s="329"/>
      <c r="H24" s="331"/>
      <c r="I24" s="325"/>
      <c r="J24" s="325"/>
      <c r="K24" s="325"/>
      <c r="L24" s="327"/>
      <c r="M24" s="325"/>
      <c r="N24" s="315"/>
      <c r="O24" s="325"/>
      <c r="P24" s="325"/>
      <c r="Q24" s="325"/>
      <c r="R24" s="325"/>
      <c r="S24" s="325"/>
      <c r="T24" s="325"/>
      <c r="U24" s="325"/>
      <c r="V24" s="325"/>
      <c r="W24" s="325"/>
      <c r="X24" s="325"/>
      <c r="Y24" s="325"/>
      <c r="Z24" s="325"/>
      <c r="AA24" s="325"/>
      <c r="AB24" s="325"/>
      <c r="AC24" s="325"/>
      <c r="AD24" s="325"/>
      <c r="AE24" s="325"/>
    </row>
    <row r="25" spans="1:31" s="1" customFormat="1" ht="30" x14ac:dyDescent="0.25">
      <c r="A25" s="12">
        <v>93</v>
      </c>
      <c r="B25" s="13" t="s">
        <v>114</v>
      </c>
      <c r="C25" s="326"/>
      <c r="D25" s="325"/>
      <c r="E25" s="31" t="s">
        <v>1522</v>
      </c>
      <c r="F25" s="325"/>
      <c r="G25" s="329"/>
      <c r="H25" s="331"/>
      <c r="I25" s="325"/>
      <c r="J25" s="325"/>
      <c r="K25" s="325"/>
      <c r="L25" s="327"/>
      <c r="M25" s="325"/>
      <c r="N25" s="315"/>
      <c r="O25" s="325"/>
      <c r="P25" s="325"/>
      <c r="Q25" s="325"/>
      <c r="R25" s="325"/>
      <c r="S25" s="325"/>
      <c r="T25" s="325"/>
      <c r="U25" s="325"/>
      <c r="V25" s="325"/>
      <c r="W25" s="325"/>
      <c r="X25" s="325"/>
      <c r="Y25" s="325"/>
      <c r="Z25" s="325"/>
      <c r="AA25" s="325"/>
      <c r="AB25" s="325"/>
      <c r="AC25" s="325"/>
      <c r="AD25" s="325"/>
      <c r="AE25" s="325"/>
    </row>
    <row r="26" spans="1:31" s="1" customFormat="1" ht="45" x14ac:dyDescent="0.25">
      <c r="A26" s="12">
        <v>94</v>
      </c>
      <c r="B26" s="13" t="s">
        <v>114</v>
      </c>
      <c r="C26" s="326"/>
      <c r="D26" s="325"/>
      <c r="E26" s="30" t="s">
        <v>131</v>
      </c>
      <c r="F26" s="325"/>
      <c r="G26" s="329"/>
      <c r="H26" s="332"/>
      <c r="I26" s="325"/>
      <c r="J26" s="325"/>
      <c r="K26" s="325"/>
      <c r="L26" s="327"/>
      <c r="M26" s="325"/>
      <c r="N26" s="316"/>
      <c r="O26" s="325"/>
      <c r="P26" s="325"/>
      <c r="Q26" s="325"/>
      <c r="R26" s="325"/>
      <c r="S26" s="325"/>
      <c r="T26" s="325"/>
      <c r="U26" s="325"/>
      <c r="V26" s="325"/>
      <c r="W26" s="325"/>
      <c r="X26" s="325"/>
      <c r="Y26" s="325"/>
      <c r="Z26" s="325"/>
      <c r="AA26" s="325"/>
      <c r="AB26" s="325"/>
      <c r="AC26" s="325"/>
      <c r="AD26" s="325"/>
      <c r="AE26" s="325"/>
    </row>
    <row r="27" spans="1:31" s="1" customFormat="1" ht="28.5" x14ac:dyDescent="0.25">
      <c r="A27" s="12">
        <v>95</v>
      </c>
      <c r="B27" s="13" t="s">
        <v>114</v>
      </c>
      <c r="C27" s="326"/>
      <c r="D27" s="325" t="s">
        <v>1542</v>
      </c>
      <c r="E27" s="36" t="s">
        <v>133</v>
      </c>
      <c r="F27" s="325" t="s">
        <v>31</v>
      </c>
      <c r="G27" s="328">
        <f>+SUM(P27:AD39)</f>
        <v>600</v>
      </c>
      <c r="H27" s="321">
        <v>1200</v>
      </c>
      <c r="I27" s="325"/>
      <c r="J27" s="325"/>
      <c r="K27" s="325"/>
      <c r="L27" s="327"/>
      <c r="M27" s="325"/>
      <c r="N27" s="324"/>
      <c r="O27" s="325"/>
      <c r="P27" s="325"/>
      <c r="Q27" s="325"/>
      <c r="R27" s="325"/>
      <c r="S27" s="325"/>
      <c r="T27" s="325"/>
      <c r="U27" s="325">
        <v>600</v>
      </c>
      <c r="V27" s="325"/>
      <c r="W27" s="325"/>
      <c r="X27" s="325"/>
      <c r="Y27" s="325"/>
      <c r="Z27" s="325"/>
      <c r="AA27" s="325"/>
      <c r="AB27" s="325"/>
      <c r="AC27" s="325"/>
      <c r="AD27" s="325"/>
      <c r="AE27" s="325"/>
    </row>
    <row r="28" spans="1:31" s="1" customFormat="1" ht="45" x14ac:dyDescent="0.25">
      <c r="A28" s="12">
        <v>96</v>
      </c>
      <c r="B28" s="13" t="s">
        <v>114</v>
      </c>
      <c r="C28" s="326"/>
      <c r="D28" s="325"/>
      <c r="E28" s="37" t="s">
        <v>127</v>
      </c>
      <c r="F28" s="325"/>
      <c r="G28" s="328"/>
      <c r="H28" s="313"/>
      <c r="I28" s="325"/>
      <c r="J28" s="325"/>
      <c r="K28" s="325"/>
      <c r="L28" s="327"/>
      <c r="M28" s="325"/>
      <c r="N28" s="315"/>
      <c r="O28" s="325"/>
      <c r="P28" s="325"/>
      <c r="Q28" s="325"/>
      <c r="R28" s="325"/>
      <c r="S28" s="325"/>
      <c r="T28" s="325"/>
      <c r="U28" s="325"/>
      <c r="V28" s="325"/>
      <c r="W28" s="325"/>
      <c r="X28" s="325"/>
      <c r="Y28" s="325"/>
      <c r="Z28" s="325"/>
      <c r="AA28" s="325"/>
      <c r="AB28" s="325"/>
      <c r="AC28" s="325"/>
      <c r="AD28" s="325"/>
      <c r="AE28" s="325"/>
    </row>
    <row r="29" spans="1:31" s="1" customFormat="1" x14ac:dyDescent="0.25">
      <c r="A29" s="12">
        <v>97</v>
      </c>
      <c r="B29" s="13" t="s">
        <v>114</v>
      </c>
      <c r="C29" s="326"/>
      <c r="D29" s="325"/>
      <c r="E29" s="37" t="s">
        <v>128</v>
      </c>
      <c r="F29" s="325"/>
      <c r="G29" s="328"/>
      <c r="H29" s="313"/>
      <c r="I29" s="325"/>
      <c r="J29" s="325"/>
      <c r="K29" s="325"/>
      <c r="L29" s="327"/>
      <c r="M29" s="325"/>
      <c r="N29" s="315"/>
      <c r="O29" s="325"/>
      <c r="P29" s="325"/>
      <c r="Q29" s="325"/>
      <c r="R29" s="325"/>
      <c r="S29" s="325"/>
      <c r="T29" s="325"/>
      <c r="U29" s="325"/>
      <c r="V29" s="325"/>
      <c r="W29" s="325"/>
      <c r="X29" s="325"/>
      <c r="Y29" s="325"/>
      <c r="Z29" s="325"/>
      <c r="AA29" s="325"/>
      <c r="AB29" s="325"/>
      <c r="AC29" s="325"/>
      <c r="AD29" s="325"/>
      <c r="AE29" s="325"/>
    </row>
    <row r="30" spans="1:31" s="1" customFormat="1" ht="45" x14ac:dyDescent="0.25">
      <c r="A30" s="12">
        <v>98</v>
      </c>
      <c r="B30" s="13" t="s">
        <v>114</v>
      </c>
      <c r="C30" s="326"/>
      <c r="D30" s="325"/>
      <c r="E30" s="37" t="s">
        <v>1523</v>
      </c>
      <c r="F30" s="325"/>
      <c r="G30" s="328"/>
      <c r="H30" s="313"/>
      <c r="I30" s="325"/>
      <c r="J30" s="325"/>
      <c r="K30" s="325"/>
      <c r="L30" s="327"/>
      <c r="M30" s="325"/>
      <c r="N30" s="315"/>
      <c r="O30" s="325"/>
      <c r="P30" s="325"/>
      <c r="Q30" s="325"/>
      <c r="R30" s="325"/>
      <c r="S30" s="325"/>
      <c r="T30" s="325"/>
      <c r="U30" s="325"/>
      <c r="V30" s="325"/>
      <c r="W30" s="325"/>
      <c r="X30" s="325"/>
      <c r="Y30" s="325"/>
      <c r="Z30" s="325"/>
      <c r="AA30" s="325"/>
      <c r="AB30" s="325"/>
      <c r="AC30" s="325"/>
      <c r="AD30" s="325"/>
      <c r="AE30" s="325"/>
    </row>
    <row r="31" spans="1:31" s="1" customFormat="1" x14ac:dyDescent="0.25">
      <c r="A31" s="12">
        <v>99</v>
      </c>
      <c r="B31" s="13" t="s">
        <v>114</v>
      </c>
      <c r="C31" s="326"/>
      <c r="D31" s="325"/>
      <c r="E31" s="37" t="s">
        <v>1524</v>
      </c>
      <c r="F31" s="325"/>
      <c r="G31" s="328"/>
      <c r="H31" s="313"/>
      <c r="I31" s="325"/>
      <c r="J31" s="325"/>
      <c r="K31" s="325"/>
      <c r="L31" s="327"/>
      <c r="M31" s="325"/>
      <c r="N31" s="315"/>
      <c r="O31" s="325"/>
      <c r="P31" s="325"/>
      <c r="Q31" s="325"/>
      <c r="R31" s="325"/>
      <c r="S31" s="325"/>
      <c r="T31" s="325"/>
      <c r="U31" s="325"/>
      <c r="V31" s="325"/>
      <c r="W31" s="325"/>
      <c r="X31" s="325"/>
      <c r="Y31" s="325"/>
      <c r="Z31" s="325"/>
      <c r="AA31" s="325"/>
      <c r="AB31" s="325"/>
      <c r="AC31" s="325"/>
      <c r="AD31" s="325"/>
      <c r="AE31" s="325"/>
    </row>
    <row r="32" spans="1:31" s="1" customFormat="1" ht="45" x14ac:dyDescent="0.25">
      <c r="A32" s="12">
        <v>100</v>
      </c>
      <c r="B32" s="13" t="s">
        <v>114</v>
      </c>
      <c r="C32" s="326"/>
      <c r="D32" s="325"/>
      <c r="E32" s="37" t="s">
        <v>1525</v>
      </c>
      <c r="F32" s="325"/>
      <c r="G32" s="328"/>
      <c r="H32" s="313"/>
      <c r="I32" s="325"/>
      <c r="J32" s="325"/>
      <c r="K32" s="325"/>
      <c r="L32" s="327"/>
      <c r="M32" s="325"/>
      <c r="N32" s="315"/>
      <c r="O32" s="325"/>
      <c r="P32" s="325"/>
      <c r="Q32" s="325"/>
      <c r="R32" s="325"/>
      <c r="S32" s="325"/>
      <c r="T32" s="325"/>
      <c r="U32" s="325"/>
      <c r="V32" s="325"/>
      <c r="W32" s="325"/>
      <c r="X32" s="325"/>
      <c r="Y32" s="325"/>
      <c r="Z32" s="325"/>
      <c r="AA32" s="325"/>
      <c r="AB32" s="325"/>
      <c r="AC32" s="325"/>
      <c r="AD32" s="325"/>
      <c r="AE32" s="325"/>
    </row>
    <row r="33" spans="1:31" s="1" customFormat="1" ht="30" x14ac:dyDescent="0.25">
      <c r="A33" s="12">
        <v>101</v>
      </c>
      <c r="B33" s="13" t="s">
        <v>114</v>
      </c>
      <c r="C33" s="326"/>
      <c r="D33" s="325"/>
      <c r="E33" s="37" t="s">
        <v>134</v>
      </c>
      <c r="F33" s="325"/>
      <c r="G33" s="328"/>
      <c r="H33" s="313"/>
      <c r="I33" s="325"/>
      <c r="J33" s="325"/>
      <c r="K33" s="325"/>
      <c r="L33" s="327"/>
      <c r="M33" s="325"/>
      <c r="N33" s="315"/>
      <c r="O33" s="325"/>
      <c r="P33" s="325"/>
      <c r="Q33" s="325"/>
      <c r="R33" s="325"/>
      <c r="S33" s="325"/>
      <c r="T33" s="325"/>
      <c r="U33" s="325"/>
      <c r="V33" s="325"/>
      <c r="W33" s="325"/>
      <c r="X33" s="325"/>
      <c r="Y33" s="325"/>
      <c r="Z33" s="325"/>
      <c r="AA33" s="325"/>
      <c r="AB33" s="325"/>
      <c r="AC33" s="325"/>
      <c r="AD33" s="325"/>
      <c r="AE33" s="325"/>
    </row>
    <row r="34" spans="1:31" s="1" customFormat="1" ht="30" x14ac:dyDescent="0.25">
      <c r="A34" s="12">
        <v>102</v>
      </c>
      <c r="B34" s="13" t="s">
        <v>114</v>
      </c>
      <c r="C34" s="326"/>
      <c r="D34" s="325"/>
      <c r="E34" s="37" t="s">
        <v>1526</v>
      </c>
      <c r="F34" s="325"/>
      <c r="G34" s="328"/>
      <c r="H34" s="313"/>
      <c r="I34" s="325"/>
      <c r="J34" s="325"/>
      <c r="K34" s="325"/>
      <c r="L34" s="327"/>
      <c r="M34" s="325"/>
      <c r="N34" s="315"/>
      <c r="O34" s="325"/>
      <c r="P34" s="325"/>
      <c r="Q34" s="325"/>
      <c r="R34" s="325"/>
      <c r="S34" s="325"/>
      <c r="T34" s="325"/>
      <c r="U34" s="325"/>
      <c r="V34" s="325"/>
      <c r="W34" s="325"/>
      <c r="X34" s="325"/>
      <c r="Y34" s="325"/>
      <c r="Z34" s="325"/>
      <c r="AA34" s="325"/>
      <c r="AB34" s="325"/>
      <c r="AC34" s="325"/>
      <c r="AD34" s="325"/>
      <c r="AE34" s="325"/>
    </row>
    <row r="35" spans="1:31" s="1" customFormat="1" ht="45" x14ac:dyDescent="0.25">
      <c r="A35" s="12">
        <v>103</v>
      </c>
      <c r="B35" s="13" t="s">
        <v>114</v>
      </c>
      <c r="C35" s="326"/>
      <c r="D35" s="325"/>
      <c r="E35" s="37" t="s">
        <v>1527</v>
      </c>
      <c r="F35" s="325"/>
      <c r="G35" s="328"/>
      <c r="H35" s="313"/>
      <c r="I35" s="325"/>
      <c r="J35" s="325"/>
      <c r="K35" s="325"/>
      <c r="L35" s="327"/>
      <c r="M35" s="325"/>
      <c r="N35" s="315"/>
      <c r="O35" s="325"/>
      <c r="P35" s="325"/>
      <c r="Q35" s="325"/>
      <c r="R35" s="325"/>
      <c r="S35" s="325"/>
      <c r="T35" s="325"/>
      <c r="U35" s="325"/>
      <c r="V35" s="325"/>
      <c r="W35" s="325"/>
      <c r="X35" s="325"/>
      <c r="Y35" s="325"/>
      <c r="Z35" s="325"/>
      <c r="AA35" s="325"/>
      <c r="AB35" s="325"/>
      <c r="AC35" s="325"/>
      <c r="AD35" s="325"/>
      <c r="AE35" s="325"/>
    </row>
    <row r="36" spans="1:31" s="1" customFormat="1" x14ac:dyDescent="0.25">
      <c r="A36" s="12">
        <v>104</v>
      </c>
      <c r="B36" s="13" t="s">
        <v>114</v>
      </c>
      <c r="C36" s="326"/>
      <c r="D36" s="325"/>
      <c r="E36" s="257" t="s">
        <v>1528</v>
      </c>
      <c r="F36" s="325"/>
      <c r="G36" s="328"/>
      <c r="H36" s="313"/>
      <c r="I36" s="325"/>
      <c r="J36" s="325"/>
      <c r="K36" s="325"/>
      <c r="L36" s="327"/>
      <c r="M36" s="325"/>
      <c r="N36" s="315"/>
      <c r="O36" s="325"/>
      <c r="P36" s="325"/>
      <c r="Q36" s="325"/>
      <c r="R36" s="325"/>
      <c r="S36" s="325"/>
      <c r="T36" s="325"/>
      <c r="U36" s="325"/>
      <c r="V36" s="325"/>
      <c r="W36" s="325"/>
      <c r="X36" s="325"/>
      <c r="Y36" s="325"/>
      <c r="Z36" s="325"/>
      <c r="AA36" s="325"/>
      <c r="AB36" s="325"/>
      <c r="AC36" s="325"/>
      <c r="AD36" s="325"/>
      <c r="AE36" s="325"/>
    </row>
    <row r="37" spans="1:31" s="1" customFormat="1" ht="67.5" customHeight="1" x14ac:dyDescent="0.25">
      <c r="A37" s="12">
        <v>105</v>
      </c>
      <c r="B37" s="13" t="s">
        <v>114</v>
      </c>
      <c r="C37" s="326"/>
      <c r="D37" s="325"/>
      <c r="E37" s="152" t="s">
        <v>1529</v>
      </c>
      <c r="F37" s="325"/>
      <c r="G37" s="328"/>
      <c r="H37" s="313"/>
      <c r="I37" s="325"/>
      <c r="J37" s="325"/>
      <c r="K37" s="325"/>
      <c r="L37" s="327"/>
      <c r="M37" s="325"/>
      <c r="N37" s="315"/>
      <c r="O37" s="325"/>
      <c r="P37" s="325"/>
      <c r="Q37" s="325"/>
      <c r="R37" s="325"/>
      <c r="S37" s="325"/>
      <c r="T37" s="325"/>
      <c r="U37" s="325"/>
      <c r="V37" s="325"/>
      <c r="W37" s="325"/>
      <c r="X37" s="325"/>
      <c r="Y37" s="325"/>
      <c r="Z37" s="325"/>
      <c r="AA37" s="325"/>
      <c r="AB37" s="325"/>
      <c r="AC37" s="325"/>
      <c r="AD37" s="325"/>
      <c r="AE37" s="325"/>
    </row>
    <row r="38" spans="1:31" s="1" customFormat="1" ht="45" x14ac:dyDescent="0.25">
      <c r="A38" s="12">
        <v>106</v>
      </c>
      <c r="B38" s="13" t="s">
        <v>114</v>
      </c>
      <c r="C38" s="326"/>
      <c r="D38" s="325"/>
      <c r="E38" s="152" t="s">
        <v>1530</v>
      </c>
      <c r="F38" s="325"/>
      <c r="G38" s="328"/>
      <c r="H38" s="313"/>
      <c r="I38" s="325"/>
      <c r="J38" s="325"/>
      <c r="K38" s="325"/>
      <c r="L38" s="327"/>
      <c r="M38" s="325"/>
      <c r="N38" s="315"/>
      <c r="O38" s="325"/>
      <c r="P38" s="325"/>
      <c r="Q38" s="325"/>
      <c r="R38" s="325"/>
      <c r="S38" s="325"/>
      <c r="T38" s="325"/>
      <c r="U38" s="325"/>
      <c r="V38" s="325"/>
      <c r="W38" s="325"/>
      <c r="X38" s="325"/>
      <c r="Y38" s="325"/>
      <c r="Z38" s="325"/>
      <c r="AA38" s="325"/>
      <c r="AB38" s="325"/>
      <c r="AC38" s="325"/>
      <c r="AD38" s="325"/>
      <c r="AE38" s="325"/>
    </row>
    <row r="39" spans="1:31" s="1" customFormat="1" ht="44.25" x14ac:dyDescent="0.25">
      <c r="A39" s="12">
        <v>107</v>
      </c>
      <c r="B39" s="13" t="s">
        <v>114</v>
      </c>
      <c r="C39" s="326"/>
      <c r="D39" s="325"/>
      <c r="E39" s="37" t="s">
        <v>1531</v>
      </c>
      <c r="F39" s="325"/>
      <c r="G39" s="328"/>
      <c r="H39" s="313"/>
      <c r="I39" s="325"/>
      <c r="J39" s="325"/>
      <c r="K39" s="325"/>
      <c r="L39" s="327"/>
      <c r="M39" s="325"/>
      <c r="N39" s="315"/>
      <c r="O39" s="325"/>
      <c r="P39" s="325"/>
      <c r="Q39" s="325"/>
      <c r="R39" s="325"/>
      <c r="S39" s="325"/>
      <c r="T39" s="325"/>
      <c r="U39" s="325"/>
      <c r="V39" s="325"/>
      <c r="W39" s="325"/>
      <c r="X39" s="325"/>
      <c r="Y39" s="325"/>
      <c r="Z39" s="325"/>
      <c r="AA39" s="325"/>
      <c r="AB39" s="325"/>
      <c r="AC39" s="325"/>
      <c r="AD39" s="325"/>
      <c r="AE39" s="325"/>
    </row>
    <row r="40" spans="1:31" s="1" customFormat="1" x14ac:dyDescent="0.25">
      <c r="A40" s="12">
        <v>111</v>
      </c>
      <c r="B40" s="13" t="s">
        <v>114</v>
      </c>
      <c r="C40" s="13"/>
      <c r="D40" s="310" t="s">
        <v>132</v>
      </c>
      <c r="E40" s="27" t="s">
        <v>136</v>
      </c>
      <c r="F40" s="34"/>
      <c r="G40" s="150">
        <f>+SUM(P40:AD48)</f>
        <v>800</v>
      </c>
      <c r="H40" s="220"/>
      <c r="I40" s="34"/>
      <c r="J40" s="34"/>
      <c r="K40" s="34"/>
      <c r="L40" s="230"/>
      <c r="M40" s="34"/>
      <c r="N40" s="203"/>
      <c r="O40" s="34"/>
      <c r="P40" s="310"/>
      <c r="Q40" s="310"/>
      <c r="R40" s="310"/>
      <c r="S40" s="310"/>
      <c r="T40" s="310"/>
      <c r="U40" s="310">
        <v>800</v>
      </c>
      <c r="V40" s="310"/>
      <c r="W40" s="310"/>
      <c r="X40" s="310"/>
      <c r="Y40" s="310"/>
      <c r="Z40" s="310"/>
      <c r="AA40" s="310"/>
      <c r="AB40" s="310"/>
      <c r="AC40" s="310"/>
      <c r="AD40" s="310"/>
      <c r="AE40" s="310"/>
    </row>
    <row r="41" spans="1:31" s="1" customFormat="1" ht="45" x14ac:dyDescent="0.25">
      <c r="A41" s="12">
        <v>112</v>
      </c>
      <c r="B41" s="13" t="s">
        <v>114</v>
      </c>
      <c r="C41" s="317"/>
      <c r="D41" s="312"/>
      <c r="E41" s="37" t="s">
        <v>137</v>
      </c>
      <c r="F41" s="312"/>
      <c r="G41" s="54"/>
      <c r="H41" s="221"/>
      <c r="I41" s="52"/>
      <c r="J41" s="52"/>
      <c r="K41" s="52"/>
      <c r="L41" s="231"/>
      <c r="M41" s="52"/>
      <c r="N41" s="206"/>
      <c r="O41" s="52"/>
      <c r="P41" s="310"/>
      <c r="Q41" s="310"/>
      <c r="R41" s="310"/>
      <c r="S41" s="310"/>
      <c r="T41" s="310"/>
      <c r="U41" s="310"/>
      <c r="V41" s="310"/>
      <c r="W41" s="310"/>
      <c r="X41" s="310"/>
      <c r="Y41" s="310"/>
      <c r="Z41" s="310"/>
      <c r="AA41" s="310"/>
      <c r="AB41" s="310"/>
      <c r="AC41" s="310"/>
      <c r="AD41" s="310"/>
      <c r="AE41" s="310"/>
    </row>
    <row r="42" spans="1:31" s="1" customFormat="1" x14ac:dyDescent="0.25">
      <c r="A42" s="12">
        <v>113</v>
      </c>
      <c r="B42" s="13" t="s">
        <v>114</v>
      </c>
      <c r="C42" s="317"/>
      <c r="D42" s="312"/>
      <c r="E42" s="37" t="s">
        <v>138</v>
      </c>
      <c r="F42" s="312"/>
      <c r="G42" s="54"/>
      <c r="H42" s="221"/>
      <c r="I42" s="52"/>
      <c r="J42" s="52"/>
      <c r="K42" s="52"/>
      <c r="L42" s="231"/>
      <c r="M42" s="52"/>
      <c r="N42" s="206"/>
      <c r="O42" s="52"/>
      <c r="P42" s="310"/>
      <c r="Q42" s="310"/>
      <c r="R42" s="310"/>
      <c r="S42" s="310"/>
      <c r="T42" s="310"/>
      <c r="U42" s="310"/>
      <c r="V42" s="310"/>
      <c r="W42" s="310"/>
      <c r="X42" s="310"/>
      <c r="Y42" s="310"/>
      <c r="Z42" s="310"/>
      <c r="AA42" s="310"/>
      <c r="AB42" s="310"/>
      <c r="AC42" s="310"/>
      <c r="AD42" s="310"/>
      <c r="AE42" s="310"/>
    </row>
    <row r="43" spans="1:31" s="1" customFormat="1" ht="45" x14ac:dyDescent="0.25">
      <c r="A43" s="12">
        <v>114</v>
      </c>
      <c r="B43" s="13" t="s">
        <v>114</v>
      </c>
      <c r="C43" s="317"/>
      <c r="D43" s="312"/>
      <c r="E43" s="258" t="s">
        <v>1583</v>
      </c>
      <c r="F43" s="312"/>
      <c r="G43" s="54"/>
      <c r="H43" s="221"/>
      <c r="I43" s="312"/>
      <c r="J43" s="312"/>
      <c r="K43" s="52"/>
      <c r="L43" s="231"/>
      <c r="M43" s="52"/>
      <c r="N43" s="206"/>
      <c r="O43" s="52"/>
      <c r="P43" s="310"/>
      <c r="Q43" s="310"/>
      <c r="R43" s="310"/>
      <c r="S43" s="310"/>
      <c r="T43" s="310"/>
      <c r="U43" s="310"/>
      <c r="V43" s="310"/>
      <c r="W43" s="310"/>
      <c r="X43" s="310"/>
      <c r="Y43" s="310"/>
      <c r="Z43" s="310"/>
      <c r="AA43" s="310"/>
      <c r="AB43" s="310"/>
      <c r="AC43" s="310"/>
      <c r="AD43" s="310"/>
      <c r="AE43" s="310"/>
    </row>
    <row r="44" spans="1:31" s="1" customFormat="1" x14ac:dyDescent="0.25">
      <c r="A44" s="12">
        <v>115</v>
      </c>
      <c r="B44" s="13" t="s">
        <v>114</v>
      </c>
      <c r="C44" s="317"/>
      <c r="D44" s="312"/>
      <c r="E44" s="37" t="s">
        <v>139</v>
      </c>
      <c r="F44" s="312"/>
      <c r="G44" s="54"/>
      <c r="H44" s="221"/>
      <c r="I44" s="312"/>
      <c r="J44" s="312"/>
      <c r="K44" s="312"/>
      <c r="L44" s="231"/>
      <c r="M44" s="312"/>
      <c r="N44" s="206"/>
      <c r="O44" s="312"/>
      <c r="P44" s="310"/>
      <c r="Q44" s="310"/>
      <c r="R44" s="310"/>
      <c r="S44" s="310"/>
      <c r="T44" s="310"/>
      <c r="U44" s="310"/>
      <c r="V44" s="310"/>
      <c r="W44" s="310"/>
      <c r="X44" s="310"/>
      <c r="Y44" s="310"/>
      <c r="Z44" s="310"/>
      <c r="AA44" s="310"/>
      <c r="AB44" s="310"/>
      <c r="AC44" s="310"/>
      <c r="AD44" s="310"/>
      <c r="AE44" s="310"/>
    </row>
    <row r="45" spans="1:31" s="1" customFormat="1" ht="30" x14ac:dyDescent="0.25">
      <c r="A45" s="12">
        <v>116</v>
      </c>
      <c r="B45" s="13" t="s">
        <v>114</v>
      </c>
      <c r="C45" s="317"/>
      <c r="D45" s="312"/>
      <c r="E45" s="37" t="s">
        <v>1532</v>
      </c>
      <c r="F45" s="312"/>
      <c r="G45" s="54"/>
      <c r="H45" s="221">
        <v>2000</v>
      </c>
      <c r="I45" s="312"/>
      <c r="J45" s="312"/>
      <c r="K45" s="312"/>
      <c r="L45" s="231"/>
      <c r="M45" s="312"/>
      <c r="N45" s="206"/>
      <c r="O45" s="312"/>
      <c r="P45" s="310"/>
      <c r="Q45" s="310"/>
      <c r="R45" s="310"/>
      <c r="S45" s="310"/>
      <c r="T45" s="310"/>
      <c r="U45" s="310"/>
      <c r="V45" s="310"/>
      <c r="W45" s="310"/>
      <c r="X45" s="310"/>
      <c r="Y45" s="310"/>
      <c r="Z45" s="310"/>
      <c r="AA45" s="310"/>
      <c r="AB45" s="310"/>
      <c r="AC45" s="310"/>
      <c r="AD45" s="310"/>
      <c r="AE45" s="310"/>
    </row>
    <row r="46" spans="1:31" s="1" customFormat="1" ht="30" x14ac:dyDescent="0.25">
      <c r="A46" s="12">
        <v>117</v>
      </c>
      <c r="B46" s="13" t="s">
        <v>114</v>
      </c>
      <c r="C46" s="317"/>
      <c r="D46" s="312"/>
      <c r="E46" s="37" t="s">
        <v>1533</v>
      </c>
      <c r="F46" s="312"/>
      <c r="G46" s="54"/>
      <c r="H46" s="313"/>
      <c r="I46" s="312"/>
      <c r="J46" s="312"/>
      <c r="K46" s="312"/>
      <c r="L46" s="231"/>
      <c r="M46" s="312"/>
      <c r="N46" s="315"/>
      <c r="O46" s="312"/>
      <c r="P46" s="310"/>
      <c r="Q46" s="310"/>
      <c r="R46" s="310"/>
      <c r="S46" s="310"/>
      <c r="T46" s="310"/>
      <c r="U46" s="310"/>
      <c r="V46" s="310"/>
      <c r="W46" s="310"/>
      <c r="X46" s="310"/>
      <c r="Y46" s="310"/>
      <c r="Z46" s="310"/>
      <c r="AA46" s="310"/>
      <c r="AB46" s="310"/>
      <c r="AC46" s="310"/>
      <c r="AD46" s="310"/>
      <c r="AE46" s="310"/>
    </row>
    <row r="47" spans="1:31" s="1" customFormat="1" ht="30" x14ac:dyDescent="0.25">
      <c r="A47" s="12">
        <v>118</v>
      </c>
      <c r="B47" s="13" t="s">
        <v>114</v>
      </c>
      <c r="C47" s="317"/>
      <c r="D47" s="312"/>
      <c r="E47" s="37" t="s">
        <v>140</v>
      </c>
      <c r="F47" s="312"/>
      <c r="G47" s="54"/>
      <c r="H47" s="313"/>
      <c r="I47" s="312"/>
      <c r="J47" s="312"/>
      <c r="K47" s="312"/>
      <c r="L47" s="231"/>
      <c r="M47" s="312"/>
      <c r="N47" s="315"/>
      <c r="O47" s="312"/>
      <c r="P47" s="310"/>
      <c r="Q47" s="310"/>
      <c r="R47" s="310"/>
      <c r="S47" s="310"/>
      <c r="T47" s="310"/>
      <c r="U47" s="310"/>
      <c r="V47" s="310"/>
      <c r="W47" s="310"/>
      <c r="X47" s="310"/>
      <c r="Y47" s="310"/>
      <c r="Z47" s="310"/>
      <c r="AA47" s="310"/>
      <c r="AB47" s="310"/>
      <c r="AC47" s="310"/>
      <c r="AD47" s="310"/>
      <c r="AE47" s="310"/>
    </row>
    <row r="48" spans="1:31" s="1" customFormat="1" ht="33" customHeight="1" x14ac:dyDescent="0.25">
      <c r="A48" s="12">
        <v>119</v>
      </c>
      <c r="B48" s="13" t="s">
        <v>114</v>
      </c>
      <c r="C48" s="317"/>
      <c r="D48" s="312"/>
      <c r="E48" s="37" t="s">
        <v>1584</v>
      </c>
      <c r="F48" s="312"/>
      <c r="G48" s="58"/>
      <c r="H48" s="313"/>
      <c r="I48" s="312"/>
      <c r="J48" s="312"/>
      <c r="K48" s="312"/>
      <c r="L48" s="229"/>
      <c r="M48" s="312"/>
      <c r="N48" s="315"/>
      <c r="O48" s="312"/>
      <c r="P48" s="310"/>
      <c r="Q48" s="310"/>
      <c r="R48" s="310"/>
      <c r="S48" s="310"/>
      <c r="T48" s="310"/>
      <c r="U48" s="310"/>
      <c r="V48" s="310"/>
      <c r="W48" s="310"/>
      <c r="X48" s="310"/>
      <c r="Y48" s="310"/>
      <c r="Z48" s="310"/>
      <c r="AA48" s="310"/>
      <c r="AB48" s="310"/>
      <c r="AC48" s="310"/>
      <c r="AD48" s="310"/>
      <c r="AE48" s="310"/>
    </row>
    <row r="49" spans="1:31" s="1" customFormat="1" ht="105.75" customHeight="1" x14ac:dyDescent="0.25">
      <c r="A49" s="12"/>
      <c r="B49" s="13"/>
      <c r="C49" s="256"/>
      <c r="D49" s="311"/>
      <c r="E49" s="37" t="s">
        <v>1585</v>
      </c>
      <c r="F49" s="311"/>
      <c r="G49" s="16"/>
      <c r="H49" s="314"/>
      <c r="I49" s="311"/>
      <c r="J49" s="311"/>
      <c r="K49" s="311"/>
      <c r="L49" s="230"/>
      <c r="M49" s="311"/>
      <c r="N49" s="316"/>
      <c r="O49" s="311"/>
      <c r="P49" s="34"/>
      <c r="Q49" s="34"/>
      <c r="R49" s="34"/>
      <c r="S49" s="34"/>
      <c r="T49" s="34"/>
      <c r="U49" s="34"/>
      <c r="V49" s="34"/>
      <c r="W49" s="34"/>
      <c r="X49" s="34"/>
      <c r="Y49" s="34"/>
      <c r="Z49" s="34"/>
      <c r="AA49" s="34"/>
      <c r="AB49" s="34"/>
      <c r="AC49" s="34"/>
      <c r="AD49" s="34"/>
      <c r="AE49" s="34"/>
    </row>
    <row r="50" spans="1:31" s="1" customFormat="1" x14ac:dyDescent="0.25">
      <c r="A50" s="12">
        <v>121</v>
      </c>
      <c r="B50" s="13" t="s">
        <v>114</v>
      </c>
      <c r="C50" s="13"/>
      <c r="D50" s="325" t="s">
        <v>135</v>
      </c>
      <c r="E50" s="27" t="s">
        <v>142</v>
      </c>
      <c r="F50" s="325" t="s">
        <v>31</v>
      </c>
      <c r="G50" s="328">
        <f>+SUM(P50:AD54)</f>
        <v>5000</v>
      </c>
      <c r="H50" s="321">
        <v>8000</v>
      </c>
      <c r="I50" s="325"/>
      <c r="J50" s="325"/>
      <c r="K50" s="325"/>
      <c r="L50" s="327"/>
      <c r="M50" s="325"/>
      <c r="N50" s="324"/>
      <c r="O50" s="310"/>
      <c r="P50" s="325"/>
      <c r="Q50" s="325"/>
      <c r="R50" s="325"/>
      <c r="S50" s="325"/>
      <c r="T50" s="325"/>
      <c r="U50" s="325">
        <v>5000</v>
      </c>
      <c r="V50" s="325"/>
      <c r="W50" s="325"/>
      <c r="X50" s="325"/>
      <c r="Y50" s="325"/>
      <c r="Z50" s="325"/>
      <c r="AA50" s="325"/>
      <c r="AB50" s="325"/>
      <c r="AC50" s="325"/>
      <c r="AD50" s="325"/>
      <c r="AE50" s="325"/>
    </row>
    <row r="51" spans="1:31" s="1" customFormat="1" ht="30" x14ac:dyDescent="0.25">
      <c r="A51" s="12">
        <v>122</v>
      </c>
      <c r="B51" s="13" t="s">
        <v>114</v>
      </c>
      <c r="C51" s="326"/>
      <c r="D51" s="325"/>
      <c r="E51" s="37" t="s">
        <v>143</v>
      </c>
      <c r="F51" s="325"/>
      <c r="G51" s="328"/>
      <c r="H51" s="313"/>
      <c r="I51" s="325"/>
      <c r="J51" s="325"/>
      <c r="K51" s="325"/>
      <c r="L51" s="327"/>
      <c r="M51" s="325"/>
      <c r="N51" s="315"/>
      <c r="O51" s="312"/>
      <c r="P51" s="325"/>
      <c r="Q51" s="325"/>
      <c r="R51" s="325"/>
      <c r="S51" s="325"/>
      <c r="T51" s="325"/>
      <c r="U51" s="325"/>
      <c r="V51" s="325"/>
      <c r="W51" s="325"/>
      <c r="X51" s="325"/>
      <c r="Y51" s="325"/>
      <c r="Z51" s="325"/>
      <c r="AA51" s="325"/>
      <c r="AB51" s="325"/>
      <c r="AC51" s="325"/>
      <c r="AD51" s="325"/>
      <c r="AE51" s="325"/>
    </row>
    <row r="52" spans="1:31" s="1" customFormat="1" ht="30" x14ac:dyDescent="0.25">
      <c r="A52" s="12">
        <v>123</v>
      </c>
      <c r="B52" s="13" t="s">
        <v>114</v>
      </c>
      <c r="C52" s="326"/>
      <c r="D52" s="325"/>
      <c r="E52" s="37" t="s">
        <v>144</v>
      </c>
      <c r="F52" s="325"/>
      <c r="G52" s="328"/>
      <c r="H52" s="313"/>
      <c r="I52" s="325"/>
      <c r="J52" s="325"/>
      <c r="K52" s="325"/>
      <c r="L52" s="327"/>
      <c r="M52" s="325"/>
      <c r="N52" s="315"/>
      <c r="O52" s="312"/>
      <c r="P52" s="325"/>
      <c r="Q52" s="325"/>
      <c r="R52" s="325"/>
      <c r="S52" s="325"/>
      <c r="T52" s="325"/>
      <c r="U52" s="325"/>
      <c r="V52" s="325"/>
      <c r="W52" s="325"/>
      <c r="X52" s="325"/>
      <c r="Y52" s="325"/>
      <c r="Z52" s="325"/>
      <c r="AA52" s="325"/>
      <c r="AB52" s="325"/>
      <c r="AC52" s="325"/>
      <c r="AD52" s="325"/>
      <c r="AE52" s="325"/>
    </row>
    <row r="53" spans="1:31" s="1" customFormat="1" ht="60" x14ac:dyDescent="0.25">
      <c r="A53" s="12">
        <v>124</v>
      </c>
      <c r="B53" s="13" t="s">
        <v>114</v>
      </c>
      <c r="C53" s="326"/>
      <c r="D53" s="325"/>
      <c r="E53" s="37" t="s">
        <v>1534</v>
      </c>
      <c r="F53" s="325"/>
      <c r="G53" s="328"/>
      <c r="H53" s="313"/>
      <c r="I53" s="325"/>
      <c r="J53" s="325"/>
      <c r="K53" s="325"/>
      <c r="L53" s="327"/>
      <c r="M53" s="325"/>
      <c r="N53" s="315"/>
      <c r="O53" s="312"/>
      <c r="P53" s="325"/>
      <c r="Q53" s="325"/>
      <c r="R53" s="325"/>
      <c r="S53" s="325"/>
      <c r="T53" s="325"/>
      <c r="U53" s="325"/>
      <c r="V53" s="325"/>
      <c r="W53" s="325"/>
      <c r="X53" s="325"/>
      <c r="Y53" s="325"/>
      <c r="Z53" s="325"/>
      <c r="AA53" s="325"/>
      <c r="AB53" s="325"/>
      <c r="AC53" s="325"/>
      <c r="AD53" s="325"/>
      <c r="AE53" s="325"/>
    </row>
    <row r="54" spans="1:31" s="1" customFormat="1" x14ac:dyDescent="0.25">
      <c r="A54" s="12">
        <v>125</v>
      </c>
      <c r="B54" s="13" t="s">
        <v>114</v>
      </c>
      <c r="C54" s="326"/>
      <c r="D54" s="325"/>
      <c r="E54" s="37"/>
      <c r="F54" s="325"/>
      <c r="G54" s="328"/>
      <c r="H54" s="314"/>
      <c r="I54" s="325"/>
      <c r="J54" s="325"/>
      <c r="K54" s="325"/>
      <c r="L54" s="327"/>
      <c r="M54" s="325"/>
      <c r="N54" s="316"/>
      <c r="O54" s="311"/>
      <c r="P54" s="325"/>
      <c r="Q54" s="325"/>
      <c r="R54" s="325"/>
      <c r="S54" s="325"/>
      <c r="T54" s="325"/>
      <c r="U54" s="325"/>
      <c r="V54" s="325"/>
      <c r="W54" s="325"/>
      <c r="X54" s="325"/>
      <c r="Y54" s="325"/>
      <c r="Z54" s="325"/>
      <c r="AA54" s="325"/>
      <c r="AB54" s="325"/>
      <c r="AC54" s="325"/>
      <c r="AD54" s="325"/>
      <c r="AE54" s="325"/>
    </row>
    <row r="55" spans="1:31" s="1" customFormat="1" ht="60" x14ac:dyDescent="0.25">
      <c r="A55" s="12"/>
      <c r="B55" s="13"/>
      <c r="C55" s="38"/>
      <c r="D55" s="35" t="s">
        <v>141</v>
      </c>
      <c r="E55" s="15" t="s">
        <v>1535</v>
      </c>
      <c r="F55" s="35" t="s">
        <v>40</v>
      </c>
      <c r="G55" s="16">
        <f>+SUM(P55:AD55)</f>
        <v>3600</v>
      </c>
      <c r="H55" s="218">
        <v>4000</v>
      </c>
      <c r="I55" s="35"/>
      <c r="J55" s="35"/>
      <c r="K55" s="35"/>
      <c r="L55" s="229"/>
      <c r="M55" s="35"/>
      <c r="N55" s="204"/>
      <c r="O55" s="35"/>
      <c r="P55" s="35"/>
      <c r="Q55" s="35"/>
      <c r="R55" s="35"/>
      <c r="S55" s="35"/>
      <c r="T55" s="35"/>
      <c r="U55" s="35">
        <v>3600</v>
      </c>
      <c r="V55" s="35"/>
      <c r="W55" s="35"/>
      <c r="X55" s="35"/>
      <c r="Y55" s="35"/>
      <c r="Z55" s="35"/>
      <c r="AA55" s="35"/>
      <c r="AB55" s="35"/>
      <c r="AC55" s="35"/>
      <c r="AD55" s="35"/>
      <c r="AE55" s="35"/>
    </row>
    <row r="56" spans="1:31" s="26" customFormat="1" ht="45.75" x14ac:dyDescent="0.25">
      <c r="A56" s="24"/>
      <c r="B56" s="25"/>
      <c r="C56" s="39"/>
      <c r="D56" s="310" t="s">
        <v>145</v>
      </c>
      <c r="E56" s="15" t="s">
        <v>1537</v>
      </c>
      <c r="F56" s="35" t="s">
        <v>31</v>
      </c>
      <c r="G56" s="33">
        <f>+SUM(P56:AD56)</f>
        <v>300</v>
      </c>
      <c r="H56" s="219">
        <v>300</v>
      </c>
      <c r="I56" s="35"/>
      <c r="J56" s="35"/>
      <c r="K56" s="35"/>
      <c r="L56" s="229"/>
      <c r="M56" s="35"/>
      <c r="N56" s="204"/>
      <c r="O56" s="35"/>
      <c r="P56" s="35"/>
      <c r="Q56" s="35"/>
      <c r="R56" s="35"/>
      <c r="S56" s="35"/>
      <c r="T56" s="35"/>
      <c r="U56" s="35">
        <v>300</v>
      </c>
      <c r="V56" s="35"/>
      <c r="W56" s="35"/>
      <c r="X56" s="35"/>
      <c r="Y56" s="35"/>
      <c r="Z56" s="35"/>
      <c r="AA56" s="35"/>
      <c r="AB56" s="35"/>
      <c r="AC56" s="35"/>
      <c r="AD56" s="35"/>
      <c r="AE56" s="35"/>
    </row>
    <row r="57" spans="1:31" s="26" customFormat="1" x14ac:dyDescent="0.25">
      <c r="A57" s="24"/>
      <c r="B57" s="25"/>
      <c r="C57" s="39"/>
      <c r="D57" s="311"/>
      <c r="E57" s="15" t="s">
        <v>1536</v>
      </c>
      <c r="F57" s="35"/>
      <c r="G57" s="33"/>
      <c r="H57" s="219">
        <v>100</v>
      </c>
      <c r="I57" s="35"/>
      <c r="J57" s="35"/>
      <c r="K57" s="35"/>
      <c r="L57" s="229"/>
      <c r="M57" s="35"/>
      <c r="N57" s="204"/>
      <c r="O57" s="35"/>
      <c r="P57" s="35"/>
      <c r="Q57" s="35"/>
      <c r="R57" s="35"/>
      <c r="S57" s="35"/>
      <c r="T57" s="35"/>
      <c r="U57" s="35"/>
      <c r="V57" s="35"/>
      <c r="W57" s="35"/>
      <c r="X57" s="35"/>
      <c r="Y57" s="35"/>
      <c r="Z57" s="35"/>
      <c r="AA57" s="35"/>
      <c r="AB57" s="35"/>
      <c r="AC57" s="35"/>
      <c r="AD57" s="35"/>
      <c r="AE57" s="35"/>
    </row>
    <row r="58" spans="1:31" s="1" customFormat="1" ht="209.25" x14ac:dyDescent="0.25">
      <c r="A58" s="12"/>
      <c r="B58" s="13"/>
      <c r="C58" s="38"/>
      <c r="D58" s="35" t="s">
        <v>146</v>
      </c>
      <c r="E58" s="15" t="s">
        <v>1538</v>
      </c>
      <c r="F58" s="35" t="s">
        <v>40</v>
      </c>
      <c r="G58" s="33">
        <f>+SUM(P58:AD58)</f>
        <v>200</v>
      </c>
      <c r="H58" s="219">
        <v>800</v>
      </c>
      <c r="I58" s="35"/>
      <c r="J58" s="35"/>
      <c r="K58" s="35"/>
      <c r="L58" s="229"/>
      <c r="M58" s="35"/>
      <c r="N58" s="204"/>
      <c r="O58" s="35"/>
      <c r="P58" s="35"/>
      <c r="Q58" s="35"/>
      <c r="R58" s="35"/>
      <c r="S58" s="35"/>
      <c r="T58" s="35"/>
      <c r="U58" s="35">
        <v>200</v>
      </c>
      <c r="V58" s="35"/>
      <c r="W58" s="35"/>
      <c r="X58" s="35"/>
      <c r="Y58" s="35"/>
      <c r="Z58" s="35"/>
      <c r="AA58" s="35"/>
      <c r="AB58" s="35"/>
      <c r="AC58" s="35"/>
      <c r="AD58" s="35"/>
      <c r="AE58" s="35"/>
    </row>
    <row r="59" spans="1:31" s="1" customFormat="1" ht="119.25" x14ac:dyDescent="0.25">
      <c r="A59" s="12"/>
      <c r="B59" s="13"/>
      <c r="C59" s="38"/>
      <c r="D59" s="35" t="s">
        <v>147</v>
      </c>
      <c r="E59" s="15" t="s">
        <v>1539</v>
      </c>
      <c r="F59" s="35"/>
      <c r="G59" s="33"/>
      <c r="H59" s="219">
        <v>30</v>
      </c>
      <c r="I59" s="35"/>
      <c r="J59" s="35"/>
      <c r="K59" s="35"/>
      <c r="L59" s="229"/>
      <c r="M59" s="35"/>
      <c r="N59" s="204"/>
      <c r="O59" s="35"/>
      <c r="P59" s="35"/>
      <c r="Q59" s="35"/>
      <c r="R59" s="35"/>
      <c r="S59" s="35"/>
      <c r="T59" s="35"/>
      <c r="U59" s="35"/>
      <c r="V59" s="35"/>
      <c r="W59" s="35"/>
      <c r="X59" s="35"/>
      <c r="Y59" s="35"/>
      <c r="Z59" s="35"/>
      <c r="AA59" s="35"/>
      <c r="AB59" s="35"/>
      <c r="AC59" s="35"/>
      <c r="AD59" s="35"/>
      <c r="AE59" s="35"/>
    </row>
    <row r="60" spans="1:31" s="1" customFormat="1" ht="150" x14ac:dyDescent="0.25">
      <c r="A60" s="12"/>
      <c r="B60" s="13"/>
      <c r="C60" s="38"/>
      <c r="D60" s="35" t="s">
        <v>148</v>
      </c>
      <c r="E60" s="15" t="s">
        <v>1540</v>
      </c>
      <c r="F60" s="35"/>
      <c r="G60" s="33"/>
      <c r="H60" s="219">
        <v>30</v>
      </c>
      <c r="I60" s="35"/>
      <c r="J60" s="35"/>
      <c r="K60" s="35"/>
      <c r="L60" s="229"/>
      <c r="M60" s="35"/>
      <c r="N60" s="204"/>
      <c r="O60" s="35"/>
      <c r="P60" s="35"/>
      <c r="Q60" s="35"/>
      <c r="R60" s="35"/>
      <c r="S60" s="35"/>
      <c r="T60" s="35"/>
      <c r="U60" s="35"/>
      <c r="V60" s="35"/>
      <c r="W60" s="35"/>
      <c r="X60" s="35"/>
      <c r="Y60" s="35"/>
      <c r="Z60" s="35"/>
      <c r="AA60" s="35"/>
      <c r="AB60" s="35"/>
      <c r="AC60" s="35"/>
      <c r="AD60" s="35"/>
      <c r="AE60" s="35"/>
    </row>
    <row r="61" spans="1:31" s="1" customFormat="1" ht="45" x14ac:dyDescent="0.25">
      <c r="A61" s="12"/>
      <c r="B61" s="13"/>
      <c r="C61" s="38"/>
      <c r="D61" s="35" t="s">
        <v>1543</v>
      </c>
      <c r="E61" s="15" t="s">
        <v>1541</v>
      </c>
      <c r="F61" s="35"/>
      <c r="G61" s="33"/>
      <c r="H61" s="219">
        <v>4000</v>
      </c>
      <c r="I61" s="35"/>
      <c r="J61" s="35"/>
      <c r="K61" s="35"/>
      <c r="L61" s="229"/>
      <c r="M61" s="35"/>
      <c r="N61" s="204"/>
      <c r="O61" s="35"/>
      <c r="P61" s="35"/>
      <c r="Q61" s="35"/>
      <c r="R61" s="35"/>
      <c r="S61" s="35"/>
      <c r="T61" s="35"/>
      <c r="U61" s="35"/>
      <c r="V61" s="35"/>
      <c r="W61" s="35"/>
      <c r="X61" s="35"/>
      <c r="Y61" s="35"/>
      <c r="Z61" s="35"/>
      <c r="AA61" s="35"/>
      <c r="AB61" s="35"/>
      <c r="AC61" s="35"/>
      <c r="AD61" s="35"/>
      <c r="AE61" s="35"/>
    </row>
    <row r="62" spans="1:31" s="1" customFormat="1" ht="30" x14ac:dyDescent="0.25">
      <c r="A62" s="12">
        <v>126</v>
      </c>
      <c r="B62" s="13" t="s">
        <v>114</v>
      </c>
      <c r="C62" s="13"/>
      <c r="D62" s="12"/>
      <c r="E62" s="17" t="s">
        <v>1301</v>
      </c>
      <c r="F62" s="14" t="s">
        <v>37</v>
      </c>
      <c r="G62" s="16" t="s">
        <v>37</v>
      </c>
      <c r="H62" s="216" t="s">
        <v>37</v>
      </c>
      <c r="I62" s="18" t="s">
        <v>37</v>
      </c>
      <c r="J62" s="18" t="s">
        <v>37</v>
      </c>
      <c r="K62" s="18" t="s">
        <v>37</v>
      </c>
      <c r="L62" s="228">
        <v>125650</v>
      </c>
      <c r="M62" s="18"/>
      <c r="N62" s="201"/>
      <c r="O62" s="18" t="s">
        <v>37</v>
      </c>
      <c r="P62" s="18"/>
      <c r="Q62" s="18"/>
      <c r="R62" s="18"/>
      <c r="S62" s="18"/>
      <c r="T62" s="18"/>
      <c r="U62" s="18"/>
      <c r="V62" s="18"/>
      <c r="W62" s="18"/>
      <c r="X62" s="18"/>
      <c r="Y62" s="18"/>
      <c r="Z62" s="18"/>
      <c r="AA62" s="18"/>
      <c r="AB62" s="18"/>
      <c r="AC62" s="14"/>
      <c r="AD62" s="14"/>
      <c r="AE62" s="18" t="s">
        <v>37</v>
      </c>
    </row>
    <row r="63" spans="1:31" s="1" customFormat="1" x14ac:dyDescent="0.25">
      <c r="D63" s="245"/>
      <c r="E63" s="249"/>
      <c r="F63" s="246"/>
      <c r="G63" s="247"/>
      <c r="H63" s="247"/>
      <c r="I63" s="246"/>
      <c r="J63" s="246"/>
      <c r="K63" s="246"/>
      <c r="L63" s="246"/>
      <c r="M63" s="246"/>
      <c r="N63" s="246"/>
      <c r="O63" s="246"/>
      <c r="P63" s="246"/>
      <c r="Q63" s="246"/>
      <c r="R63" s="246"/>
      <c r="S63" s="246"/>
      <c r="T63" s="246"/>
      <c r="U63" s="246"/>
      <c r="V63" s="246"/>
      <c r="W63" s="246"/>
      <c r="X63" s="246"/>
      <c r="Y63" s="246"/>
      <c r="Z63" s="246"/>
      <c r="AA63" s="246"/>
      <c r="AB63" s="246"/>
      <c r="AC63" s="248"/>
      <c r="AD63" s="248"/>
      <c r="AE63" s="246"/>
    </row>
    <row r="64" spans="1:31" s="1" customFormat="1" x14ac:dyDescent="0.25">
      <c r="D64" s="245"/>
      <c r="E64" s="249"/>
      <c r="F64" s="246"/>
      <c r="G64" s="247"/>
      <c r="H64" s="247"/>
      <c r="I64" s="246"/>
      <c r="J64" s="246"/>
      <c r="K64" s="246"/>
      <c r="L64" s="246"/>
      <c r="M64" s="246"/>
      <c r="N64" s="246"/>
      <c r="O64" s="246"/>
      <c r="P64" s="246"/>
      <c r="Q64" s="246"/>
      <c r="R64" s="246"/>
      <c r="S64" s="246"/>
      <c r="T64" s="246"/>
      <c r="U64" s="246"/>
      <c r="V64" s="246"/>
      <c r="W64" s="246"/>
      <c r="X64" s="246"/>
      <c r="Y64" s="246"/>
      <c r="Z64" s="246"/>
      <c r="AA64" s="246"/>
      <c r="AB64" s="246"/>
      <c r="AC64" s="248"/>
      <c r="AD64" s="248"/>
      <c r="AE64" s="246"/>
    </row>
    <row r="65" spans="4:31" s="1" customFormat="1" x14ac:dyDescent="0.25">
      <c r="D65" s="245"/>
      <c r="E65" s="249"/>
      <c r="F65" s="246"/>
      <c r="G65" s="247"/>
      <c r="H65" s="247"/>
      <c r="I65" s="246"/>
      <c r="J65" s="246"/>
      <c r="K65" s="246"/>
      <c r="L65" s="246"/>
      <c r="M65" s="246"/>
      <c r="N65" s="246"/>
      <c r="O65" s="246"/>
      <c r="P65" s="246"/>
      <c r="Q65" s="246"/>
      <c r="R65" s="246"/>
      <c r="S65" s="246"/>
      <c r="T65" s="246"/>
      <c r="U65" s="246"/>
      <c r="V65" s="246"/>
      <c r="W65" s="246"/>
      <c r="X65" s="246"/>
      <c r="Y65" s="246"/>
      <c r="Z65" s="246"/>
      <c r="AA65" s="246"/>
      <c r="AB65" s="246"/>
      <c r="AC65" s="248"/>
      <c r="AD65" s="248"/>
      <c r="AE65" s="246"/>
    </row>
    <row r="66" spans="4:31" s="1" customFormat="1" x14ac:dyDescent="0.25">
      <c r="D66" s="245"/>
      <c r="E66" s="249"/>
      <c r="F66" s="246"/>
      <c r="G66" s="247"/>
      <c r="H66" s="247"/>
      <c r="I66" s="246"/>
      <c r="J66" s="246"/>
      <c r="K66" s="246"/>
      <c r="L66" s="246"/>
      <c r="M66" s="246"/>
      <c r="N66" s="246"/>
      <c r="O66" s="246"/>
      <c r="P66" s="246"/>
      <c r="Q66" s="246"/>
      <c r="R66" s="246"/>
      <c r="S66" s="246"/>
      <c r="T66" s="246"/>
      <c r="U66" s="246"/>
      <c r="V66" s="246"/>
      <c r="W66" s="246"/>
      <c r="X66" s="246"/>
      <c r="Y66" s="246"/>
      <c r="Z66" s="246"/>
      <c r="AA66" s="246"/>
      <c r="AB66" s="246"/>
      <c r="AC66" s="248"/>
      <c r="AD66" s="248"/>
      <c r="AE66" s="246"/>
    </row>
    <row r="67" spans="4:31" s="1" customFormat="1" x14ac:dyDescent="0.25">
      <c r="D67" s="245"/>
      <c r="E67" s="249"/>
      <c r="F67" s="246"/>
      <c r="G67" s="247"/>
      <c r="H67" s="247"/>
      <c r="I67" s="246"/>
      <c r="J67" s="246"/>
      <c r="K67" s="246"/>
      <c r="L67" s="246"/>
      <c r="M67" s="246"/>
      <c r="N67" s="246"/>
      <c r="O67" s="246"/>
      <c r="P67" s="246"/>
      <c r="Q67" s="246"/>
      <c r="R67" s="246"/>
      <c r="S67" s="246"/>
      <c r="T67" s="246"/>
      <c r="U67" s="246"/>
      <c r="V67" s="246"/>
      <c r="W67" s="246"/>
      <c r="X67" s="246"/>
      <c r="Y67" s="246"/>
      <c r="Z67" s="246"/>
      <c r="AA67" s="246"/>
      <c r="AB67" s="246"/>
      <c r="AC67" s="248"/>
      <c r="AD67" s="248"/>
      <c r="AE67" s="246"/>
    </row>
    <row r="68" spans="4:31" s="1" customFormat="1" x14ac:dyDescent="0.25">
      <c r="D68" s="245"/>
      <c r="E68" s="249"/>
      <c r="F68" s="246"/>
      <c r="G68" s="247"/>
      <c r="H68" s="247"/>
      <c r="I68" s="246"/>
      <c r="J68" s="246"/>
      <c r="K68" s="246"/>
      <c r="L68" s="246"/>
      <c r="M68" s="246"/>
      <c r="N68" s="246"/>
      <c r="O68" s="246"/>
      <c r="P68" s="246"/>
      <c r="Q68" s="246"/>
      <c r="R68" s="246"/>
      <c r="S68" s="246"/>
      <c r="T68" s="246"/>
      <c r="U68" s="246"/>
      <c r="V68" s="246"/>
      <c r="W68" s="246"/>
      <c r="X68" s="246"/>
      <c r="Y68" s="246"/>
      <c r="Z68" s="246"/>
      <c r="AA68" s="246"/>
      <c r="AB68" s="246"/>
      <c r="AC68" s="248"/>
      <c r="AD68" s="248"/>
      <c r="AE68" s="246"/>
    </row>
    <row r="69" spans="4:31" s="1" customFormat="1" x14ac:dyDescent="0.25">
      <c r="D69" s="245"/>
      <c r="E69" s="249"/>
      <c r="F69" s="246"/>
      <c r="G69" s="247"/>
      <c r="H69" s="247"/>
      <c r="I69" s="246"/>
      <c r="J69" s="246"/>
      <c r="K69" s="246"/>
      <c r="L69" s="246"/>
      <c r="M69" s="246"/>
      <c r="N69" s="246"/>
      <c r="O69" s="246"/>
      <c r="P69" s="246"/>
      <c r="Q69" s="246"/>
      <c r="R69" s="246"/>
      <c r="S69" s="246"/>
      <c r="T69" s="246"/>
      <c r="U69" s="246"/>
      <c r="V69" s="246"/>
      <c r="W69" s="246"/>
      <c r="X69" s="246"/>
      <c r="Y69" s="246"/>
      <c r="Z69" s="246"/>
      <c r="AA69" s="246"/>
      <c r="AB69" s="246"/>
      <c r="AC69" s="248"/>
      <c r="AD69" s="248"/>
      <c r="AE69" s="246"/>
    </row>
    <row r="70" spans="4:31" s="1" customFormat="1" x14ac:dyDescent="0.25">
      <c r="D70" s="245"/>
      <c r="E70" s="249"/>
      <c r="F70" s="246"/>
      <c r="G70" s="247"/>
      <c r="H70" s="247"/>
      <c r="I70" s="246"/>
      <c r="J70" s="246"/>
      <c r="K70" s="246"/>
      <c r="L70" s="246"/>
      <c r="M70" s="246"/>
      <c r="N70" s="246"/>
      <c r="O70" s="246"/>
      <c r="P70" s="246"/>
      <c r="Q70" s="246"/>
      <c r="R70" s="246"/>
      <c r="S70" s="246"/>
      <c r="T70" s="246"/>
      <c r="U70" s="246"/>
      <c r="V70" s="246"/>
      <c r="W70" s="246"/>
      <c r="X70" s="246"/>
      <c r="Y70" s="246"/>
      <c r="Z70" s="246"/>
      <c r="AA70" s="246"/>
      <c r="AB70" s="246"/>
      <c r="AC70" s="248"/>
      <c r="AD70" s="248"/>
      <c r="AE70" s="246"/>
    </row>
    <row r="71" spans="4:31" s="1" customFormat="1" x14ac:dyDescent="0.25">
      <c r="D71" s="245"/>
      <c r="E71" s="249"/>
      <c r="F71" s="246"/>
      <c r="G71" s="247"/>
      <c r="H71" s="247"/>
      <c r="I71" s="246"/>
      <c r="J71" s="246"/>
      <c r="K71" s="246"/>
      <c r="L71" s="246"/>
      <c r="M71" s="246"/>
      <c r="N71" s="246"/>
      <c r="O71" s="246"/>
      <c r="P71" s="246"/>
      <c r="Q71" s="246"/>
      <c r="R71" s="246"/>
      <c r="S71" s="246"/>
      <c r="T71" s="246"/>
      <c r="U71" s="246"/>
      <c r="V71" s="246"/>
      <c r="W71" s="246"/>
      <c r="X71" s="246"/>
      <c r="Y71" s="246"/>
      <c r="Z71" s="246"/>
      <c r="AA71" s="246"/>
      <c r="AB71" s="246"/>
      <c r="AC71" s="248"/>
      <c r="AD71" s="248"/>
      <c r="AE71" s="246"/>
    </row>
    <row r="72" spans="4:31" s="1" customFormat="1" x14ac:dyDescent="0.25">
      <c r="D72" s="245"/>
      <c r="E72" s="249"/>
      <c r="F72" s="246"/>
      <c r="G72" s="247"/>
      <c r="H72" s="247"/>
      <c r="I72" s="246"/>
      <c r="J72" s="246"/>
      <c r="K72" s="246"/>
      <c r="L72" s="246"/>
      <c r="M72" s="246"/>
      <c r="N72" s="246"/>
      <c r="O72" s="246"/>
      <c r="P72" s="246"/>
      <c r="Q72" s="246"/>
      <c r="R72" s="246"/>
      <c r="S72" s="246"/>
      <c r="T72" s="246"/>
      <c r="U72" s="246"/>
      <c r="V72" s="246"/>
      <c r="W72" s="246"/>
      <c r="X72" s="246"/>
      <c r="Y72" s="246"/>
      <c r="Z72" s="246"/>
      <c r="AA72" s="246"/>
      <c r="AB72" s="246"/>
      <c r="AC72" s="248"/>
      <c r="AD72" s="248"/>
      <c r="AE72" s="246"/>
    </row>
    <row r="73" spans="4:31" s="1" customFormat="1" x14ac:dyDescent="0.25">
      <c r="D73" s="245"/>
      <c r="E73" s="249"/>
      <c r="F73" s="246"/>
      <c r="G73" s="247"/>
      <c r="H73" s="247"/>
      <c r="I73" s="246"/>
      <c r="J73" s="246"/>
      <c r="K73" s="246"/>
      <c r="L73" s="246"/>
      <c r="M73" s="246"/>
      <c r="N73" s="246"/>
      <c r="O73" s="246"/>
      <c r="P73" s="246"/>
      <c r="Q73" s="246"/>
      <c r="R73" s="246"/>
      <c r="S73" s="246"/>
      <c r="T73" s="246"/>
      <c r="U73" s="246"/>
      <c r="V73" s="246"/>
      <c r="W73" s="246"/>
      <c r="X73" s="246"/>
      <c r="Y73" s="246"/>
      <c r="Z73" s="246"/>
      <c r="AA73" s="246"/>
      <c r="AB73" s="246"/>
      <c r="AC73" s="248"/>
      <c r="AD73" s="248"/>
      <c r="AE73" s="246"/>
    </row>
    <row r="74" spans="4:31" s="1" customFormat="1" x14ac:dyDescent="0.25">
      <c r="D74" s="245"/>
      <c r="E74" s="249"/>
      <c r="F74" s="246"/>
      <c r="G74" s="247"/>
      <c r="H74" s="247"/>
      <c r="I74" s="246"/>
      <c r="J74" s="246"/>
      <c r="K74" s="246"/>
      <c r="L74" s="246"/>
      <c r="M74" s="246"/>
      <c r="N74" s="246"/>
      <c r="O74" s="246"/>
      <c r="P74" s="246"/>
      <c r="Q74" s="246"/>
      <c r="R74" s="246"/>
      <c r="S74" s="246"/>
      <c r="T74" s="246"/>
      <c r="U74" s="246"/>
      <c r="V74" s="246"/>
      <c r="W74" s="246"/>
      <c r="X74" s="246"/>
      <c r="Y74" s="246"/>
      <c r="Z74" s="246"/>
      <c r="AA74" s="246"/>
      <c r="AB74" s="246"/>
      <c r="AC74" s="248"/>
      <c r="AD74" s="248"/>
      <c r="AE74" s="246"/>
    </row>
    <row r="75" spans="4:31" s="1" customFormat="1" x14ac:dyDescent="0.25">
      <c r="D75" s="245"/>
      <c r="E75" s="249"/>
      <c r="F75" s="246"/>
      <c r="G75" s="247"/>
      <c r="H75" s="247"/>
      <c r="I75" s="246"/>
      <c r="J75" s="246"/>
      <c r="K75" s="246"/>
      <c r="L75" s="246"/>
      <c r="M75" s="246"/>
      <c r="N75" s="246"/>
      <c r="O75" s="246"/>
      <c r="P75" s="246"/>
      <c r="Q75" s="246"/>
      <c r="R75" s="246"/>
      <c r="S75" s="246"/>
      <c r="T75" s="246"/>
      <c r="U75" s="246"/>
      <c r="V75" s="246"/>
      <c r="W75" s="246"/>
      <c r="X75" s="246"/>
      <c r="Y75" s="246"/>
      <c r="Z75" s="246"/>
      <c r="AA75" s="246"/>
      <c r="AB75" s="246"/>
      <c r="AC75" s="248"/>
      <c r="AD75" s="248"/>
      <c r="AE75" s="246"/>
    </row>
    <row r="76" spans="4:31" s="1" customFormat="1" x14ac:dyDescent="0.25">
      <c r="D76" s="245"/>
      <c r="E76" s="249"/>
      <c r="F76" s="246"/>
      <c r="G76" s="247"/>
      <c r="H76" s="247"/>
      <c r="I76" s="246"/>
      <c r="J76" s="246"/>
      <c r="K76" s="246"/>
      <c r="L76" s="246"/>
      <c r="M76" s="246"/>
      <c r="N76" s="246"/>
      <c r="O76" s="246"/>
      <c r="P76" s="246"/>
      <c r="Q76" s="246"/>
      <c r="R76" s="246"/>
      <c r="S76" s="246"/>
      <c r="T76" s="246"/>
      <c r="U76" s="246"/>
      <c r="V76" s="246"/>
      <c r="W76" s="246"/>
      <c r="X76" s="246"/>
      <c r="Y76" s="246"/>
      <c r="Z76" s="246"/>
      <c r="AA76" s="246"/>
      <c r="AB76" s="246"/>
      <c r="AC76" s="248"/>
      <c r="AD76" s="248"/>
      <c r="AE76" s="246"/>
    </row>
    <row r="77" spans="4:31" s="1" customFormat="1" x14ac:dyDescent="0.25">
      <c r="D77" s="245"/>
      <c r="E77" s="249"/>
      <c r="F77" s="246"/>
      <c r="G77" s="247"/>
      <c r="H77" s="247"/>
      <c r="I77" s="246"/>
      <c r="J77" s="246"/>
      <c r="K77" s="246"/>
      <c r="L77" s="246"/>
      <c r="M77" s="246"/>
      <c r="N77" s="246"/>
      <c r="O77" s="246"/>
      <c r="P77" s="246"/>
      <c r="Q77" s="246"/>
      <c r="R77" s="246"/>
      <c r="S77" s="246"/>
      <c r="T77" s="246"/>
      <c r="U77" s="246"/>
      <c r="V77" s="246"/>
      <c r="W77" s="246"/>
      <c r="X77" s="246"/>
      <c r="Y77" s="246"/>
      <c r="Z77" s="246"/>
      <c r="AA77" s="246"/>
      <c r="AB77" s="246"/>
      <c r="AC77" s="248"/>
      <c r="AD77" s="248"/>
      <c r="AE77" s="246"/>
    </row>
    <row r="78" spans="4:31" s="1" customFormat="1" x14ac:dyDescent="0.25">
      <c r="D78" s="245"/>
      <c r="E78" s="249"/>
      <c r="F78" s="246"/>
      <c r="G78" s="247"/>
      <c r="H78" s="247"/>
      <c r="I78" s="246"/>
      <c r="J78" s="246"/>
      <c r="K78" s="246"/>
      <c r="L78" s="246"/>
      <c r="M78" s="246"/>
      <c r="N78" s="246"/>
      <c r="O78" s="246"/>
      <c r="P78" s="246"/>
      <c r="Q78" s="246"/>
      <c r="R78" s="246"/>
      <c r="S78" s="246"/>
      <c r="T78" s="246"/>
      <c r="U78" s="246"/>
      <c r="V78" s="246"/>
      <c r="W78" s="246"/>
      <c r="X78" s="246"/>
      <c r="Y78" s="246"/>
      <c r="Z78" s="246"/>
      <c r="AA78" s="246"/>
      <c r="AB78" s="246"/>
      <c r="AC78" s="248"/>
      <c r="AD78" s="248"/>
      <c r="AE78" s="246"/>
    </row>
    <row r="79" spans="4:31" s="1" customFormat="1" x14ac:dyDescent="0.25">
      <c r="D79" s="245"/>
      <c r="E79" s="249"/>
      <c r="F79" s="246"/>
      <c r="G79" s="247"/>
      <c r="H79" s="247"/>
      <c r="I79" s="246"/>
      <c r="J79" s="246"/>
      <c r="K79" s="246"/>
      <c r="L79" s="246"/>
      <c r="M79" s="246"/>
      <c r="N79" s="246"/>
      <c r="O79" s="246"/>
      <c r="P79" s="246"/>
      <c r="Q79" s="246"/>
      <c r="R79" s="246"/>
      <c r="S79" s="246"/>
      <c r="T79" s="246"/>
      <c r="U79" s="246"/>
      <c r="V79" s="246"/>
      <c r="W79" s="246"/>
      <c r="X79" s="246"/>
      <c r="Y79" s="246"/>
      <c r="Z79" s="246"/>
      <c r="AA79" s="246"/>
      <c r="AB79" s="246"/>
      <c r="AC79" s="248"/>
      <c r="AD79" s="248"/>
      <c r="AE79" s="246"/>
    </row>
    <row r="80" spans="4:31" s="1" customFormat="1" x14ac:dyDescent="0.25">
      <c r="D80" s="245"/>
      <c r="E80" s="249"/>
      <c r="F80" s="246"/>
      <c r="G80" s="247"/>
      <c r="H80" s="247"/>
      <c r="I80" s="246"/>
      <c r="J80" s="246"/>
      <c r="K80" s="246"/>
      <c r="L80" s="246"/>
      <c r="M80" s="246"/>
      <c r="N80" s="246"/>
      <c r="O80" s="246"/>
      <c r="P80" s="246"/>
      <c r="Q80" s="246"/>
      <c r="R80" s="246"/>
      <c r="S80" s="246"/>
      <c r="T80" s="246"/>
      <c r="U80" s="246"/>
      <c r="V80" s="246"/>
      <c r="W80" s="246"/>
      <c r="X80" s="246"/>
      <c r="Y80" s="246"/>
      <c r="Z80" s="246"/>
      <c r="AA80" s="246"/>
      <c r="AB80" s="246"/>
      <c r="AC80" s="248"/>
      <c r="AD80" s="248"/>
      <c r="AE80" s="246"/>
    </row>
    <row r="81" spans="4:31" s="1" customFormat="1" x14ac:dyDescent="0.25">
      <c r="D81" s="245"/>
      <c r="E81" s="249"/>
      <c r="F81" s="246"/>
      <c r="G81" s="247"/>
      <c r="H81" s="247"/>
      <c r="I81" s="246"/>
      <c r="J81" s="246"/>
      <c r="K81" s="246"/>
      <c r="L81" s="246"/>
      <c r="M81" s="246"/>
      <c r="N81" s="246"/>
      <c r="O81" s="246"/>
      <c r="P81" s="246"/>
      <c r="Q81" s="246"/>
      <c r="R81" s="246"/>
      <c r="S81" s="246"/>
      <c r="T81" s="246"/>
      <c r="U81" s="246"/>
      <c r="V81" s="246"/>
      <c r="W81" s="246"/>
      <c r="X81" s="246"/>
      <c r="Y81" s="246"/>
      <c r="Z81" s="246"/>
      <c r="AA81" s="246"/>
      <c r="AB81" s="246"/>
      <c r="AC81" s="248"/>
      <c r="AD81" s="248"/>
      <c r="AE81" s="246"/>
    </row>
    <row r="82" spans="4:31" s="1" customFormat="1" x14ac:dyDescent="0.25">
      <c r="D82" s="245"/>
      <c r="E82" s="249"/>
      <c r="F82" s="246"/>
      <c r="G82" s="247"/>
      <c r="H82" s="247"/>
      <c r="I82" s="246"/>
      <c r="J82" s="246"/>
      <c r="K82" s="246"/>
      <c r="L82" s="246"/>
      <c r="M82" s="246"/>
      <c r="N82" s="246"/>
      <c r="O82" s="246"/>
      <c r="P82" s="246"/>
      <c r="Q82" s="246"/>
      <c r="R82" s="246"/>
      <c r="S82" s="246"/>
      <c r="T82" s="246"/>
      <c r="U82" s="246"/>
      <c r="V82" s="246"/>
      <c r="W82" s="246"/>
      <c r="X82" s="246"/>
      <c r="Y82" s="246"/>
      <c r="Z82" s="246"/>
      <c r="AA82" s="246"/>
      <c r="AB82" s="246"/>
      <c r="AC82" s="248"/>
      <c r="AD82" s="248"/>
      <c r="AE82" s="246"/>
    </row>
    <row r="83" spans="4:31" s="1" customFormat="1" x14ac:dyDescent="0.25">
      <c r="D83" s="245"/>
      <c r="E83" s="249"/>
      <c r="F83" s="246"/>
      <c r="G83" s="247"/>
      <c r="H83" s="247"/>
      <c r="I83" s="246"/>
      <c r="J83" s="246"/>
      <c r="K83" s="246"/>
      <c r="L83" s="246"/>
      <c r="M83" s="246"/>
      <c r="N83" s="246"/>
      <c r="O83" s="246"/>
      <c r="P83" s="246"/>
      <c r="Q83" s="246"/>
      <c r="R83" s="246"/>
      <c r="S83" s="246"/>
      <c r="T83" s="246"/>
      <c r="U83" s="246"/>
      <c r="V83" s="246"/>
      <c r="W83" s="246"/>
      <c r="X83" s="246"/>
      <c r="Y83" s="246"/>
      <c r="Z83" s="246"/>
      <c r="AA83" s="246"/>
      <c r="AB83" s="246"/>
      <c r="AC83" s="248"/>
      <c r="AD83" s="248"/>
      <c r="AE83" s="246"/>
    </row>
    <row r="84" spans="4:31" s="1" customFormat="1" x14ac:dyDescent="0.25">
      <c r="D84" s="245"/>
      <c r="E84" s="249"/>
      <c r="F84" s="246"/>
      <c r="G84" s="247"/>
      <c r="H84" s="247"/>
      <c r="I84" s="246"/>
      <c r="J84" s="246"/>
      <c r="K84" s="246"/>
      <c r="L84" s="246"/>
      <c r="M84" s="246"/>
      <c r="N84" s="246"/>
      <c r="O84" s="246"/>
      <c r="P84" s="246"/>
      <c r="Q84" s="246"/>
      <c r="R84" s="246"/>
      <c r="S84" s="246"/>
      <c r="T84" s="246"/>
      <c r="U84" s="246"/>
      <c r="V84" s="246"/>
      <c r="W84" s="246"/>
      <c r="X84" s="246"/>
      <c r="Y84" s="246"/>
      <c r="Z84" s="246"/>
      <c r="AA84" s="246"/>
      <c r="AB84" s="246"/>
      <c r="AC84" s="248"/>
      <c r="AD84" s="248"/>
      <c r="AE84" s="246"/>
    </row>
    <row r="85" spans="4:31" s="1" customFormat="1" x14ac:dyDescent="0.25">
      <c r="D85" s="245"/>
      <c r="E85" s="249"/>
      <c r="F85" s="246"/>
      <c r="G85" s="247"/>
      <c r="H85" s="247"/>
      <c r="I85" s="246"/>
      <c r="J85" s="246"/>
      <c r="K85" s="246"/>
      <c r="L85" s="246"/>
      <c r="M85" s="246"/>
      <c r="N85" s="246"/>
      <c r="O85" s="246"/>
      <c r="P85" s="246"/>
      <c r="Q85" s="246"/>
      <c r="R85" s="246"/>
      <c r="S85" s="246"/>
      <c r="T85" s="246"/>
      <c r="U85" s="246"/>
      <c r="V85" s="246"/>
      <c r="W85" s="246"/>
      <c r="X85" s="246"/>
      <c r="Y85" s="246"/>
      <c r="Z85" s="246"/>
      <c r="AA85" s="246"/>
      <c r="AB85" s="246"/>
      <c r="AC85" s="248"/>
      <c r="AD85" s="248"/>
      <c r="AE85" s="246"/>
    </row>
    <row r="86" spans="4:31" s="1" customFormat="1" x14ac:dyDescent="0.25">
      <c r="D86" s="245"/>
      <c r="E86" s="249"/>
      <c r="F86" s="246"/>
      <c r="G86" s="247"/>
      <c r="H86" s="247"/>
      <c r="I86" s="246"/>
      <c r="J86" s="246"/>
      <c r="K86" s="246"/>
      <c r="L86" s="246"/>
      <c r="M86" s="246"/>
      <c r="N86" s="246"/>
      <c r="O86" s="246"/>
      <c r="P86" s="246"/>
      <c r="Q86" s="246"/>
      <c r="R86" s="246"/>
      <c r="S86" s="246"/>
      <c r="T86" s="246"/>
      <c r="U86" s="246"/>
      <c r="V86" s="246"/>
      <c r="W86" s="246"/>
      <c r="X86" s="246"/>
      <c r="Y86" s="246"/>
      <c r="Z86" s="246"/>
      <c r="AA86" s="246"/>
      <c r="AB86" s="246"/>
      <c r="AC86" s="248"/>
      <c r="AD86" s="248"/>
      <c r="AE86" s="246"/>
    </row>
    <row r="87" spans="4:31" s="1" customFormat="1" x14ac:dyDescent="0.25">
      <c r="D87" s="245"/>
      <c r="E87" s="249"/>
      <c r="F87" s="246"/>
      <c r="G87" s="247"/>
      <c r="H87" s="247"/>
      <c r="I87" s="246"/>
      <c r="J87" s="246"/>
      <c r="K87" s="246"/>
      <c r="L87" s="246"/>
      <c r="M87" s="246"/>
      <c r="N87" s="246"/>
      <c r="O87" s="246"/>
      <c r="P87" s="246"/>
      <c r="Q87" s="246"/>
      <c r="R87" s="246"/>
      <c r="S87" s="246"/>
      <c r="T87" s="246"/>
      <c r="U87" s="246"/>
      <c r="V87" s="246"/>
      <c r="W87" s="246"/>
      <c r="X87" s="246"/>
      <c r="Y87" s="246"/>
      <c r="Z87" s="246"/>
      <c r="AA87" s="246"/>
      <c r="AB87" s="246"/>
      <c r="AC87" s="248"/>
      <c r="AD87" s="248"/>
      <c r="AE87" s="246"/>
    </row>
    <row r="88" spans="4:31" s="1" customFormat="1" x14ac:dyDescent="0.25">
      <c r="D88" s="245"/>
      <c r="E88" s="249"/>
      <c r="F88" s="246"/>
      <c r="G88" s="247"/>
      <c r="H88" s="247"/>
      <c r="I88" s="246"/>
      <c r="J88" s="246"/>
      <c r="K88" s="246"/>
      <c r="L88" s="246"/>
      <c r="M88" s="246"/>
      <c r="N88" s="246"/>
      <c r="O88" s="246"/>
      <c r="P88" s="246"/>
      <c r="Q88" s="246"/>
      <c r="R88" s="246"/>
      <c r="S88" s="246"/>
      <c r="T88" s="246"/>
      <c r="U88" s="246"/>
      <c r="V88" s="246"/>
      <c r="W88" s="246"/>
      <c r="X88" s="246"/>
      <c r="Y88" s="246"/>
      <c r="Z88" s="246"/>
      <c r="AA88" s="246"/>
      <c r="AB88" s="246"/>
      <c r="AC88" s="248"/>
      <c r="AD88" s="248"/>
      <c r="AE88" s="246"/>
    </row>
    <row r="89" spans="4:31" s="1" customFormat="1" x14ac:dyDescent="0.25">
      <c r="D89" s="245"/>
      <c r="E89" s="249"/>
      <c r="F89" s="246"/>
      <c r="G89" s="247"/>
      <c r="H89" s="247"/>
      <c r="I89" s="246"/>
      <c r="J89" s="246"/>
      <c r="K89" s="246"/>
      <c r="L89" s="246"/>
      <c r="M89" s="246"/>
      <c r="N89" s="246"/>
      <c r="O89" s="246"/>
      <c r="P89" s="246"/>
      <c r="Q89" s="246"/>
      <c r="R89" s="246"/>
      <c r="S89" s="246"/>
      <c r="T89" s="246"/>
      <c r="U89" s="246"/>
      <c r="V89" s="246"/>
      <c r="W89" s="246"/>
      <c r="X89" s="246"/>
      <c r="Y89" s="246"/>
      <c r="Z89" s="246"/>
      <c r="AA89" s="246"/>
      <c r="AB89" s="246"/>
      <c r="AC89" s="248"/>
      <c r="AD89" s="248"/>
      <c r="AE89" s="246"/>
    </row>
    <row r="90" spans="4:31" s="1" customFormat="1" x14ac:dyDescent="0.25">
      <c r="D90" s="245"/>
      <c r="E90" s="249"/>
      <c r="F90" s="246"/>
      <c r="G90" s="247"/>
      <c r="H90" s="247"/>
      <c r="I90" s="246"/>
      <c r="J90" s="246"/>
      <c r="K90" s="246"/>
      <c r="L90" s="246"/>
      <c r="M90" s="246"/>
      <c r="N90" s="246"/>
      <c r="O90" s="246"/>
      <c r="P90" s="246"/>
      <c r="Q90" s="246"/>
      <c r="R90" s="246"/>
      <c r="S90" s="246"/>
      <c r="T90" s="246"/>
      <c r="U90" s="246"/>
      <c r="V90" s="246"/>
      <c r="W90" s="246"/>
      <c r="X90" s="246"/>
      <c r="Y90" s="246"/>
      <c r="Z90" s="246"/>
      <c r="AA90" s="246"/>
      <c r="AB90" s="246"/>
      <c r="AC90" s="248"/>
      <c r="AD90" s="248"/>
      <c r="AE90" s="246"/>
    </row>
    <row r="91" spans="4:31" s="1" customFormat="1" x14ac:dyDescent="0.25">
      <c r="D91" s="245"/>
      <c r="E91" s="249"/>
      <c r="F91" s="246"/>
      <c r="G91" s="247"/>
      <c r="H91" s="247"/>
      <c r="I91" s="246"/>
      <c r="J91" s="246"/>
      <c r="K91" s="246"/>
      <c r="L91" s="246"/>
      <c r="M91" s="246"/>
      <c r="N91" s="246"/>
      <c r="O91" s="246"/>
      <c r="P91" s="246"/>
      <c r="Q91" s="246"/>
      <c r="R91" s="246"/>
      <c r="S91" s="246"/>
      <c r="T91" s="246"/>
      <c r="U91" s="246"/>
      <c r="V91" s="246"/>
      <c r="W91" s="246"/>
      <c r="X91" s="246"/>
      <c r="Y91" s="246"/>
      <c r="Z91" s="246"/>
      <c r="AA91" s="246"/>
      <c r="AB91" s="246"/>
      <c r="AC91" s="248"/>
      <c r="AD91" s="248"/>
      <c r="AE91" s="246"/>
    </row>
    <row r="92" spans="4:31" s="1" customFormat="1" x14ac:dyDescent="0.25">
      <c r="D92" s="245"/>
      <c r="E92" s="249"/>
      <c r="F92" s="246"/>
      <c r="G92" s="247"/>
      <c r="H92" s="247"/>
      <c r="I92" s="246"/>
      <c r="J92" s="246"/>
      <c r="K92" s="246"/>
      <c r="L92" s="246"/>
      <c r="M92" s="246"/>
      <c r="N92" s="246"/>
      <c r="O92" s="246"/>
      <c r="P92" s="246"/>
      <c r="Q92" s="246"/>
      <c r="R92" s="246"/>
      <c r="S92" s="246"/>
      <c r="T92" s="246"/>
      <c r="U92" s="246"/>
      <c r="V92" s="246"/>
      <c r="W92" s="246"/>
      <c r="X92" s="246"/>
      <c r="Y92" s="246"/>
      <c r="Z92" s="246"/>
      <c r="AA92" s="246"/>
      <c r="AB92" s="246"/>
      <c r="AC92" s="248"/>
      <c r="AD92" s="248"/>
      <c r="AE92" s="246"/>
    </row>
    <row r="93" spans="4:31" s="1" customFormat="1" x14ac:dyDescent="0.25">
      <c r="D93" s="245"/>
      <c r="E93" s="249"/>
      <c r="F93" s="246"/>
      <c r="G93" s="247"/>
      <c r="H93" s="247"/>
      <c r="I93" s="246"/>
      <c r="J93" s="246"/>
      <c r="K93" s="246"/>
      <c r="L93" s="246"/>
      <c r="M93" s="246"/>
      <c r="N93" s="246"/>
      <c r="O93" s="246"/>
      <c r="P93" s="246"/>
      <c r="Q93" s="246"/>
      <c r="R93" s="246"/>
      <c r="S93" s="246"/>
      <c r="T93" s="246"/>
      <c r="U93" s="246"/>
      <c r="V93" s="246"/>
      <c r="W93" s="246"/>
      <c r="X93" s="246"/>
      <c r="Y93" s="246"/>
      <c r="Z93" s="246"/>
      <c r="AA93" s="246"/>
      <c r="AB93" s="246"/>
      <c r="AC93" s="248"/>
      <c r="AD93" s="248"/>
      <c r="AE93" s="246"/>
    </row>
    <row r="94" spans="4:31" s="1" customFormat="1" x14ac:dyDescent="0.25">
      <c r="D94" s="245"/>
      <c r="E94" s="249"/>
      <c r="F94" s="246"/>
      <c r="G94" s="247"/>
      <c r="H94" s="247"/>
      <c r="I94" s="246"/>
      <c r="J94" s="246"/>
      <c r="K94" s="246"/>
      <c r="L94" s="246"/>
      <c r="M94" s="246"/>
      <c r="N94" s="246"/>
      <c r="O94" s="246"/>
      <c r="P94" s="246"/>
      <c r="Q94" s="246"/>
      <c r="R94" s="246"/>
      <c r="S94" s="246"/>
      <c r="T94" s="246"/>
      <c r="U94" s="246"/>
      <c r="V94" s="246"/>
      <c r="W94" s="246"/>
      <c r="X94" s="246"/>
      <c r="Y94" s="246"/>
      <c r="Z94" s="246"/>
      <c r="AA94" s="246"/>
      <c r="AB94" s="246"/>
      <c r="AC94" s="248"/>
      <c r="AD94" s="248"/>
      <c r="AE94" s="246"/>
    </row>
    <row r="95" spans="4:31" s="1" customFormat="1" x14ac:dyDescent="0.25">
      <c r="D95" s="245"/>
      <c r="E95" s="249"/>
      <c r="F95" s="246"/>
      <c r="G95" s="247"/>
      <c r="H95" s="247"/>
      <c r="I95" s="246"/>
      <c r="J95" s="246"/>
      <c r="K95" s="246"/>
      <c r="L95" s="246"/>
      <c r="M95" s="246"/>
      <c r="N95" s="246"/>
      <c r="O95" s="246"/>
      <c r="P95" s="246"/>
      <c r="Q95" s="246"/>
      <c r="R95" s="246"/>
      <c r="S95" s="246"/>
      <c r="T95" s="246"/>
      <c r="U95" s="246"/>
      <c r="V95" s="246"/>
      <c r="W95" s="246"/>
      <c r="X95" s="246"/>
      <c r="Y95" s="246"/>
      <c r="Z95" s="246"/>
      <c r="AA95" s="246"/>
      <c r="AB95" s="246"/>
      <c r="AC95" s="248"/>
      <c r="AD95" s="248"/>
      <c r="AE95" s="246"/>
    </row>
    <row r="96" spans="4:31" s="1" customFormat="1" x14ac:dyDescent="0.25">
      <c r="D96" s="245"/>
      <c r="E96" s="249"/>
      <c r="F96" s="246"/>
      <c r="G96" s="247"/>
      <c r="H96" s="247"/>
      <c r="I96" s="246"/>
      <c r="J96" s="246"/>
      <c r="K96" s="246"/>
      <c r="L96" s="246"/>
      <c r="M96" s="246"/>
      <c r="N96" s="246"/>
      <c r="O96" s="246"/>
      <c r="P96" s="246"/>
      <c r="Q96" s="246"/>
      <c r="R96" s="246"/>
      <c r="S96" s="246"/>
      <c r="T96" s="246"/>
      <c r="U96" s="246"/>
      <c r="V96" s="246"/>
      <c r="W96" s="246"/>
      <c r="X96" s="246"/>
      <c r="Y96" s="246"/>
      <c r="Z96" s="246"/>
      <c r="AA96" s="246"/>
      <c r="AB96" s="246"/>
      <c r="AC96" s="248"/>
      <c r="AD96" s="248"/>
      <c r="AE96" s="246"/>
    </row>
  </sheetData>
  <mergeCells count="170">
    <mergeCell ref="D2:AE2"/>
    <mergeCell ref="D3:AE3"/>
    <mergeCell ref="C4:AD4"/>
    <mergeCell ref="T8:T16"/>
    <mergeCell ref="U8:U16"/>
    <mergeCell ref="J8:J16"/>
    <mergeCell ref="K8:K16"/>
    <mergeCell ref="L8:L16"/>
    <mergeCell ref="M8:M16"/>
    <mergeCell ref="N8:N16"/>
    <mergeCell ref="O8:O16"/>
    <mergeCell ref="C8:C16"/>
    <mergeCell ref="D8:D16"/>
    <mergeCell ref="F8:F16"/>
    <mergeCell ref="G8:G16"/>
    <mergeCell ref="H8:H16"/>
    <mergeCell ref="I8:I16"/>
    <mergeCell ref="L6:L7"/>
    <mergeCell ref="K6:K7"/>
    <mergeCell ref="J6:J7"/>
    <mergeCell ref="I6:I7"/>
    <mergeCell ref="AE6:AE7"/>
    <mergeCell ref="AC6:AD7"/>
    <mergeCell ref="AB6:AB7"/>
    <mergeCell ref="K18:K26"/>
    <mergeCell ref="L18:L26"/>
    <mergeCell ref="M18:M26"/>
    <mergeCell ref="P18:P26"/>
    <mergeCell ref="AB8:AB16"/>
    <mergeCell ref="AC8:AC16"/>
    <mergeCell ref="AD8:AD16"/>
    <mergeCell ref="AE8:AE16"/>
    <mergeCell ref="C18:C26"/>
    <mergeCell ref="D18:D26"/>
    <mergeCell ref="F18:F26"/>
    <mergeCell ref="G18:G26"/>
    <mergeCell ref="H18:H26"/>
    <mergeCell ref="I18:I26"/>
    <mergeCell ref="V8:V16"/>
    <mergeCell ref="W8:W16"/>
    <mergeCell ref="X8:X16"/>
    <mergeCell ref="Y8:Y16"/>
    <mergeCell ref="Z8:Z16"/>
    <mergeCell ref="AA8:AA16"/>
    <mergeCell ref="P8:P16"/>
    <mergeCell ref="Q8:Q16"/>
    <mergeCell ref="R8:R16"/>
    <mergeCell ref="S8:S16"/>
    <mergeCell ref="AD18:AD26"/>
    <mergeCell ref="N19:N26"/>
    <mergeCell ref="O19:O26"/>
    <mergeCell ref="Q18:Q26"/>
    <mergeCell ref="AE19:AE26"/>
    <mergeCell ref="C27:C39"/>
    <mergeCell ref="D27:D39"/>
    <mergeCell ref="F27:F39"/>
    <mergeCell ref="G27:G39"/>
    <mergeCell ref="H27:H39"/>
    <mergeCell ref="I27:I39"/>
    <mergeCell ref="X18:X26"/>
    <mergeCell ref="Y18:Y26"/>
    <mergeCell ref="Z18:Z26"/>
    <mergeCell ref="AA18:AA26"/>
    <mergeCell ref="AB18:AB26"/>
    <mergeCell ref="AC18:AC26"/>
    <mergeCell ref="R18:R26"/>
    <mergeCell ref="S18:S26"/>
    <mergeCell ref="T18:T26"/>
    <mergeCell ref="U18:U26"/>
    <mergeCell ref="V18:V26"/>
    <mergeCell ref="W18:W26"/>
    <mergeCell ref="J18:J26"/>
    <mergeCell ref="P27:P39"/>
    <mergeCell ref="Q27:Q39"/>
    <mergeCell ref="R27:R39"/>
    <mergeCell ref="S27:S39"/>
    <mergeCell ref="T27:T39"/>
    <mergeCell ref="U27:U39"/>
    <mergeCell ref="J27:J39"/>
    <mergeCell ref="K27:K39"/>
    <mergeCell ref="L27:L39"/>
    <mergeCell ref="M27:M39"/>
    <mergeCell ref="N27:N39"/>
    <mergeCell ref="O27:O39"/>
    <mergeCell ref="AB27:AB39"/>
    <mergeCell ref="AC27:AC39"/>
    <mergeCell ref="AD27:AD39"/>
    <mergeCell ref="AE27:AE39"/>
    <mergeCell ref="V27:V39"/>
    <mergeCell ref="W27:W39"/>
    <mergeCell ref="X27:X39"/>
    <mergeCell ref="Y27:Y39"/>
    <mergeCell ref="Z27:Z39"/>
    <mergeCell ref="AA27:AA39"/>
    <mergeCell ref="AC40:AC48"/>
    <mergeCell ref="AD40:AD48"/>
    <mergeCell ref="AE40:AE48"/>
    <mergeCell ref="C41:C48"/>
    <mergeCell ref="D50:D54"/>
    <mergeCell ref="F50:F54"/>
    <mergeCell ref="G50:G54"/>
    <mergeCell ref="H50:H54"/>
    <mergeCell ref="I50:I54"/>
    <mergeCell ref="J50:J54"/>
    <mergeCell ref="W40:W48"/>
    <mergeCell ref="X40:X48"/>
    <mergeCell ref="Y40:Y48"/>
    <mergeCell ref="Z40:Z48"/>
    <mergeCell ref="AA40:AA48"/>
    <mergeCell ref="AB40:AB48"/>
    <mergeCell ref="Q40:Q48"/>
    <mergeCell ref="R40:R48"/>
    <mergeCell ref="S40:S48"/>
    <mergeCell ref="T40:T48"/>
    <mergeCell ref="U40:U48"/>
    <mergeCell ref="V40:V48"/>
    <mergeCell ref="P40:P48"/>
    <mergeCell ref="AC50:AC54"/>
    <mergeCell ref="AD50:AD54"/>
    <mergeCell ref="AE50:AE54"/>
    <mergeCell ref="C51:C54"/>
    <mergeCell ref="W50:W54"/>
    <mergeCell ref="X50:X54"/>
    <mergeCell ref="Y50:Y54"/>
    <mergeCell ref="Z50:Z54"/>
    <mergeCell ref="AA50:AA54"/>
    <mergeCell ref="AB50:AB54"/>
    <mergeCell ref="Q50:Q54"/>
    <mergeCell ref="R50:R54"/>
    <mergeCell ref="S50:S54"/>
    <mergeCell ref="T50:T54"/>
    <mergeCell ref="U50:U54"/>
    <mergeCell ref="V50:V54"/>
    <mergeCell ref="K50:K54"/>
    <mergeCell ref="L50:L54"/>
    <mergeCell ref="M50:M54"/>
    <mergeCell ref="N50:N54"/>
    <mergeCell ref="P50:P54"/>
    <mergeCell ref="AA6:AA7"/>
    <mergeCell ref="D6:D7"/>
    <mergeCell ref="C6:C7"/>
    <mergeCell ref="E6:E7"/>
    <mergeCell ref="T6:T7"/>
    <mergeCell ref="S6:S7"/>
    <mergeCell ref="R6:R7"/>
    <mergeCell ref="Q6:Q7"/>
    <mergeCell ref="P6:P7"/>
    <mergeCell ref="O6:O7"/>
    <mergeCell ref="Z6:Z7"/>
    <mergeCell ref="Y6:Y7"/>
    <mergeCell ref="X6:X7"/>
    <mergeCell ref="W6:W7"/>
    <mergeCell ref="V6:V7"/>
    <mergeCell ref="U6:U7"/>
    <mergeCell ref="H6:H7"/>
    <mergeCell ref="G6:G7"/>
    <mergeCell ref="F6:F7"/>
    <mergeCell ref="N6:N7"/>
    <mergeCell ref="M6:M7"/>
    <mergeCell ref="D56:D57"/>
    <mergeCell ref="D40:D49"/>
    <mergeCell ref="F41:F49"/>
    <mergeCell ref="I43:I49"/>
    <mergeCell ref="J43:J49"/>
    <mergeCell ref="K44:K49"/>
    <mergeCell ref="M44:M49"/>
    <mergeCell ref="O44:O49"/>
    <mergeCell ref="H46:H49"/>
    <mergeCell ref="N46:N49"/>
    <mergeCell ref="O50:O54"/>
  </mergeCells>
  <pageMargins left="0.25" right="0.25" top="0.75" bottom="0.75" header="0.51180555555555496" footer="0.51180555555555496"/>
  <pageSetup paperSize="9" scale="70" firstPageNumber="0"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AMH50"/>
  <sheetViews>
    <sheetView topLeftCell="D1" zoomScaleNormal="100" workbookViewId="0">
      <pane ySplit="1" topLeftCell="A5" activePane="bottomLeft" state="frozen"/>
      <selection pane="bottomLeft" activeCell="H16" sqref="H16"/>
    </sheetView>
  </sheetViews>
  <sheetFormatPr defaultColWidth="9.140625" defaultRowHeight="15" x14ac:dyDescent="0.25"/>
  <cols>
    <col min="1" max="1" width="3.28515625" style="1" hidden="1" customWidth="1"/>
    <col min="2" max="2" width="3.7109375" style="1" hidden="1" customWidth="1"/>
    <col min="3" max="3" width="30.42578125" style="1" hidden="1" customWidth="1"/>
    <col min="4" max="4" width="6.5703125" style="1" customWidth="1"/>
    <col min="5" max="5" width="42.7109375" style="2" customWidth="1"/>
    <col min="6" max="6" width="7" style="3" customWidth="1"/>
    <col min="7" max="7" width="11.42578125" style="4" hidden="1" customWidth="1"/>
    <col min="8" max="8" width="11.42578125" style="222" customWidth="1"/>
    <col min="9" max="11" width="9.140625" style="3"/>
    <col min="12" max="12" width="12.28515625" style="244" hidden="1" customWidth="1"/>
    <col min="13" max="13" width="12.85546875" style="3" customWidth="1"/>
    <col min="14" max="14" width="12.85546875" style="208" customWidth="1"/>
    <col min="15" max="15" width="14.140625" style="3" customWidth="1"/>
    <col min="16" max="28" width="9.140625" style="3" hidden="1" customWidth="1"/>
    <col min="29" max="30" width="9.140625" style="5" hidden="1" customWidth="1"/>
    <col min="31" max="31" width="12.7109375" style="3" hidden="1" customWidth="1"/>
    <col min="32" max="1022" width="9.140625" style="1"/>
  </cols>
  <sheetData>
    <row r="1" spans="1:31" s="11" customFormat="1" ht="85.5" x14ac:dyDescent="0.25">
      <c r="A1" s="6" t="s">
        <v>0</v>
      </c>
      <c r="B1" s="6" t="s">
        <v>1</v>
      </c>
      <c r="C1" s="7" t="s">
        <v>2</v>
      </c>
      <c r="D1" s="6" t="s">
        <v>3</v>
      </c>
      <c r="E1" s="8" t="s">
        <v>4</v>
      </c>
      <c r="F1" s="6" t="s">
        <v>5</v>
      </c>
      <c r="G1" s="9" t="s">
        <v>6</v>
      </c>
      <c r="H1" s="215" t="s">
        <v>1285</v>
      </c>
      <c r="I1" s="6" t="s">
        <v>7</v>
      </c>
      <c r="J1" s="6" t="s">
        <v>8</v>
      </c>
      <c r="K1" s="6" t="s">
        <v>9</v>
      </c>
      <c r="L1" s="226" t="s">
        <v>10</v>
      </c>
      <c r="M1" s="6" t="s">
        <v>1921</v>
      </c>
      <c r="N1" s="199" t="s">
        <v>1286</v>
      </c>
      <c r="O1" s="6" t="s">
        <v>1437</v>
      </c>
      <c r="P1" s="10" t="s">
        <v>13</v>
      </c>
      <c r="Q1" s="10" t="s">
        <v>14</v>
      </c>
      <c r="R1" s="10" t="s">
        <v>15</v>
      </c>
      <c r="S1" s="10" t="s">
        <v>16</v>
      </c>
      <c r="T1" s="10" t="s">
        <v>17</v>
      </c>
      <c r="U1" s="10" t="s">
        <v>18</v>
      </c>
      <c r="V1" s="10" t="s">
        <v>19</v>
      </c>
      <c r="W1" s="10" t="s">
        <v>20</v>
      </c>
      <c r="X1" s="10" t="s">
        <v>21</v>
      </c>
      <c r="Y1" s="10" t="s">
        <v>22</v>
      </c>
      <c r="Z1" s="10" t="s">
        <v>23</v>
      </c>
      <c r="AA1" s="10" t="s">
        <v>24</v>
      </c>
      <c r="AB1" s="10" t="s">
        <v>25</v>
      </c>
      <c r="AC1" s="10" t="s">
        <v>26</v>
      </c>
      <c r="AD1" s="10" t="s">
        <v>27</v>
      </c>
      <c r="AE1" s="6" t="s">
        <v>28</v>
      </c>
    </row>
    <row r="2" spans="1:31" s="11" customFormat="1" ht="116.45" customHeight="1" x14ac:dyDescent="0.25">
      <c r="A2" s="6"/>
      <c r="B2" s="6"/>
      <c r="C2" s="7"/>
      <c r="D2" s="305" t="s">
        <v>1436</v>
      </c>
      <c r="E2" s="305"/>
      <c r="F2" s="305"/>
      <c r="G2" s="305"/>
      <c r="H2" s="305"/>
      <c r="I2" s="305"/>
      <c r="J2" s="305"/>
      <c r="K2" s="305"/>
      <c r="L2" s="305"/>
      <c r="M2" s="305"/>
      <c r="N2" s="305"/>
      <c r="O2" s="305"/>
      <c r="P2" s="305"/>
      <c r="Q2" s="305"/>
      <c r="R2" s="305"/>
      <c r="S2" s="305"/>
      <c r="T2" s="305"/>
      <c r="U2" s="305"/>
      <c r="V2" s="305"/>
      <c r="W2" s="305"/>
      <c r="X2" s="305"/>
      <c r="Y2" s="305"/>
      <c r="Z2" s="305"/>
      <c r="AA2" s="305"/>
      <c r="AB2" s="305"/>
      <c r="AC2" s="305"/>
      <c r="AD2" s="305"/>
      <c r="AE2" s="305"/>
    </row>
    <row r="3" spans="1:31" s="11" customFormat="1" ht="79.150000000000006" customHeight="1" x14ac:dyDescent="0.25">
      <c r="A3" s="6"/>
      <c r="B3" s="6"/>
      <c r="C3" s="7"/>
      <c r="D3" s="307" t="s">
        <v>1506</v>
      </c>
      <c r="E3" s="307"/>
      <c r="F3" s="307"/>
      <c r="G3" s="307"/>
      <c r="H3" s="307"/>
      <c r="I3" s="307"/>
      <c r="J3" s="307"/>
      <c r="K3" s="307"/>
      <c r="L3" s="307"/>
      <c r="M3" s="307"/>
      <c r="N3" s="307"/>
      <c r="O3" s="307"/>
      <c r="P3" s="307"/>
      <c r="Q3" s="307"/>
      <c r="R3" s="307"/>
      <c r="S3" s="307"/>
      <c r="T3" s="307"/>
      <c r="U3" s="307"/>
      <c r="V3" s="307"/>
      <c r="W3" s="307"/>
      <c r="X3" s="307"/>
      <c r="Y3" s="307"/>
      <c r="Z3" s="307"/>
      <c r="AA3" s="307"/>
      <c r="AB3" s="307"/>
      <c r="AC3" s="307"/>
      <c r="AD3" s="307"/>
      <c r="AE3" s="307"/>
    </row>
    <row r="4" spans="1:31" s="1" customFormat="1" ht="31.5" customHeight="1" x14ac:dyDescent="0.25">
      <c r="A4" s="12"/>
      <c r="B4" s="13"/>
      <c r="C4" s="309" t="s">
        <v>149</v>
      </c>
      <c r="D4" s="309"/>
      <c r="E4" s="309"/>
      <c r="F4" s="309"/>
      <c r="G4" s="309"/>
      <c r="H4" s="309"/>
      <c r="I4" s="309"/>
      <c r="J4" s="309"/>
      <c r="K4" s="309"/>
      <c r="L4" s="309"/>
      <c r="M4" s="309"/>
      <c r="N4" s="309"/>
      <c r="O4" s="309"/>
      <c r="P4" s="309"/>
      <c r="Q4" s="309"/>
      <c r="R4" s="309"/>
      <c r="S4" s="309"/>
      <c r="T4" s="309"/>
      <c r="U4" s="309"/>
      <c r="V4" s="309"/>
      <c r="W4" s="309"/>
      <c r="X4" s="309"/>
      <c r="Y4" s="309"/>
      <c r="Z4" s="309"/>
      <c r="AA4" s="309"/>
      <c r="AB4" s="309"/>
      <c r="AC4" s="309"/>
      <c r="AD4" s="309"/>
      <c r="AE4" s="20"/>
    </row>
    <row r="5" spans="1:31" s="1" customFormat="1" x14ac:dyDescent="0.25">
      <c r="A5" s="12">
        <v>127</v>
      </c>
      <c r="B5" s="13" t="s">
        <v>150</v>
      </c>
      <c r="C5" s="326"/>
      <c r="D5" s="325" t="s">
        <v>151</v>
      </c>
      <c r="E5" s="27" t="s">
        <v>152</v>
      </c>
      <c r="F5" s="341"/>
      <c r="G5" s="328"/>
      <c r="H5" s="321"/>
      <c r="I5" s="325"/>
      <c r="J5" s="325"/>
      <c r="K5" s="325"/>
      <c r="L5" s="342"/>
      <c r="M5" s="325"/>
      <c r="N5" s="324"/>
      <c r="O5" s="325"/>
      <c r="P5" s="325"/>
      <c r="Q5" s="325"/>
      <c r="R5" s="325"/>
      <c r="S5" s="325"/>
      <c r="T5" s="325"/>
      <c r="U5" s="325"/>
      <c r="V5" s="325"/>
      <c r="W5" s="325"/>
      <c r="X5" s="325"/>
      <c r="Y5" s="325"/>
      <c r="Z5" s="325"/>
      <c r="AA5" s="325"/>
      <c r="AB5" s="325"/>
      <c r="AC5" s="325"/>
      <c r="AD5" s="325"/>
      <c r="AE5" s="325"/>
    </row>
    <row r="6" spans="1:31" s="1" customFormat="1" x14ac:dyDescent="0.25">
      <c r="A6" s="12">
        <v>128</v>
      </c>
      <c r="B6" s="13" t="s">
        <v>150</v>
      </c>
      <c r="C6" s="326"/>
      <c r="D6" s="325"/>
      <c r="E6" s="152" t="s">
        <v>1576</v>
      </c>
      <c r="F6" s="341"/>
      <c r="G6" s="328"/>
      <c r="H6" s="313"/>
      <c r="I6" s="325"/>
      <c r="J6" s="325"/>
      <c r="K6" s="325"/>
      <c r="L6" s="342"/>
      <c r="M6" s="325"/>
      <c r="N6" s="315"/>
      <c r="O6" s="325"/>
      <c r="P6" s="325"/>
      <c r="Q6" s="325"/>
      <c r="R6" s="325"/>
      <c r="S6" s="325"/>
      <c r="T6" s="325"/>
      <c r="U6" s="325"/>
      <c r="V6" s="325"/>
      <c r="W6" s="325"/>
      <c r="X6" s="325"/>
      <c r="Y6" s="325"/>
      <c r="Z6" s="325"/>
      <c r="AA6" s="325"/>
      <c r="AB6" s="325"/>
      <c r="AC6" s="325"/>
      <c r="AD6" s="325"/>
      <c r="AE6" s="325"/>
    </row>
    <row r="7" spans="1:31" s="1" customFormat="1" ht="62.25" x14ac:dyDescent="0.25">
      <c r="A7" s="12">
        <v>129</v>
      </c>
      <c r="B7" s="13" t="s">
        <v>150</v>
      </c>
      <c r="C7" s="326"/>
      <c r="D7" s="325"/>
      <c r="E7" s="152" t="s">
        <v>1577</v>
      </c>
      <c r="F7" s="341"/>
      <c r="G7" s="328"/>
      <c r="H7" s="313"/>
      <c r="I7" s="325"/>
      <c r="J7" s="325"/>
      <c r="K7" s="325"/>
      <c r="L7" s="342"/>
      <c r="M7" s="325"/>
      <c r="N7" s="315"/>
      <c r="O7" s="325"/>
      <c r="P7" s="325"/>
      <c r="Q7" s="325"/>
      <c r="R7" s="325"/>
      <c r="S7" s="325"/>
      <c r="T7" s="325"/>
      <c r="U7" s="325"/>
      <c r="V7" s="325"/>
      <c r="W7" s="325"/>
      <c r="X7" s="325"/>
      <c r="Y7" s="325"/>
      <c r="Z7" s="325"/>
      <c r="AA7" s="325"/>
      <c r="AB7" s="325"/>
      <c r="AC7" s="325"/>
      <c r="AD7" s="325"/>
      <c r="AE7" s="325"/>
    </row>
    <row r="8" spans="1:31" s="1" customFormat="1" x14ac:dyDescent="0.25">
      <c r="A8" s="12">
        <v>130</v>
      </c>
      <c r="B8" s="13" t="s">
        <v>150</v>
      </c>
      <c r="C8" s="326"/>
      <c r="D8" s="325"/>
      <c r="E8" s="31" t="s">
        <v>1578</v>
      </c>
      <c r="F8" s="341"/>
      <c r="G8" s="328"/>
      <c r="H8" s="313"/>
      <c r="I8" s="325"/>
      <c r="J8" s="325"/>
      <c r="K8" s="325"/>
      <c r="L8" s="342"/>
      <c r="M8" s="325"/>
      <c r="N8" s="315"/>
      <c r="O8" s="325"/>
      <c r="P8" s="325"/>
      <c r="Q8" s="325"/>
      <c r="R8" s="325"/>
      <c r="S8" s="325"/>
      <c r="T8" s="325"/>
      <c r="U8" s="325"/>
      <c r="V8" s="325"/>
      <c r="W8" s="325"/>
      <c r="X8" s="325"/>
      <c r="Y8" s="325"/>
      <c r="Z8" s="325"/>
      <c r="AA8" s="325"/>
      <c r="AB8" s="325"/>
      <c r="AC8" s="325"/>
      <c r="AD8" s="325"/>
      <c r="AE8" s="325"/>
    </row>
    <row r="9" spans="1:31" s="1" customFormat="1" ht="45" x14ac:dyDescent="0.25">
      <c r="A9" s="12">
        <v>131</v>
      </c>
      <c r="B9" s="13" t="s">
        <v>150</v>
      </c>
      <c r="C9" s="326"/>
      <c r="D9" s="325"/>
      <c r="E9" s="31" t="s">
        <v>1579</v>
      </c>
      <c r="F9" s="341"/>
      <c r="G9" s="328"/>
      <c r="H9" s="313"/>
      <c r="I9" s="325"/>
      <c r="J9" s="325"/>
      <c r="K9" s="325"/>
      <c r="L9" s="342"/>
      <c r="M9" s="325"/>
      <c r="N9" s="315"/>
      <c r="O9" s="325"/>
      <c r="P9" s="325"/>
      <c r="Q9" s="325"/>
      <c r="R9" s="325"/>
      <c r="S9" s="325"/>
      <c r="T9" s="325"/>
      <c r="U9" s="325"/>
      <c r="V9" s="325"/>
      <c r="W9" s="325"/>
      <c r="X9" s="325"/>
      <c r="Y9" s="325"/>
      <c r="Z9" s="325"/>
      <c r="AA9" s="325"/>
      <c r="AB9" s="325"/>
      <c r="AC9" s="325"/>
      <c r="AD9" s="325"/>
      <c r="AE9" s="325"/>
    </row>
    <row r="10" spans="1:31" s="1" customFormat="1" x14ac:dyDescent="0.25">
      <c r="A10" s="12">
        <v>132</v>
      </c>
      <c r="B10" s="13" t="s">
        <v>150</v>
      </c>
      <c r="C10" s="326"/>
      <c r="D10" s="325"/>
      <c r="E10" s="31" t="s">
        <v>1580</v>
      </c>
      <c r="F10" s="341"/>
      <c r="G10" s="328"/>
      <c r="H10" s="313"/>
      <c r="I10" s="325"/>
      <c r="J10" s="325"/>
      <c r="K10" s="325"/>
      <c r="L10" s="342"/>
      <c r="M10" s="325"/>
      <c r="N10" s="315"/>
      <c r="O10" s="325"/>
      <c r="P10" s="325"/>
      <c r="Q10" s="325"/>
      <c r="R10" s="325"/>
      <c r="S10" s="325"/>
      <c r="T10" s="325"/>
      <c r="U10" s="325"/>
      <c r="V10" s="325"/>
      <c r="W10" s="325"/>
      <c r="X10" s="325"/>
      <c r="Y10" s="325"/>
      <c r="Z10" s="325"/>
      <c r="AA10" s="325"/>
      <c r="AB10" s="325"/>
      <c r="AC10" s="325"/>
      <c r="AD10" s="325"/>
      <c r="AE10" s="325"/>
    </row>
    <row r="11" spans="1:31" s="1" customFormat="1" x14ac:dyDescent="0.25">
      <c r="A11" s="12">
        <v>133</v>
      </c>
      <c r="B11" s="13" t="s">
        <v>150</v>
      </c>
      <c r="C11" s="326"/>
      <c r="D11" s="325"/>
      <c r="E11" s="152" t="s">
        <v>1581</v>
      </c>
      <c r="F11" s="341"/>
      <c r="G11" s="328"/>
      <c r="H11" s="313"/>
      <c r="I11" s="325"/>
      <c r="J11" s="325"/>
      <c r="K11" s="325"/>
      <c r="L11" s="342"/>
      <c r="M11" s="325"/>
      <c r="N11" s="315"/>
      <c r="O11" s="325"/>
      <c r="P11" s="325"/>
      <c r="Q11" s="325"/>
      <c r="R11" s="325"/>
      <c r="S11" s="325"/>
      <c r="T11" s="325"/>
      <c r="U11" s="325"/>
      <c r="V11" s="325"/>
      <c r="W11" s="325"/>
      <c r="X11" s="325"/>
      <c r="Y11" s="325"/>
      <c r="Z11" s="325"/>
      <c r="AA11" s="325"/>
      <c r="AB11" s="325"/>
      <c r="AC11" s="325"/>
      <c r="AD11" s="325"/>
      <c r="AE11" s="325"/>
    </row>
    <row r="12" spans="1:31" s="1" customFormat="1" ht="74.25" x14ac:dyDescent="0.25">
      <c r="A12" s="12">
        <v>134</v>
      </c>
      <c r="B12" s="13" t="s">
        <v>150</v>
      </c>
      <c r="C12" s="326"/>
      <c r="D12" s="325"/>
      <c r="E12" s="153" t="s">
        <v>1582</v>
      </c>
      <c r="F12" s="341"/>
      <c r="G12" s="328"/>
      <c r="H12" s="314"/>
      <c r="I12" s="325"/>
      <c r="J12" s="325"/>
      <c r="K12" s="325"/>
      <c r="L12" s="342"/>
      <c r="M12" s="325"/>
      <c r="N12" s="316"/>
      <c r="O12" s="325"/>
      <c r="P12" s="325"/>
      <c r="Q12" s="325"/>
      <c r="R12" s="325"/>
      <c r="S12" s="325"/>
      <c r="T12" s="325"/>
      <c r="U12" s="325"/>
      <c r="V12" s="325"/>
      <c r="W12" s="325"/>
      <c r="X12" s="325"/>
      <c r="Y12" s="325"/>
      <c r="Z12" s="325"/>
      <c r="AA12" s="325"/>
      <c r="AB12" s="325"/>
      <c r="AC12" s="325"/>
      <c r="AD12" s="325"/>
      <c r="AE12" s="325"/>
    </row>
    <row r="13" spans="1:31" s="1" customFormat="1" ht="30" x14ac:dyDescent="0.25">
      <c r="A13" s="12"/>
      <c r="B13" s="13"/>
      <c r="C13" s="326"/>
      <c r="D13" s="325"/>
      <c r="E13" s="30" t="s">
        <v>1573</v>
      </c>
      <c r="F13" s="40" t="s">
        <v>31</v>
      </c>
      <c r="G13" s="16"/>
      <c r="H13" s="218">
        <v>1000</v>
      </c>
      <c r="I13" s="14"/>
      <c r="J13" s="14"/>
      <c r="K13" s="14"/>
      <c r="L13" s="232"/>
      <c r="M13" s="14"/>
      <c r="N13" s="204"/>
      <c r="O13" s="14"/>
      <c r="P13" s="14"/>
      <c r="Q13" s="14"/>
      <c r="R13" s="14"/>
      <c r="S13" s="14"/>
      <c r="T13" s="14"/>
      <c r="U13" s="14"/>
      <c r="V13" s="14"/>
      <c r="W13" s="14"/>
      <c r="X13" s="14"/>
      <c r="Y13" s="14"/>
      <c r="Z13" s="14"/>
      <c r="AA13" s="14"/>
      <c r="AB13" s="14"/>
      <c r="AC13" s="14"/>
      <c r="AD13" s="14"/>
      <c r="AE13" s="14"/>
    </row>
    <row r="14" spans="1:31" s="1" customFormat="1" ht="30" x14ac:dyDescent="0.25">
      <c r="A14" s="12">
        <v>135</v>
      </c>
      <c r="B14" s="13" t="s">
        <v>150</v>
      </c>
      <c r="C14" s="326"/>
      <c r="D14" s="325"/>
      <c r="E14" s="30" t="s">
        <v>1574</v>
      </c>
      <c r="F14" s="14" t="s">
        <v>31</v>
      </c>
      <c r="G14" s="16">
        <f>+SUM(P14:AD14)</f>
        <v>3600</v>
      </c>
      <c r="H14" s="216">
        <v>6100</v>
      </c>
      <c r="I14" s="14"/>
      <c r="J14" s="14"/>
      <c r="K14" s="14"/>
      <c r="L14" s="227"/>
      <c r="M14" s="14"/>
      <c r="N14" s="200"/>
      <c r="O14" s="14"/>
      <c r="P14" s="14"/>
      <c r="Q14" s="14"/>
      <c r="R14" s="14"/>
      <c r="S14" s="14"/>
      <c r="T14" s="14"/>
      <c r="U14" s="14">
        <v>3500</v>
      </c>
      <c r="V14" s="14">
        <v>100</v>
      </c>
      <c r="W14" s="14"/>
      <c r="X14" s="14"/>
      <c r="Y14" s="14"/>
      <c r="Z14" s="14"/>
      <c r="AA14" s="14"/>
      <c r="AB14" s="14"/>
      <c r="AC14" s="14"/>
      <c r="AD14" s="14"/>
      <c r="AE14" s="14"/>
    </row>
    <row r="15" spans="1:31" s="1" customFormat="1" ht="30" x14ac:dyDescent="0.25">
      <c r="A15" s="12">
        <v>136</v>
      </c>
      <c r="B15" s="13" t="s">
        <v>150</v>
      </c>
      <c r="C15" s="326"/>
      <c r="D15" s="325"/>
      <c r="E15" s="30" t="s">
        <v>1575</v>
      </c>
      <c r="F15" s="14" t="s">
        <v>31</v>
      </c>
      <c r="G15" s="16">
        <f>+SUM(P15:AD15)</f>
        <v>4000</v>
      </c>
      <c r="H15" s="216">
        <v>7500</v>
      </c>
      <c r="I15" s="14"/>
      <c r="J15" s="14"/>
      <c r="K15" s="14"/>
      <c r="L15" s="227"/>
      <c r="M15" s="14"/>
      <c r="N15" s="200"/>
      <c r="O15" s="14"/>
      <c r="P15" s="14"/>
      <c r="Q15" s="14"/>
      <c r="R15" s="14"/>
      <c r="S15" s="14"/>
      <c r="T15" s="14"/>
      <c r="U15" s="14">
        <v>4000</v>
      </c>
      <c r="V15" s="14"/>
      <c r="W15" s="14"/>
      <c r="X15" s="14"/>
      <c r="Y15" s="14"/>
      <c r="Z15" s="14"/>
      <c r="AA15" s="14"/>
      <c r="AB15" s="14"/>
      <c r="AC15" s="14"/>
      <c r="AD15" s="14"/>
      <c r="AE15" s="14"/>
    </row>
    <row r="16" spans="1:31" s="1" customFormat="1" ht="30" x14ac:dyDescent="0.25">
      <c r="A16" s="12">
        <v>139</v>
      </c>
      <c r="B16" s="13" t="s">
        <v>150</v>
      </c>
      <c r="C16" s="326"/>
      <c r="D16" s="12"/>
      <c r="E16" s="17" t="s">
        <v>1302</v>
      </c>
      <c r="F16" s="14" t="s">
        <v>37</v>
      </c>
      <c r="G16" s="16" t="s">
        <v>37</v>
      </c>
      <c r="H16" s="216" t="s">
        <v>37</v>
      </c>
      <c r="I16" s="18" t="s">
        <v>37</v>
      </c>
      <c r="J16" s="18" t="s">
        <v>37</v>
      </c>
      <c r="K16" s="18" t="s">
        <v>37</v>
      </c>
      <c r="L16" s="228">
        <v>14850</v>
      </c>
      <c r="M16" s="18"/>
      <c r="N16" s="201"/>
      <c r="O16" s="18" t="s">
        <v>37</v>
      </c>
      <c r="P16" s="18"/>
      <c r="Q16" s="18"/>
      <c r="R16" s="18"/>
      <c r="S16" s="18"/>
      <c r="T16" s="18"/>
      <c r="U16" s="18"/>
      <c r="V16" s="18"/>
      <c r="W16" s="18"/>
      <c r="X16" s="18"/>
      <c r="Y16" s="18"/>
      <c r="Z16" s="18"/>
      <c r="AA16" s="18"/>
      <c r="AB16" s="18"/>
      <c r="AC16" s="14"/>
      <c r="AD16" s="14"/>
      <c r="AE16" s="18" t="s">
        <v>37</v>
      </c>
    </row>
    <row r="17" spans="4:31" s="1" customFormat="1" x14ac:dyDescent="0.25">
      <c r="D17" s="245"/>
      <c r="E17" s="249"/>
      <c r="F17" s="246"/>
      <c r="G17" s="247"/>
      <c r="H17" s="247"/>
      <c r="I17" s="246"/>
      <c r="J17" s="246"/>
      <c r="K17" s="246"/>
      <c r="L17" s="246"/>
      <c r="M17" s="246"/>
      <c r="N17" s="246"/>
      <c r="O17" s="246"/>
      <c r="P17" s="246"/>
      <c r="Q17" s="246"/>
      <c r="R17" s="246"/>
      <c r="S17" s="246"/>
      <c r="T17" s="246"/>
      <c r="U17" s="246"/>
      <c r="V17" s="246"/>
      <c r="W17" s="246"/>
      <c r="X17" s="246"/>
      <c r="Y17" s="246"/>
      <c r="Z17" s="246"/>
      <c r="AA17" s="246"/>
      <c r="AB17" s="246"/>
      <c r="AC17" s="248"/>
      <c r="AD17" s="248"/>
      <c r="AE17" s="246"/>
    </row>
    <row r="18" spans="4:31" s="1" customFormat="1" x14ac:dyDescent="0.25">
      <c r="D18" s="245"/>
      <c r="E18" s="249"/>
      <c r="F18" s="246"/>
      <c r="G18" s="247"/>
      <c r="H18" s="247"/>
      <c r="I18" s="246"/>
      <c r="J18" s="246"/>
      <c r="K18" s="246"/>
      <c r="L18" s="246"/>
      <c r="M18" s="246"/>
      <c r="N18" s="246"/>
      <c r="O18" s="246"/>
      <c r="P18" s="246"/>
      <c r="Q18" s="246"/>
      <c r="R18" s="246"/>
      <c r="S18" s="246"/>
      <c r="T18" s="246"/>
      <c r="U18" s="246"/>
      <c r="V18" s="246"/>
      <c r="W18" s="246"/>
      <c r="X18" s="246"/>
      <c r="Y18" s="246"/>
      <c r="Z18" s="246"/>
      <c r="AA18" s="246"/>
      <c r="AB18" s="246"/>
      <c r="AC18" s="248"/>
      <c r="AD18" s="248"/>
      <c r="AE18" s="246"/>
    </row>
    <row r="19" spans="4:31" s="1" customFormat="1" x14ac:dyDescent="0.25">
      <c r="D19" s="245"/>
      <c r="E19" s="249"/>
      <c r="F19" s="246"/>
      <c r="G19" s="247"/>
      <c r="H19" s="247"/>
      <c r="I19" s="246"/>
      <c r="J19" s="246"/>
      <c r="K19" s="246"/>
      <c r="L19" s="246"/>
      <c r="M19" s="246"/>
      <c r="N19" s="246"/>
      <c r="O19" s="246"/>
      <c r="P19" s="246"/>
      <c r="Q19" s="246"/>
      <c r="R19" s="246"/>
      <c r="S19" s="246"/>
      <c r="T19" s="246"/>
      <c r="U19" s="246"/>
      <c r="V19" s="246"/>
      <c r="W19" s="246"/>
      <c r="X19" s="246"/>
      <c r="Y19" s="246"/>
      <c r="Z19" s="246"/>
      <c r="AA19" s="246"/>
      <c r="AB19" s="246"/>
      <c r="AC19" s="248"/>
      <c r="AD19" s="248"/>
      <c r="AE19" s="246"/>
    </row>
    <row r="20" spans="4:31" s="1" customFormat="1" x14ac:dyDescent="0.25">
      <c r="D20" s="245"/>
      <c r="E20" s="249"/>
      <c r="F20" s="246"/>
      <c r="G20" s="247"/>
      <c r="H20" s="247"/>
      <c r="I20" s="246"/>
      <c r="J20" s="246"/>
      <c r="K20" s="246"/>
      <c r="L20" s="246"/>
      <c r="M20" s="246"/>
      <c r="N20" s="246"/>
      <c r="O20" s="246"/>
      <c r="P20" s="246"/>
      <c r="Q20" s="246"/>
      <c r="R20" s="246"/>
      <c r="S20" s="246"/>
      <c r="T20" s="246"/>
      <c r="U20" s="246"/>
      <c r="V20" s="246"/>
      <c r="W20" s="246"/>
      <c r="X20" s="246"/>
      <c r="Y20" s="246"/>
      <c r="Z20" s="246"/>
      <c r="AA20" s="246"/>
      <c r="AB20" s="246"/>
      <c r="AC20" s="248"/>
      <c r="AD20" s="248"/>
      <c r="AE20" s="246"/>
    </row>
    <row r="21" spans="4:31" s="1" customFormat="1" x14ac:dyDescent="0.25">
      <c r="D21" s="245"/>
      <c r="E21" s="249"/>
      <c r="F21" s="246"/>
      <c r="G21" s="247"/>
      <c r="H21" s="247"/>
      <c r="I21" s="246"/>
      <c r="J21" s="246"/>
      <c r="K21" s="246"/>
      <c r="L21" s="246"/>
      <c r="M21" s="246"/>
      <c r="N21" s="246"/>
      <c r="O21" s="246"/>
      <c r="P21" s="246"/>
      <c r="Q21" s="246"/>
      <c r="R21" s="246"/>
      <c r="S21" s="246"/>
      <c r="T21" s="246"/>
      <c r="U21" s="246"/>
      <c r="V21" s="246"/>
      <c r="W21" s="246"/>
      <c r="X21" s="246"/>
      <c r="Y21" s="246"/>
      <c r="Z21" s="246"/>
      <c r="AA21" s="246"/>
      <c r="AB21" s="246"/>
      <c r="AC21" s="248"/>
      <c r="AD21" s="248"/>
      <c r="AE21" s="246"/>
    </row>
    <row r="22" spans="4:31" s="1" customFormat="1" x14ac:dyDescent="0.25">
      <c r="D22" s="245"/>
      <c r="E22" s="249"/>
      <c r="F22" s="246"/>
      <c r="G22" s="247"/>
      <c r="H22" s="247"/>
      <c r="I22" s="246"/>
      <c r="J22" s="246"/>
      <c r="K22" s="246"/>
      <c r="L22" s="246"/>
      <c r="M22" s="246"/>
      <c r="N22" s="246"/>
      <c r="O22" s="246"/>
      <c r="P22" s="246"/>
      <c r="Q22" s="246"/>
      <c r="R22" s="246"/>
      <c r="S22" s="246"/>
      <c r="T22" s="246"/>
      <c r="U22" s="246"/>
      <c r="V22" s="246"/>
      <c r="W22" s="246"/>
      <c r="X22" s="246"/>
      <c r="Y22" s="246"/>
      <c r="Z22" s="246"/>
      <c r="AA22" s="246"/>
      <c r="AB22" s="246"/>
      <c r="AC22" s="248"/>
      <c r="AD22" s="248"/>
      <c r="AE22" s="246"/>
    </row>
    <row r="23" spans="4:31" s="1" customFormat="1" x14ac:dyDescent="0.25">
      <c r="D23" s="245"/>
      <c r="E23" s="249"/>
      <c r="F23" s="246"/>
      <c r="G23" s="247"/>
      <c r="H23" s="247"/>
      <c r="I23" s="246"/>
      <c r="J23" s="246"/>
      <c r="K23" s="246"/>
      <c r="L23" s="246"/>
      <c r="M23" s="246"/>
      <c r="N23" s="246"/>
      <c r="O23" s="246"/>
      <c r="P23" s="246"/>
      <c r="Q23" s="246"/>
      <c r="R23" s="246"/>
      <c r="S23" s="246"/>
      <c r="T23" s="246"/>
      <c r="U23" s="246"/>
      <c r="V23" s="246"/>
      <c r="W23" s="246"/>
      <c r="X23" s="246"/>
      <c r="Y23" s="246"/>
      <c r="Z23" s="246"/>
      <c r="AA23" s="246"/>
      <c r="AB23" s="246"/>
      <c r="AC23" s="248"/>
      <c r="AD23" s="248"/>
      <c r="AE23" s="246"/>
    </row>
    <row r="24" spans="4:31" s="1" customFormat="1" x14ac:dyDescent="0.25">
      <c r="D24" s="245"/>
      <c r="E24" s="249"/>
      <c r="F24" s="246"/>
      <c r="G24" s="247"/>
      <c r="H24" s="247"/>
      <c r="I24" s="246"/>
      <c r="J24" s="246"/>
      <c r="K24" s="246"/>
      <c r="L24" s="246"/>
      <c r="M24" s="246"/>
      <c r="N24" s="246"/>
      <c r="O24" s="246"/>
      <c r="P24" s="246"/>
      <c r="Q24" s="246"/>
      <c r="R24" s="246"/>
      <c r="S24" s="246"/>
      <c r="T24" s="246"/>
      <c r="U24" s="246"/>
      <c r="V24" s="246"/>
      <c r="W24" s="246"/>
      <c r="X24" s="246"/>
      <c r="Y24" s="246"/>
      <c r="Z24" s="246"/>
      <c r="AA24" s="246"/>
      <c r="AB24" s="246"/>
      <c r="AC24" s="248"/>
      <c r="AD24" s="248"/>
      <c r="AE24" s="246"/>
    </row>
    <row r="25" spans="4:31" s="1" customFormat="1" x14ac:dyDescent="0.25">
      <c r="D25" s="245"/>
      <c r="E25" s="249"/>
      <c r="F25" s="246"/>
      <c r="G25" s="247"/>
      <c r="H25" s="247"/>
      <c r="I25" s="246"/>
      <c r="J25" s="246"/>
      <c r="K25" s="246"/>
      <c r="L25" s="246"/>
      <c r="M25" s="246"/>
      <c r="N25" s="246"/>
      <c r="O25" s="246"/>
      <c r="P25" s="246"/>
      <c r="Q25" s="246"/>
      <c r="R25" s="246"/>
      <c r="S25" s="246"/>
      <c r="T25" s="246"/>
      <c r="U25" s="246"/>
      <c r="V25" s="246"/>
      <c r="W25" s="246"/>
      <c r="X25" s="246"/>
      <c r="Y25" s="246"/>
      <c r="Z25" s="246"/>
      <c r="AA25" s="246"/>
      <c r="AB25" s="246"/>
      <c r="AC25" s="248"/>
      <c r="AD25" s="248"/>
      <c r="AE25" s="246"/>
    </row>
    <row r="26" spans="4:31" s="1" customFormat="1" x14ac:dyDescent="0.25">
      <c r="D26" s="245"/>
      <c r="E26" s="249"/>
      <c r="F26" s="246"/>
      <c r="G26" s="247"/>
      <c r="H26" s="247"/>
      <c r="I26" s="246"/>
      <c r="J26" s="246"/>
      <c r="K26" s="246"/>
      <c r="L26" s="246"/>
      <c r="M26" s="246"/>
      <c r="N26" s="246"/>
      <c r="O26" s="246"/>
      <c r="P26" s="246"/>
      <c r="Q26" s="246"/>
      <c r="R26" s="246"/>
      <c r="S26" s="246"/>
      <c r="T26" s="246"/>
      <c r="U26" s="246"/>
      <c r="V26" s="246"/>
      <c r="W26" s="246"/>
      <c r="X26" s="246"/>
      <c r="Y26" s="246"/>
      <c r="Z26" s="246"/>
      <c r="AA26" s="246"/>
      <c r="AB26" s="246"/>
      <c r="AC26" s="248"/>
      <c r="AD26" s="248"/>
      <c r="AE26" s="246"/>
    </row>
    <row r="27" spans="4:31" s="1" customFormat="1" x14ac:dyDescent="0.25">
      <c r="D27" s="245"/>
      <c r="E27" s="249"/>
      <c r="F27" s="246"/>
      <c r="G27" s="247"/>
      <c r="H27" s="247"/>
      <c r="I27" s="246"/>
      <c r="J27" s="246"/>
      <c r="K27" s="246"/>
      <c r="L27" s="246"/>
      <c r="M27" s="246"/>
      <c r="N27" s="246"/>
      <c r="O27" s="246"/>
      <c r="P27" s="246"/>
      <c r="Q27" s="246"/>
      <c r="R27" s="246"/>
      <c r="S27" s="246"/>
      <c r="T27" s="246"/>
      <c r="U27" s="246"/>
      <c r="V27" s="246"/>
      <c r="W27" s="246"/>
      <c r="X27" s="246"/>
      <c r="Y27" s="246"/>
      <c r="Z27" s="246"/>
      <c r="AA27" s="246"/>
      <c r="AB27" s="246"/>
      <c r="AC27" s="248"/>
      <c r="AD27" s="248"/>
      <c r="AE27" s="246"/>
    </row>
    <row r="28" spans="4:31" s="1" customFormat="1" x14ac:dyDescent="0.25">
      <c r="D28" s="245"/>
      <c r="E28" s="249"/>
      <c r="F28" s="246"/>
      <c r="G28" s="247"/>
      <c r="H28" s="247"/>
      <c r="I28" s="246"/>
      <c r="J28" s="246"/>
      <c r="K28" s="246"/>
      <c r="L28" s="246"/>
      <c r="M28" s="246"/>
      <c r="N28" s="246"/>
      <c r="O28" s="246"/>
      <c r="P28" s="246"/>
      <c r="Q28" s="246"/>
      <c r="R28" s="246"/>
      <c r="S28" s="246"/>
      <c r="T28" s="246"/>
      <c r="U28" s="246"/>
      <c r="V28" s="246"/>
      <c r="W28" s="246"/>
      <c r="X28" s="246"/>
      <c r="Y28" s="246"/>
      <c r="Z28" s="246"/>
      <c r="AA28" s="246"/>
      <c r="AB28" s="246"/>
      <c r="AC28" s="248"/>
      <c r="AD28" s="248"/>
      <c r="AE28" s="246"/>
    </row>
    <row r="29" spans="4:31" s="1" customFormat="1" x14ac:dyDescent="0.25">
      <c r="D29" s="245"/>
      <c r="E29" s="249"/>
      <c r="F29" s="246"/>
      <c r="G29" s="247"/>
      <c r="H29" s="247"/>
      <c r="I29" s="246"/>
      <c r="J29" s="246"/>
      <c r="K29" s="246"/>
      <c r="L29" s="246"/>
      <c r="M29" s="246"/>
      <c r="N29" s="246"/>
      <c r="O29" s="246"/>
      <c r="P29" s="246"/>
      <c r="Q29" s="246"/>
      <c r="R29" s="246"/>
      <c r="S29" s="246"/>
      <c r="T29" s="246"/>
      <c r="U29" s="246"/>
      <c r="V29" s="246"/>
      <c r="W29" s="246"/>
      <c r="X29" s="246"/>
      <c r="Y29" s="246"/>
      <c r="Z29" s="246"/>
      <c r="AA29" s="246"/>
      <c r="AB29" s="246"/>
      <c r="AC29" s="248"/>
      <c r="AD29" s="248"/>
      <c r="AE29" s="246"/>
    </row>
    <row r="30" spans="4:31" s="1" customFormat="1" x14ac:dyDescent="0.25">
      <c r="D30" s="245"/>
      <c r="E30" s="249"/>
      <c r="F30" s="246"/>
      <c r="G30" s="247"/>
      <c r="H30" s="247"/>
      <c r="I30" s="246"/>
      <c r="J30" s="246"/>
      <c r="K30" s="246"/>
      <c r="L30" s="246"/>
      <c r="M30" s="246"/>
      <c r="N30" s="246"/>
      <c r="O30" s="246"/>
      <c r="P30" s="246"/>
      <c r="Q30" s="246"/>
      <c r="R30" s="246"/>
      <c r="S30" s="246"/>
      <c r="T30" s="246"/>
      <c r="U30" s="246"/>
      <c r="V30" s="246"/>
      <c r="W30" s="246"/>
      <c r="X30" s="246"/>
      <c r="Y30" s="246"/>
      <c r="Z30" s="246"/>
      <c r="AA30" s="246"/>
      <c r="AB30" s="246"/>
      <c r="AC30" s="248"/>
      <c r="AD30" s="248"/>
      <c r="AE30" s="246"/>
    </row>
    <row r="31" spans="4:31" s="1" customFormat="1" x14ac:dyDescent="0.25">
      <c r="D31" s="245"/>
      <c r="E31" s="249"/>
      <c r="F31" s="246"/>
      <c r="G31" s="247"/>
      <c r="H31" s="247"/>
      <c r="I31" s="246"/>
      <c r="J31" s="246"/>
      <c r="K31" s="246"/>
      <c r="L31" s="246"/>
      <c r="M31" s="246"/>
      <c r="N31" s="246"/>
      <c r="O31" s="246"/>
      <c r="P31" s="246"/>
      <c r="Q31" s="246"/>
      <c r="R31" s="246"/>
      <c r="S31" s="246"/>
      <c r="T31" s="246"/>
      <c r="U31" s="246"/>
      <c r="V31" s="246"/>
      <c r="W31" s="246"/>
      <c r="X31" s="246"/>
      <c r="Y31" s="246"/>
      <c r="Z31" s="246"/>
      <c r="AA31" s="246"/>
      <c r="AB31" s="246"/>
      <c r="AC31" s="248"/>
      <c r="AD31" s="248"/>
      <c r="AE31" s="246"/>
    </row>
    <row r="32" spans="4:31" s="1" customFormat="1" x14ac:dyDescent="0.25">
      <c r="D32" s="245"/>
      <c r="E32" s="249"/>
      <c r="F32" s="246"/>
      <c r="G32" s="247"/>
      <c r="H32" s="247"/>
      <c r="I32" s="246"/>
      <c r="J32" s="246"/>
      <c r="K32" s="246"/>
      <c r="L32" s="246"/>
      <c r="M32" s="246"/>
      <c r="N32" s="246"/>
      <c r="O32" s="246"/>
      <c r="P32" s="246"/>
      <c r="Q32" s="246"/>
      <c r="R32" s="246"/>
      <c r="S32" s="246"/>
      <c r="T32" s="246"/>
      <c r="U32" s="246"/>
      <c r="V32" s="246"/>
      <c r="W32" s="246"/>
      <c r="X32" s="246"/>
      <c r="Y32" s="246"/>
      <c r="Z32" s="246"/>
      <c r="AA32" s="246"/>
      <c r="AB32" s="246"/>
      <c r="AC32" s="248"/>
      <c r="AD32" s="248"/>
      <c r="AE32" s="246"/>
    </row>
    <row r="33" spans="4:31" s="1" customFormat="1" x14ac:dyDescent="0.25">
      <c r="D33" s="245"/>
      <c r="E33" s="249"/>
      <c r="F33" s="246"/>
      <c r="G33" s="247"/>
      <c r="H33" s="247"/>
      <c r="I33" s="246"/>
      <c r="J33" s="246"/>
      <c r="K33" s="246"/>
      <c r="L33" s="246"/>
      <c r="M33" s="246"/>
      <c r="N33" s="246"/>
      <c r="O33" s="246"/>
      <c r="P33" s="246"/>
      <c r="Q33" s="246"/>
      <c r="R33" s="246"/>
      <c r="S33" s="246"/>
      <c r="T33" s="246"/>
      <c r="U33" s="246"/>
      <c r="V33" s="246"/>
      <c r="W33" s="246"/>
      <c r="X33" s="246"/>
      <c r="Y33" s="246"/>
      <c r="Z33" s="246"/>
      <c r="AA33" s="246"/>
      <c r="AB33" s="246"/>
      <c r="AC33" s="248"/>
      <c r="AD33" s="248"/>
      <c r="AE33" s="246"/>
    </row>
    <row r="34" spans="4:31" s="1" customFormat="1" x14ac:dyDescent="0.25">
      <c r="D34" s="245"/>
      <c r="E34" s="249"/>
      <c r="F34" s="246"/>
      <c r="G34" s="247"/>
      <c r="H34" s="247"/>
      <c r="I34" s="246"/>
      <c r="J34" s="246"/>
      <c r="K34" s="246"/>
      <c r="L34" s="246"/>
      <c r="M34" s="246"/>
      <c r="N34" s="246"/>
      <c r="O34" s="246"/>
      <c r="P34" s="246"/>
      <c r="Q34" s="246"/>
      <c r="R34" s="246"/>
      <c r="S34" s="246"/>
      <c r="T34" s="246"/>
      <c r="U34" s="246"/>
      <c r="V34" s="246"/>
      <c r="W34" s="246"/>
      <c r="X34" s="246"/>
      <c r="Y34" s="246"/>
      <c r="Z34" s="246"/>
      <c r="AA34" s="246"/>
      <c r="AB34" s="246"/>
      <c r="AC34" s="248"/>
      <c r="AD34" s="248"/>
      <c r="AE34" s="246"/>
    </row>
    <row r="35" spans="4:31" s="1" customFormat="1" x14ac:dyDescent="0.25">
      <c r="D35" s="245"/>
      <c r="E35" s="249"/>
      <c r="F35" s="246"/>
      <c r="G35" s="247"/>
      <c r="H35" s="247"/>
      <c r="I35" s="246"/>
      <c r="J35" s="246"/>
      <c r="K35" s="246"/>
      <c r="L35" s="246"/>
      <c r="M35" s="246"/>
      <c r="N35" s="246"/>
      <c r="O35" s="246"/>
      <c r="P35" s="246"/>
      <c r="Q35" s="246"/>
      <c r="R35" s="246"/>
      <c r="S35" s="246"/>
      <c r="T35" s="246"/>
      <c r="U35" s="246"/>
      <c r="V35" s="246"/>
      <c r="W35" s="246"/>
      <c r="X35" s="246"/>
      <c r="Y35" s="246"/>
      <c r="Z35" s="246"/>
      <c r="AA35" s="246"/>
      <c r="AB35" s="246"/>
      <c r="AC35" s="248"/>
      <c r="AD35" s="248"/>
      <c r="AE35" s="246"/>
    </row>
    <row r="36" spans="4:31" s="1" customFormat="1" x14ac:dyDescent="0.25">
      <c r="D36" s="245"/>
      <c r="E36" s="249"/>
      <c r="F36" s="246"/>
      <c r="G36" s="247"/>
      <c r="H36" s="247"/>
      <c r="I36" s="246"/>
      <c r="J36" s="246"/>
      <c r="K36" s="246"/>
      <c r="L36" s="246"/>
      <c r="M36" s="246"/>
      <c r="N36" s="246"/>
      <c r="O36" s="246"/>
      <c r="P36" s="246"/>
      <c r="Q36" s="246"/>
      <c r="R36" s="246"/>
      <c r="S36" s="246"/>
      <c r="T36" s="246"/>
      <c r="U36" s="246"/>
      <c r="V36" s="246"/>
      <c r="W36" s="246"/>
      <c r="X36" s="246"/>
      <c r="Y36" s="246"/>
      <c r="Z36" s="246"/>
      <c r="AA36" s="246"/>
      <c r="AB36" s="246"/>
      <c r="AC36" s="248"/>
      <c r="AD36" s="248"/>
      <c r="AE36" s="246"/>
    </row>
    <row r="37" spans="4:31" s="1" customFormat="1" x14ac:dyDescent="0.25">
      <c r="D37" s="245"/>
      <c r="E37" s="249"/>
      <c r="F37" s="246"/>
      <c r="G37" s="247"/>
      <c r="H37" s="247"/>
      <c r="I37" s="246"/>
      <c r="J37" s="246"/>
      <c r="K37" s="246"/>
      <c r="L37" s="246"/>
      <c r="M37" s="246"/>
      <c r="N37" s="246"/>
      <c r="O37" s="246"/>
      <c r="P37" s="246"/>
      <c r="Q37" s="246"/>
      <c r="R37" s="246"/>
      <c r="S37" s="246"/>
      <c r="T37" s="246"/>
      <c r="U37" s="246"/>
      <c r="V37" s="246"/>
      <c r="W37" s="246"/>
      <c r="X37" s="246"/>
      <c r="Y37" s="246"/>
      <c r="Z37" s="246"/>
      <c r="AA37" s="246"/>
      <c r="AB37" s="246"/>
      <c r="AC37" s="248"/>
      <c r="AD37" s="248"/>
      <c r="AE37" s="246"/>
    </row>
    <row r="38" spans="4:31" s="1" customFormat="1" x14ac:dyDescent="0.25">
      <c r="D38" s="245"/>
      <c r="E38" s="249"/>
      <c r="F38" s="246"/>
      <c r="G38" s="247"/>
      <c r="H38" s="247"/>
      <c r="I38" s="246"/>
      <c r="J38" s="246"/>
      <c r="K38" s="246"/>
      <c r="L38" s="246"/>
      <c r="M38" s="246"/>
      <c r="N38" s="246"/>
      <c r="O38" s="246"/>
      <c r="P38" s="246"/>
      <c r="Q38" s="246"/>
      <c r="R38" s="246"/>
      <c r="S38" s="246"/>
      <c r="T38" s="246"/>
      <c r="U38" s="246"/>
      <c r="V38" s="246"/>
      <c r="W38" s="246"/>
      <c r="X38" s="246"/>
      <c r="Y38" s="246"/>
      <c r="Z38" s="246"/>
      <c r="AA38" s="246"/>
      <c r="AB38" s="246"/>
      <c r="AC38" s="248"/>
      <c r="AD38" s="248"/>
      <c r="AE38" s="246"/>
    </row>
    <row r="39" spans="4:31" s="1" customFormat="1" x14ac:dyDescent="0.25">
      <c r="D39" s="245"/>
      <c r="E39" s="249"/>
      <c r="F39" s="246"/>
      <c r="G39" s="247"/>
      <c r="H39" s="247"/>
      <c r="I39" s="246"/>
      <c r="J39" s="246"/>
      <c r="K39" s="246"/>
      <c r="L39" s="246"/>
      <c r="M39" s="246"/>
      <c r="N39" s="246"/>
      <c r="O39" s="246"/>
      <c r="P39" s="246"/>
      <c r="Q39" s="246"/>
      <c r="R39" s="246"/>
      <c r="S39" s="246"/>
      <c r="T39" s="246"/>
      <c r="U39" s="246"/>
      <c r="V39" s="246"/>
      <c r="W39" s="246"/>
      <c r="X39" s="246"/>
      <c r="Y39" s="246"/>
      <c r="Z39" s="246"/>
      <c r="AA39" s="246"/>
      <c r="AB39" s="246"/>
      <c r="AC39" s="248"/>
      <c r="AD39" s="248"/>
      <c r="AE39" s="246"/>
    </row>
    <row r="40" spans="4:31" s="1" customFormat="1" x14ac:dyDescent="0.25">
      <c r="D40" s="245"/>
      <c r="E40" s="249"/>
      <c r="F40" s="246"/>
      <c r="G40" s="247"/>
      <c r="H40" s="247"/>
      <c r="I40" s="246"/>
      <c r="J40" s="246"/>
      <c r="K40" s="246"/>
      <c r="L40" s="246"/>
      <c r="M40" s="246"/>
      <c r="N40" s="246"/>
      <c r="O40" s="246"/>
      <c r="P40" s="246"/>
      <c r="Q40" s="246"/>
      <c r="R40" s="246"/>
      <c r="S40" s="246"/>
      <c r="T40" s="246"/>
      <c r="U40" s="246"/>
      <c r="V40" s="246"/>
      <c r="W40" s="246"/>
      <c r="X40" s="246"/>
      <c r="Y40" s="246"/>
      <c r="Z40" s="246"/>
      <c r="AA40" s="246"/>
      <c r="AB40" s="246"/>
      <c r="AC40" s="248"/>
      <c r="AD40" s="248"/>
      <c r="AE40" s="246"/>
    </row>
    <row r="41" spans="4:31" s="1" customFormat="1" x14ac:dyDescent="0.25">
      <c r="D41" s="245"/>
      <c r="E41" s="249"/>
      <c r="F41" s="246"/>
      <c r="G41" s="247"/>
      <c r="H41" s="247"/>
      <c r="I41" s="246"/>
      <c r="J41" s="246"/>
      <c r="K41" s="246"/>
      <c r="L41" s="246"/>
      <c r="M41" s="246"/>
      <c r="N41" s="246"/>
      <c r="O41" s="246"/>
      <c r="P41" s="246"/>
      <c r="Q41" s="246"/>
      <c r="R41" s="246"/>
      <c r="S41" s="246"/>
      <c r="T41" s="246"/>
      <c r="U41" s="246"/>
      <c r="V41" s="246"/>
      <c r="W41" s="246"/>
      <c r="X41" s="246"/>
      <c r="Y41" s="246"/>
      <c r="Z41" s="246"/>
      <c r="AA41" s="246"/>
      <c r="AB41" s="246"/>
      <c r="AC41" s="248"/>
      <c r="AD41" s="248"/>
      <c r="AE41" s="246"/>
    </row>
    <row r="42" spans="4:31" s="1" customFormat="1" x14ac:dyDescent="0.25">
      <c r="D42" s="245"/>
      <c r="E42" s="249"/>
      <c r="F42" s="246"/>
      <c r="G42" s="247"/>
      <c r="H42" s="247"/>
      <c r="I42" s="246"/>
      <c r="J42" s="246"/>
      <c r="K42" s="246"/>
      <c r="L42" s="246"/>
      <c r="M42" s="246"/>
      <c r="N42" s="246"/>
      <c r="O42" s="246"/>
      <c r="P42" s="246"/>
      <c r="Q42" s="246"/>
      <c r="R42" s="246"/>
      <c r="S42" s="246"/>
      <c r="T42" s="246"/>
      <c r="U42" s="246"/>
      <c r="V42" s="246"/>
      <c r="W42" s="246"/>
      <c r="X42" s="246"/>
      <c r="Y42" s="246"/>
      <c r="Z42" s="246"/>
      <c r="AA42" s="246"/>
      <c r="AB42" s="246"/>
      <c r="AC42" s="248"/>
      <c r="AD42" s="248"/>
      <c r="AE42" s="246"/>
    </row>
    <row r="43" spans="4:31" s="1" customFormat="1" x14ac:dyDescent="0.25">
      <c r="D43" s="245"/>
      <c r="E43" s="249"/>
      <c r="F43" s="246"/>
      <c r="G43" s="247"/>
      <c r="H43" s="247"/>
      <c r="I43" s="246"/>
      <c r="J43" s="246"/>
      <c r="K43" s="246"/>
      <c r="L43" s="246"/>
      <c r="M43" s="246"/>
      <c r="N43" s="246"/>
      <c r="O43" s="246"/>
      <c r="P43" s="246"/>
      <c r="Q43" s="246"/>
      <c r="R43" s="246"/>
      <c r="S43" s="246"/>
      <c r="T43" s="246"/>
      <c r="U43" s="246"/>
      <c r="V43" s="246"/>
      <c r="W43" s="246"/>
      <c r="X43" s="246"/>
      <c r="Y43" s="246"/>
      <c r="Z43" s="246"/>
      <c r="AA43" s="246"/>
      <c r="AB43" s="246"/>
      <c r="AC43" s="248"/>
      <c r="AD43" s="248"/>
      <c r="AE43" s="246"/>
    </row>
    <row r="44" spans="4:31" s="1" customFormat="1" x14ac:dyDescent="0.25">
      <c r="D44" s="245"/>
      <c r="E44" s="249"/>
      <c r="F44" s="246"/>
      <c r="G44" s="247"/>
      <c r="H44" s="247"/>
      <c r="I44" s="246"/>
      <c r="J44" s="246"/>
      <c r="K44" s="246"/>
      <c r="L44" s="246"/>
      <c r="M44" s="246"/>
      <c r="N44" s="246"/>
      <c r="O44" s="246"/>
      <c r="P44" s="246"/>
      <c r="Q44" s="246"/>
      <c r="R44" s="246"/>
      <c r="S44" s="246"/>
      <c r="T44" s="246"/>
      <c r="U44" s="246"/>
      <c r="V44" s="246"/>
      <c r="W44" s="246"/>
      <c r="X44" s="246"/>
      <c r="Y44" s="246"/>
      <c r="Z44" s="246"/>
      <c r="AA44" s="246"/>
      <c r="AB44" s="246"/>
      <c r="AC44" s="248"/>
      <c r="AD44" s="248"/>
      <c r="AE44" s="246"/>
    </row>
    <row r="45" spans="4:31" s="1" customFormat="1" x14ac:dyDescent="0.25">
      <c r="D45" s="245"/>
      <c r="E45" s="249"/>
      <c r="F45" s="246"/>
      <c r="G45" s="247"/>
      <c r="H45" s="247"/>
      <c r="I45" s="246"/>
      <c r="J45" s="246"/>
      <c r="K45" s="246"/>
      <c r="L45" s="246"/>
      <c r="M45" s="246"/>
      <c r="N45" s="246"/>
      <c r="O45" s="246"/>
      <c r="P45" s="246"/>
      <c r="Q45" s="246"/>
      <c r="R45" s="246"/>
      <c r="S45" s="246"/>
      <c r="T45" s="246"/>
      <c r="U45" s="246"/>
      <c r="V45" s="246"/>
      <c r="W45" s="246"/>
      <c r="X45" s="246"/>
      <c r="Y45" s="246"/>
      <c r="Z45" s="246"/>
      <c r="AA45" s="246"/>
      <c r="AB45" s="246"/>
      <c r="AC45" s="248"/>
      <c r="AD45" s="248"/>
      <c r="AE45" s="246"/>
    </row>
    <row r="46" spans="4:31" s="1" customFormat="1" x14ac:dyDescent="0.25">
      <c r="D46" s="245"/>
      <c r="E46" s="249"/>
      <c r="F46" s="246"/>
      <c r="G46" s="247"/>
      <c r="H46" s="247"/>
      <c r="I46" s="246"/>
      <c r="J46" s="246"/>
      <c r="K46" s="246"/>
      <c r="L46" s="246"/>
      <c r="M46" s="246"/>
      <c r="N46" s="246"/>
      <c r="O46" s="246"/>
      <c r="P46" s="246"/>
      <c r="Q46" s="246"/>
      <c r="R46" s="246"/>
      <c r="S46" s="246"/>
      <c r="T46" s="246"/>
      <c r="U46" s="246"/>
      <c r="V46" s="246"/>
      <c r="W46" s="246"/>
      <c r="X46" s="246"/>
      <c r="Y46" s="246"/>
      <c r="Z46" s="246"/>
      <c r="AA46" s="246"/>
      <c r="AB46" s="246"/>
      <c r="AC46" s="248"/>
      <c r="AD46" s="248"/>
      <c r="AE46" s="246"/>
    </row>
    <row r="47" spans="4:31" s="1" customFormat="1" x14ac:dyDescent="0.25">
      <c r="D47" s="245"/>
      <c r="E47" s="249"/>
      <c r="F47" s="246"/>
      <c r="G47" s="247"/>
      <c r="H47" s="247"/>
      <c r="I47" s="246"/>
      <c r="J47" s="246"/>
      <c r="K47" s="246"/>
      <c r="L47" s="246"/>
      <c r="M47" s="246"/>
      <c r="N47" s="246"/>
      <c r="O47" s="246"/>
      <c r="P47" s="246"/>
      <c r="Q47" s="246"/>
      <c r="R47" s="246"/>
      <c r="S47" s="246"/>
      <c r="T47" s="246"/>
      <c r="U47" s="246"/>
      <c r="V47" s="246"/>
      <c r="W47" s="246"/>
      <c r="X47" s="246"/>
      <c r="Y47" s="246"/>
      <c r="Z47" s="246"/>
      <c r="AA47" s="246"/>
      <c r="AB47" s="246"/>
      <c r="AC47" s="248"/>
      <c r="AD47" s="248"/>
      <c r="AE47" s="246"/>
    </row>
    <row r="48" spans="4:31" s="1" customFormat="1" x14ac:dyDescent="0.25">
      <c r="D48" s="245"/>
      <c r="E48" s="249"/>
      <c r="F48" s="246"/>
      <c r="G48" s="247"/>
      <c r="H48" s="247"/>
      <c r="I48" s="246"/>
      <c r="J48" s="246"/>
      <c r="K48" s="246"/>
      <c r="L48" s="246"/>
      <c r="M48" s="246"/>
      <c r="N48" s="246"/>
      <c r="O48" s="246"/>
      <c r="P48" s="246"/>
      <c r="Q48" s="246"/>
      <c r="R48" s="246"/>
      <c r="S48" s="246"/>
      <c r="T48" s="246"/>
      <c r="U48" s="246"/>
      <c r="V48" s="246"/>
      <c r="W48" s="246"/>
      <c r="X48" s="246"/>
      <c r="Y48" s="246"/>
      <c r="Z48" s="246"/>
      <c r="AA48" s="246"/>
      <c r="AB48" s="246"/>
      <c r="AC48" s="248"/>
      <c r="AD48" s="248"/>
      <c r="AE48" s="246"/>
    </row>
    <row r="49" spans="4:31" s="1" customFormat="1" x14ac:dyDescent="0.25">
      <c r="D49" s="245"/>
      <c r="E49" s="249"/>
      <c r="F49" s="246"/>
      <c r="G49" s="247"/>
      <c r="H49" s="247"/>
      <c r="I49" s="246"/>
      <c r="J49" s="246"/>
      <c r="K49" s="246"/>
      <c r="L49" s="246"/>
      <c r="M49" s="246"/>
      <c r="N49" s="246"/>
      <c r="O49" s="246"/>
      <c r="P49" s="246"/>
      <c r="Q49" s="246"/>
      <c r="R49" s="246"/>
      <c r="S49" s="246"/>
      <c r="T49" s="246"/>
      <c r="U49" s="246"/>
      <c r="V49" s="246"/>
      <c r="W49" s="246"/>
      <c r="X49" s="246"/>
      <c r="Y49" s="246"/>
      <c r="Z49" s="246"/>
      <c r="AA49" s="246"/>
      <c r="AB49" s="246"/>
      <c r="AC49" s="248"/>
      <c r="AD49" s="248"/>
      <c r="AE49" s="246"/>
    </row>
    <row r="50" spans="4:31" s="1" customFormat="1" x14ac:dyDescent="0.25">
      <c r="D50" s="245"/>
      <c r="E50" s="249"/>
      <c r="F50" s="246"/>
      <c r="G50" s="247"/>
      <c r="H50" s="247"/>
      <c r="I50" s="246"/>
      <c r="J50" s="246"/>
      <c r="K50" s="246"/>
      <c r="L50" s="246"/>
      <c r="M50" s="246"/>
      <c r="N50" s="246"/>
      <c r="O50" s="246"/>
      <c r="P50" s="246"/>
      <c r="Q50" s="246"/>
      <c r="R50" s="246"/>
      <c r="S50" s="246"/>
      <c r="T50" s="246"/>
      <c r="U50" s="246"/>
      <c r="V50" s="246"/>
      <c r="W50" s="246"/>
      <c r="X50" s="246"/>
      <c r="Y50" s="246"/>
      <c r="Z50" s="246"/>
      <c r="AA50" s="246"/>
      <c r="AB50" s="246"/>
      <c r="AC50" s="248"/>
      <c r="AD50" s="248"/>
      <c r="AE50" s="246"/>
    </row>
  </sheetData>
  <mergeCells count="31">
    <mergeCell ref="D2:AE2"/>
    <mergeCell ref="D3:AE3"/>
    <mergeCell ref="N5:N12"/>
    <mergeCell ref="C4:AD4"/>
    <mergeCell ref="C5:C16"/>
    <mergeCell ref="D5:D15"/>
    <mergeCell ref="F5:F12"/>
    <mergeCell ref="G5:G12"/>
    <mergeCell ref="H5:H12"/>
    <mergeCell ref="I5:I12"/>
    <mergeCell ref="J5:J12"/>
    <mergeCell ref="K5:K12"/>
    <mergeCell ref="L5:L12"/>
    <mergeCell ref="M5:M12"/>
    <mergeCell ref="Z5:Z12"/>
    <mergeCell ref="O5:O12"/>
    <mergeCell ref="P5:P12"/>
    <mergeCell ref="Q5:Q12"/>
    <mergeCell ref="R5:R12"/>
    <mergeCell ref="S5:S12"/>
    <mergeCell ref="T5:T12"/>
    <mergeCell ref="U5:U12"/>
    <mergeCell ref="V5:V12"/>
    <mergeCell ref="W5:W12"/>
    <mergeCell ref="X5:X12"/>
    <mergeCell ref="Y5:Y12"/>
    <mergeCell ref="AA5:AA12"/>
    <mergeCell ref="AB5:AB12"/>
    <mergeCell ref="AC5:AC12"/>
    <mergeCell ref="AD5:AD12"/>
    <mergeCell ref="AE5:AE12"/>
  </mergeCells>
  <pageMargins left="0.25" right="0.25" top="0.75" bottom="0.75" header="0.51180555555555496" footer="0.51180555555555496"/>
  <pageSetup paperSize="9" scale="70" firstPageNumber="0" orientation="portrait" r:id="rId1"/>
</worksheet>
</file>

<file path=docProps/app.xml><?xml version="1.0" encoding="utf-8"?>
<Properties xmlns="http://schemas.openxmlformats.org/officeDocument/2006/extended-properties" xmlns:vt="http://schemas.openxmlformats.org/officeDocument/2006/docPropsVTypes">
  <Template/>
  <TotalTime>204</TotalTime>
  <Application>Microsoft Excel</Application>
  <DocSecurity>0</DocSecurity>
  <ScaleCrop>false</ScaleCrop>
  <HeadingPairs>
    <vt:vector size="4" baseType="variant">
      <vt:variant>
        <vt:lpstr>Darbalapiai</vt:lpstr>
      </vt:variant>
      <vt:variant>
        <vt:i4>61</vt:i4>
      </vt:variant>
      <vt:variant>
        <vt:lpstr>Įvardytieji diapazonai</vt:lpstr>
      </vt:variant>
      <vt:variant>
        <vt:i4>60</vt:i4>
      </vt:variant>
    </vt:vector>
  </HeadingPairs>
  <TitlesOfParts>
    <vt:vector size="121" baseType="lpstr">
      <vt:lpstr>1</vt:lpstr>
      <vt:lpstr>2</vt:lpstr>
      <vt:lpstr>3</vt:lpstr>
      <vt:lpstr>4</vt:lpstr>
      <vt:lpstr>5</vt:lpstr>
      <vt:lpstr>6</vt:lpstr>
      <vt:lpstr>7</vt:lpstr>
      <vt:lpstr>8</vt:lpstr>
      <vt:lpstr>9</vt:lpstr>
      <vt:lpstr>10</vt:lpstr>
      <vt:lpstr>11</vt:lpstr>
      <vt:lpstr>12</vt:lpstr>
      <vt:lpstr>13</vt:lpstr>
      <vt:lpstr>14</vt:lpstr>
      <vt:lpstr>15</vt:lpstr>
      <vt:lpstr>16</vt:lpstr>
      <vt:lpstr>17</vt:lpstr>
      <vt:lpstr>18</vt:lpstr>
      <vt:lpstr>19</vt:lpstr>
      <vt:lpstr>20</vt:lpstr>
      <vt:lpstr>21</vt:lpstr>
      <vt:lpstr>22</vt:lpstr>
      <vt:lpstr>23</vt:lpstr>
      <vt:lpstr>24</vt:lpstr>
      <vt:lpstr>25</vt:lpstr>
      <vt:lpstr>26</vt:lpstr>
      <vt:lpstr>27</vt:lpstr>
      <vt:lpstr>28</vt:lpstr>
      <vt:lpstr>29</vt:lpstr>
      <vt:lpstr>30</vt:lpstr>
      <vt:lpstr>31</vt:lpstr>
      <vt:lpstr>32</vt:lpstr>
      <vt:lpstr>33</vt:lpstr>
      <vt:lpstr>34</vt:lpstr>
      <vt:lpstr>35</vt:lpstr>
      <vt:lpstr>36</vt:lpstr>
      <vt:lpstr>37</vt:lpstr>
      <vt:lpstr>38</vt:lpstr>
      <vt:lpstr>39</vt:lpstr>
      <vt:lpstr>40</vt:lpstr>
      <vt:lpstr>41</vt:lpstr>
      <vt:lpstr>42</vt:lpstr>
      <vt:lpstr>43</vt:lpstr>
      <vt:lpstr>44</vt:lpstr>
      <vt:lpstr>45</vt:lpstr>
      <vt:lpstr>46</vt:lpstr>
      <vt:lpstr>47</vt:lpstr>
      <vt:lpstr>Lapas1</vt:lpstr>
      <vt:lpstr>48</vt:lpstr>
      <vt:lpstr>49</vt:lpstr>
      <vt:lpstr>50</vt:lpstr>
      <vt:lpstr>51</vt:lpstr>
      <vt:lpstr>52</vt:lpstr>
      <vt:lpstr>53</vt:lpstr>
      <vt:lpstr>54</vt:lpstr>
      <vt:lpstr>55</vt:lpstr>
      <vt:lpstr>56</vt:lpstr>
      <vt:lpstr>57</vt:lpstr>
      <vt:lpstr>58</vt:lpstr>
      <vt:lpstr>59</vt:lpstr>
      <vt:lpstr>60</vt:lpstr>
      <vt:lpstr>'1'!_FilterDatabase</vt:lpstr>
      <vt:lpstr>'10'!_FilterDatabase</vt:lpstr>
      <vt:lpstr>'11'!_FilterDatabase</vt:lpstr>
      <vt:lpstr>'12'!_FilterDatabase</vt:lpstr>
      <vt:lpstr>'13'!_FilterDatabase</vt:lpstr>
      <vt:lpstr>'14'!_FilterDatabase</vt:lpstr>
      <vt:lpstr>'15'!_FilterDatabase</vt:lpstr>
      <vt:lpstr>'16'!_FilterDatabase</vt:lpstr>
      <vt:lpstr>'17'!_FilterDatabase</vt:lpstr>
      <vt:lpstr>'18'!_FilterDatabase</vt:lpstr>
      <vt:lpstr>'19'!_FilterDatabase</vt:lpstr>
      <vt:lpstr>'2'!_FilterDatabase</vt:lpstr>
      <vt:lpstr>'20'!_FilterDatabase</vt:lpstr>
      <vt:lpstr>'21'!_FilterDatabase</vt:lpstr>
      <vt:lpstr>'22'!_FilterDatabase</vt:lpstr>
      <vt:lpstr>'23'!_FilterDatabase</vt:lpstr>
      <vt:lpstr>'24'!_FilterDatabase</vt:lpstr>
      <vt:lpstr>'25'!_FilterDatabase</vt:lpstr>
      <vt:lpstr>'26'!_FilterDatabase</vt:lpstr>
      <vt:lpstr>'27'!_FilterDatabase</vt:lpstr>
      <vt:lpstr>'28'!_FilterDatabase</vt:lpstr>
      <vt:lpstr>'29'!_FilterDatabase</vt:lpstr>
      <vt:lpstr>'3'!_FilterDatabase</vt:lpstr>
      <vt:lpstr>'30'!_FilterDatabase</vt:lpstr>
      <vt:lpstr>'31'!_FilterDatabase</vt:lpstr>
      <vt:lpstr>'32'!_FilterDatabase</vt:lpstr>
      <vt:lpstr>'33'!_FilterDatabase</vt:lpstr>
      <vt:lpstr>'34'!_FilterDatabase</vt:lpstr>
      <vt:lpstr>'35'!_FilterDatabase</vt:lpstr>
      <vt:lpstr>'36'!_FilterDatabase</vt:lpstr>
      <vt:lpstr>'37'!_FilterDatabase</vt:lpstr>
      <vt:lpstr>'38'!_FilterDatabase</vt:lpstr>
      <vt:lpstr>'39'!_FilterDatabase</vt:lpstr>
      <vt:lpstr>'4'!_FilterDatabase</vt:lpstr>
      <vt:lpstr>'40'!_FilterDatabase</vt:lpstr>
      <vt:lpstr>'41'!_FilterDatabase</vt:lpstr>
      <vt:lpstr>'42'!_FilterDatabase</vt:lpstr>
      <vt:lpstr>'43'!_FilterDatabase</vt:lpstr>
      <vt:lpstr>'44'!_FilterDatabase</vt:lpstr>
      <vt:lpstr>'45'!_FilterDatabase</vt:lpstr>
      <vt:lpstr>'46'!_FilterDatabase</vt:lpstr>
      <vt:lpstr>'47'!_FilterDatabase</vt:lpstr>
      <vt:lpstr>'48'!_FilterDatabase</vt:lpstr>
      <vt:lpstr>'49'!_FilterDatabase</vt:lpstr>
      <vt:lpstr>'5'!_FilterDatabase</vt:lpstr>
      <vt:lpstr>'50'!_FilterDatabase</vt:lpstr>
      <vt:lpstr>'51'!_FilterDatabase</vt:lpstr>
      <vt:lpstr>'52'!_FilterDatabase</vt:lpstr>
      <vt:lpstr>'53'!_FilterDatabase</vt:lpstr>
      <vt:lpstr>'54'!_FilterDatabase</vt:lpstr>
      <vt:lpstr>'55'!_FilterDatabase</vt:lpstr>
      <vt:lpstr>'56'!_FilterDatabase</vt:lpstr>
      <vt:lpstr>'57'!_FilterDatabase</vt:lpstr>
      <vt:lpstr>'58'!_FilterDatabase</vt:lpstr>
      <vt:lpstr>'59'!_FilterDatabase</vt:lpstr>
      <vt:lpstr>'6'!_FilterDatabase</vt:lpstr>
      <vt:lpstr>'60'!_FilterDatabase</vt:lpstr>
      <vt:lpstr>'7'!_FilterDatabase</vt:lpstr>
      <vt:lpstr>'8'!_FilterDatabase</vt:lpstr>
      <vt:lpstr>'9'!_FilterDatabase</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Dalia</dc:creator>
  <dc:description/>
  <cp:lastModifiedBy>Vartotojas</cp:lastModifiedBy>
  <cp:revision>34</cp:revision>
  <cp:lastPrinted>2023-01-09T13:04:47Z</cp:lastPrinted>
  <dcterms:created xsi:type="dcterms:W3CDTF">2017-11-03T09:14:30Z</dcterms:created>
  <dcterms:modified xsi:type="dcterms:W3CDTF">2024-12-18T08:34:25Z</dcterms:modified>
  <dc:language>lt-LT</dc:language>
</cp:coreProperties>
</file>

<file path=docProps/custom.xml><?xml version="1.0" encoding="utf-8"?>
<Properties xmlns="http://schemas.openxmlformats.org/officeDocument/2006/custom-properties" xmlns:vt="http://schemas.openxmlformats.org/officeDocument/2006/docPropsVTypes">
  <property fmtid="{D5CDD505-2E9C-101B-9397-08002B2CF9AE}" pid="2" name="AppVersion">
    <vt:lpwstr>16.0300</vt:lpwstr>
  </property>
  <property fmtid="{D5CDD505-2E9C-101B-9397-08002B2CF9AE}" pid="3" name="DocSecurity">
    <vt:i4>0</vt:i4>
  </property>
  <property fmtid="{D5CDD505-2E9C-101B-9397-08002B2CF9AE}" pid="4" name="HyperlinksChanged">
    <vt:bool>false</vt:bool>
  </property>
  <property fmtid="{D5CDD505-2E9C-101B-9397-08002B2CF9AE}" pid="5" name="LinksUpToDate">
    <vt:bool>false</vt:bool>
  </property>
  <property fmtid="{D5CDD505-2E9C-101B-9397-08002B2CF9AE}" pid="6" name="ScaleCrop">
    <vt:bool>false</vt:bool>
  </property>
  <property fmtid="{D5CDD505-2E9C-101B-9397-08002B2CF9AE}" pid="7" name="ShareDoc">
    <vt:bool>false</vt:bool>
  </property>
</Properties>
</file>