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zum.sharepoint.com/sites/VPS/Shared Documents/VPS/REZERVO PASLAUGŲ PIRIKIMAS/PD/"/>
    </mc:Choice>
  </mc:AlternateContent>
  <xr:revisionPtr revIDLastSave="1576" documentId="8_{D19B6979-9274-4863-A36B-49FECBAD51C6}" xr6:coauthVersionLast="47" xr6:coauthVersionMax="47" xr10:uidLastSave="{ADF74BAB-C8B4-43AC-A08A-4C32F99E675D}"/>
  <bookViews>
    <workbookView xWindow="-120" yWindow="-120" windowWidth="29040" windowHeight="15840" firstSheet="10" activeTab="13" xr2:uid="{DE42FBB5-42B7-4AA6-B2E4-842F154513E6}"/>
  </bookViews>
  <sheets>
    <sheet name="Teikiami pasiūlymai produktams" sheetId="23" r:id="rId1"/>
    <sheet name="I POD Kvietiniai miltai " sheetId="11" r:id="rId2"/>
    <sheet name="II POD Makaronai" sheetId="1" r:id="rId3"/>
    <sheet name="III POD Grikiai" sheetId="12" r:id="rId4"/>
    <sheet name="IV POD Ryžių kruopos" sheetId="13" r:id="rId5"/>
    <sheet name="V POD Nugriebto pieno miltelia" sheetId="14" r:id="rId6"/>
    <sheet name="VI POD Nesald. sutirš. pienas" sheetId="21" r:id="rId7"/>
    <sheet name="VII POD Sald. sutirš. pienas" sheetId="22" r:id="rId8"/>
    <sheet name="VIII POD Rapsų aliejus " sheetId="15" r:id="rId9"/>
    <sheet name="IX POD Saulėgrąžų aliejus  " sheetId="16" r:id="rId10"/>
    <sheet name="X POD Konservuota sriuba" sheetId="17" r:id="rId11"/>
    <sheet name="XI POD Skaldyti žirniai" sheetId="18" r:id="rId12"/>
    <sheet name="XII POD Konservuoti burokėliai" sheetId="19" r:id="rId13"/>
    <sheet name="XIII POD Konservuoti žirneliai" sheetId="20" r:id="rId14"/>
  </sheets>
  <definedNames>
    <definedName name="_Hlk48212057" localSheetId="1">'I POD Kvietiniai miltai '!$B$193</definedName>
    <definedName name="_Hlk48212057" localSheetId="2">'II POD Makaronai'!$B$193</definedName>
    <definedName name="_Hlk48212057" localSheetId="3">'III POD Grikiai'!$B$193</definedName>
    <definedName name="_Hlk48212057" localSheetId="4">'IV POD Ryžių kruopos'!$B$193</definedName>
    <definedName name="_Hlk48212057" localSheetId="9">'IX POD Saulėgrąžų aliejus  '!$B$193</definedName>
    <definedName name="_Hlk48212057" localSheetId="5">'V POD Nugriebto pieno miltelia'!$B$193</definedName>
    <definedName name="_Hlk48212057" localSheetId="6">'VI POD Nesald. sutirš. pienas'!$B$193</definedName>
    <definedName name="_Hlk48212057" localSheetId="7">'VII POD Sald. sutirš. pienas'!$B$193</definedName>
    <definedName name="_Hlk48212057" localSheetId="8">'VIII POD Rapsų aliejus '!$B$193</definedName>
    <definedName name="_Hlk48212057" localSheetId="10">'X POD Konservuota sriuba'!$B$193</definedName>
    <definedName name="_Hlk48212057" localSheetId="11">'XI POD Skaldyti žirniai'!$B$193</definedName>
    <definedName name="_Hlk48212057" localSheetId="12">'XII POD Konservuoti burokėliai'!$B$193</definedName>
    <definedName name="_Hlk48212057" localSheetId="13">'XIII POD Konservuoti žirneliai'!$B$193</definedName>
    <definedName name="_Hlk48212187" localSheetId="1">'I POD Kvietiniai miltai '!$B$217</definedName>
    <definedName name="_Hlk48212187" localSheetId="2">'II POD Makaronai'!$B$217</definedName>
    <definedName name="_Hlk48212187" localSheetId="3">'III POD Grikiai'!$B$217</definedName>
    <definedName name="_Hlk48212187" localSheetId="4">'IV POD Ryžių kruopos'!$B$217</definedName>
    <definedName name="_Hlk48212187" localSheetId="9">'IX POD Saulėgrąžų aliejus  '!$B$217</definedName>
    <definedName name="_Hlk48212187" localSheetId="5">'V POD Nugriebto pieno miltelia'!$B$217</definedName>
    <definedName name="_Hlk48212187" localSheetId="6">'VI POD Nesald. sutirš. pienas'!$B$217</definedName>
    <definedName name="_Hlk48212187" localSheetId="7">'VII POD Sald. sutirš. pienas'!$B$217</definedName>
    <definedName name="_Hlk48212187" localSheetId="8">'VIII POD Rapsų aliejus '!$B$217</definedName>
    <definedName name="_Hlk48212187" localSheetId="10">'X POD Konservuota sriuba'!$B$217</definedName>
    <definedName name="_Hlk48212187" localSheetId="11">'XI POD Skaldyti žirniai'!$B$217</definedName>
    <definedName name="_Hlk48212187" localSheetId="12">'XII POD Konservuoti burokėliai'!$B$217</definedName>
    <definedName name="_Hlk48212187" localSheetId="13">'XIII POD Konservuoti žirneliai'!$B$217</definedName>
    <definedName name="_Toc150347623" localSheetId="1">'I POD Kvietiniai miltai '!$B$2</definedName>
    <definedName name="_Toc150347623" localSheetId="2">'II POD Makaronai'!$B$2</definedName>
    <definedName name="_Toc150347623" localSheetId="3">'III POD Grikiai'!$B$2</definedName>
    <definedName name="_Toc150347623" localSheetId="4">'IV POD Ryžių kruopos'!$B$2</definedName>
    <definedName name="_Toc150347623" localSheetId="9">'IX POD Saulėgrąžų aliejus  '!$B$2</definedName>
    <definedName name="_Toc150347623" localSheetId="5">'V POD Nugriebto pieno miltelia'!$B$2</definedName>
    <definedName name="_Toc150347623" localSheetId="6">'VI POD Nesald. sutirš. pienas'!$B$2</definedName>
    <definedName name="_Toc150347623" localSheetId="7">'VII POD Sald. sutirš. pienas'!$B$2</definedName>
    <definedName name="_Toc150347623" localSheetId="8">'VIII POD Rapsų aliejus '!$B$2</definedName>
    <definedName name="_Toc150347623" localSheetId="10">'X POD Konservuota sriuba'!$B$2</definedName>
    <definedName name="_Toc150347623" localSheetId="11">'XI POD Skaldyti žirniai'!$B$2</definedName>
    <definedName name="_Toc150347623" localSheetId="12">'XII POD Konservuoti burokėliai'!$B$2</definedName>
    <definedName name="_Toc150347623" localSheetId="13">'XIII POD Konservuoti žirneliai'!$B$2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17" l="1"/>
  <c r="E36" i="14"/>
  <c r="M31" i="11"/>
  <c r="M31" i="20" l="1"/>
  <c r="M33" i="20" s="1"/>
  <c r="M31" i="19"/>
  <c r="M33" i="19" s="1"/>
  <c r="M31" i="18"/>
  <c r="M32" i="18" s="1"/>
  <c r="M31" i="17"/>
  <c r="M33" i="17" s="1"/>
  <c r="M31" i="16"/>
  <c r="M32" i="16" s="1"/>
  <c r="M31" i="15"/>
  <c r="M33" i="15" s="1"/>
  <c r="M31" i="22"/>
  <c r="M33" i="22" s="1"/>
  <c r="M31" i="21"/>
  <c r="M33" i="21" s="1"/>
  <c r="M31" i="14"/>
  <c r="M32" i="14" s="1"/>
  <c r="M31" i="13"/>
  <c r="M32" i="13" s="1"/>
  <c r="M31" i="12"/>
  <c r="M32" i="12" s="1"/>
  <c r="M31" i="1"/>
  <c r="L26" i="11"/>
  <c r="L28" i="11" s="1"/>
  <c r="L27" i="11" s="1"/>
  <c r="L26" i="20"/>
  <c r="L28" i="20" s="1"/>
  <c r="L27" i="20" s="1"/>
  <c r="L26" i="19"/>
  <c r="L28" i="19" s="1"/>
  <c r="L27" i="19" s="1"/>
  <c r="L26" i="18"/>
  <c r="L28" i="18" s="1"/>
  <c r="L27" i="18" s="1"/>
  <c r="L26" i="16"/>
  <c r="L28" i="16" s="1"/>
  <c r="L27" i="16" s="1"/>
  <c r="E36" i="15"/>
  <c r="I36" i="15" s="1"/>
  <c r="L36" i="15" s="1"/>
  <c r="L38" i="15" s="1"/>
  <c r="L37" i="15" s="1"/>
  <c r="L26" i="22"/>
  <c r="L28" i="22" s="1"/>
  <c r="L27" i="22" s="1"/>
  <c r="L26" i="21"/>
  <c r="L28" i="21" s="1"/>
  <c r="L27" i="21" s="1"/>
  <c r="L26" i="14"/>
  <c r="L28" i="14" s="1"/>
  <c r="L27" i="14" s="1"/>
  <c r="L26" i="13"/>
  <c r="L28" i="13" s="1"/>
  <c r="L27" i="13" s="1"/>
  <c r="L26" i="12"/>
  <c r="L28" i="12" s="1"/>
  <c r="L27" i="12" s="1"/>
  <c r="D16" i="23"/>
  <c r="E36" i="22"/>
  <c r="I36" i="22" s="1"/>
  <c r="L36" i="22" s="1"/>
  <c r="L38" i="22" s="1"/>
  <c r="L37" i="22" s="1"/>
  <c r="E36" i="21"/>
  <c r="I36" i="21" s="1"/>
  <c r="L36" i="21" s="1"/>
  <c r="L38" i="21" s="1"/>
  <c r="L37" i="21" s="1"/>
  <c r="E36" i="20"/>
  <c r="I36" i="20" s="1"/>
  <c r="L36" i="20" s="1"/>
  <c r="L38" i="20" s="1"/>
  <c r="L37" i="20" s="1"/>
  <c r="E36" i="19"/>
  <c r="I36" i="19" s="1"/>
  <c r="L36" i="19" s="1"/>
  <c r="L38" i="19" s="1"/>
  <c r="L37" i="19" s="1"/>
  <c r="E36" i="18"/>
  <c r="I36" i="18" s="1"/>
  <c r="L36" i="18" s="1"/>
  <c r="L38" i="18" s="1"/>
  <c r="L37" i="18" s="1"/>
  <c r="I36" i="17"/>
  <c r="L36" i="17" s="1"/>
  <c r="L38" i="17" s="1"/>
  <c r="L37" i="17" s="1"/>
  <c r="L26" i="17"/>
  <c r="L28" i="17" s="1"/>
  <c r="L27" i="17" s="1"/>
  <c r="E36" i="16"/>
  <c r="I36" i="16" s="1"/>
  <c r="L36" i="16" s="1"/>
  <c r="L38" i="16" s="1"/>
  <c r="L37" i="16" s="1"/>
  <c r="L26" i="15"/>
  <c r="L28" i="15" s="1"/>
  <c r="L27" i="15" s="1"/>
  <c r="I36" i="14"/>
  <c r="L36" i="14" s="1"/>
  <c r="L38" i="14" s="1"/>
  <c r="L37" i="14" s="1"/>
  <c r="E36" i="13"/>
  <c r="I36" i="13" s="1"/>
  <c r="L36" i="13" s="1"/>
  <c r="L38" i="13" s="1"/>
  <c r="L37" i="13" s="1"/>
  <c r="E36" i="12"/>
  <c r="I36" i="12" s="1"/>
  <c r="L36" i="12" s="1"/>
  <c r="L38" i="12" s="1"/>
  <c r="L37" i="12" s="1"/>
  <c r="M32" i="17" l="1"/>
  <c r="M33" i="16"/>
  <c r="M33" i="13"/>
  <c r="M33" i="14"/>
  <c r="M32" i="21"/>
  <c r="M32" i="15"/>
  <c r="M33" i="18"/>
  <c r="M32" i="19"/>
  <c r="M33" i="12"/>
  <c r="M32" i="22"/>
  <c r="M32" i="20"/>
  <c r="E36" i="11"/>
  <c r="I36" i="11" s="1"/>
  <c r="L36" i="11" s="1"/>
  <c r="L38" i="11" s="1"/>
  <c r="L37" i="11" s="1"/>
  <c r="M32" i="11"/>
  <c r="L26" i="1"/>
  <c r="L28" i="1" s="1"/>
  <c r="L27" i="1" s="1"/>
  <c r="M33" i="1"/>
  <c r="E36" i="1"/>
  <c r="M33" i="11" l="1"/>
  <c r="M32" i="1"/>
  <c r="I36" i="1"/>
  <c r="L36" i="1" s="1"/>
  <c r="L38" i="1" s="1"/>
  <c r="L37" i="1" s="1"/>
</calcChain>
</file>

<file path=xl/sharedStrings.xml><?xml version="1.0" encoding="utf-8"?>
<sst xmlns="http://schemas.openxmlformats.org/spreadsheetml/2006/main" count="1174" uniqueCount="128">
  <si>
    <t>Eil. Nr.</t>
  </si>
  <si>
    <t>Produkto pavadinimas</t>
  </si>
  <si>
    <t>Ar teikiamas pasiūlymas</t>
  </si>
  <si>
    <t>1.</t>
  </si>
  <si>
    <t>Kvietiniai miltai (aukščiausia rūšis)</t>
  </si>
  <si>
    <t>2.</t>
  </si>
  <si>
    <t>Makaronai</t>
  </si>
  <si>
    <t>3.</t>
  </si>
  <si>
    <t>Grikių kruopos (neskaldytos)</t>
  </si>
  <si>
    <t>4.</t>
  </si>
  <si>
    <t>Ryžių kruopos</t>
  </si>
  <si>
    <t>5.</t>
  </si>
  <si>
    <t>Nugriebto pieno milteliai</t>
  </si>
  <si>
    <t>6.</t>
  </si>
  <si>
    <t>Nesaldintas sutirštintas pienas</t>
  </si>
  <si>
    <t>7.</t>
  </si>
  <si>
    <t>Saldintas sutirštintas pienas</t>
  </si>
  <si>
    <t>8.</t>
  </si>
  <si>
    <t>Rapsų aliejus</t>
  </si>
  <si>
    <t>9.</t>
  </si>
  <si>
    <t>Saulėgrąžų aliejus</t>
  </si>
  <si>
    <t>10.</t>
  </si>
  <si>
    <t>Konservuota sriuba</t>
  </si>
  <si>
    <t>11.</t>
  </si>
  <si>
    <t>Skaldyti žirniai (kruopos)</t>
  </si>
  <si>
    <t>12.</t>
  </si>
  <si>
    <t>Konservuoti burokėliai</t>
  </si>
  <si>
    <t>13.</t>
  </si>
  <si>
    <t>Konservuoti žirneliai</t>
  </si>
  <si>
    <t>Teikiamų pasiūlymų skaičius:</t>
  </si>
  <si>
    <t xml:space="preserve">Herbas arba prekių ženklas
(Tiekėjo pavadinimas)
(Juridinio asmens teisinė forma, buveinė, kontaktinė informacija, registro, kuriame kaupiami ir saugomi duomenys apie Tiekėją, pavadinimas, juridinio asmens kodas, pridėtinės vertės mokesčio mokėtojo kodas, jei juridinis asmuo yra pridėtinės vertės mokesčio mokėtojas)
Lietuvos Respublikos žemės ūkio ministerijai
</t>
  </si>
  <si>
    <t>PASIŪLYMAS 
DĖL MAISTO PRODUKTŲ IR JŲ REZERVAVIMO PASLAUGŲ PIRKIMO 
1 DALIS. KVIETINIAI MILTAI (AUKŠČIAUSIA RŪŠIS)</t>
  </si>
  <si>
    <t>[...]</t>
  </si>
  <si>
    <t>(Data)</t>
  </si>
  <si>
    <t>(Vieta)</t>
  </si>
  <si>
    <t>1  lentelė. Kontaktiniai duomenys</t>
  </si>
  <si>
    <t>Tiekėjo pavadinimas (jeigu dalyvauja ūkio subjektų grupė surašomi visų dalyvių pavadinimai)</t>
  </si>
  <si>
    <t>Tiekėjo adresas (jeigu dalyvauja ūkio subjektų grupė surašomi visų dalyvių adresai)</t>
  </si>
  <si>
    <t>Juridinio asmens kodas (jeigu dalyvauja ūkio subjektų grupė, surašomi visų dalyvių kodai)</t>
  </si>
  <si>
    <t>Už pasiūlymą atsakingo asmens vardas, pavardė</t>
  </si>
  <si>
    <t>Telefono numeris</t>
  </si>
  <si>
    <t>El. pašto adresas</t>
  </si>
  <si>
    <t>Šiuo pasiūlymu pažymime, kad sutinkame su visomis sąlygomis, nustatytomis šio pirkimo dokumentuose.</t>
  </si>
  <si>
    <t>Mes siūlome maisto produktus ir jų rezervavimo paslaugas, nurodytas pirkimo sąlygose, ir patvirtiname, kad mūsų siūlomi maisto produktai ir jų rezervavimo paslaugos atitinka  pirkimo sąlygose numatytus reikalavimus.</t>
  </si>
  <si>
    <t>Maisto produktai bus rezervuojami:</t>
  </si>
  <si>
    <t>(nurodomas tikslus rezervavimo vietos (-ų) adresas (-ai) ir rezervuojamas kiekis (-iai)</t>
  </si>
  <si>
    <t xml:space="preserve">2 lentelė. Siūlomi maisto produktai </t>
  </si>
  <si>
    <t>Maksimali priimtina Jūsų pasiūlyto maisto produkto 1 tonos arba 1000 litrų kaina be PVM yra:</t>
  </si>
  <si>
    <t>Minimalus priimtinas  Jūsų siūlomas maisto produkto kiekis tonomis arba 1000 litrų yra:</t>
  </si>
  <si>
    <t>Eil.
Nr.</t>
  </si>
  <si>
    <t xml:space="preserve">Maisto produkto pavadinimas </t>
  </si>
  <si>
    <t>Maisto produkto
matas</t>
  </si>
  <si>
    <r>
      <t xml:space="preserve">Siūlomas maisto produkto kiekis (minimalus kiekis – 1 t)
</t>
    </r>
    <r>
      <rPr>
        <sz val="11"/>
        <color rgb="FFFF0000"/>
        <rFont val="Aptos Narrow"/>
        <family val="2"/>
        <scheme val="minor"/>
      </rPr>
      <t>(JEI SIŪLOMAS KIEKIS MAŽESNIS NEI KIEKIS NURODYTAS M23 LANGELYJE, LANGELIO SPALVA IR NURODYTAS SKAIČIUS BUS PERBRAUKTI IR PARYŠKINTI RAUDONAI)</t>
    </r>
  </si>
  <si>
    <r>
      <t>Maisto produkto 1 tonos kaina Eur,  be PVM (pildo tiekėjas)</t>
    </r>
    <r>
      <rPr>
        <sz val="11"/>
        <color rgb="FFFF0000"/>
        <rFont val="Aptos Narrow"/>
        <family val="2"/>
        <scheme val="minor"/>
      </rPr>
      <t xml:space="preserve"> 
(JEI SIŪLOMA KAINA DIDESNĖ NEI MAKSIMALI PRIIMTINA KAINA ESANTI M 22 LANGELYJE, LANGELIO SPALVA IR NURODYTAS SKAIČIUS BUS PERBRAUKTI IR PARYŠKINTI RAUDONAI)</t>
    </r>
  </si>
  <si>
    <r>
      <t xml:space="preserve">Viso maisto produkto siūlomo kiekio kaina Eur, be PVM 
(apskaičiuojama 5 stulpelio duomenis padauginus iš 4 stulpelio duomenų) </t>
    </r>
    <r>
      <rPr>
        <sz val="11"/>
        <color rgb="FFFF0000"/>
        <rFont val="Aptos Narrow"/>
        <family val="2"/>
        <scheme val="minor"/>
      </rPr>
      <t>TIEKĖJAS NETURI PILDYTI 6 STULPELIO (ĮVESTOS FORMULĖS)</t>
    </r>
  </si>
  <si>
    <t>Kvietiniai miltai (aukščiausia rūšis) (toliau – maisto produktas)</t>
  </si>
  <si>
    <t>tona</t>
  </si>
  <si>
    <t>Pridėtinės vertės mokestis (21 proc.)</t>
  </si>
  <si>
    <t xml:space="preserve">Viso siūlomo maisto produkto kiekio kaina Eur, su PVM </t>
  </si>
  <si>
    <r>
      <rPr>
        <b/>
        <sz val="11"/>
        <color rgb="FF000000"/>
        <rFont val="Aptos Narrow"/>
      </rPr>
      <t>3 lentelė. Siūlomos paslaugos</t>
    </r>
    <r>
      <rPr>
        <sz val="11"/>
        <color rgb="FF000000"/>
        <rFont val="Aptos Narrow"/>
      </rPr>
      <t xml:space="preserve"> </t>
    </r>
    <r>
      <rPr>
        <sz val="11"/>
        <color rgb="FFFF0000"/>
        <rFont val="Aptos Narrow"/>
      </rPr>
      <t>(atkreipiame dėmesį, kad 36 mėnesių maisto produkto rezervavimo paslaugų kainos (Eur, be PVM) dydis negali viršyti 30 proc. Tiekėjo pasiūlytos maisto produkto  1 tonos arba 1 000 litrų kainos Eur, be PVM.)</t>
    </r>
  </si>
  <si>
    <t>Maksimali priimtina Jūsų pasiūlyto maisto produkto 1 tonos arba 1000 litrų rezervavimo kaina be PVM 36 mėnesiams yra:</t>
  </si>
  <si>
    <t>Maksimali priimtina Jūsų pasiūlyto maisto produkto 1 tonos arba 1000 litrų rezervavimo kaina be PVM 1 mėnesiui yra:</t>
  </si>
  <si>
    <t>7 stulpelio reikšmė Eur be PVM  negali būti didesnė už maksimalią priimtiną Jūsų rezervavimo paslaugų kainą, kuri yra:</t>
  </si>
  <si>
    <t xml:space="preserve">Paslaugų pavadinimas </t>
  </si>
  <si>
    <t>Paslaugų objekto
matas</t>
  </si>
  <si>
    <r>
      <t>Siūlomo maisto produkto</t>
    </r>
    <r>
      <rPr>
        <sz val="11"/>
        <color rgb="FFFF0000"/>
        <rFont val="Aptos Narrow"/>
        <family val="2"/>
        <scheme val="minor"/>
      </rPr>
      <t xml:space="preserve"> [NEPILDYTI, PERKELIAMA IŠ 2 LENTELĖS]</t>
    </r>
    <r>
      <rPr>
        <sz val="11"/>
        <color theme="1"/>
        <rFont val="Aptos Narrow"/>
        <family val="2"/>
        <scheme val="minor"/>
      </rPr>
      <t xml:space="preserve">
kiekis </t>
    </r>
  </si>
  <si>
    <r>
      <t xml:space="preserve">Maisto produkto 1 (vienos) tonos rezervavimo kaina vienam mėnesiui Eur,  be PVM
</t>
    </r>
    <r>
      <rPr>
        <sz val="11"/>
        <color rgb="FFFF0000"/>
        <rFont val="Aptos Narrow"/>
        <family val="2"/>
        <scheme val="minor"/>
      </rPr>
      <t>(PILDO TIEKĖJAS) (JEI SIŪLOMA KAINA  DIDESNĖ NEI MAKSIMALI PRIIMTINA KAINA ESANTI M 30 LANGELYJE, LANGELIO SPALVA IR NURODYTAS SKAIČIUS BUS PERBRAUKTI IR PARYŠKINTI RAUDONAI)</t>
    </r>
  </si>
  <si>
    <r>
      <t xml:space="preserve">Viso siūlomo maisto produkto kiekio rezervavimo kaina vienam mėnesiui Eur, be PVM
(apskaičiuojama 5 stulpelio duomenis padauginus iš 4 stulpelio duomenų)  </t>
    </r>
    <r>
      <rPr>
        <sz val="11"/>
        <color rgb="FFFF0000"/>
        <rFont val="Aptos Narrow"/>
        <family val="2"/>
        <scheme val="minor"/>
      </rPr>
      <t>TIEKĖJAS NETURI PILDYTI 6 STULPELIO (ĮVESTOS FORMULĖS)</t>
    </r>
  </si>
  <si>
    <r>
      <t xml:space="preserve">Viso siūlomo maisto produkto kiekio rezervavimo kaina 36 mėn. Eur, be PVM </t>
    </r>
    <r>
      <rPr>
        <sz val="11"/>
        <color rgb="FFFF0000"/>
        <rFont val="Aptos Narrow"/>
        <family val="2"/>
        <scheme val="minor"/>
      </rPr>
      <t>TIEKĖJAS NETURI PILDYTI 8 STULPELIO (ĮVESTOS FORMULĖS)
(apskaičiuojama 6 stulpelio duomenis padauginus iš 36)</t>
    </r>
  </si>
  <si>
    <t>Maisto produkto rezervavimo paslaugos</t>
  </si>
  <si>
    <t xml:space="preserve">Viso siūlomo maisto produkto kiekio  rezervavimo paslaugų kaina 36 mėn. Eur, su PVM </t>
  </si>
  <si>
    <t>4 lentelė. Reikalaujami dokumentai</t>
  </si>
  <si>
    <t>Pateiktų dokumentų pavadinimas</t>
  </si>
  <si>
    <t>Dokumento puslapių skaičius</t>
  </si>
  <si>
    <t>Jungtinės veiklos sutarties skaitmeninė kopija (jeigu pasiūlymą teikia ūkio subjektų grupė). Jungtinės veiklos sutartyje neturi būti jokios informacijos, leidžiančios nustatyti pasiūlymo kainą.</t>
  </si>
  <si>
    <t>Įgaliojimas (pasirašyti pasiūlymą, patvirtinti pasiūlymą, tikslinti pateiktus duomenis apie kvalifikaciją, paaiškinti (patikslinti) pasiūlymą, teikti pretenzijas Perkančiajai organizacijai ir t. t.) (jeigu pirkimo dokumentus teikia ne įstaigos vadovas).</t>
  </si>
  <si>
    <t>Įrodymai, patvirtinantys jo galimybes pagrindinės sutarties vykdymo metu naudotis kitų ūkio subjektų (subtiekėjų) pajėgumais (pvz., ketinimų protokolas, subtiekėjo deklaracija ar pan.) (jeigu pasitelkiami).</t>
  </si>
  <si>
    <t>Kiti pirkimo sąlygose nurodyti dokumentai ir informacija.</t>
  </si>
  <si>
    <t>Pasirašydami pateiktą pasiūlymą, patvirtiname, kad dokumentų skaitmeninės kopijos ir elektroniniu paštu pateikti duomenys yra tikri.</t>
  </si>
  <si>
    <t>Šiame pasiūlyme yra pateikta ir konfidenciali informacija:</t>
  </si>
  <si>
    <t>5 lentelė. Konfidenciali informacija</t>
  </si>
  <si>
    <t>Pateikto dokumento pavadinimas</t>
  </si>
  <si>
    <t>Dokumentas yra pateiktas elektroniniu paštu</t>
  </si>
  <si>
    <t>Paaiškinimai, įrodantys, kad šios lentelės 2 stulpelyje nurodyta informacija yra konfidenciali</t>
  </si>
  <si>
    <t xml:space="preserve">Pildyti tuomet, jei bus pateikta konfidenciali informacija. Tiekėjas negali nurodyti, kad konfidenciali yra informacija nurodyta Viešųjų pirkimų įstatymo 20 straipsnio 2 punkte. Jei tiekėjas nenurodo konfidencialios informacijos, laikoma, kad tokios tiekėjo pasiūlyme nėra. </t>
  </si>
  <si>
    <t>Vadovaujantis Viešųjų pirkimo įstatymo 86 straipsnio 9 dalimi, Perkančioji organizacija laimėjusio tiekėjo pasiūlymą, išskyrus informaciją kurios atskleidimas prieštarautų informacijos ir duomenų apsaugą reguliuojantiems teisės aktams arba visuomenės interesams, pažeistų teisėtus konkretaus tiekėjo komercinius interesus arba turėtų neigiamą poveikį tiekėjų konkurencijai, paskelbs CVP IS.</t>
  </si>
  <si>
    <t>Pasiūlymas galioja iki Pirkimo dokumentuose nustatyto termino.</t>
  </si>
  <si>
    <t>(Tiekėjo arba jo įgalioto asmens vardas, pavardė, parašas)</t>
  </si>
  <si>
    <t>PASIŪLYMAS 
DĖL MAISTO PRODUKTŲ IR JŲ REZERVAVIMO PASLAUGŲ PIRKIMO 
2 DALIS. MAKARONAI</t>
  </si>
  <si>
    <r>
      <t xml:space="preserve">Siūlomas maisto produkto kiekis (minimalus kiekis – 1 t) 
</t>
    </r>
    <r>
      <rPr>
        <sz val="11"/>
        <color rgb="FFFF0000"/>
        <rFont val="Aptos Narrow"/>
        <family val="2"/>
        <scheme val="minor"/>
      </rPr>
      <t>(JEI SIŪLOMAS KIEKIS MAŽESNIS NEI KIEKIS NURODYTAS M23 LANGELYJE, LANGELIO SPALVA IR NURODYTAS SKAIČIUS BUS PERBRAUKTI IR PARYŠKINTI RAUDONAI)</t>
    </r>
  </si>
  <si>
    <r>
      <t xml:space="preserve">Maisto produkto 1 tonos kaina Eur,  be PVM </t>
    </r>
    <r>
      <rPr>
        <sz val="11"/>
        <color rgb="FFFF0000"/>
        <rFont val="Aptos Narrow"/>
        <family val="2"/>
        <scheme val="minor"/>
      </rPr>
      <t>(JEI SIŪLOMA KAINA DIDESNĖ NEI MAKSIMALI PRIIMTINA KAINA ESANTI M 22 LANGELYJE, LANGELIO SPALVA IR NURODYTAS SKAIČIUS BUS PERBRAUKTI IR PARYŠKINTI RAUDONAI)</t>
    </r>
  </si>
  <si>
    <t>Makaronai (toliau – maisto produktas)</t>
  </si>
  <si>
    <t>Maksimali priimtina Jūsų pasiūlyto maisto produkto 1 tonos arba 1000 litrų rezervavimo kaina 36 mėnesiams yra:</t>
  </si>
  <si>
    <t>Maksimali priimtina Jūsų pasiūlyto maisto produkto 1 tonos arba 1000 litrų rezervavimo kaina 1 mėnesiui yra:</t>
  </si>
  <si>
    <r>
      <t xml:space="preserve">Maisto produkto 1 (vienos) tonos rezervavimo kaina vienam mėnesiui Eur,  be PVM 
</t>
    </r>
    <r>
      <rPr>
        <sz val="11"/>
        <color rgb="FFFF0000"/>
        <rFont val="Aptos Narrow"/>
        <family val="2"/>
        <scheme val="minor"/>
      </rPr>
      <t>(PILDO TIEKĖJAS) (JEI SIŪLOMA KAINA DIDESNĖ NEI MAKSIMALI PRIIMTINA KAINA ESANTI M 30 LANGELYJE, LANGELIO SPALVA IR NURODYTAS SKAIČIUS BUS PERBRAUKTI IR PARYŠKINTI RAUDONAI)</t>
    </r>
  </si>
  <si>
    <r>
      <t xml:space="preserve">Viso siūlomo maisto produkto kiekio rezervavimo kaina 36 mėn. Eur, be PVM </t>
    </r>
    <r>
      <rPr>
        <sz val="11"/>
        <color rgb="FFFF0000"/>
        <rFont val="Aptos Narrow"/>
        <family val="2"/>
        <scheme val="minor"/>
      </rPr>
      <t>TIEKĖJAS NETURI PILDYTI 7 STULPELIO (ĮVESTOS FORMULĖS)
(apskaičiuojama 6 stulpelio duomenis padauginus iš 36)</t>
    </r>
  </si>
  <si>
    <t>Herbas arba prekių ženklas
(Tiekėjo pavadinimas)
(Juridinio asmens teisinė forma, buveinė, kontaktinė informacija, registro, kuriame kaupiami ir saugomi duomenys apie Tiekėją, pavadinimas, juridinio asmens kodas, pridėtinės vertės mokesčio mokėtojo kodas, jei juridinis asmuo yra pridėtinės vertės mokesčio mokėtojas)
Lietuvos Respublikos žemės ūkio ministerija</t>
  </si>
  <si>
    <t>PASIŪLYMAS 
DĖL MAISTO PRODUKTŲ IR JŲ REZERVAVIMO PASLAUGŲ PIRKIMO 
3 DALIS. GRIKIŲ KRUOPOS NESKALDYTOS</t>
  </si>
  <si>
    <t>Grikių kruopos neskaldytos (toliau – maisto produktas)</t>
  </si>
  <si>
    <r>
      <t xml:space="preserve">Maisto produkto 1 (vienos) tonos rezervavimo kaina vienam mėnesiui Eur,  be PVM 
</t>
    </r>
    <r>
      <rPr>
        <sz val="11"/>
        <color rgb="FFFF0000"/>
        <rFont val="Aptos Narrow"/>
        <family val="2"/>
        <scheme val="minor"/>
      </rPr>
      <t>(PILDO TIEKĖJAS) (JEI SIŪLOMA KAINA  DIDESNĖ NEI MAKSIMALI PRIIMTINA KAINA ESANTI M 30 LANGELYJE, LANGELIO SPALVA IR NURODYTAS SKAIČIUS BUS PERBRAUKTI IR PARYŠKINTI RAUDONAI)</t>
    </r>
  </si>
  <si>
    <t xml:space="preserve">PASIŪLYMAS 
DĖL MAISTO PRODUKTŲ IR JŲ REZERVAVIMO PASLAUGŲ PIRKIMO 
4 DALIS. RYŽIŲ KRUOPOS </t>
  </si>
  <si>
    <t>Ryžių kruopos  (toliau – maisto produktas)</t>
  </si>
  <si>
    <r>
      <t xml:space="preserve">Viso siūlomo maisto produkto kiekio rezervavimo kaina 36 mėn. Eur, be PVM </t>
    </r>
    <r>
      <rPr>
        <sz val="11"/>
        <color rgb="FFFF0000"/>
        <rFont val="Aptos Narrow"/>
        <family val="2"/>
        <scheme val="minor"/>
      </rPr>
      <t>TIEKĖJAS NETURI PILDYTI 8 7TULPELIO (ĮVESTOS FORMULĖS)
(apskaičiuojama 6 stulpelio duomenis padauginus iš 36)</t>
    </r>
  </si>
  <si>
    <t>PASIŪLYMAS 
DĖL MAISTO PRODUKTŲ IR JŲ REZERVAVIMO PASLAUGŲ PIRKIMO 
5 DALIS. NUGRIEBTO PIENO MILTELIAI</t>
  </si>
  <si>
    <r>
      <t xml:space="preserve">Siūlomas maisto produkto kiekis (minimalus kiekis – 5 t) 
</t>
    </r>
    <r>
      <rPr>
        <sz val="11"/>
        <color rgb="FFFF0000"/>
        <rFont val="Aptos Narrow"/>
        <family val="2"/>
        <scheme val="minor"/>
      </rPr>
      <t>(JEI SIŪLOMAS KIEKIS MAŽESNIS NEI KIEKIS NURODYTAS M23 LANGELYJE, LANGELIO SPALVA IR NURODYTAS SKAIČIUS BUS PERBRAUKTI IR PARYŠKINTI RAUDONAI)</t>
    </r>
  </si>
  <si>
    <t>Nugriebto pieno milteliai  (toliau – maisto produktas)</t>
  </si>
  <si>
    <t>PASIŪLYMAS 
DĖL MAISTO PRODUKTŲ IR JŲ REZERVAVIMO PASLAUGŲ PIRKIMO 
6 DALIS. NESALDINTAS SUTIRŠTINTAS PIENAS</t>
  </si>
  <si>
    <r>
      <t xml:space="preserve">Siūlomas maisto produkto kiekis (minimalus kiekis – 0,3 t) 
</t>
    </r>
    <r>
      <rPr>
        <sz val="11"/>
        <color rgb="FFFF0000"/>
        <rFont val="Aptos Narrow"/>
        <family val="2"/>
        <scheme val="minor"/>
      </rPr>
      <t>(JEI SIŪLOMAS KIEKIS MAŽESNIS NEI KIEKIS NURODYTAS M23 LANGELYJE, LANGELIO SPALVA IR NURODYTAS SKAIČIUS BUS PERBRAUKTI IR PARYŠKINTI RAUDONAI)</t>
    </r>
  </si>
  <si>
    <t>Nesaldintas sutirštintas pienas (toliau – maisto produktas)</t>
  </si>
  <si>
    <t>PASIŪLYMAS 
DĖL MAISTO PRODUKTŲ IR JŲ REZERVAVIMO PASLAUGŲ PIRKIMO 
7 DALIS. SALDINTAS SUTIRŠTINTAS PIENAS</t>
  </si>
  <si>
    <t>Saldintas sutirštintas pienas (toliau – maisto produktas)</t>
  </si>
  <si>
    <t>PASIŪLYMAS 
DĖL MAISTO PRODUKTŲ IR JŲ REZERVAVIMO PASLAUGŲ PIRKIMO 
8 DALIS. RAPSŲ ALIEJUS</t>
  </si>
  <si>
    <r>
      <t xml:space="preserve">Siūlomas maisto produkto kiekis (minimalus kiekis – 0,3 tūkst. l.) 
</t>
    </r>
    <r>
      <rPr>
        <sz val="11"/>
        <color rgb="FFFF0000"/>
        <rFont val="Aptos Narrow"/>
        <family val="2"/>
        <scheme val="minor"/>
      </rPr>
      <t>(JEI SIŪLOMAS KIEKIS MAŽESNIS NEI KIEKIS NURODYTAS M23 LANGELYJE, LANGELIO SPALVA IR NURODYTAS SKAIČIUS BUS PERBRAUKTI IR PARYŠKINTI RAUDONAI)</t>
    </r>
  </si>
  <si>
    <t>Rapsų aliejus (toliau – maisto produktas)</t>
  </si>
  <si>
    <t>tūkst. l.</t>
  </si>
  <si>
    <r>
      <t xml:space="preserve">Maisto produkto 1000 litrų rezervavimo kaina vienam mėnesiui Eur,  be PVM </t>
    </r>
    <r>
      <rPr>
        <sz val="11"/>
        <color rgb="FFFF0000"/>
        <rFont val="Aptos Narrow"/>
        <family val="2"/>
        <scheme val="minor"/>
      </rPr>
      <t>(PILDO TIEKĖJAS) (JEI SIŪLOMA KAINA DIDESNĖ NEI MAKSIMALI PRIIMTINA KAINA ESANTI M 30 LANGELYJE, LANGELIO SPALVA IR NURODYTAS SKAIČIUS BUS PERBRAUKTI IR PARYŠKINTI RAUDONAI)</t>
    </r>
  </si>
  <si>
    <t>PASIŪLYMAS 
DĖL MAISTO PRODUKTŲ IR JŲ REZERVAVIMO PASLAUGŲ PIRKIMO 
9 DALIS. SAULĖGRĄŽŲ ALIEJUS</t>
  </si>
  <si>
    <t>Saulėgrąžų aliejus (toliau – maisto produktas)</t>
  </si>
  <si>
    <t>PASIŪLYMAS 
DĖL MAISTO PRODUKTŲ IR JŲ REZERVAVIMO PASLAUGŲ PIRKIMO 
10 DALIS. KONSERVUOTA SRIUBA</t>
  </si>
  <si>
    <r>
      <t xml:space="preserve">Siūlomas maisto produkto kiekis (minimalus kiekis – 0,3 t) </t>
    </r>
    <r>
      <rPr>
        <sz val="11"/>
        <color rgb="FFFF0000"/>
        <rFont val="Aptos Narrow"/>
        <family val="2"/>
        <scheme val="minor"/>
      </rPr>
      <t>(JEI SIŪLOMAS KIEKIS MAŽESNIS NEI KIEKIS NURODYTAS M23 LANGELYJE, LANGELIO SPALVA IR NURODYTAS SKAIČIUS BUS PERBRAUKTI IR PARYŠKINTI RAUDONAI)</t>
    </r>
  </si>
  <si>
    <t>Konservuota sriuba  (toliau – maisto produktas)</t>
  </si>
  <si>
    <t>PASIŪLYMAS 
DĖL MAISTO PRODUKTŲ IR JŲ REZERVAVIMO PASLAUGŲ PIRKIMO 
11 DALIS. SKALDYTI ŽIRNIAI (KRUOPOS)</t>
  </si>
  <si>
    <r>
      <t xml:space="preserve">Siūlomas maisto produkto kiekis (minimalus kiekis – 1 t) </t>
    </r>
    <r>
      <rPr>
        <sz val="11"/>
        <color rgb="FFFF0000"/>
        <rFont val="Aptos Narrow"/>
        <family val="2"/>
        <scheme val="minor"/>
      </rPr>
      <t>(JEI SIŪLOMAS KIEKIS MAŽESNIS NEI KIEKIS NURODYTAS M23 LANGELYJE, LANGELIO SPALVA IR NURODYTAS SKAIČIUS BUS PERBRAUKTI IR PARYŠKINTI RAUDONAI)</t>
    </r>
  </si>
  <si>
    <t>Skaldyti žirniai (kruopos) (toliau – maisto produktas)</t>
  </si>
  <si>
    <t>PASIŪLYMAS 
DĖL MAISTO PRODUKTŲ IR JŲ REZERVAVIMO PASLAUGŲ PIRKIMO 
12 DALIS. KONSERVUOTI BUROKĖLIAI</t>
  </si>
  <si>
    <t>Konservuoti burokėliai (toliau – maisto produktas)</t>
  </si>
  <si>
    <t>PASIŪLYMAS 
DĖL MAISTO PRODUKTŲ IR JŲ REZERVAVIMO PASLAUGŲ PIRKIMO 
13 DALIS. KONSERVUOTI ŽIRNELIAI</t>
  </si>
  <si>
    <t>Konservuoti žirneliai (toliau – maisto produktas)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</si>
</sst>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2" x14ac:knownFonts="1">
    <font>
      <sz val="11"/>
      <color theme="1"/>
      <name val="Aptos Narrow"/>
      <family val="2"/>
      <charset val="186"/>
      <scheme val="minor"/>
    </font>
    <font>
      <b/>
      <sz val="11"/>
      <color theme="1"/>
      <name val="Aptos Narrow"/>
      <family val="2"/>
      <scheme val="minor"/>
    </font>
    <font>
      <sz val="11"/>
      <color rgb="FFFF0000"/>
      <name val="Aptos Narrow"/>
      <family val="2"/>
      <scheme val="minor"/>
    </font>
    <font>
      <sz val="11"/>
      <color theme="1"/>
      <name val="Aptos Narrow"/>
      <family val="2"/>
      <scheme val="minor"/>
    </font>
    <font>
      <sz val="12"/>
      <color theme="1"/>
      <name val="Aptos Narrow"/>
      <family val="2"/>
      <scheme val="minor"/>
    </font>
    <font>
      <b/>
      <i/>
      <sz val="11"/>
      <color rgb="FFFF0000"/>
      <name val="Aptos Narrow"/>
      <family val="2"/>
      <scheme val="minor"/>
    </font>
    <font>
      <sz val="11"/>
      <color rgb="FFFF0000"/>
      <name val="Aptos Narrow"/>
      <charset val="1"/>
    </font>
    <font>
      <sz val="11"/>
      <color rgb="FF000000"/>
      <name val="Aptos Narrow"/>
    </font>
    <font>
      <sz val="11"/>
      <color theme="1"/>
      <name val="Aptos Narrow"/>
    </font>
    <font>
      <b/>
      <sz val="11"/>
      <color rgb="FF000000"/>
      <name val="Aptos Narrow"/>
    </font>
    <font>
      <sz val="11"/>
      <color rgb="FFFF0000"/>
      <name val="Aptos Narrow"/>
    </font>
    <font>
      <sz val="11"/>
      <color rgb="FFFF0000"/>
      <name val="Aptos Narrow"/>
      <family val="2"/>
    </font>
  </fonts>
  <fills count="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s>
  <borders count="35">
    <border>
      <left/>
      <right/>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139">
    <xf numFmtId="0" fontId="0" fillId="0" borderId="0" xfId="0"/>
    <xf numFmtId="0" fontId="0" fillId="0" borderId="0" xfId="0" applyAlignment="1">
      <alignment vertical="top"/>
    </xf>
    <xf numFmtId="0" fontId="3" fillId="0" borderId="0" xfId="0" applyFont="1"/>
    <xf numFmtId="0" fontId="3" fillId="0" borderId="21" xfId="0" applyFont="1" applyBorder="1" applyAlignment="1">
      <alignment vertical="top" wrapText="1"/>
    </xf>
    <xf numFmtId="0" fontId="3" fillId="0" borderId="10" xfId="0" applyFont="1" applyBorder="1" applyAlignment="1">
      <alignment horizontal="center"/>
    </xf>
    <xf numFmtId="0" fontId="3" fillId="0" borderId="10" xfId="0" applyFont="1" applyBorder="1" applyAlignment="1">
      <alignment horizontal="center" vertical="top"/>
    </xf>
    <xf numFmtId="0" fontId="4" fillId="0" borderId="10" xfId="0" applyFont="1" applyBorder="1" applyAlignment="1">
      <alignment horizontal="center" vertical="center"/>
    </xf>
    <xf numFmtId="0" fontId="3" fillId="0" borderId="10" xfId="0" applyFont="1" applyBorder="1" applyAlignment="1">
      <alignment horizontal="center" wrapText="1"/>
    </xf>
    <xf numFmtId="0" fontId="3" fillId="0" borderId="10" xfId="0" applyFont="1" applyBorder="1"/>
    <xf numFmtId="0" fontId="3" fillId="0" borderId="26" xfId="0" applyFont="1" applyBorder="1"/>
    <xf numFmtId="0" fontId="3" fillId="0" borderId="28" xfId="0" applyFont="1" applyBorder="1"/>
    <xf numFmtId="0" fontId="3" fillId="0" borderId="29" xfId="0" applyFont="1" applyBorder="1"/>
    <xf numFmtId="0" fontId="0" fillId="0" borderId="0" xfId="0" applyAlignment="1">
      <alignment horizontal="center"/>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0" fillId="0" borderId="4" xfId="0" applyBorder="1" applyAlignment="1">
      <alignment horizontal="right"/>
    </xf>
    <xf numFmtId="0" fontId="0" fillId="0" borderId="22" xfId="0" applyBorder="1"/>
    <xf numFmtId="0" fontId="3" fillId="0" borderId="10" xfId="0" applyFont="1" applyBorder="1" applyAlignment="1">
      <alignment vertical="top" wrapText="1"/>
    </xf>
    <xf numFmtId="0" fontId="3" fillId="3" borderId="10" xfId="0" applyFont="1" applyFill="1" applyBorder="1" applyAlignment="1">
      <alignment horizontal="center"/>
    </xf>
    <xf numFmtId="0" fontId="3" fillId="3" borderId="10" xfId="0" applyFont="1" applyFill="1" applyBorder="1" applyAlignment="1">
      <alignment horizontal="center" vertical="center" wrapText="1"/>
    </xf>
    <xf numFmtId="0" fontId="3" fillId="0" borderId="27" xfId="0" applyFont="1" applyBorder="1" applyProtection="1">
      <protection locked="0"/>
      <extLst>
        <ext xmlns:xfpb="http://schemas.microsoft.com/office/spreadsheetml/2022/featurepropertybag" uri="{C7286773-470A-42A8-94C5-96B5CB345126}">
          <xfpb:xfComplement i="0"/>
        </ext>
      </extLst>
    </xf>
    <xf numFmtId="0" fontId="3" fillId="0" borderId="30" xfId="0" applyFont="1" applyBorder="1" applyProtection="1">
      <protection locked="0"/>
      <extLst>
        <ext xmlns:xfpb="http://schemas.microsoft.com/office/spreadsheetml/2022/featurepropertybag" uri="{C7286773-470A-42A8-94C5-96B5CB345126}">
          <xfpb:xfComplement i="0"/>
        </ext>
      </extLst>
    </xf>
    <xf numFmtId="0" fontId="3" fillId="0" borderId="10" xfId="0" applyFont="1" applyBorder="1" applyAlignment="1" applyProtection="1">
      <alignment horizontal="center"/>
      <protection locked="0"/>
    </xf>
    <xf numFmtId="0" fontId="3" fillId="0" borderId="10" xfId="0" applyFont="1" applyBorder="1" applyAlignment="1" applyProtection="1">
      <alignment horizontal="center" wrapText="1"/>
      <protection locked="0"/>
    </xf>
    <xf numFmtId="0" fontId="3" fillId="0" borderId="0" xfId="0" applyFont="1" applyProtection="1">
      <protection locked="0"/>
    </xf>
    <xf numFmtId="0" fontId="2" fillId="0" borderId="10" xfId="0" applyFont="1" applyBorder="1" applyProtection="1">
      <protection locked="0"/>
    </xf>
    <xf numFmtId="0" fontId="3" fillId="0" borderId="10" xfId="0" applyFont="1" applyBorder="1" applyAlignment="1">
      <alignment horizontal="center" vertical="top" wrapText="1"/>
    </xf>
    <xf numFmtId="0" fontId="3" fillId="0" borderId="13" xfId="0" applyFont="1" applyBorder="1" applyAlignment="1" applyProtection="1">
      <alignment horizontal="center" wrapText="1"/>
      <protection locked="0"/>
    </xf>
    <xf numFmtId="0" fontId="3" fillId="0" borderId="14" xfId="0" applyFont="1" applyBorder="1" applyAlignment="1" applyProtection="1">
      <alignment horizontal="center" wrapText="1"/>
      <protection locked="0"/>
    </xf>
    <xf numFmtId="0" fontId="3" fillId="0" borderId="15" xfId="0" applyFont="1" applyBorder="1" applyAlignment="1" applyProtection="1">
      <alignment horizontal="center" wrapText="1"/>
      <protection locked="0"/>
    </xf>
    <xf numFmtId="0" fontId="2" fillId="0" borderId="10" xfId="0" applyFont="1" applyBorder="1" applyAlignment="1" applyProtection="1">
      <alignment horizontal="center"/>
      <protection locked="0"/>
    </xf>
    <xf numFmtId="0" fontId="3" fillId="0" borderId="10" xfId="0" applyFont="1" applyBorder="1" applyAlignment="1" applyProtection="1">
      <alignment horizontal="center"/>
      <protection locked="0"/>
    </xf>
    <xf numFmtId="0" fontId="3" fillId="0" borderId="10" xfId="0" applyFont="1" applyBorder="1" applyAlignment="1">
      <alignment horizontal="center" vertical="top"/>
    </xf>
    <xf numFmtId="2" fontId="3" fillId="0" borderId="10" xfId="0" applyNumberFormat="1" applyFont="1" applyBorder="1" applyAlignment="1">
      <alignment horizontal="center" vertical="top"/>
    </xf>
    <xf numFmtId="0" fontId="3" fillId="0" borderId="16" xfId="0" applyFont="1" applyBorder="1" applyAlignment="1">
      <alignment horizontal="center"/>
    </xf>
    <xf numFmtId="0" fontId="3" fillId="0" borderId="16" xfId="0" applyFont="1" applyBorder="1" applyAlignment="1">
      <alignment horizontal="center" wrapText="1"/>
    </xf>
    <xf numFmtId="0" fontId="3" fillId="0" borderId="0" xfId="0" applyFont="1" applyAlignment="1">
      <alignment horizontal="center" wrapText="1"/>
    </xf>
    <xf numFmtId="0" fontId="3" fillId="0" borderId="0" xfId="0" applyFont="1" applyAlignment="1">
      <alignment horizontal="left"/>
    </xf>
    <xf numFmtId="0" fontId="3" fillId="0" borderId="10" xfId="0" applyFont="1" applyBorder="1" applyAlignment="1" applyProtection="1">
      <alignment horizontal="center" wrapText="1"/>
      <protection locked="0"/>
    </xf>
    <xf numFmtId="0" fontId="2" fillId="0" borderId="8" xfId="0" applyFont="1" applyBorder="1" applyAlignment="1" applyProtection="1">
      <alignment horizontal="center"/>
      <protection locked="0"/>
    </xf>
    <xf numFmtId="0" fontId="1" fillId="0" borderId="0" xfId="0" applyFont="1" applyAlignment="1">
      <alignment horizontal="left"/>
    </xf>
    <xf numFmtId="0" fontId="3" fillId="0" borderId="10" xfId="0" applyFont="1" applyBorder="1" applyAlignment="1">
      <alignment horizontal="right"/>
    </xf>
    <xf numFmtId="2" fontId="3" fillId="0" borderId="10" xfId="0" applyNumberFormat="1" applyFont="1" applyBorder="1" applyAlignment="1">
      <alignment horizontal="center"/>
    </xf>
    <xf numFmtId="0" fontId="3" fillId="0" borderId="10" xfId="0" applyFont="1" applyBorder="1" applyAlignment="1">
      <alignment horizontal="right" wrapText="1"/>
    </xf>
    <xf numFmtId="0" fontId="3" fillId="0" borderId="10" xfId="0" applyFont="1" applyBorder="1" applyAlignment="1">
      <alignment horizontal="center"/>
    </xf>
    <xf numFmtId="0" fontId="5" fillId="0" borderId="10" xfId="0" applyFont="1" applyBorder="1" applyAlignment="1">
      <alignment horizontal="right"/>
    </xf>
    <xf numFmtId="2" fontId="1" fillId="0" borderId="10" xfId="0" applyNumberFormat="1" applyFont="1" applyBorder="1" applyAlignment="1">
      <alignment horizontal="center"/>
    </xf>
    <xf numFmtId="0" fontId="3" fillId="0" borderId="13" xfId="0" applyFont="1" applyBorder="1" applyAlignment="1">
      <alignment horizontal="center" vertical="top" wrapText="1"/>
    </xf>
    <xf numFmtId="0" fontId="3" fillId="0" borderId="14" xfId="0" applyFont="1" applyBorder="1" applyAlignment="1">
      <alignment horizontal="center" vertical="top" wrapText="1"/>
    </xf>
    <xf numFmtId="0" fontId="3" fillId="0" borderId="15" xfId="0" applyFont="1" applyBorder="1" applyAlignment="1">
      <alignment horizontal="center" vertical="top" wrapText="1"/>
    </xf>
    <xf numFmtId="0" fontId="3" fillId="3" borderId="13"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2" borderId="13" xfId="0" applyFont="1" applyFill="1" applyBorder="1" applyAlignment="1" applyProtection="1">
      <alignment horizontal="center" vertical="top"/>
      <protection locked="0"/>
    </xf>
    <xf numFmtId="0" fontId="3" fillId="2" borderId="14" xfId="0" applyFont="1" applyFill="1" applyBorder="1" applyAlignment="1" applyProtection="1">
      <alignment horizontal="center" vertical="top"/>
      <protection locked="0"/>
    </xf>
    <xf numFmtId="0" fontId="3" fillId="2" borderId="15" xfId="0" applyFont="1" applyFill="1" applyBorder="1" applyAlignment="1" applyProtection="1">
      <alignment horizontal="center" vertical="top"/>
      <protection locked="0"/>
    </xf>
    <xf numFmtId="0" fontId="3" fillId="3" borderId="10" xfId="0" applyFont="1" applyFill="1" applyBorder="1" applyAlignment="1">
      <alignment horizontal="center" vertical="center" wrapText="1"/>
    </xf>
    <xf numFmtId="0" fontId="0" fillId="3" borderId="10" xfId="0" applyFill="1" applyBorder="1" applyAlignment="1">
      <alignment horizontal="center" vertical="center"/>
    </xf>
    <xf numFmtId="0" fontId="1" fillId="0" borderId="10" xfId="0" applyFont="1" applyBorder="1" applyAlignment="1">
      <alignment horizontal="right"/>
    </xf>
    <xf numFmtId="164" fontId="1" fillId="0" borderId="10" xfId="0" applyNumberFormat="1" applyFont="1" applyBorder="1" applyAlignment="1">
      <alignment horizontal="center"/>
    </xf>
    <xf numFmtId="0" fontId="3" fillId="0" borderId="10" xfId="0" applyFont="1" applyBorder="1" applyAlignment="1">
      <alignment horizontal="center" wrapText="1"/>
    </xf>
    <xf numFmtId="0" fontId="3" fillId="0" borderId="10" xfId="0" applyFont="1" applyBorder="1" applyAlignment="1">
      <alignment horizontal="center" vertical="center"/>
    </xf>
    <xf numFmtId="0" fontId="3" fillId="2" borderId="10" xfId="0" applyFont="1" applyFill="1" applyBorder="1" applyAlignment="1" applyProtection="1">
      <alignment horizontal="center"/>
      <protection locked="0"/>
    </xf>
    <xf numFmtId="2" fontId="0" fillId="0" borderId="10" xfId="0" applyNumberFormat="1" applyBorder="1" applyAlignment="1">
      <alignment horizontal="center"/>
    </xf>
    <xf numFmtId="0" fontId="8" fillId="0" borderId="9" xfId="0" applyFont="1" applyBorder="1" applyAlignment="1">
      <alignment horizontal="left" wrapText="1"/>
    </xf>
    <xf numFmtId="0" fontId="3" fillId="0" borderId="6" xfId="0" applyFont="1" applyBorder="1" applyAlignment="1">
      <alignment horizontal="left" wrapText="1"/>
    </xf>
    <xf numFmtId="0" fontId="3" fillId="0" borderId="2" xfId="0" applyFont="1" applyBorder="1" applyAlignment="1">
      <alignment horizontal="left" wrapText="1"/>
    </xf>
    <xf numFmtId="0" fontId="3" fillId="2" borderId="13" xfId="0" applyFont="1" applyFill="1" applyBorder="1" applyAlignment="1" applyProtection="1">
      <alignment horizontal="center"/>
      <protection locked="0"/>
    </xf>
    <xf numFmtId="0" fontId="3" fillId="2" borderId="14" xfId="0" applyFont="1" applyFill="1" applyBorder="1" applyAlignment="1" applyProtection="1">
      <alignment horizontal="center"/>
      <protection locked="0"/>
    </xf>
    <xf numFmtId="0" fontId="3" fillId="2" borderId="15" xfId="0" applyFont="1" applyFill="1" applyBorder="1" applyAlignment="1" applyProtection="1">
      <alignment horizontal="center"/>
      <protection locked="0"/>
    </xf>
    <xf numFmtId="0" fontId="1" fillId="0" borderId="10" xfId="0" applyFont="1" applyBorder="1" applyAlignment="1">
      <alignment horizontal="left"/>
    </xf>
    <xf numFmtId="0" fontId="1" fillId="0" borderId="10" xfId="0" applyFont="1" applyBorder="1" applyAlignment="1">
      <alignment horizontal="center"/>
    </xf>
    <xf numFmtId="0" fontId="3" fillId="3" borderId="10" xfId="0" applyFont="1" applyFill="1" applyBorder="1" applyAlignment="1">
      <alignment horizontal="center"/>
    </xf>
    <xf numFmtId="0" fontId="3" fillId="3" borderId="13" xfId="0" applyFont="1" applyFill="1" applyBorder="1" applyAlignment="1">
      <alignment horizontal="center"/>
    </xf>
    <xf numFmtId="0" fontId="3" fillId="3" borderId="14" xfId="0" applyFont="1" applyFill="1" applyBorder="1" applyAlignment="1">
      <alignment horizontal="center"/>
    </xf>
    <xf numFmtId="0" fontId="3" fillId="3" borderId="15" xfId="0" applyFont="1" applyFill="1" applyBorder="1" applyAlignment="1">
      <alignment horizontal="center"/>
    </xf>
    <xf numFmtId="0" fontId="1" fillId="0" borderId="13" xfId="0" applyFont="1" applyBorder="1" applyAlignment="1">
      <alignment horizontal="right"/>
    </xf>
    <xf numFmtId="0" fontId="1" fillId="0" borderId="14" xfId="0" applyFont="1" applyBorder="1" applyAlignment="1">
      <alignment horizontal="right"/>
    </xf>
    <xf numFmtId="0" fontId="1" fillId="0" borderId="15" xfId="0" applyFont="1" applyBorder="1" applyAlignment="1">
      <alignment horizontal="right"/>
    </xf>
    <xf numFmtId="0" fontId="1" fillId="0" borderId="13" xfId="0" applyFont="1" applyBorder="1" applyAlignment="1">
      <alignment horizontal="center"/>
    </xf>
    <xf numFmtId="0" fontId="1" fillId="0" borderId="15" xfId="0" applyFont="1" applyBorder="1" applyAlignment="1">
      <alignment horizontal="center"/>
    </xf>
    <xf numFmtId="0" fontId="3" fillId="0" borderId="0" xfId="0" applyFont="1" applyAlignment="1">
      <alignment horizontal="left" wrapText="1"/>
    </xf>
    <xf numFmtId="0" fontId="3" fillId="0" borderId="8" xfId="0" applyFont="1" applyBorder="1" applyAlignment="1" applyProtection="1">
      <alignment horizontal="center"/>
      <protection locked="0"/>
    </xf>
    <xf numFmtId="0" fontId="3" fillId="0" borderId="16" xfId="0" applyFont="1" applyBorder="1" applyAlignment="1">
      <alignment horizontal="left"/>
    </xf>
    <xf numFmtId="0" fontId="3" fillId="0" borderId="13" xfId="0" applyFont="1" applyBorder="1" applyAlignment="1">
      <alignment horizontal="left"/>
    </xf>
    <xf numFmtId="0" fontId="3" fillId="0" borderId="14" xfId="0" applyFont="1" applyBorder="1" applyAlignment="1">
      <alignment horizontal="left"/>
    </xf>
    <xf numFmtId="0" fontId="3" fillId="0" borderId="15" xfId="0" applyFont="1" applyBorder="1" applyAlignment="1">
      <alignment horizontal="left"/>
    </xf>
    <xf numFmtId="0" fontId="11" fillId="0" borderId="13" xfId="0" applyFont="1" applyBorder="1" applyAlignment="1" applyProtection="1">
      <alignment horizontal="center"/>
      <protection locked="0"/>
    </xf>
    <xf numFmtId="0" fontId="2" fillId="0" borderId="14" xfId="0" applyFont="1" applyBorder="1" applyAlignment="1" applyProtection="1">
      <alignment horizontal="center"/>
      <protection locked="0"/>
    </xf>
    <xf numFmtId="0" fontId="2" fillId="0" borderId="15" xfId="0" applyFont="1" applyBorder="1" applyAlignment="1" applyProtection="1">
      <alignment horizontal="center"/>
      <protection locked="0"/>
    </xf>
    <xf numFmtId="0" fontId="3" fillId="0" borderId="13" xfId="0" applyFont="1" applyBorder="1" applyAlignment="1">
      <alignment horizontal="left" wrapText="1"/>
    </xf>
    <xf numFmtId="0" fontId="3" fillId="0" borderId="14" xfId="0" applyFont="1" applyBorder="1" applyAlignment="1">
      <alignment horizontal="left" wrapText="1"/>
    </xf>
    <xf numFmtId="0" fontId="3" fillId="0" borderId="15" xfId="0" applyFont="1" applyBorder="1" applyAlignment="1">
      <alignment horizontal="left" wrapText="1"/>
    </xf>
    <xf numFmtId="0" fontId="8" fillId="0" borderId="4" xfId="0" applyFont="1" applyBorder="1" applyAlignment="1" applyProtection="1">
      <alignment horizontal="center" wrapText="1"/>
      <protection locked="0"/>
    </xf>
    <xf numFmtId="0" fontId="3" fillId="0" borderId="5" xfId="0" applyFont="1" applyBorder="1" applyAlignment="1" applyProtection="1">
      <alignment horizontal="center" wrapText="1"/>
      <protection locked="0"/>
    </xf>
    <xf numFmtId="0" fontId="3" fillId="0" borderId="1" xfId="0" applyFont="1" applyBorder="1" applyAlignment="1" applyProtection="1">
      <alignment horizontal="center" wrapText="1"/>
      <protection locked="0"/>
    </xf>
    <xf numFmtId="0" fontId="3" fillId="0" borderId="4" xfId="0" applyFont="1" applyBorder="1" applyAlignment="1">
      <alignment horizontal="center" wrapText="1"/>
    </xf>
    <xf numFmtId="0" fontId="3" fillId="0" borderId="5" xfId="0" applyFont="1" applyBorder="1" applyAlignment="1">
      <alignment horizontal="center"/>
    </xf>
    <xf numFmtId="0" fontId="3" fillId="0" borderId="1" xfId="0" applyFont="1" applyBorder="1" applyAlignment="1">
      <alignment horizontal="center"/>
    </xf>
    <xf numFmtId="0" fontId="2" fillId="0" borderId="7" xfId="0" applyFont="1" applyBorder="1" applyAlignment="1" applyProtection="1">
      <alignment horizontal="center"/>
      <protection locked="0"/>
    </xf>
    <xf numFmtId="0" fontId="3" fillId="0" borderId="0" xfId="0" applyFont="1" applyAlignment="1">
      <alignment horizontal="center"/>
    </xf>
    <xf numFmtId="0" fontId="6" fillId="0" borderId="13" xfId="0" applyFont="1" applyBorder="1" applyAlignment="1" applyProtection="1">
      <alignment horizontal="center"/>
      <protection locked="0"/>
    </xf>
    <xf numFmtId="0" fontId="3" fillId="0" borderId="10" xfId="0" applyFont="1" applyBorder="1" applyAlignment="1">
      <alignment horizontal="center" vertical="center" wrapText="1"/>
    </xf>
    <xf numFmtId="0" fontId="2" fillId="0" borderId="13" xfId="0" applyFont="1" applyBorder="1" applyAlignment="1" applyProtection="1">
      <alignment horizontal="center"/>
      <protection locked="0"/>
    </xf>
    <xf numFmtId="0" fontId="3" fillId="0" borderId="4" xfId="0" applyFont="1" applyBorder="1" applyAlignment="1" applyProtection="1">
      <alignment horizontal="center" wrapText="1"/>
      <protection locked="0"/>
    </xf>
    <xf numFmtId="0" fontId="3" fillId="0" borderId="5" xfId="0" applyFont="1" applyBorder="1" applyAlignment="1" applyProtection="1">
      <alignment horizontal="center"/>
      <protection locked="0"/>
    </xf>
    <xf numFmtId="0" fontId="3" fillId="0" borderId="1" xfId="0" applyFont="1" applyBorder="1" applyAlignment="1" applyProtection="1">
      <alignment horizontal="center"/>
      <protection locked="0"/>
    </xf>
    <xf numFmtId="0" fontId="5" fillId="0" borderId="11" xfId="0" applyFont="1" applyBorder="1" applyAlignment="1">
      <alignment horizontal="right"/>
    </xf>
    <xf numFmtId="0" fontId="5" fillId="0" borderId="12" xfId="0" applyFont="1" applyBorder="1" applyAlignment="1">
      <alignment horizontal="right"/>
    </xf>
    <xf numFmtId="2" fontId="1" fillId="0" borderId="11" xfId="0" applyNumberFormat="1" applyFont="1" applyBorder="1" applyAlignment="1">
      <alignment horizontal="center"/>
    </xf>
    <xf numFmtId="2" fontId="1" fillId="0" borderId="3" xfId="0" applyNumberFormat="1" applyFont="1" applyBorder="1" applyAlignment="1">
      <alignment horizontal="center"/>
    </xf>
    <xf numFmtId="0" fontId="1" fillId="0" borderId="4" xfId="0" applyFont="1" applyBorder="1" applyAlignment="1">
      <alignment horizontal="right"/>
    </xf>
    <xf numFmtId="0" fontId="1" fillId="0" borderId="5" xfId="0" applyFont="1" applyBorder="1" applyAlignment="1">
      <alignment horizontal="right"/>
    </xf>
    <xf numFmtId="164" fontId="1" fillId="0" borderId="4" xfId="0" applyNumberFormat="1" applyFont="1" applyBorder="1" applyAlignment="1">
      <alignment horizontal="center"/>
    </xf>
    <xf numFmtId="164" fontId="1" fillId="0" borderId="1" xfId="0" applyNumberFormat="1" applyFont="1" applyBorder="1" applyAlignment="1">
      <alignment horizontal="center"/>
    </xf>
    <xf numFmtId="0" fontId="1" fillId="0" borderId="9" xfId="0" applyFont="1" applyBorder="1" applyAlignment="1">
      <alignment horizontal="right"/>
    </xf>
    <xf numFmtId="0" fontId="1" fillId="0" borderId="6" xfId="0" applyFont="1" applyBorder="1" applyAlignment="1">
      <alignment horizontal="right"/>
    </xf>
    <xf numFmtId="0" fontId="1" fillId="0" borderId="2" xfId="0" applyFont="1" applyBorder="1" applyAlignment="1">
      <alignment horizontal="right"/>
    </xf>
    <xf numFmtId="2" fontId="1" fillId="0" borderId="9" xfId="0" applyNumberFormat="1" applyFont="1" applyBorder="1" applyAlignment="1">
      <alignment horizontal="center"/>
    </xf>
    <xf numFmtId="2" fontId="1" fillId="0" borderId="2" xfId="0" applyNumberFormat="1" applyFont="1" applyBorder="1" applyAlignment="1">
      <alignment horizontal="center"/>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31" xfId="0" applyFont="1" applyBorder="1" applyAlignment="1">
      <alignment horizontal="center" vertical="top" wrapText="1"/>
    </xf>
    <xf numFmtId="0" fontId="3" fillId="0" borderId="7" xfId="0" applyFont="1" applyBorder="1" applyAlignment="1">
      <alignment horizontal="center" vertical="top" wrapText="1"/>
    </xf>
    <xf numFmtId="0" fontId="3" fillId="0" borderId="20" xfId="0" applyFont="1" applyBorder="1" applyAlignment="1">
      <alignment horizontal="center" vertical="top" wrapText="1"/>
    </xf>
    <xf numFmtId="0" fontId="3" fillId="3" borderId="7" xfId="0" applyFont="1" applyFill="1" applyBorder="1" applyAlignment="1">
      <alignment horizontal="center"/>
    </xf>
    <xf numFmtId="0" fontId="3" fillId="3" borderId="20" xfId="0" applyFont="1" applyFill="1" applyBorder="1" applyAlignment="1">
      <alignment horizontal="center"/>
    </xf>
    <xf numFmtId="0" fontId="3" fillId="3" borderId="17" xfId="0" applyFont="1" applyFill="1" applyBorder="1" applyAlignment="1">
      <alignment horizontal="center"/>
    </xf>
    <xf numFmtId="0" fontId="3" fillId="0" borderId="32" xfId="0" applyFont="1" applyBorder="1" applyAlignment="1">
      <alignment horizontal="center" vertical="top" wrapText="1"/>
    </xf>
    <xf numFmtId="0" fontId="3" fillId="0" borderId="19" xfId="0" applyFont="1" applyBorder="1" applyAlignment="1">
      <alignment horizontal="center" vertical="top" wrapText="1"/>
    </xf>
    <xf numFmtId="0" fontId="3" fillId="0" borderId="5" xfId="0" applyFont="1" applyBorder="1" applyAlignment="1">
      <alignment horizontal="center" vertical="top" wrapText="1"/>
    </xf>
    <xf numFmtId="0" fontId="3" fillId="0" borderId="1" xfId="0" applyFont="1" applyBorder="1" applyAlignment="1">
      <alignment horizontal="center" vertical="top" wrapText="1"/>
    </xf>
    <xf numFmtId="0" fontId="3" fillId="3" borderId="31" xfId="0" applyFont="1" applyFill="1" applyBorder="1" applyAlignment="1">
      <alignment horizontal="center"/>
    </xf>
    <xf numFmtId="164" fontId="3" fillId="0" borderId="10" xfId="0" applyNumberFormat="1" applyFont="1" applyBorder="1" applyAlignment="1">
      <alignment horizontal="center"/>
    </xf>
    <xf numFmtId="0" fontId="3" fillId="0" borderId="18" xfId="0" applyFont="1" applyBorder="1" applyAlignment="1">
      <alignment horizontal="center" vertical="top" wrapText="1"/>
    </xf>
    <xf numFmtId="0" fontId="3" fillId="0" borderId="33" xfId="0" applyFont="1" applyBorder="1" applyAlignment="1">
      <alignment horizontal="center" vertical="top"/>
    </xf>
    <xf numFmtId="0" fontId="3" fillId="0" borderId="34" xfId="0" applyFont="1" applyBorder="1" applyAlignment="1">
      <alignment horizontal="center" vertical="top"/>
    </xf>
  </cellXfs>
  <cellStyles count="1">
    <cellStyle name="Įprastas" xfId="0" builtinId="0"/>
  </cellStyles>
  <dxfs count="40">
    <dxf>
      <font>
        <strike/>
        <color rgb="FFFF0000"/>
      </font>
      <fill>
        <patternFill>
          <bgColor theme="5" tint="0.39994506668294322"/>
        </patternFill>
      </fill>
    </dxf>
    <dxf>
      <font>
        <strike/>
        <color rgb="FFFF0000"/>
      </font>
      <fill>
        <patternFill>
          <bgColor theme="5" tint="0.39994506668294322"/>
        </patternFill>
      </fill>
    </dxf>
    <dxf>
      <font>
        <strike/>
        <color rgb="FFFF0000"/>
      </font>
      <fill>
        <patternFill>
          <fgColor auto="1"/>
          <bgColor theme="5" tint="0.39991454817346722"/>
        </patternFill>
      </fill>
    </dxf>
    <dxf>
      <font>
        <strike/>
        <color rgb="FFFF0000"/>
      </font>
      <fill>
        <patternFill>
          <bgColor theme="5" tint="0.39994506668294322"/>
        </patternFill>
      </fill>
    </dxf>
    <dxf>
      <font>
        <strike/>
        <color rgb="FFFF0000"/>
      </font>
      <fill>
        <patternFill>
          <bgColor theme="5" tint="0.39994506668294322"/>
        </patternFill>
      </fill>
    </dxf>
    <dxf>
      <font>
        <strike/>
        <color rgb="FFFF0000"/>
      </font>
      <fill>
        <patternFill>
          <fgColor auto="1"/>
          <bgColor theme="5" tint="0.39991454817346722"/>
        </patternFill>
      </fill>
    </dxf>
    <dxf>
      <font>
        <strike/>
        <color rgb="FFFF0000"/>
      </font>
      <fill>
        <patternFill>
          <bgColor theme="5" tint="0.39994506668294322"/>
        </patternFill>
      </fill>
    </dxf>
    <dxf>
      <font>
        <strike/>
        <color rgb="FFFF0000"/>
      </font>
      <fill>
        <patternFill>
          <bgColor theme="5" tint="0.39994506668294322"/>
        </patternFill>
      </fill>
    </dxf>
    <dxf>
      <font>
        <strike/>
        <color rgb="FFFF0000"/>
      </font>
      <fill>
        <patternFill>
          <fgColor auto="1"/>
          <bgColor theme="5" tint="0.39991454817346722"/>
        </patternFill>
      </fill>
    </dxf>
    <dxf>
      <font>
        <strike/>
        <color rgb="FFFF0000"/>
      </font>
      <fill>
        <patternFill>
          <bgColor theme="5" tint="0.39994506668294322"/>
        </patternFill>
      </fill>
    </dxf>
    <dxf>
      <font>
        <strike/>
        <color rgb="FFFF0000"/>
      </font>
      <fill>
        <patternFill>
          <bgColor theme="5" tint="0.39994506668294322"/>
        </patternFill>
      </fill>
    </dxf>
    <dxf>
      <font>
        <strike/>
        <color rgb="FFFF0000"/>
      </font>
      <fill>
        <patternFill>
          <fgColor auto="1"/>
          <bgColor theme="5" tint="0.39991454817346722"/>
        </patternFill>
      </fill>
    </dxf>
    <dxf>
      <font>
        <strike/>
        <color rgb="FFFF0000"/>
      </font>
      <fill>
        <patternFill>
          <bgColor theme="5" tint="0.39994506668294322"/>
        </patternFill>
      </fill>
    </dxf>
    <dxf>
      <font>
        <strike/>
        <color rgb="FFFF0000"/>
      </font>
      <fill>
        <patternFill>
          <bgColor theme="5" tint="0.39994506668294322"/>
        </patternFill>
      </fill>
    </dxf>
    <dxf>
      <font>
        <strike/>
        <color rgb="FFFF0000"/>
      </font>
      <fill>
        <patternFill>
          <fgColor auto="1"/>
          <bgColor theme="5" tint="0.39991454817346722"/>
        </patternFill>
      </fill>
    </dxf>
    <dxf>
      <font>
        <strike/>
        <color rgb="FFFF0000"/>
      </font>
      <fill>
        <patternFill>
          <bgColor theme="5" tint="0.39994506668294322"/>
        </patternFill>
      </fill>
    </dxf>
    <dxf>
      <font>
        <strike/>
        <color rgb="FFFF0000"/>
      </font>
      <fill>
        <patternFill>
          <bgColor theme="5" tint="0.39994506668294322"/>
        </patternFill>
      </fill>
    </dxf>
    <dxf>
      <font>
        <strike/>
        <color rgb="FFFF0000"/>
      </font>
      <fill>
        <patternFill>
          <fgColor auto="1"/>
          <bgColor theme="5" tint="0.39991454817346722"/>
        </patternFill>
      </fill>
    </dxf>
    <dxf>
      <font>
        <strike/>
        <color rgb="FFFF0000"/>
      </font>
      <fill>
        <patternFill>
          <bgColor theme="5" tint="0.39994506668294322"/>
        </patternFill>
      </fill>
    </dxf>
    <dxf>
      <font>
        <strike/>
        <color rgb="FFFF0000"/>
      </font>
      <fill>
        <patternFill>
          <bgColor theme="5" tint="0.39994506668294322"/>
        </patternFill>
      </fill>
    </dxf>
    <dxf>
      <font>
        <strike/>
        <color rgb="FFFF0000"/>
      </font>
      <fill>
        <patternFill>
          <fgColor auto="1"/>
          <bgColor theme="5" tint="0.39991454817346722"/>
        </patternFill>
      </fill>
    </dxf>
    <dxf>
      <font>
        <strike/>
        <color rgb="FFFF0000"/>
      </font>
      <fill>
        <patternFill>
          <bgColor theme="5" tint="0.39994506668294322"/>
        </patternFill>
      </fill>
    </dxf>
    <dxf>
      <font>
        <strike/>
        <color rgb="FFFF0000"/>
      </font>
      <fill>
        <patternFill>
          <bgColor theme="5" tint="0.39994506668294322"/>
        </patternFill>
      </fill>
    </dxf>
    <dxf>
      <font>
        <strike/>
        <color rgb="FFFF0000"/>
      </font>
      <fill>
        <patternFill>
          <fgColor auto="1"/>
          <bgColor theme="5" tint="0.39991454817346722"/>
        </patternFill>
      </fill>
    </dxf>
    <dxf>
      <font>
        <strike/>
        <color rgb="FFFF0000"/>
      </font>
      <fill>
        <patternFill>
          <bgColor theme="5" tint="0.39994506668294322"/>
        </patternFill>
      </fill>
    </dxf>
    <dxf>
      <font>
        <strike/>
        <color rgb="FFFF0000"/>
      </font>
      <fill>
        <patternFill>
          <bgColor theme="5" tint="0.39994506668294322"/>
        </patternFill>
      </fill>
    </dxf>
    <dxf>
      <font>
        <strike/>
        <color rgb="FFFF0000"/>
      </font>
      <fill>
        <patternFill>
          <fgColor auto="1"/>
          <bgColor theme="5" tint="0.39991454817346722"/>
        </patternFill>
      </fill>
    </dxf>
    <dxf>
      <font>
        <strike/>
        <color rgb="FFFF0000"/>
      </font>
      <fill>
        <patternFill>
          <bgColor theme="5" tint="0.39994506668294322"/>
        </patternFill>
      </fill>
    </dxf>
    <dxf>
      <font>
        <strike/>
        <color rgb="FFFF0000"/>
      </font>
      <fill>
        <patternFill>
          <bgColor theme="5" tint="0.39994506668294322"/>
        </patternFill>
      </fill>
    </dxf>
    <dxf>
      <font>
        <strike/>
        <color rgb="FFFF0000"/>
      </font>
      <fill>
        <patternFill>
          <fgColor auto="1"/>
          <bgColor theme="5" tint="0.39991454817346722"/>
        </patternFill>
      </fill>
    </dxf>
    <dxf>
      <font>
        <strike/>
        <color rgb="FFFF0000"/>
      </font>
      <fill>
        <patternFill>
          <bgColor theme="5" tint="0.39994506668294322"/>
        </patternFill>
      </fill>
    </dxf>
    <dxf>
      <font>
        <strike/>
        <color rgb="FFFF0000"/>
      </font>
      <fill>
        <patternFill>
          <bgColor theme="5" tint="0.39994506668294322"/>
        </patternFill>
      </fill>
    </dxf>
    <dxf>
      <font>
        <strike/>
        <color rgb="FFFF0000"/>
      </font>
      <fill>
        <patternFill>
          <fgColor auto="1"/>
          <bgColor theme="5" tint="0.39991454817346722"/>
        </patternFill>
      </fill>
    </dxf>
    <dxf>
      <font>
        <strike/>
        <color rgb="FFFF0000"/>
      </font>
      <fill>
        <patternFill>
          <bgColor theme="5" tint="0.39994506668294322"/>
        </patternFill>
      </fill>
    </dxf>
    <dxf>
      <font>
        <strike/>
        <color rgb="FFFF0000"/>
      </font>
      <fill>
        <patternFill>
          <bgColor theme="5" tint="0.39994506668294322"/>
        </patternFill>
      </fill>
    </dxf>
    <dxf>
      <font>
        <strike/>
        <color rgb="FFFF0000"/>
      </font>
      <fill>
        <patternFill>
          <fgColor auto="1"/>
          <bgColor theme="5" tint="0.39991454817346722"/>
        </patternFill>
      </fill>
    </dxf>
    <dxf>
      <font>
        <strike/>
        <color rgb="FFFF0000"/>
      </font>
      <fill>
        <patternFill>
          <bgColor theme="5" tint="0.39994506668294322"/>
        </patternFill>
      </fill>
    </dxf>
    <dxf>
      <font>
        <strike/>
        <color rgb="FFFF0000"/>
      </font>
      <fill>
        <patternFill>
          <bgColor theme="5" tint="0.39994506668294322"/>
        </patternFill>
      </fill>
    </dxf>
    <dxf>
      <font>
        <strike/>
        <color rgb="FFFF0000"/>
      </font>
      <fill>
        <patternFill>
          <bgColor theme="5" tint="0.39994506668294322"/>
        </patternFill>
      </fill>
    </dxf>
    <dxf>
      <font>
        <strike/>
        <color rgb="FFFF0000"/>
      </font>
      <fill>
        <patternFill>
          <fgColor auto="1"/>
          <bgColor theme="5" tint="0.399914548173467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22/11/relationships/FeaturePropertyBag" Target="featurePropertyBag/featurePropertyBag.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xdr:col>
      <xdr:colOff>542925</xdr:colOff>
      <xdr:row>0</xdr:row>
      <xdr:rowOff>276225</xdr:rowOff>
    </xdr:from>
    <xdr:to>
      <xdr:col>11</xdr:col>
      <xdr:colOff>123825</xdr:colOff>
      <xdr:row>12</xdr:row>
      <xdr:rowOff>95251</xdr:rowOff>
    </xdr:to>
    <xdr:sp macro="" textlink="">
      <xdr:nvSpPr>
        <xdr:cNvPr id="2" name="Stačiakampis 1">
          <a:extLst>
            <a:ext uri="{FF2B5EF4-FFF2-40B4-BE49-F238E27FC236}">
              <a16:creationId xmlns:a16="http://schemas.microsoft.com/office/drawing/2014/main" id="{FB749ECF-9D5C-563B-67FC-AA61876B4C23}"/>
            </a:ext>
          </a:extLst>
        </xdr:cNvPr>
        <xdr:cNvSpPr/>
      </xdr:nvSpPr>
      <xdr:spPr>
        <a:xfrm>
          <a:off x="6610350" y="276225"/>
          <a:ext cx="3848100" cy="2581276"/>
        </a:xfrm>
        <a:prstGeom prst="rect">
          <a:avLst/>
        </a:prstGeom>
        <a:solidFill>
          <a:schemeClr val="bg1">
            <a:lumMod val="95000"/>
          </a:schemeClr>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100" b="1">
              <a:solidFill>
                <a:schemeClr val="tx1"/>
              </a:solidFill>
            </a:rPr>
            <a:t>1. Šiame lape prašome</a:t>
          </a:r>
          <a:r>
            <a:rPr lang="lt-LT" sz="1100" b="1" baseline="0">
              <a:solidFill>
                <a:schemeClr val="tx1"/>
              </a:solidFill>
            </a:rPr>
            <a:t> pažymėti kokiems maisto produktams teikiami pasiūlymai, tai atlikite D stulpelyje ties atitinkamu produktu pažymėję langelį.</a:t>
          </a:r>
          <a:endParaRPr lang="lt-LT" sz="1100" b="1">
            <a:solidFill>
              <a:schemeClr val="tx1"/>
            </a:solidFill>
          </a:endParaRPr>
        </a:p>
        <a:p>
          <a:pPr algn="l"/>
          <a:endParaRPr lang="lt-LT" sz="1100" b="1">
            <a:solidFill>
              <a:schemeClr val="tx1"/>
            </a:solidFill>
          </a:endParaRPr>
        </a:p>
        <a:p>
          <a:pPr algn="l"/>
          <a:r>
            <a:rPr lang="lt-LT" sz="1100" b="1">
              <a:solidFill>
                <a:schemeClr val="tx1"/>
              </a:solidFill>
            </a:rPr>
            <a:t>2. Kiekvienos</a:t>
          </a:r>
          <a:r>
            <a:rPr lang="lt-LT" sz="1100" b="1" baseline="0">
              <a:solidFill>
                <a:schemeClr val="tx1"/>
              </a:solidFill>
            </a:rPr>
            <a:t> maisto produkto pozicijos p</a:t>
          </a:r>
          <a:r>
            <a:rPr lang="lt-LT" sz="1100" b="1">
              <a:solidFill>
                <a:schemeClr val="tx1"/>
              </a:solidFill>
            </a:rPr>
            <a:t>asiūlymo pildymo instrukcija:</a:t>
          </a:r>
        </a:p>
        <a:p>
          <a:pPr algn="l"/>
          <a:r>
            <a:rPr lang="lt-LT" sz="1100" b="1">
              <a:solidFill>
                <a:schemeClr val="tx1"/>
              </a:solidFill>
            </a:rPr>
            <a:t>2.1. Tiekėjas turi užpildyti prašomą</a:t>
          </a:r>
          <a:r>
            <a:rPr lang="lt-LT" sz="1100" b="1" baseline="0">
              <a:solidFill>
                <a:schemeClr val="tx1"/>
              </a:solidFill>
            </a:rPr>
            <a:t> informaciją langeliuose, žaymėtuose taip </a:t>
          </a:r>
          <a:r>
            <a:rPr lang="lt-LT" sz="1100" b="1" baseline="0">
              <a:solidFill>
                <a:srgbClr val="FF0000"/>
              </a:solidFill>
            </a:rPr>
            <a:t>[...].</a:t>
          </a:r>
        </a:p>
        <a:p>
          <a:pPr algn="l"/>
          <a:r>
            <a:rPr lang="lt-LT" sz="1100" b="1" baseline="0">
              <a:solidFill>
                <a:schemeClr val="tx1"/>
              </a:solidFill>
            </a:rPr>
            <a:t>2.2. Pasiūlymo pateikimo 2 ir 3 lentelėje tiekėjas turi užpildyti tik geltona arba raudona spalva paryškintus langelius. Kituose langeliuose esančios formulės yra nekeičiamos. Prašome jų nekoreguoti.</a:t>
          </a:r>
        </a:p>
        <a:p>
          <a:pPr algn="l"/>
          <a:r>
            <a:rPr lang="lt-LT" sz="1100" b="1" baseline="0">
              <a:solidFill>
                <a:schemeClr val="tx1"/>
              </a:solidFill>
            </a:rPr>
            <a:t>2.3. Langeliai, kurių tiekėjas neturi užpildyti yra užrakinti, jų pasirinkti negalima.</a:t>
          </a:r>
          <a:endParaRPr lang="lt-LT" sz="1100" b="1">
            <a:solidFill>
              <a:schemeClr val="tx1"/>
            </a:solidFill>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A2F8D-983D-417E-9EB7-CAFFA74C27D9}">
  <dimension ref="B1:D16"/>
  <sheetViews>
    <sheetView workbookViewId="0">
      <selection activeCell="D3" sqref="D3"/>
    </sheetView>
  </sheetViews>
  <sheetFormatPr defaultRowHeight="15" x14ac:dyDescent="0.25"/>
  <cols>
    <col min="2" max="2" width="5.85546875" customWidth="1"/>
    <col min="3" max="3" width="61" customWidth="1"/>
    <col min="4" max="4" width="15" customWidth="1"/>
  </cols>
  <sheetData>
    <row r="1" spans="2:4" ht="37.5" customHeight="1" thickBot="1" x14ac:dyDescent="0.3">
      <c r="B1" s="12"/>
      <c r="C1" s="12"/>
      <c r="D1" s="12"/>
    </row>
    <row r="2" spans="2:4" ht="30" x14ac:dyDescent="0.25">
      <c r="B2" s="13" t="s">
        <v>0</v>
      </c>
      <c r="C2" s="14" t="s">
        <v>1</v>
      </c>
      <c r="D2" s="15" t="s">
        <v>2</v>
      </c>
    </row>
    <row r="3" spans="2:4" x14ac:dyDescent="0.25">
      <c r="B3" s="9" t="s">
        <v>3</v>
      </c>
      <c r="C3" s="8" t="s">
        <v>4</v>
      </c>
      <c r="D3" s="21" t="b">
        <v>0</v>
      </c>
    </row>
    <row r="4" spans="2:4" x14ac:dyDescent="0.25">
      <c r="B4" s="9" t="s">
        <v>5</v>
      </c>
      <c r="C4" s="8" t="s">
        <v>6</v>
      </c>
      <c r="D4" s="21" t="b">
        <v>0</v>
      </c>
    </row>
    <row r="5" spans="2:4" x14ac:dyDescent="0.25">
      <c r="B5" s="9" t="s">
        <v>7</v>
      </c>
      <c r="C5" s="8" t="s">
        <v>8</v>
      </c>
      <c r="D5" s="21" t="b">
        <v>0</v>
      </c>
    </row>
    <row r="6" spans="2:4" x14ac:dyDescent="0.25">
      <c r="B6" s="9" t="s">
        <v>9</v>
      </c>
      <c r="C6" s="8" t="s">
        <v>10</v>
      </c>
      <c r="D6" s="21" t="b">
        <v>0</v>
      </c>
    </row>
    <row r="7" spans="2:4" x14ac:dyDescent="0.25">
      <c r="B7" s="9" t="s">
        <v>11</v>
      </c>
      <c r="C7" s="8" t="s">
        <v>12</v>
      </c>
      <c r="D7" s="21" t="b">
        <v>0</v>
      </c>
    </row>
    <row r="8" spans="2:4" x14ac:dyDescent="0.25">
      <c r="B8" s="9" t="s">
        <v>13</v>
      </c>
      <c r="C8" s="8" t="s">
        <v>14</v>
      </c>
      <c r="D8" s="21" t="b">
        <v>0</v>
      </c>
    </row>
    <row r="9" spans="2:4" x14ac:dyDescent="0.25">
      <c r="B9" s="9" t="s">
        <v>15</v>
      </c>
      <c r="C9" s="8" t="s">
        <v>16</v>
      </c>
      <c r="D9" s="21" t="b">
        <v>0</v>
      </c>
    </row>
    <row r="10" spans="2:4" x14ac:dyDescent="0.25">
      <c r="B10" s="9" t="s">
        <v>17</v>
      </c>
      <c r="C10" s="8" t="s">
        <v>18</v>
      </c>
      <c r="D10" s="21" t="b">
        <v>0</v>
      </c>
    </row>
    <row r="11" spans="2:4" x14ac:dyDescent="0.25">
      <c r="B11" s="9" t="s">
        <v>19</v>
      </c>
      <c r="C11" s="8" t="s">
        <v>20</v>
      </c>
      <c r="D11" s="21" t="b">
        <v>0</v>
      </c>
    </row>
    <row r="12" spans="2:4" x14ac:dyDescent="0.25">
      <c r="B12" s="9" t="s">
        <v>21</v>
      </c>
      <c r="C12" s="8" t="s">
        <v>22</v>
      </c>
      <c r="D12" s="21" t="b">
        <v>0</v>
      </c>
    </row>
    <row r="13" spans="2:4" x14ac:dyDescent="0.25">
      <c r="B13" s="9" t="s">
        <v>23</v>
      </c>
      <c r="C13" s="8" t="s">
        <v>24</v>
      </c>
      <c r="D13" s="21" t="b">
        <v>0</v>
      </c>
    </row>
    <row r="14" spans="2:4" x14ac:dyDescent="0.25">
      <c r="B14" s="9" t="s">
        <v>25</v>
      </c>
      <c r="C14" s="8" t="s">
        <v>26</v>
      </c>
      <c r="D14" s="21" t="b">
        <v>0</v>
      </c>
    </row>
    <row r="15" spans="2:4" ht="15.75" thickBot="1" x14ac:dyDescent="0.3">
      <c r="B15" s="10" t="s">
        <v>27</v>
      </c>
      <c r="C15" s="11" t="s">
        <v>28</v>
      </c>
      <c r="D15" s="22" t="b">
        <v>0</v>
      </c>
    </row>
    <row r="16" spans="2:4" ht="15.75" thickBot="1" x14ac:dyDescent="0.3">
      <c r="C16" s="16" t="s">
        <v>29</v>
      </c>
      <c r="D16" s="17">
        <f>COUNTIF(D3:D15,TRUE)</f>
        <v>0</v>
      </c>
    </row>
  </sheetData>
  <sheetProtection algorithmName="SHA-512" hashValue="1qZgsb1ZIGMMr/T0f8XHwrFCsnrXzZ0uMOzK9LFtX1SNsGCZB4dHEHwHM7o8kCJxCCSW275jPwDS2mXzEV0wXQ==" saltValue="+VMRZJNXylmSCQExQE+y7g==" spinCount="100000" sheet="1" objects="1" scenarios="1" formatCells="0" selectLockedCells="1"/>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6B6B3-C8DA-4BA0-9687-7EAF59489E94}">
  <dimension ref="A1:N60"/>
  <sheetViews>
    <sheetView topLeftCell="A24" workbookViewId="0">
      <selection activeCell="F36" sqref="F36:H36"/>
    </sheetView>
  </sheetViews>
  <sheetFormatPr defaultRowHeight="15" x14ac:dyDescent="0.25"/>
  <cols>
    <col min="1" max="4" width="9" customWidth="1"/>
    <col min="5" max="5" width="12.85546875" customWidth="1"/>
    <col min="6" max="6" width="28.5703125" customWidth="1"/>
  </cols>
  <sheetData>
    <row r="1" spans="1:14" ht="153.75" customHeight="1" thickBot="1" x14ac:dyDescent="0.3">
      <c r="A1" s="121" t="s">
        <v>96</v>
      </c>
      <c r="B1" s="122"/>
      <c r="C1" s="122"/>
      <c r="D1" s="122"/>
      <c r="E1" s="122"/>
      <c r="F1" s="122"/>
      <c r="G1" s="122"/>
      <c r="H1" s="122"/>
      <c r="I1" s="122"/>
      <c r="J1" s="122"/>
      <c r="K1" s="122"/>
      <c r="L1" s="122"/>
      <c r="M1" s="122"/>
      <c r="N1" s="123"/>
    </row>
    <row r="2" spans="1:14" ht="49.5" customHeight="1" thickBot="1" x14ac:dyDescent="0.3">
      <c r="A2" s="105" t="s">
        <v>116</v>
      </c>
      <c r="B2" s="106"/>
      <c r="C2" s="106"/>
      <c r="D2" s="106"/>
      <c r="E2" s="106"/>
      <c r="F2" s="106"/>
      <c r="G2" s="106"/>
      <c r="H2" s="106"/>
      <c r="I2" s="106"/>
      <c r="J2" s="106"/>
      <c r="K2" s="106"/>
      <c r="L2" s="106"/>
      <c r="M2" s="106"/>
      <c r="N2" s="107"/>
    </row>
    <row r="3" spans="1:14" x14ac:dyDescent="0.25">
      <c r="A3" s="100" t="s">
        <v>32</v>
      </c>
      <c r="B3" s="100"/>
      <c r="C3" s="100"/>
      <c r="D3" s="100"/>
      <c r="E3" s="100"/>
      <c r="F3" s="100"/>
      <c r="G3" s="100"/>
      <c r="H3" s="100"/>
      <c r="I3" s="100"/>
      <c r="J3" s="100"/>
      <c r="K3" s="100"/>
      <c r="L3" s="100"/>
      <c r="M3" s="100"/>
      <c r="N3" s="100"/>
    </row>
    <row r="4" spans="1:14" ht="15.75" thickBot="1" x14ac:dyDescent="0.3">
      <c r="A4" s="101" t="s">
        <v>33</v>
      </c>
      <c r="B4" s="101"/>
      <c r="C4" s="101"/>
      <c r="D4" s="101"/>
      <c r="E4" s="101"/>
      <c r="F4" s="101"/>
      <c r="G4" s="101"/>
      <c r="H4" s="101"/>
      <c r="I4" s="101"/>
      <c r="J4" s="101"/>
      <c r="K4" s="101"/>
      <c r="L4" s="101"/>
      <c r="M4" s="101"/>
      <c r="N4" s="101"/>
    </row>
    <row r="5" spans="1:14" x14ac:dyDescent="0.25">
      <c r="A5" s="100" t="s">
        <v>32</v>
      </c>
      <c r="B5" s="100"/>
      <c r="C5" s="100"/>
      <c r="D5" s="100"/>
      <c r="E5" s="100"/>
      <c r="F5" s="100"/>
      <c r="G5" s="100"/>
      <c r="H5" s="100"/>
      <c r="I5" s="100"/>
      <c r="J5" s="100"/>
      <c r="K5" s="100"/>
      <c r="L5" s="100"/>
      <c r="M5" s="100"/>
      <c r="N5" s="100"/>
    </row>
    <row r="6" spans="1:14" x14ac:dyDescent="0.25">
      <c r="A6" s="101" t="s">
        <v>34</v>
      </c>
      <c r="B6" s="101"/>
      <c r="C6" s="101"/>
      <c r="D6" s="101"/>
      <c r="E6" s="101"/>
      <c r="F6" s="101"/>
      <c r="G6" s="101"/>
      <c r="H6" s="101"/>
      <c r="I6" s="101"/>
      <c r="J6" s="101"/>
      <c r="K6" s="101"/>
      <c r="L6" s="101"/>
      <c r="M6" s="101"/>
      <c r="N6" s="101"/>
    </row>
    <row r="7" spans="1:14" x14ac:dyDescent="0.25">
      <c r="A7" s="41" t="s">
        <v>35</v>
      </c>
      <c r="B7" s="38"/>
      <c r="C7" s="38"/>
      <c r="D7" s="38"/>
      <c r="E7" s="38"/>
      <c r="F7" s="38"/>
      <c r="G7" s="38"/>
      <c r="H7" s="38"/>
      <c r="I7" s="38"/>
      <c r="J7" s="38"/>
      <c r="K7" s="38"/>
      <c r="L7" s="38"/>
      <c r="M7" s="38"/>
      <c r="N7" s="38"/>
    </row>
    <row r="8" spans="1:14" ht="41.25" customHeight="1" x14ac:dyDescent="0.25">
      <c r="A8" s="91" t="s">
        <v>36</v>
      </c>
      <c r="B8" s="92"/>
      <c r="C8" s="92"/>
      <c r="D8" s="92"/>
      <c r="E8" s="92"/>
      <c r="F8" s="92"/>
      <c r="G8" s="93"/>
      <c r="H8" s="104" t="s">
        <v>32</v>
      </c>
      <c r="I8" s="89"/>
      <c r="J8" s="89"/>
      <c r="K8" s="89"/>
      <c r="L8" s="89"/>
      <c r="M8" s="89"/>
      <c r="N8" s="90"/>
    </row>
    <row r="9" spans="1:14" ht="34.5" customHeight="1" x14ac:dyDescent="0.25">
      <c r="A9" s="91" t="s">
        <v>37</v>
      </c>
      <c r="B9" s="92"/>
      <c r="C9" s="92"/>
      <c r="D9" s="92"/>
      <c r="E9" s="92"/>
      <c r="F9" s="92"/>
      <c r="G9" s="93"/>
      <c r="H9" s="104" t="s">
        <v>32</v>
      </c>
      <c r="I9" s="89"/>
      <c r="J9" s="89"/>
      <c r="K9" s="89"/>
      <c r="L9" s="89"/>
      <c r="M9" s="89"/>
      <c r="N9" s="90"/>
    </row>
    <row r="10" spans="1:14" ht="30.75" customHeight="1" x14ac:dyDescent="0.25">
      <c r="A10" s="91" t="s">
        <v>38</v>
      </c>
      <c r="B10" s="92"/>
      <c r="C10" s="92"/>
      <c r="D10" s="92"/>
      <c r="E10" s="92"/>
      <c r="F10" s="92"/>
      <c r="G10" s="93"/>
      <c r="H10" s="104" t="s">
        <v>32</v>
      </c>
      <c r="I10" s="89"/>
      <c r="J10" s="89"/>
      <c r="K10" s="89"/>
      <c r="L10" s="89"/>
      <c r="M10" s="89"/>
      <c r="N10" s="90"/>
    </row>
    <row r="11" spans="1:14" x14ac:dyDescent="0.25">
      <c r="A11" s="85" t="s">
        <v>39</v>
      </c>
      <c r="B11" s="86"/>
      <c r="C11" s="86"/>
      <c r="D11" s="86"/>
      <c r="E11" s="86"/>
      <c r="F11" s="86"/>
      <c r="G11" s="87"/>
      <c r="H11" s="104" t="s">
        <v>32</v>
      </c>
      <c r="I11" s="89"/>
      <c r="J11" s="89"/>
      <c r="K11" s="89"/>
      <c r="L11" s="89"/>
      <c r="M11" s="89"/>
      <c r="N11" s="90"/>
    </row>
    <row r="12" spans="1:14" x14ac:dyDescent="0.25">
      <c r="A12" s="85" t="s">
        <v>40</v>
      </c>
      <c r="B12" s="86"/>
      <c r="C12" s="86"/>
      <c r="D12" s="86"/>
      <c r="E12" s="86"/>
      <c r="F12" s="86"/>
      <c r="G12" s="87"/>
      <c r="H12" s="104" t="s">
        <v>32</v>
      </c>
      <c r="I12" s="89"/>
      <c r="J12" s="89"/>
      <c r="K12" s="89"/>
      <c r="L12" s="89"/>
      <c r="M12" s="89"/>
      <c r="N12" s="90"/>
    </row>
    <row r="13" spans="1:14" x14ac:dyDescent="0.25">
      <c r="A13" s="85" t="s">
        <v>41</v>
      </c>
      <c r="B13" s="86"/>
      <c r="C13" s="86"/>
      <c r="D13" s="86"/>
      <c r="E13" s="86"/>
      <c r="F13" s="86"/>
      <c r="G13" s="87"/>
      <c r="H13" s="104" t="s">
        <v>32</v>
      </c>
      <c r="I13" s="89"/>
      <c r="J13" s="89"/>
      <c r="K13" s="89"/>
      <c r="L13" s="89"/>
      <c r="M13" s="89"/>
      <c r="N13" s="90"/>
    </row>
    <row r="14" spans="1:14" x14ac:dyDescent="0.25">
      <c r="A14" s="2"/>
      <c r="B14" s="2"/>
      <c r="C14" s="2"/>
      <c r="D14" s="2"/>
      <c r="E14" s="2"/>
      <c r="F14" s="2"/>
      <c r="G14" s="2"/>
      <c r="H14" s="2"/>
      <c r="I14" s="2"/>
      <c r="J14" s="2"/>
      <c r="K14" s="2"/>
      <c r="L14" s="2"/>
      <c r="M14" s="2"/>
      <c r="N14" s="2"/>
    </row>
    <row r="15" spans="1:14" x14ac:dyDescent="0.25">
      <c r="A15" s="38" t="s">
        <v>42</v>
      </c>
      <c r="B15" s="38"/>
      <c r="C15" s="38"/>
      <c r="D15" s="38"/>
      <c r="E15" s="38"/>
      <c r="F15" s="38"/>
      <c r="G15" s="38"/>
      <c r="H15" s="38"/>
      <c r="I15" s="38"/>
      <c r="J15" s="38"/>
      <c r="K15" s="38"/>
      <c r="L15" s="38"/>
      <c r="M15" s="38"/>
      <c r="N15" s="38"/>
    </row>
    <row r="16" spans="1:14" ht="38.25" customHeight="1" x14ac:dyDescent="0.25">
      <c r="A16" s="82" t="s">
        <v>43</v>
      </c>
      <c r="B16" s="82"/>
      <c r="C16" s="82"/>
      <c r="D16" s="82"/>
      <c r="E16" s="82"/>
      <c r="F16" s="82"/>
      <c r="G16" s="82"/>
      <c r="H16" s="82"/>
      <c r="I16" s="82"/>
      <c r="J16" s="82"/>
      <c r="K16" s="82"/>
      <c r="L16" s="82"/>
      <c r="M16" s="82"/>
      <c r="N16" s="82"/>
    </row>
    <row r="17" spans="1:14" x14ac:dyDescent="0.25">
      <c r="A17" s="41" t="s">
        <v>44</v>
      </c>
      <c r="B17" s="41"/>
      <c r="C17" s="41"/>
      <c r="D17" s="41"/>
      <c r="E17" s="41"/>
      <c r="F17" s="41"/>
      <c r="G17" s="41"/>
      <c r="H17" s="41"/>
      <c r="I17" s="41"/>
      <c r="J17" s="41"/>
      <c r="K17" s="41"/>
      <c r="L17" s="41"/>
      <c r="M17" s="41"/>
      <c r="N17" s="41"/>
    </row>
    <row r="18" spans="1:14" x14ac:dyDescent="0.25">
      <c r="A18" s="40" t="s">
        <v>32</v>
      </c>
      <c r="B18" s="83"/>
      <c r="C18" s="83"/>
      <c r="D18" s="83"/>
      <c r="E18" s="83"/>
      <c r="F18" s="83"/>
      <c r="G18" s="83"/>
      <c r="H18" s="83"/>
      <c r="I18" s="83"/>
      <c r="J18" s="83"/>
      <c r="K18" s="83"/>
      <c r="L18" s="83"/>
      <c r="M18" s="83"/>
      <c r="N18" s="83"/>
    </row>
    <row r="19" spans="1:14" x14ac:dyDescent="0.25">
      <c r="A19" s="84" t="s">
        <v>45</v>
      </c>
      <c r="B19" s="84"/>
      <c r="C19" s="84"/>
      <c r="D19" s="84"/>
      <c r="E19" s="84"/>
      <c r="F19" s="84"/>
      <c r="G19" s="84"/>
      <c r="H19" s="84"/>
      <c r="I19" s="84"/>
      <c r="J19" s="84"/>
      <c r="K19" s="84"/>
      <c r="L19" s="84"/>
      <c r="M19" s="84"/>
      <c r="N19" s="84"/>
    </row>
    <row r="20" spans="1:14" x14ac:dyDescent="0.25">
      <c r="A20" s="2"/>
      <c r="B20" s="2"/>
      <c r="C20" s="2"/>
      <c r="D20" s="2"/>
      <c r="E20" s="2"/>
      <c r="F20" s="2"/>
      <c r="G20" s="2"/>
      <c r="H20" s="2"/>
      <c r="I20" s="2"/>
      <c r="J20" s="2"/>
      <c r="K20" s="2"/>
      <c r="L20" s="2"/>
      <c r="M20" s="2"/>
      <c r="N20" s="2"/>
    </row>
    <row r="21" spans="1:14" x14ac:dyDescent="0.25">
      <c r="A21" s="71" t="s">
        <v>46</v>
      </c>
      <c r="B21" s="71"/>
      <c r="C21" s="71"/>
      <c r="D21" s="71"/>
      <c r="E21" s="71"/>
      <c r="F21" s="71"/>
      <c r="G21" s="71"/>
      <c r="H21" s="71"/>
      <c r="I21" s="71"/>
      <c r="J21" s="71"/>
      <c r="K21" s="71"/>
      <c r="L21" s="71"/>
      <c r="M21" s="71"/>
      <c r="N21" s="71"/>
    </row>
    <row r="22" spans="1:14" x14ac:dyDescent="0.25">
      <c r="A22" s="59" t="s">
        <v>47</v>
      </c>
      <c r="B22" s="59"/>
      <c r="C22" s="59"/>
      <c r="D22" s="59"/>
      <c r="E22" s="59"/>
      <c r="F22" s="59"/>
      <c r="G22" s="59"/>
      <c r="H22" s="59"/>
      <c r="I22" s="59"/>
      <c r="J22" s="59"/>
      <c r="K22" s="59"/>
      <c r="L22" s="59"/>
      <c r="M22" s="72">
        <v>3580</v>
      </c>
      <c r="N22" s="72"/>
    </row>
    <row r="23" spans="1:14" ht="15.75" thickBot="1" x14ac:dyDescent="0.3">
      <c r="A23" s="77" t="s">
        <v>48</v>
      </c>
      <c r="B23" s="78"/>
      <c r="C23" s="78"/>
      <c r="D23" s="78"/>
      <c r="E23" s="78"/>
      <c r="F23" s="78"/>
      <c r="G23" s="78"/>
      <c r="H23" s="78"/>
      <c r="I23" s="78"/>
      <c r="J23" s="78"/>
      <c r="K23" s="78"/>
      <c r="L23" s="79"/>
      <c r="M23" s="80">
        <v>0.3</v>
      </c>
      <c r="N23" s="81"/>
    </row>
    <row r="24" spans="1:14" s="1" customFormat="1" ht="143.25" customHeight="1" thickBot="1" x14ac:dyDescent="0.3">
      <c r="A24" s="3" t="s">
        <v>49</v>
      </c>
      <c r="B24" s="130" t="s">
        <v>50</v>
      </c>
      <c r="C24" s="131"/>
      <c r="D24" s="130" t="s">
        <v>51</v>
      </c>
      <c r="E24" s="131"/>
      <c r="F24" s="130" t="s">
        <v>112</v>
      </c>
      <c r="G24" s="132"/>
      <c r="H24" s="131"/>
      <c r="I24" s="130" t="s">
        <v>90</v>
      </c>
      <c r="J24" s="132"/>
      <c r="K24" s="131"/>
      <c r="L24" s="130" t="s">
        <v>54</v>
      </c>
      <c r="M24" s="132"/>
      <c r="N24" s="133"/>
    </row>
    <row r="25" spans="1:14" x14ac:dyDescent="0.25">
      <c r="A25" s="19">
        <v>1</v>
      </c>
      <c r="B25" s="127">
        <v>2</v>
      </c>
      <c r="C25" s="128"/>
      <c r="D25" s="129">
        <v>3</v>
      </c>
      <c r="E25" s="129"/>
      <c r="F25" s="129">
        <v>4</v>
      </c>
      <c r="G25" s="129"/>
      <c r="H25" s="129"/>
      <c r="I25" s="134">
        <v>5</v>
      </c>
      <c r="J25" s="127"/>
      <c r="K25" s="128"/>
      <c r="L25" s="129">
        <v>6</v>
      </c>
      <c r="M25" s="129"/>
      <c r="N25" s="129"/>
    </row>
    <row r="26" spans="1:14" ht="60.75" customHeight="1" x14ac:dyDescent="0.25">
      <c r="A26" s="4">
        <v>2</v>
      </c>
      <c r="B26" s="61" t="s">
        <v>117</v>
      </c>
      <c r="C26" s="61"/>
      <c r="D26" s="62" t="s">
        <v>114</v>
      </c>
      <c r="E26" s="62"/>
      <c r="F26" s="63">
        <v>0</v>
      </c>
      <c r="G26" s="63"/>
      <c r="H26" s="63"/>
      <c r="I26" s="68">
        <v>0</v>
      </c>
      <c r="J26" s="69"/>
      <c r="K26" s="70"/>
      <c r="L26" s="43">
        <f>F26*I26</f>
        <v>0</v>
      </c>
      <c r="M26" s="43"/>
      <c r="N26" s="43"/>
    </row>
    <row r="27" spans="1:14" x14ac:dyDescent="0.25">
      <c r="A27" s="4">
        <v>3</v>
      </c>
      <c r="B27" s="42" t="s">
        <v>57</v>
      </c>
      <c r="C27" s="42"/>
      <c r="D27" s="42"/>
      <c r="E27" s="42"/>
      <c r="F27" s="42"/>
      <c r="G27" s="42"/>
      <c r="H27" s="42"/>
      <c r="I27" s="42"/>
      <c r="J27" s="42"/>
      <c r="K27" s="42"/>
      <c r="L27" s="43">
        <f>L28-L26</f>
        <v>0</v>
      </c>
      <c r="M27" s="43"/>
      <c r="N27" s="43"/>
    </row>
    <row r="28" spans="1:14" x14ac:dyDescent="0.25">
      <c r="A28" s="4">
        <v>4</v>
      </c>
      <c r="B28" s="42" t="s">
        <v>58</v>
      </c>
      <c r="C28" s="42"/>
      <c r="D28" s="42"/>
      <c r="E28" s="42"/>
      <c r="F28" s="42"/>
      <c r="G28" s="42"/>
      <c r="H28" s="42"/>
      <c r="I28" s="42"/>
      <c r="J28" s="42"/>
      <c r="K28" s="42"/>
      <c r="L28" s="135">
        <f>L26*1.21</f>
        <v>0</v>
      </c>
      <c r="M28" s="135"/>
      <c r="N28" s="135"/>
    </row>
    <row r="29" spans="1:14" ht="15.75" thickBot="1" x14ac:dyDescent="0.3">
      <c r="A29" s="2"/>
      <c r="B29" s="2"/>
      <c r="C29" s="2"/>
      <c r="D29" s="2"/>
      <c r="E29" s="2"/>
      <c r="F29" s="2"/>
      <c r="G29" s="2"/>
      <c r="H29" s="2"/>
      <c r="I29" s="2"/>
      <c r="J29" s="2"/>
      <c r="K29" s="2"/>
      <c r="L29" s="2"/>
      <c r="M29" s="2"/>
      <c r="N29" s="2"/>
    </row>
    <row r="30" spans="1:14" ht="45.75" customHeight="1" thickBot="1" x14ac:dyDescent="0.3">
      <c r="A30" s="65" t="s">
        <v>59</v>
      </c>
      <c r="B30" s="66"/>
      <c r="C30" s="66"/>
      <c r="D30" s="66"/>
      <c r="E30" s="66"/>
      <c r="F30" s="66"/>
      <c r="G30" s="66"/>
      <c r="H30" s="66"/>
      <c r="I30" s="66"/>
      <c r="J30" s="66"/>
      <c r="K30" s="66"/>
      <c r="L30" s="66"/>
      <c r="M30" s="66"/>
      <c r="N30" s="67"/>
    </row>
    <row r="31" spans="1:14" ht="15.75" thickBot="1" x14ac:dyDescent="0.3">
      <c r="A31" s="116" t="s">
        <v>92</v>
      </c>
      <c r="B31" s="117"/>
      <c r="C31" s="117"/>
      <c r="D31" s="117"/>
      <c r="E31" s="117"/>
      <c r="F31" s="117"/>
      <c r="G31" s="117"/>
      <c r="H31" s="117"/>
      <c r="I31" s="117"/>
      <c r="J31" s="117"/>
      <c r="K31" s="117"/>
      <c r="L31" s="118"/>
      <c r="M31" s="119">
        <f>(I26*30/100)</f>
        <v>0</v>
      </c>
      <c r="N31" s="120"/>
    </row>
    <row r="32" spans="1:14" ht="15.75" thickBot="1" x14ac:dyDescent="0.3">
      <c r="A32" s="112" t="s">
        <v>93</v>
      </c>
      <c r="B32" s="113"/>
      <c r="C32" s="113"/>
      <c r="D32" s="113"/>
      <c r="E32" s="113"/>
      <c r="F32" s="113"/>
      <c r="G32" s="113"/>
      <c r="H32" s="113"/>
      <c r="I32" s="113"/>
      <c r="J32" s="113"/>
      <c r="K32" s="113"/>
      <c r="L32" s="113"/>
      <c r="M32" s="114">
        <f>M31/36</f>
        <v>0</v>
      </c>
      <c r="N32" s="115"/>
    </row>
    <row r="33" spans="1:14" ht="15.75" thickBot="1" x14ac:dyDescent="0.3">
      <c r="A33" s="108" t="s">
        <v>62</v>
      </c>
      <c r="B33" s="109"/>
      <c r="C33" s="109"/>
      <c r="D33" s="109"/>
      <c r="E33" s="109"/>
      <c r="F33" s="109"/>
      <c r="G33" s="109"/>
      <c r="H33" s="109"/>
      <c r="I33" s="109"/>
      <c r="J33" s="109"/>
      <c r="K33" s="109"/>
      <c r="L33" s="109"/>
      <c r="M33" s="110">
        <f>M31*F26</f>
        <v>0</v>
      </c>
      <c r="N33" s="111"/>
    </row>
    <row r="34" spans="1:14" ht="145.15" customHeight="1" x14ac:dyDescent="0.25">
      <c r="A34" s="18" t="s">
        <v>49</v>
      </c>
      <c r="B34" s="27" t="s">
        <v>63</v>
      </c>
      <c r="C34" s="27"/>
      <c r="D34" s="18" t="s">
        <v>64</v>
      </c>
      <c r="E34" s="18" t="s">
        <v>65</v>
      </c>
      <c r="F34" s="124" t="s">
        <v>115</v>
      </c>
      <c r="G34" s="125"/>
      <c r="H34" s="126"/>
      <c r="I34" s="27" t="s">
        <v>67</v>
      </c>
      <c r="J34" s="33"/>
      <c r="K34" s="33"/>
      <c r="L34" s="27" t="s">
        <v>95</v>
      </c>
      <c r="M34" s="33"/>
      <c r="N34" s="33"/>
    </row>
    <row r="35" spans="1:14" ht="19.350000000000001" customHeight="1" x14ac:dyDescent="0.25">
      <c r="A35" s="20">
        <v>1</v>
      </c>
      <c r="B35" s="57">
        <v>2</v>
      </c>
      <c r="C35" s="57"/>
      <c r="D35" s="20">
        <v>3</v>
      </c>
      <c r="E35" s="20">
        <v>4</v>
      </c>
      <c r="F35" s="51">
        <v>5</v>
      </c>
      <c r="G35" s="52"/>
      <c r="H35" s="53"/>
      <c r="I35" s="58">
        <v>6</v>
      </c>
      <c r="J35" s="58"/>
      <c r="K35" s="58"/>
      <c r="L35" s="57">
        <v>7</v>
      </c>
      <c r="M35" s="57"/>
      <c r="N35" s="57"/>
    </row>
    <row r="36" spans="1:14" ht="48.75" customHeight="1" x14ac:dyDescent="0.25">
      <c r="A36" s="5">
        <v>2</v>
      </c>
      <c r="B36" s="27" t="s">
        <v>69</v>
      </c>
      <c r="C36" s="27"/>
      <c r="D36" s="6" t="s">
        <v>114</v>
      </c>
      <c r="E36" s="5">
        <f>F26</f>
        <v>0</v>
      </c>
      <c r="F36" s="54">
        <v>0</v>
      </c>
      <c r="G36" s="55"/>
      <c r="H36" s="56"/>
      <c r="I36" s="33">
        <f>E36*F36</f>
        <v>0</v>
      </c>
      <c r="J36" s="33"/>
      <c r="K36" s="33"/>
      <c r="L36" s="34">
        <f>I36*36</f>
        <v>0</v>
      </c>
      <c r="M36" s="34"/>
      <c r="N36" s="34"/>
    </row>
    <row r="37" spans="1:14" x14ac:dyDescent="0.25">
      <c r="A37" s="4">
        <v>3</v>
      </c>
      <c r="B37" s="42" t="s">
        <v>57</v>
      </c>
      <c r="C37" s="42"/>
      <c r="D37" s="42"/>
      <c r="E37" s="42"/>
      <c r="F37" s="42"/>
      <c r="G37" s="42"/>
      <c r="H37" s="42"/>
      <c r="I37" s="42"/>
      <c r="J37" s="42"/>
      <c r="K37" s="42"/>
      <c r="L37" s="43">
        <f>L38-L36</f>
        <v>0</v>
      </c>
      <c r="M37" s="43"/>
      <c r="N37" s="43"/>
    </row>
    <row r="38" spans="1:14" ht="31.5" customHeight="1" x14ac:dyDescent="0.25">
      <c r="A38" s="4">
        <v>4</v>
      </c>
      <c r="B38" s="44" t="s">
        <v>70</v>
      </c>
      <c r="C38" s="44"/>
      <c r="D38" s="44"/>
      <c r="E38" s="44"/>
      <c r="F38" s="44"/>
      <c r="G38" s="44"/>
      <c r="H38" s="44"/>
      <c r="I38" s="44"/>
      <c r="J38" s="44"/>
      <c r="K38" s="44"/>
      <c r="L38" s="43">
        <f>L36*1.21</f>
        <v>0</v>
      </c>
      <c r="M38" s="43"/>
      <c r="N38" s="43"/>
    </row>
    <row r="39" spans="1:14" x14ac:dyDescent="0.25">
      <c r="A39" s="2"/>
      <c r="B39" s="2"/>
      <c r="C39" s="2"/>
      <c r="D39" s="2"/>
      <c r="E39" s="2"/>
      <c r="F39" s="2"/>
      <c r="G39" s="2"/>
      <c r="H39" s="2"/>
      <c r="I39" s="2"/>
      <c r="J39" s="2"/>
      <c r="K39" s="2"/>
      <c r="L39" s="2"/>
      <c r="M39" s="2"/>
      <c r="N39" s="2"/>
    </row>
    <row r="40" spans="1:14" x14ac:dyDescent="0.25">
      <c r="A40" s="41" t="s">
        <v>71</v>
      </c>
      <c r="B40" s="38"/>
      <c r="C40" s="38"/>
      <c r="D40" s="38"/>
      <c r="E40" s="38"/>
      <c r="F40" s="38"/>
      <c r="G40" s="38"/>
      <c r="H40" s="38"/>
      <c r="I40" s="38"/>
      <c r="J40" s="38"/>
      <c r="K40" s="38"/>
      <c r="L40" s="38"/>
      <c r="M40" s="38"/>
      <c r="N40" s="38"/>
    </row>
    <row r="41" spans="1:14" x14ac:dyDescent="0.25">
      <c r="A41" s="2"/>
      <c r="B41" s="2"/>
      <c r="C41" s="2"/>
      <c r="D41" s="2"/>
      <c r="E41" s="2"/>
      <c r="F41" s="2"/>
      <c r="G41" s="2"/>
      <c r="H41" s="2"/>
      <c r="I41" s="2"/>
      <c r="J41" s="2"/>
      <c r="K41" s="2"/>
      <c r="L41" s="2"/>
      <c r="M41" s="2"/>
      <c r="N41" s="2"/>
    </row>
    <row r="42" spans="1:14" ht="30" x14ac:dyDescent="0.25">
      <c r="A42" s="24" t="s">
        <v>49</v>
      </c>
      <c r="B42" s="32" t="s">
        <v>72</v>
      </c>
      <c r="C42" s="32"/>
      <c r="D42" s="32"/>
      <c r="E42" s="32"/>
      <c r="F42" s="32"/>
      <c r="G42" s="32"/>
      <c r="H42" s="32"/>
      <c r="I42" s="32" t="s">
        <v>73</v>
      </c>
      <c r="J42" s="32"/>
      <c r="K42" s="32"/>
      <c r="L42" s="32"/>
      <c r="M42" s="32"/>
      <c r="N42" s="32"/>
    </row>
    <row r="43" spans="1:14" ht="45" customHeight="1" x14ac:dyDescent="0.25">
      <c r="A43" s="23">
        <v>1</v>
      </c>
      <c r="B43" s="28" t="s">
        <v>74</v>
      </c>
      <c r="C43" s="29"/>
      <c r="D43" s="29"/>
      <c r="E43" s="29"/>
      <c r="F43" s="29"/>
      <c r="G43" s="29"/>
      <c r="H43" s="30"/>
      <c r="I43" s="31" t="s">
        <v>32</v>
      </c>
      <c r="J43" s="32"/>
      <c r="K43" s="32"/>
      <c r="L43" s="32"/>
      <c r="M43" s="32"/>
      <c r="N43" s="32"/>
    </row>
    <row r="44" spans="1:14" ht="59.25" customHeight="1" x14ac:dyDescent="0.25">
      <c r="A44" s="23">
        <v>2</v>
      </c>
      <c r="B44" s="39" t="s">
        <v>75</v>
      </c>
      <c r="C44" s="39"/>
      <c r="D44" s="39"/>
      <c r="E44" s="39"/>
      <c r="F44" s="39"/>
      <c r="G44" s="39"/>
      <c r="H44" s="39"/>
      <c r="I44" s="31" t="s">
        <v>32</v>
      </c>
      <c r="J44" s="32"/>
      <c r="K44" s="32"/>
      <c r="L44" s="32"/>
      <c r="M44" s="32"/>
      <c r="N44" s="32"/>
    </row>
    <row r="45" spans="1:14" ht="43.5" customHeight="1" x14ac:dyDescent="0.25">
      <c r="A45" s="23">
        <v>3</v>
      </c>
      <c r="B45" s="28" t="s">
        <v>76</v>
      </c>
      <c r="C45" s="29"/>
      <c r="D45" s="29"/>
      <c r="E45" s="29"/>
      <c r="F45" s="29"/>
      <c r="G45" s="29"/>
      <c r="H45" s="30"/>
      <c r="I45" s="31" t="s">
        <v>32</v>
      </c>
      <c r="J45" s="32"/>
      <c r="K45" s="32"/>
      <c r="L45" s="32"/>
      <c r="M45" s="32"/>
      <c r="N45" s="32"/>
    </row>
    <row r="46" spans="1:14" x14ac:dyDescent="0.25">
      <c r="A46" s="23">
        <v>4</v>
      </c>
      <c r="B46" s="32" t="s">
        <v>77</v>
      </c>
      <c r="C46" s="32"/>
      <c r="D46" s="32"/>
      <c r="E46" s="32"/>
      <c r="F46" s="32"/>
      <c r="G46" s="32"/>
      <c r="H46" s="32"/>
      <c r="I46" s="31" t="s">
        <v>32</v>
      </c>
      <c r="J46" s="32"/>
      <c r="K46" s="32"/>
      <c r="L46" s="32"/>
      <c r="M46" s="32"/>
      <c r="N46" s="32"/>
    </row>
    <row r="47" spans="1:14" x14ac:dyDescent="0.25">
      <c r="A47" s="25"/>
      <c r="B47" s="25"/>
      <c r="C47" s="25"/>
      <c r="D47" s="25"/>
      <c r="E47" s="25"/>
      <c r="F47" s="25"/>
      <c r="G47" s="25"/>
      <c r="H47" s="25"/>
      <c r="I47" s="25"/>
      <c r="J47" s="25"/>
      <c r="K47" s="25"/>
      <c r="L47" s="25"/>
      <c r="M47" s="25"/>
      <c r="N47" s="25"/>
    </row>
    <row r="48" spans="1:14" x14ac:dyDescent="0.25">
      <c r="A48" s="38" t="s">
        <v>78</v>
      </c>
      <c r="B48" s="38"/>
      <c r="C48" s="38"/>
      <c r="D48" s="38"/>
      <c r="E48" s="38"/>
      <c r="F48" s="38"/>
      <c r="G48" s="38"/>
      <c r="H48" s="38"/>
      <c r="I48" s="38"/>
      <c r="J48" s="38"/>
      <c r="K48" s="38"/>
      <c r="L48" s="38"/>
      <c r="M48" s="38"/>
      <c r="N48" s="38"/>
    </row>
    <row r="49" spans="1:14" x14ac:dyDescent="0.25">
      <c r="A49" s="38" t="s">
        <v>79</v>
      </c>
      <c r="B49" s="38"/>
      <c r="C49" s="38"/>
      <c r="D49" s="38"/>
      <c r="E49" s="38"/>
      <c r="F49" s="38"/>
      <c r="G49" s="38"/>
      <c r="H49" s="38"/>
      <c r="I49" s="38"/>
      <c r="J49" s="38"/>
      <c r="K49" s="38"/>
      <c r="L49" s="38"/>
      <c r="M49" s="38"/>
      <c r="N49" s="38"/>
    </row>
    <row r="50" spans="1:14" x14ac:dyDescent="0.25">
      <c r="A50" s="41" t="s">
        <v>80</v>
      </c>
      <c r="B50" s="41"/>
      <c r="C50" s="41"/>
      <c r="D50" s="41"/>
      <c r="E50" s="41"/>
      <c r="F50" s="41"/>
      <c r="G50" s="41"/>
      <c r="H50" s="41"/>
      <c r="I50" s="41"/>
      <c r="J50" s="41"/>
      <c r="K50" s="41"/>
      <c r="L50" s="41"/>
      <c r="M50" s="41"/>
      <c r="N50" s="41"/>
    </row>
    <row r="51" spans="1:14" x14ac:dyDescent="0.25">
      <c r="A51" s="2"/>
      <c r="B51" s="2"/>
      <c r="C51" s="2"/>
      <c r="D51" s="2"/>
      <c r="E51" s="2"/>
      <c r="F51" s="2"/>
      <c r="G51" s="2"/>
      <c r="H51" s="2"/>
      <c r="I51" s="2"/>
      <c r="J51" s="2"/>
      <c r="K51" s="2"/>
      <c r="L51" s="2"/>
      <c r="M51" s="2"/>
      <c r="N51" s="2"/>
    </row>
    <row r="52" spans="1:14" ht="40.5" customHeight="1" x14ac:dyDescent="0.25">
      <c r="A52" s="5" t="s">
        <v>0</v>
      </c>
      <c r="B52" s="27" t="s">
        <v>81</v>
      </c>
      <c r="C52" s="27"/>
      <c r="D52" s="27"/>
      <c r="E52" s="27" t="s">
        <v>82</v>
      </c>
      <c r="F52" s="27"/>
      <c r="G52" s="27"/>
      <c r="H52" s="27" t="s">
        <v>83</v>
      </c>
      <c r="I52" s="27"/>
      <c r="J52" s="27"/>
      <c r="K52" s="27"/>
      <c r="L52" s="27"/>
      <c r="M52" s="27"/>
      <c r="N52" s="27"/>
    </row>
    <row r="53" spans="1:14" x14ac:dyDescent="0.25">
      <c r="A53" s="26" t="s">
        <v>32</v>
      </c>
      <c r="B53" s="31" t="s">
        <v>32</v>
      </c>
      <c r="C53" s="31"/>
      <c r="D53" s="31"/>
      <c r="E53" s="31" t="s">
        <v>32</v>
      </c>
      <c r="F53" s="31"/>
      <c r="G53" s="31"/>
      <c r="H53" s="31" t="s">
        <v>32</v>
      </c>
      <c r="I53" s="31"/>
      <c r="J53" s="31"/>
      <c r="K53" s="31"/>
      <c r="L53" s="31"/>
      <c r="M53" s="31"/>
      <c r="N53" s="31"/>
    </row>
    <row r="54" spans="1:14" x14ac:dyDescent="0.25">
      <c r="A54" s="26" t="s">
        <v>32</v>
      </c>
      <c r="B54" s="31" t="s">
        <v>32</v>
      </c>
      <c r="C54" s="31"/>
      <c r="D54" s="31"/>
      <c r="E54" s="31" t="s">
        <v>32</v>
      </c>
      <c r="F54" s="31"/>
      <c r="G54" s="31"/>
      <c r="H54" s="31" t="s">
        <v>32</v>
      </c>
      <c r="I54" s="31"/>
      <c r="J54" s="31"/>
      <c r="K54" s="31"/>
      <c r="L54" s="31"/>
      <c r="M54" s="31"/>
      <c r="N54" s="31"/>
    </row>
    <row r="55" spans="1:14" x14ac:dyDescent="0.25">
      <c r="A55" s="26" t="s">
        <v>32</v>
      </c>
      <c r="B55" s="31" t="s">
        <v>32</v>
      </c>
      <c r="C55" s="31"/>
      <c r="D55" s="31"/>
      <c r="E55" s="31" t="s">
        <v>32</v>
      </c>
      <c r="F55" s="31"/>
      <c r="G55" s="31"/>
      <c r="H55" s="31" t="s">
        <v>32</v>
      </c>
      <c r="I55" s="31"/>
      <c r="J55" s="31"/>
      <c r="K55" s="31"/>
      <c r="L55" s="31"/>
      <c r="M55" s="31"/>
      <c r="N55" s="31"/>
    </row>
    <row r="56" spans="1:14" ht="37.5" customHeight="1" x14ac:dyDescent="0.25">
      <c r="A56" s="36" t="s">
        <v>84</v>
      </c>
      <c r="B56" s="36"/>
      <c r="C56" s="36"/>
      <c r="D56" s="36"/>
      <c r="E56" s="36"/>
      <c r="F56" s="36"/>
      <c r="G56" s="36"/>
      <c r="H56" s="36"/>
      <c r="I56" s="36"/>
      <c r="J56" s="36"/>
      <c r="K56" s="36"/>
      <c r="L56" s="36"/>
      <c r="M56" s="36"/>
      <c r="N56" s="36"/>
    </row>
    <row r="57" spans="1:14" ht="45.75" customHeight="1" x14ac:dyDescent="0.25">
      <c r="A57" s="37" t="s">
        <v>85</v>
      </c>
      <c r="B57" s="37"/>
      <c r="C57" s="37"/>
      <c r="D57" s="37"/>
      <c r="E57" s="37"/>
      <c r="F57" s="37"/>
      <c r="G57" s="37"/>
      <c r="H57" s="37"/>
      <c r="I57" s="37"/>
      <c r="J57" s="37"/>
      <c r="K57" s="37"/>
      <c r="L57" s="37"/>
      <c r="M57" s="37"/>
      <c r="N57" s="37"/>
    </row>
    <row r="58" spans="1:14" x14ac:dyDescent="0.25">
      <c r="A58" s="38" t="s">
        <v>86</v>
      </c>
      <c r="B58" s="38"/>
      <c r="C58" s="38"/>
      <c r="D58" s="38"/>
      <c r="E58" s="38"/>
      <c r="F58" s="38"/>
      <c r="G58" s="38"/>
      <c r="H58" s="38"/>
      <c r="I58" s="38"/>
      <c r="J58" s="38"/>
      <c r="K58" s="38"/>
      <c r="L58" s="38"/>
      <c r="M58" s="38"/>
      <c r="N58" s="38"/>
    </row>
    <row r="59" spans="1:14" x14ac:dyDescent="0.25">
      <c r="A59" s="40" t="s">
        <v>32</v>
      </c>
      <c r="B59" s="40"/>
      <c r="C59" s="40"/>
      <c r="D59" s="40"/>
      <c r="E59" s="40"/>
      <c r="F59" s="40"/>
      <c r="G59" s="40"/>
      <c r="H59" s="40"/>
      <c r="I59" s="40"/>
      <c r="J59" s="40"/>
      <c r="K59" s="40"/>
      <c r="L59" s="40"/>
      <c r="M59" s="40"/>
      <c r="N59" s="40"/>
    </row>
    <row r="60" spans="1:14" x14ac:dyDescent="0.25">
      <c r="A60" s="35" t="s">
        <v>87</v>
      </c>
      <c r="B60" s="35"/>
      <c r="C60" s="35"/>
      <c r="D60" s="35"/>
      <c r="E60" s="35"/>
      <c r="F60" s="35"/>
      <c r="G60" s="35"/>
      <c r="H60" s="35"/>
      <c r="I60" s="35"/>
      <c r="J60" s="35"/>
      <c r="K60" s="35"/>
      <c r="L60" s="35"/>
      <c r="M60" s="35"/>
      <c r="N60" s="35"/>
    </row>
  </sheetData>
  <sheetProtection algorithmName="SHA-512" hashValue="mfshcwGC3Edgh9mZXdE4NRbHOyN9y/WPAAvJFe5cTLAEMg1qElNnmGaBu/kdsa5CNPuVWi4iXM+VZ1fw1PgsdQ==" saltValue="tl5dbnyIs7MzvhMl6sK9XQ==" spinCount="100000" sheet="1" formatCells="0" selectLockedCells="1"/>
  <mergeCells count="102">
    <mergeCell ref="A10:G10"/>
    <mergeCell ref="H10:N10"/>
    <mergeCell ref="A1:N1"/>
    <mergeCell ref="A2:N2"/>
    <mergeCell ref="A3:N3"/>
    <mergeCell ref="A4:N4"/>
    <mergeCell ref="A5:N5"/>
    <mergeCell ref="A6:N6"/>
    <mergeCell ref="A7:N7"/>
    <mergeCell ref="A8:G8"/>
    <mergeCell ref="H8:N8"/>
    <mergeCell ref="A9:G9"/>
    <mergeCell ref="H9:N9"/>
    <mergeCell ref="A15:N15"/>
    <mergeCell ref="A16:N16"/>
    <mergeCell ref="A17:N17"/>
    <mergeCell ref="A18:N18"/>
    <mergeCell ref="A19:N19"/>
    <mergeCell ref="A11:G11"/>
    <mergeCell ref="H11:N11"/>
    <mergeCell ref="A12:G12"/>
    <mergeCell ref="H12:N12"/>
    <mergeCell ref="A13:G13"/>
    <mergeCell ref="H13:N13"/>
    <mergeCell ref="A21:N21"/>
    <mergeCell ref="A22:L22"/>
    <mergeCell ref="M22:N22"/>
    <mergeCell ref="B25:C25"/>
    <mergeCell ref="D25:E25"/>
    <mergeCell ref="F25:H25"/>
    <mergeCell ref="L25:N25"/>
    <mergeCell ref="B24:C24"/>
    <mergeCell ref="D24:E24"/>
    <mergeCell ref="F24:H24"/>
    <mergeCell ref="I24:K24"/>
    <mergeCell ref="L24:N24"/>
    <mergeCell ref="A23:L23"/>
    <mergeCell ref="M23:N23"/>
    <mergeCell ref="I25:K25"/>
    <mergeCell ref="A32:L32"/>
    <mergeCell ref="M32:N32"/>
    <mergeCell ref="B26:C26"/>
    <mergeCell ref="D26:E26"/>
    <mergeCell ref="F26:H26"/>
    <mergeCell ref="L26:N26"/>
    <mergeCell ref="B27:K27"/>
    <mergeCell ref="L27:N27"/>
    <mergeCell ref="B28:K28"/>
    <mergeCell ref="L28:N28"/>
    <mergeCell ref="A30:N30"/>
    <mergeCell ref="A31:L31"/>
    <mergeCell ref="M31:N31"/>
    <mergeCell ref="I26:K26"/>
    <mergeCell ref="A33:L33"/>
    <mergeCell ref="M33:N33"/>
    <mergeCell ref="B34:C34"/>
    <mergeCell ref="I34:K34"/>
    <mergeCell ref="L34:N34"/>
    <mergeCell ref="F34:H34"/>
    <mergeCell ref="F35:H35"/>
    <mergeCell ref="F36:H36"/>
    <mergeCell ref="B35:C35"/>
    <mergeCell ref="I35:K35"/>
    <mergeCell ref="L35:N35"/>
    <mergeCell ref="A60:N60"/>
    <mergeCell ref="B55:D55"/>
    <mergeCell ref="E55:G55"/>
    <mergeCell ref="H55:N55"/>
    <mergeCell ref="A56:N56"/>
    <mergeCell ref="A57:N57"/>
    <mergeCell ref="A58:N58"/>
    <mergeCell ref="H52:N52"/>
    <mergeCell ref="B44:H44"/>
    <mergeCell ref="I44:N44"/>
    <mergeCell ref="B45:H45"/>
    <mergeCell ref="I45:N45"/>
    <mergeCell ref="B46:H46"/>
    <mergeCell ref="I46:N46"/>
    <mergeCell ref="A59:N59"/>
    <mergeCell ref="B53:D53"/>
    <mergeCell ref="E53:G53"/>
    <mergeCell ref="H53:N53"/>
    <mergeCell ref="B54:D54"/>
    <mergeCell ref="E54:G54"/>
    <mergeCell ref="H54:N54"/>
    <mergeCell ref="A48:N48"/>
    <mergeCell ref="A49:N49"/>
    <mergeCell ref="A50:N50"/>
    <mergeCell ref="B52:D52"/>
    <mergeCell ref="E52:G52"/>
    <mergeCell ref="B43:H43"/>
    <mergeCell ref="I43:N43"/>
    <mergeCell ref="B36:C36"/>
    <mergeCell ref="I36:K36"/>
    <mergeCell ref="L36:N36"/>
    <mergeCell ref="B37:K37"/>
    <mergeCell ref="L37:N37"/>
    <mergeCell ref="B38:K38"/>
    <mergeCell ref="L38:N38"/>
    <mergeCell ref="A40:N40"/>
    <mergeCell ref="B42:H42"/>
    <mergeCell ref="I42:N42"/>
  </mergeCells>
  <conditionalFormatting sqref="F36">
    <cfRule type="cellIs" dxfId="14" priority="4" operator="greaterThan">
      <formula>$M$32</formula>
    </cfRule>
  </conditionalFormatting>
  <conditionalFormatting sqref="F26:H26">
    <cfRule type="cellIs" dxfId="13" priority="1" operator="lessThan">
      <formula>$M$23</formula>
    </cfRule>
  </conditionalFormatting>
  <conditionalFormatting sqref="I26">
    <cfRule type="cellIs" dxfId="12" priority="2" operator="greaterThan">
      <formula>$M$22</formula>
    </cfRule>
  </conditionalFormatting>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991AB-A4C4-4668-A6F6-6D02451DE01D}">
  <dimension ref="A1:N60"/>
  <sheetViews>
    <sheetView topLeftCell="A25" workbookViewId="0">
      <selection activeCell="F26" sqref="F26:H26"/>
    </sheetView>
  </sheetViews>
  <sheetFormatPr defaultRowHeight="15" x14ac:dyDescent="0.25"/>
  <cols>
    <col min="1" max="4" width="9" customWidth="1"/>
    <col min="5" max="5" width="12.85546875" customWidth="1"/>
    <col min="6" max="6" width="28.5703125" customWidth="1"/>
  </cols>
  <sheetData>
    <row r="1" spans="1:14" ht="153.75" customHeight="1" thickBot="1" x14ac:dyDescent="0.3">
      <c r="A1" s="121" t="s">
        <v>96</v>
      </c>
      <c r="B1" s="122"/>
      <c r="C1" s="122"/>
      <c r="D1" s="122"/>
      <c r="E1" s="122"/>
      <c r="F1" s="122"/>
      <c r="G1" s="122"/>
      <c r="H1" s="122"/>
      <c r="I1" s="122"/>
      <c r="J1" s="122"/>
      <c r="K1" s="122"/>
      <c r="L1" s="122"/>
      <c r="M1" s="122"/>
      <c r="N1" s="123"/>
    </row>
    <row r="2" spans="1:14" ht="49.5" customHeight="1" thickBot="1" x14ac:dyDescent="0.3">
      <c r="A2" s="105" t="s">
        <v>118</v>
      </c>
      <c r="B2" s="106"/>
      <c r="C2" s="106"/>
      <c r="D2" s="106"/>
      <c r="E2" s="106"/>
      <c r="F2" s="106"/>
      <c r="G2" s="106"/>
      <c r="H2" s="106"/>
      <c r="I2" s="106"/>
      <c r="J2" s="106"/>
      <c r="K2" s="106"/>
      <c r="L2" s="106"/>
      <c r="M2" s="106"/>
      <c r="N2" s="107"/>
    </row>
    <row r="3" spans="1:14" x14ac:dyDescent="0.25">
      <c r="A3" s="100" t="s">
        <v>32</v>
      </c>
      <c r="B3" s="100"/>
      <c r="C3" s="100"/>
      <c r="D3" s="100"/>
      <c r="E3" s="100"/>
      <c r="F3" s="100"/>
      <c r="G3" s="100"/>
      <c r="H3" s="100"/>
      <c r="I3" s="100"/>
      <c r="J3" s="100"/>
      <c r="K3" s="100"/>
      <c r="L3" s="100"/>
      <c r="M3" s="100"/>
      <c r="N3" s="100"/>
    </row>
    <row r="4" spans="1:14" ht="15.75" thickBot="1" x14ac:dyDescent="0.3">
      <c r="A4" s="101" t="s">
        <v>33</v>
      </c>
      <c r="B4" s="101"/>
      <c r="C4" s="101"/>
      <c r="D4" s="101"/>
      <c r="E4" s="101"/>
      <c r="F4" s="101"/>
      <c r="G4" s="101"/>
      <c r="H4" s="101"/>
      <c r="I4" s="101"/>
      <c r="J4" s="101"/>
      <c r="K4" s="101"/>
      <c r="L4" s="101"/>
      <c r="M4" s="101"/>
      <c r="N4" s="101"/>
    </row>
    <row r="5" spans="1:14" x14ac:dyDescent="0.25">
      <c r="A5" s="100" t="s">
        <v>32</v>
      </c>
      <c r="B5" s="100"/>
      <c r="C5" s="100"/>
      <c r="D5" s="100"/>
      <c r="E5" s="100"/>
      <c r="F5" s="100"/>
      <c r="G5" s="100"/>
      <c r="H5" s="100"/>
      <c r="I5" s="100"/>
      <c r="J5" s="100"/>
      <c r="K5" s="100"/>
      <c r="L5" s="100"/>
      <c r="M5" s="100"/>
      <c r="N5" s="100"/>
    </row>
    <row r="6" spans="1:14" x14ac:dyDescent="0.25">
      <c r="A6" s="101" t="s">
        <v>34</v>
      </c>
      <c r="B6" s="101"/>
      <c r="C6" s="101"/>
      <c r="D6" s="101"/>
      <c r="E6" s="101"/>
      <c r="F6" s="101"/>
      <c r="G6" s="101"/>
      <c r="H6" s="101"/>
      <c r="I6" s="101"/>
      <c r="J6" s="101"/>
      <c r="K6" s="101"/>
      <c r="L6" s="101"/>
      <c r="M6" s="101"/>
      <c r="N6" s="101"/>
    </row>
    <row r="7" spans="1:14" x14ac:dyDescent="0.25">
      <c r="A7" s="41" t="s">
        <v>35</v>
      </c>
      <c r="B7" s="38"/>
      <c r="C7" s="38"/>
      <c r="D7" s="38"/>
      <c r="E7" s="38"/>
      <c r="F7" s="38"/>
      <c r="G7" s="38"/>
      <c r="H7" s="38"/>
      <c r="I7" s="38"/>
      <c r="J7" s="38"/>
      <c r="K7" s="38"/>
      <c r="L7" s="38"/>
      <c r="M7" s="38"/>
      <c r="N7" s="38"/>
    </row>
    <row r="8" spans="1:14" ht="41.25" customHeight="1" x14ac:dyDescent="0.25">
      <c r="A8" s="91" t="s">
        <v>36</v>
      </c>
      <c r="B8" s="92"/>
      <c r="C8" s="92"/>
      <c r="D8" s="92"/>
      <c r="E8" s="92"/>
      <c r="F8" s="92"/>
      <c r="G8" s="93"/>
      <c r="H8" s="104" t="s">
        <v>32</v>
      </c>
      <c r="I8" s="89"/>
      <c r="J8" s="89"/>
      <c r="K8" s="89"/>
      <c r="L8" s="89"/>
      <c r="M8" s="89"/>
      <c r="N8" s="90"/>
    </row>
    <row r="9" spans="1:14" ht="34.5" customHeight="1" x14ac:dyDescent="0.25">
      <c r="A9" s="91" t="s">
        <v>37</v>
      </c>
      <c r="B9" s="92"/>
      <c r="C9" s="92"/>
      <c r="D9" s="92"/>
      <c r="E9" s="92"/>
      <c r="F9" s="92"/>
      <c r="G9" s="93"/>
      <c r="H9" s="104" t="s">
        <v>32</v>
      </c>
      <c r="I9" s="89"/>
      <c r="J9" s="89"/>
      <c r="K9" s="89"/>
      <c r="L9" s="89"/>
      <c r="M9" s="89"/>
      <c r="N9" s="90"/>
    </row>
    <row r="10" spans="1:14" ht="30.75" customHeight="1" x14ac:dyDescent="0.25">
      <c r="A10" s="91" t="s">
        <v>38</v>
      </c>
      <c r="B10" s="92"/>
      <c r="C10" s="92"/>
      <c r="D10" s="92"/>
      <c r="E10" s="92"/>
      <c r="F10" s="92"/>
      <c r="G10" s="93"/>
      <c r="H10" s="104" t="s">
        <v>32</v>
      </c>
      <c r="I10" s="89"/>
      <c r="J10" s="89"/>
      <c r="K10" s="89"/>
      <c r="L10" s="89"/>
      <c r="M10" s="89"/>
      <c r="N10" s="90"/>
    </row>
    <row r="11" spans="1:14" x14ac:dyDescent="0.25">
      <c r="A11" s="85" t="s">
        <v>39</v>
      </c>
      <c r="B11" s="86"/>
      <c r="C11" s="86"/>
      <c r="D11" s="86"/>
      <c r="E11" s="86"/>
      <c r="F11" s="86"/>
      <c r="G11" s="87"/>
      <c r="H11" s="104" t="s">
        <v>32</v>
      </c>
      <c r="I11" s="89"/>
      <c r="J11" s="89"/>
      <c r="K11" s="89"/>
      <c r="L11" s="89"/>
      <c r="M11" s="89"/>
      <c r="N11" s="90"/>
    </row>
    <row r="12" spans="1:14" x14ac:dyDescent="0.25">
      <c r="A12" s="85" t="s">
        <v>40</v>
      </c>
      <c r="B12" s="86"/>
      <c r="C12" s="86"/>
      <c r="D12" s="86"/>
      <c r="E12" s="86"/>
      <c r="F12" s="86"/>
      <c r="G12" s="87"/>
      <c r="H12" s="104" t="s">
        <v>32</v>
      </c>
      <c r="I12" s="89"/>
      <c r="J12" s="89"/>
      <c r="K12" s="89"/>
      <c r="L12" s="89"/>
      <c r="M12" s="89"/>
      <c r="N12" s="90"/>
    </row>
    <row r="13" spans="1:14" x14ac:dyDescent="0.25">
      <c r="A13" s="85" t="s">
        <v>41</v>
      </c>
      <c r="B13" s="86"/>
      <c r="C13" s="86"/>
      <c r="D13" s="86"/>
      <c r="E13" s="86"/>
      <c r="F13" s="86"/>
      <c r="G13" s="87"/>
      <c r="H13" s="104" t="s">
        <v>32</v>
      </c>
      <c r="I13" s="89"/>
      <c r="J13" s="89"/>
      <c r="K13" s="89"/>
      <c r="L13" s="89"/>
      <c r="M13" s="89"/>
      <c r="N13" s="90"/>
    </row>
    <row r="14" spans="1:14" x14ac:dyDescent="0.25">
      <c r="A14" s="2"/>
      <c r="B14" s="2"/>
      <c r="C14" s="2"/>
      <c r="D14" s="2"/>
      <c r="E14" s="2"/>
      <c r="F14" s="2"/>
      <c r="G14" s="2"/>
      <c r="H14" s="2"/>
      <c r="I14" s="2"/>
      <c r="J14" s="2"/>
      <c r="K14" s="2"/>
      <c r="L14" s="2"/>
      <c r="M14" s="2"/>
      <c r="N14" s="2"/>
    </row>
    <row r="15" spans="1:14" x14ac:dyDescent="0.25">
      <c r="A15" s="38" t="s">
        <v>42</v>
      </c>
      <c r="B15" s="38"/>
      <c r="C15" s="38"/>
      <c r="D15" s="38"/>
      <c r="E15" s="38"/>
      <c r="F15" s="38"/>
      <c r="G15" s="38"/>
      <c r="H15" s="38"/>
      <c r="I15" s="38"/>
      <c r="J15" s="38"/>
      <c r="K15" s="38"/>
      <c r="L15" s="38"/>
      <c r="M15" s="38"/>
      <c r="N15" s="38"/>
    </row>
    <row r="16" spans="1:14" ht="38.25" customHeight="1" x14ac:dyDescent="0.25">
      <c r="A16" s="82" t="s">
        <v>43</v>
      </c>
      <c r="B16" s="82"/>
      <c r="C16" s="82"/>
      <c r="D16" s="82"/>
      <c r="E16" s="82"/>
      <c r="F16" s="82"/>
      <c r="G16" s="82"/>
      <c r="H16" s="82"/>
      <c r="I16" s="82"/>
      <c r="J16" s="82"/>
      <c r="K16" s="82"/>
      <c r="L16" s="82"/>
      <c r="M16" s="82"/>
      <c r="N16" s="82"/>
    </row>
    <row r="17" spans="1:14" x14ac:dyDescent="0.25">
      <c r="A17" s="41" t="s">
        <v>44</v>
      </c>
      <c r="B17" s="41"/>
      <c r="C17" s="41"/>
      <c r="D17" s="41"/>
      <c r="E17" s="41"/>
      <c r="F17" s="41"/>
      <c r="G17" s="41"/>
      <c r="H17" s="41"/>
      <c r="I17" s="41"/>
      <c r="J17" s="41"/>
      <c r="K17" s="41"/>
      <c r="L17" s="41"/>
      <c r="M17" s="41"/>
      <c r="N17" s="41"/>
    </row>
    <row r="18" spans="1:14" x14ac:dyDescent="0.25">
      <c r="A18" s="40" t="s">
        <v>32</v>
      </c>
      <c r="B18" s="83"/>
      <c r="C18" s="83"/>
      <c r="D18" s="83"/>
      <c r="E18" s="83"/>
      <c r="F18" s="83"/>
      <c r="G18" s="83"/>
      <c r="H18" s="83"/>
      <c r="I18" s="83"/>
      <c r="J18" s="83"/>
      <c r="K18" s="83"/>
      <c r="L18" s="83"/>
      <c r="M18" s="83"/>
      <c r="N18" s="83"/>
    </row>
    <row r="19" spans="1:14" x14ac:dyDescent="0.25">
      <c r="A19" s="84" t="s">
        <v>45</v>
      </c>
      <c r="B19" s="84"/>
      <c r="C19" s="84"/>
      <c r="D19" s="84"/>
      <c r="E19" s="84"/>
      <c r="F19" s="84"/>
      <c r="G19" s="84"/>
      <c r="H19" s="84"/>
      <c r="I19" s="84"/>
      <c r="J19" s="84"/>
      <c r="K19" s="84"/>
      <c r="L19" s="84"/>
      <c r="M19" s="84"/>
      <c r="N19" s="84"/>
    </row>
    <row r="20" spans="1:14" x14ac:dyDescent="0.25">
      <c r="A20" s="2"/>
      <c r="B20" s="2"/>
      <c r="C20" s="2"/>
      <c r="D20" s="2"/>
      <c r="E20" s="2"/>
      <c r="F20" s="2"/>
      <c r="G20" s="2"/>
      <c r="H20" s="2"/>
      <c r="I20" s="2"/>
      <c r="J20" s="2"/>
      <c r="K20" s="2"/>
      <c r="L20" s="2"/>
      <c r="M20" s="2"/>
      <c r="N20" s="2"/>
    </row>
    <row r="21" spans="1:14" x14ac:dyDescent="0.25">
      <c r="A21" s="71" t="s">
        <v>46</v>
      </c>
      <c r="B21" s="71"/>
      <c r="C21" s="71"/>
      <c r="D21" s="71"/>
      <c r="E21" s="71"/>
      <c r="F21" s="71"/>
      <c r="G21" s="71"/>
      <c r="H21" s="71"/>
      <c r="I21" s="71"/>
      <c r="J21" s="71"/>
      <c r="K21" s="71"/>
      <c r="L21" s="71"/>
      <c r="M21" s="71"/>
      <c r="N21" s="71"/>
    </row>
    <row r="22" spans="1:14" x14ac:dyDescent="0.25">
      <c r="A22" s="59" t="s">
        <v>47</v>
      </c>
      <c r="B22" s="59"/>
      <c r="C22" s="59"/>
      <c r="D22" s="59"/>
      <c r="E22" s="59"/>
      <c r="F22" s="59"/>
      <c r="G22" s="59"/>
      <c r="H22" s="59"/>
      <c r="I22" s="59"/>
      <c r="J22" s="59"/>
      <c r="K22" s="59"/>
      <c r="L22" s="59"/>
      <c r="M22" s="72">
        <v>4500</v>
      </c>
      <c r="N22" s="72"/>
    </row>
    <row r="23" spans="1:14" ht="15.75" thickBot="1" x14ac:dyDescent="0.3">
      <c r="A23" s="77" t="s">
        <v>48</v>
      </c>
      <c r="B23" s="78"/>
      <c r="C23" s="78"/>
      <c r="D23" s="78"/>
      <c r="E23" s="78"/>
      <c r="F23" s="78"/>
      <c r="G23" s="78"/>
      <c r="H23" s="78"/>
      <c r="I23" s="78"/>
      <c r="J23" s="78"/>
      <c r="K23" s="78"/>
      <c r="L23" s="79"/>
      <c r="M23" s="72">
        <v>0.3</v>
      </c>
      <c r="N23" s="72"/>
    </row>
    <row r="24" spans="1:14" s="1" customFormat="1" ht="145.5" customHeight="1" thickBot="1" x14ac:dyDescent="0.3">
      <c r="A24" s="3" t="s">
        <v>49</v>
      </c>
      <c r="B24" s="132" t="s">
        <v>50</v>
      </c>
      <c r="C24" s="131"/>
      <c r="D24" s="136" t="s">
        <v>51</v>
      </c>
      <c r="E24" s="136"/>
      <c r="F24" s="136" t="s">
        <v>119</v>
      </c>
      <c r="G24" s="136"/>
      <c r="H24" s="136"/>
      <c r="I24" s="136" t="s">
        <v>90</v>
      </c>
      <c r="J24" s="136"/>
      <c r="K24" s="136"/>
      <c r="L24" s="136" t="s">
        <v>54</v>
      </c>
      <c r="M24" s="137"/>
      <c r="N24" s="138"/>
    </row>
    <row r="25" spans="1:14" x14ac:dyDescent="0.25">
      <c r="A25" s="19">
        <v>1</v>
      </c>
      <c r="B25" s="127">
        <v>2</v>
      </c>
      <c r="C25" s="128"/>
      <c r="D25" s="129">
        <v>3</v>
      </c>
      <c r="E25" s="129"/>
      <c r="F25" s="129">
        <v>4</v>
      </c>
      <c r="G25" s="129"/>
      <c r="H25" s="129"/>
      <c r="I25" s="134">
        <v>5</v>
      </c>
      <c r="J25" s="127"/>
      <c r="K25" s="128"/>
      <c r="L25" s="129">
        <v>6</v>
      </c>
      <c r="M25" s="129"/>
      <c r="N25" s="129"/>
    </row>
    <row r="26" spans="1:14" ht="60.75" customHeight="1" x14ac:dyDescent="0.25">
      <c r="A26" s="4">
        <v>2</v>
      </c>
      <c r="B26" s="61" t="s">
        <v>120</v>
      </c>
      <c r="C26" s="61"/>
      <c r="D26" s="62" t="s">
        <v>56</v>
      </c>
      <c r="E26" s="62"/>
      <c r="F26" s="63">
        <v>0</v>
      </c>
      <c r="G26" s="63"/>
      <c r="H26" s="63"/>
      <c r="I26" s="68">
        <v>0</v>
      </c>
      <c r="J26" s="69"/>
      <c r="K26" s="70"/>
      <c r="L26" s="43">
        <f>F26*I26</f>
        <v>0</v>
      </c>
      <c r="M26" s="43"/>
      <c r="N26" s="43"/>
    </row>
    <row r="27" spans="1:14" x14ac:dyDescent="0.25">
      <c r="A27" s="4">
        <v>3</v>
      </c>
      <c r="B27" s="42" t="s">
        <v>57</v>
      </c>
      <c r="C27" s="42"/>
      <c r="D27" s="42"/>
      <c r="E27" s="42"/>
      <c r="F27" s="42"/>
      <c r="G27" s="42"/>
      <c r="H27" s="42"/>
      <c r="I27" s="42"/>
      <c r="J27" s="42"/>
      <c r="K27" s="42"/>
      <c r="L27" s="43">
        <f>L28-L26</f>
        <v>0</v>
      </c>
      <c r="M27" s="43"/>
      <c r="N27" s="43"/>
    </row>
    <row r="28" spans="1:14" x14ac:dyDescent="0.25">
      <c r="A28" s="4">
        <v>4</v>
      </c>
      <c r="B28" s="42" t="s">
        <v>58</v>
      </c>
      <c r="C28" s="42"/>
      <c r="D28" s="42"/>
      <c r="E28" s="42"/>
      <c r="F28" s="42"/>
      <c r="G28" s="42"/>
      <c r="H28" s="42"/>
      <c r="I28" s="42"/>
      <c r="J28" s="42"/>
      <c r="K28" s="42"/>
      <c r="L28" s="43">
        <f>L26*1.21</f>
        <v>0</v>
      </c>
      <c r="M28" s="43"/>
      <c r="N28" s="43"/>
    </row>
    <row r="29" spans="1:14" ht="15.75" thickBot="1" x14ac:dyDescent="0.3">
      <c r="A29" s="2"/>
      <c r="B29" s="2"/>
      <c r="C29" s="2"/>
      <c r="D29" s="2"/>
      <c r="E29" s="2"/>
      <c r="F29" s="2"/>
      <c r="G29" s="2"/>
      <c r="H29" s="2"/>
      <c r="I29" s="2"/>
      <c r="J29" s="2"/>
      <c r="K29" s="2"/>
      <c r="L29" s="2"/>
      <c r="M29" s="2"/>
      <c r="N29" s="2"/>
    </row>
    <row r="30" spans="1:14" ht="45.75" customHeight="1" thickBot="1" x14ac:dyDescent="0.3">
      <c r="A30" s="65" t="s">
        <v>59</v>
      </c>
      <c r="B30" s="66"/>
      <c r="C30" s="66"/>
      <c r="D30" s="66"/>
      <c r="E30" s="66"/>
      <c r="F30" s="66"/>
      <c r="G30" s="66"/>
      <c r="H30" s="66"/>
      <c r="I30" s="66"/>
      <c r="J30" s="66"/>
      <c r="K30" s="66"/>
      <c r="L30" s="66"/>
      <c r="M30" s="66"/>
      <c r="N30" s="67"/>
    </row>
    <row r="31" spans="1:14" ht="15.75" thickBot="1" x14ac:dyDescent="0.3">
      <c r="A31" s="116" t="s">
        <v>92</v>
      </c>
      <c r="B31" s="117"/>
      <c r="C31" s="117"/>
      <c r="D31" s="117"/>
      <c r="E31" s="117"/>
      <c r="F31" s="117"/>
      <c r="G31" s="117"/>
      <c r="H31" s="117"/>
      <c r="I31" s="117"/>
      <c r="J31" s="117"/>
      <c r="K31" s="117"/>
      <c r="L31" s="118"/>
      <c r="M31" s="119">
        <f>(I26*30/100)</f>
        <v>0</v>
      </c>
      <c r="N31" s="120"/>
    </row>
    <row r="32" spans="1:14" ht="15.75" thickBot="1" x14ac:dyDescent="0.3">
      <c r="A32" s="112" t="s">
        <v>93</v>
      </c>
      <c r="B32" s="113"/>
      <c r="C32" s="113"/>
      <c r="D32" s="113"/>
      <c r="E32" s="113"/>
      <c r="F32" s="113"/>
      <c r="G32" s="113"/>
      <c r="H32" s="113"/>
      <c r="I32" s="113"/>
      <c r="J32" s="113"/>
      <c r="K32" s="113"/>
      <c r="L32" s="113"/>
      <c r="M32" s="114">
        <f>M31/36</f>
        <v>0</v>
      </c>
      <c r="N32" s="115"/>
    </row>
    <row r="33" spans="1:14" ht="15.75" thickBot="1" x14ac:dyDescent="0.3">
      <c r="A33" s="108" t="s">
        <v>62</v>
      </c>
      <c r="B33" s="109"/>
      <c r="C33" s="109"/>
      <c r="D33" s="109"/>
      <c r="E33" s="109"/>
      <c r="F33" s="109"/>
      <c r="G33" s="109"/>
      <c r="H33" s="109"/>
      <c r="I33" s="109"/>
      <c r="J33" s="109"/>
      <c r="K33" s="109"/>
      <c r="L33" s="109"/>
      <c r="M33" s="110">
        <f>M31*F26</f>
        <v>0</v>
      </c>
      <c r="N33" s="111"/>
    </row>
    <row r="34" spans="1:14" ht="145.15" customHeight="1" x14ac:dyDescent="0.25">
      <c r="A34" s="18" t="s">
        <v>49</v>
      </c>
      <c r="B34" s="27" t="s">
        <v>63</v>
      </c>
      <c r="C34" s="27"/>
      <c r="D34" s="18" t="s">
        <v>64</v>
      </c>
      <c r="E34" s="18" t="s">
        <v>65</v>
      </c>
      <c r="F34" s="124" t="s">
        <v>94</v>
      </c>
      <c r="G34" s="125"/>
      <c r="H34" s="126"/>
      <c r="I34" s="27" t="s">
        <v>67</v>
      </c>
      <c r="J34" s="33"/>
      <c r="K34" s="33"/>
      <c r="L34" s="27" t="s">
        <v>95</v>
      </c>
      <c r="M34" s="33"/>
      <c r="N34" s="33"/>
    </row>
    <row r="35" spans="1:14" ht="16.5" customHeight="1" x14ac:dyDescent="0.25">
      <c r="A35" s="20">
        <v>1</v>
      </c>
      <c r="B35" s="57">
        <v>2</v>
      </c>
      <c r="C35" s="57"/>
      <c r="D35" s="20">
        <v>3</v>
      </c>
      <c r="E35" s="20">
        <v>4</v>
      </c>
      <c r="F35" s="51">
        <v>5</v>
      </c>
      <c r="G35" s="52"/>
      <c r="H35" s="53"/>
      <c r="I35" s="58">
        <v>6</v>
      </c>
      <c r="J35" s="58"/>
      <c r="K35" s="58"/>
      <c r="L35" s="57">
        <v>7</v>
      </c>
      <c r="M35" s="57"/>
      <c r="N35" s="57"/>
    </row>
    <row r="36" spans="1:14" ht="48.75" customHeight="1" x14ac:dyDescent="0.25">
      <c r="A36" s="5">
        <v>2</v>
      </c>
      <c r="B36" s="27" t="s">
        <v>69</v>
      </c>
      <c r="C36" s="27"/>
      <c r="D36" s="6" t="s">
        <v>56</v>
      </c>
      <c r="E36" s="5">
        <f>F26</f>
        <v>0</v>
      </c>
      <c r="F36" s="54">
        <v>0</v>
      </c>
      <c r="G36" s="55"/>
      <c r="H36" s="56"/>
      <c r="I36" s="33">
        <f>E36*F36</f>
        <v>0</v>
      </c>
      <c r="J36" s="33"/>
      <c r="K36" s="33"/>
      <c r="L36" s="34">
        <f>I36*36</f>
        <v>0</v>
      </c>
      <c r="M36" s="34"/>
      <c r="N36" s="34"/>
    </row>
    <row r="37" spans="1:14" x14ac:dyDescent="0.25">
      <c r="A37" s="4">
        <v>3</v>
      </c>
      <c r="B37" s="42" t="s">
        <v>57</v>
      </c>
      <c r="C37" s="42"/>
      <c r="D37" s="42"/>
      <c r="E37" s="42"/>
      <c r="F37" s="42"/>
      <c r="G37" s="42"/>
      <c r="H37" s="42"/>
      <c r="I37" s="42"/>
      <c r="J37" s="42"/>
      <c r="K37" s="42"/>
      <c r="L37" s="43">
        <f>L38-L36</f>
        <v>0</v>
      </c>
      <c r="M37" s="43"/>
      <c r="N37" s="43"/>
    </row>
    <row r="38" spans="1:14" ht="31.5" customHeight="1" x14ac:dyDescent="0.25">
      <c r="A38" s="4">
        <v>4</v>
      </c>
      <c r="B38" s="44" t="s">
        <v>70</v>
      </c>
      <c r="C38" s="44"/>
      <c r="D38" s="44"/>
      <c r="E38" s="44"/>
      <c r="F38" s="44"/>
      <c r="G38" s="44"/>
      <c r="H38" s="44"/>
      <c r="I38" s="44"/>
      <c r="J38" s="44"/>
      <c r="K38" s="44"/>
      <c r="L38" s="43">
        <f>L36*1.21</f>
        <v>0</v>
      </c>
      <c r="M38" s="43"/>
      <c r="N38" s="43"/>
    </row>
    <row r="39" spans="1:14" x14ac:dyDescent="0.25">
      <c r="A39" s="2"/>
      <c r="B39" s="2"/>
      <c r="C39" s="2"/>
      <c r="D39" s="2"/>
      <c r="E39" s="2"/>
      <c r="F39" s="2"/>
      <c r="G39" s="2"/>
      <c r="H39" s="2"/>
      <c r="I39" s="2"/>
      <c r="J39" s="2"/>
      <c r="K39" s="2"/>
      <c r="L39" s="2"/>
      <c r="M39" s="2"/>
      <c r="N39" s="2"/>
    </row>
    <row r="40" spans="1:14" x14ac:dyDescent="0.25">
      <c r="A40" s="41" t="s">
        <v>71</v>
      </c>
      <c r="B40" s="38"/>
      <c r="C40" s="38"/>
      <c r="D40" s="38"/>
      <c r="E40" s="38"/>
      <c r="F40" s="38"/>
      <c r="G40" s="38"/>
      <c r="H40" s="38"/>
      <c r="I40" s="38"/>
      <c r="J40" s="38"/>
      <c r="K40" s="38"/>
      <c r="L40" s="38"/>
      <c r="M40" s="38"/>
      <c r="N40" s="38"/>
    </row>
    <row r="41" spans="1:14" x14ac:dyDescent="0.25">
      <c r="A41" s="2"/>
      <c r="B41" s="2"/>
      <c r="C41" s="2"/>
      <c r="D41" s="2"/>
      <c r="E41" s="2"/>
      <c r="F41" s="2"/>
      <c r="G41" s="2"/>
      <c r="H41" s="2"/>
      <c r="I41" s="2"/>
      <c r="J41" s="2"/>
      <c r="K41" s="2"/>
      <c r="L41" s="2"/>
      <c r="M41" s="2"/>
      <c r="N41" s="2"/>
    </row>
    <row r="42" spans="1:14" ht="30" x14ac:dyDescent="0.25">
      <c r="A42" s="24" t="s">
        <v>49</v>
      </c>
      <c r="B42" s="32" t="s">
        <v>72</v>
      </c>
      <c r="C42" s="32"/>
      <c r="D42" s="32"/>
      <c r="E42" s="32"/>
      <c r="F42" s="32"/>
      <c r="G42" s="32"/>
      <c r="H42" s="32"/>
      <c r="I42" s="32" t="s">
        <v>73</v>
      </c>
      <c r="J42" s="32"/>
      <c r="K42" s="32"/>
      <c r="L42" s="32"/>
      <c r="M42" s="32"/>
      <c r="N42" s="32"/>
    </row>
    <row r="43" spans="1:14" ht="45" customHeight="1" x14ac:dyDescent="0.25">
      <c r="A43" s="23">
        <v>1</v>
      </c>
      <c r="B43" s="28" t="s">
        <v>74</v>
      </c>
      <c r="C43" s="29"/>
      <c r="D43" s="29"/>
      <c r="E43" s="29"/>
      <c r="F43" s="29"/>
      <c r="G43" s="29"/>
      <c r="H43" s="30"/>
      <c r="I43" s="31" t="s">
        <v>32</v>
      </c>
      <c r="J43" s="32"/>
      <c r="K43" s="32"/>
      <c r="L43" s="32"/>
      <c r="M43" s="32"/>
      <c r="N43" s="32"/>
    </row>
    <row r="44" spans="1:14" ht="59.25" customHeight="1" x14ac:dyDescent="0.25">
      <c r="A44" s="23">
        <v>2</v>
      </c>
      <c r="B44" s="39" t="s">
        <v>75</v>
      </c>
      <c r="C44" s="39"/>
      <c r="D44" s="39"/>
      <c r="E44" s="39"/>
      <c r="F44" s="39"/>
      <c r="G44" s="39"/>
      <c r="H44" s="39"/>
      <c r="I44" s="31" t="s">
        <v>32</v>
      </c>
      <c r="J44" s="32"/>
      <c r="K44" s="32"/>
      <c r="L44" s="32"/>
      <c r="M44" s="32"/>
      <c r="N44" s="32"/>
    </row>
    <row r="45" spans="1:14" ht="43.5" customHeight="1" x14ac:dyDescent="0.25">
      <c r="A45" s="23">
        <v>3</v>
      </c>
      <c r="B45" s="28" t="s">
        <v>76</v>
      </c>
      <c r="C45" s="29"/>
      <c r="D45" s="29"/>
      <c r="E45" s="29"/>
      <c r="F45" s="29"/>
      <c r="G45" s="29"/>
      <c r="H45" s="30"/>
      <c r="I45" s="31" t="s">
        <v>32</v>
      </c>
      <c r="J45" s="32"/>
      <c r="K45" s="32"/>
      <c r="L45" s="32"/>
      <c r="M45" s="32"/>
      <c r="N45" s="32"/>
    </row>
    <row r="46" spans="1:14" x14ac:dyDescent="0.25">
      <c r="A46" s="23">
        <v>4</v>
      </c>
      <c r="B46" s="32" t="s">
        <v>77</v>
      </c>
      <c r="C46" s="32"/>
      <c r="D46" s="32"/>
      <c r="E46" s="32"/>
      <c r="F46" s="32"/>
      <c r="G46" s="32"/>
      <c r="H46" s="32"/>
      <c r="I46" s="31" t="s">
        <v>32</v>
      </c>
      <c r="J46" s="32"/>
      <c r="K46" s="32"/>
      <c r="L46" s="32"/>
      <c r="M46" s="32"/>
      <c r="N46" s="32"/>
    </row>
    <row r="47" spans="1:14" x14ac:dyDescent="0.25">
      <c r="A47" s="25"/>
      <c r="B47" s="25"/>
      <c r="C47" s="25"/>
      <c r="D47" s="25"/>
      <c r="E47" s="25"/>
      <c r="F47" s="25"/>
      <c r="G47" s="25"/>
      <c r="H47" s="25"/>
      <c r="I47" s="25"/>
      <c r="J47" s="25"/>
      <c r="K47" s="25"/>
      <c r="L47" s="25"/>
      <c r="M47" s="25"/>
      <c r="N47" s="25"/>
    </row>
    <row r="48" spans="1:14" x14ac:dyDescent="0.25">
      <c r="A48" s="38" t="s">
        <v>78</v>
      </c>
      <c r="B48" s="38"/>
      <c r="C48" s="38"/>
      <c r="D48" s="38"/>
      <c r="E48" s="38"/>
      <c r="F48" s="38"/>
      <c r="G48" s="38"/>
      <c r="H48" s="38"/>
      <c r="I48" s="38"/>
      <c r="J48" s="38"/>
      <c r="K48" s="38"/>
      <c r="L48" s="38"/>
      <c r="M48" s="38"/>
      <c r="N48" s="38"/>
    </row>
    <row r="49" spans="1:14" x14ac:dyDescent="0.25">
      <c r="A49" s="38" t="s">
        <v>79</v>
      </c>
      <c r="B49" s="38"/>
      <c r="C49" s="38"/>
      <c r="D49" s="38"/>
      <c r="E49" s="38"/>
      <c r="F49" s="38"/>
      <c r="G49" s="38"/>
      <c r="H49" s="38"/>
      <c r="I49" s="38"/>
      <c r="J49" s="38"/>
      <c r="K49" s="38"/>
      <c r="L49" s="38"/>
      <c r="M49" s="38"/>
      <c r="N49" s="38"/>
    </row>
    <row r="50" spans="1:14" x14ac:dyDescent="0.25">
      <c r="A50" s="41" t="s">
        <v>80</v>
      </c>
      <c r="B50" s="41"/>
      <c r="C50" s="41"/>
      <c r="D50" s="41"/>
      <c r="E50" s="41"/>
      <c r="F50" s="41"/>
      <c r="G50" s="41"/>
      <c r="H50" s="41"/>
      <c r="I50" s="41"/>
      <c r="J50" s="41"/>
      <c r="K50" s="41"/>
      <c r="L50" s="41"/>
      <c r="M50" s="41"/>
      <c r="N50" s="41"/>
    </row>
    <row r="51" spans="1:14" x14ac:dyDescent="0.25">
      <c r="A51" s="2"/>
      <c r="B51" s="2"/>
      <c r="C51" s="2"/>
      <c r="D51" s="2"/>
      <c r="E51" s="2"/>
      <c r="F51" s="2"/>
      <c r="G51" s="2"/>
      <c r="H51" s="2"/>
      <c r="I51" s="2"/>
      <c r="J51" s="2"/>
      <c r="K51" s="2"/>
      <c r="L51" s="2"/>
      <c r="M51" s="2"/>
      <c r="N51" s="2"/>
    </row>
    <row r="52" spans="1:14" ht="40.5" customHeight="1" x14ac:dyDescent="0.25">
      <c r="A52" s="5" t="s">
        <v>0</v>
      </c>
      <c r="B52" s="27" t="s">
        <v>81</v>
      </c>
      <c r="C52" s="27"/>
      <c r="D52" s="27"/>
      <c r="E52" s="27" t="s">
        <v>82</v>
      </c>
      <c r="F52" s="27"/>
      <c r="G52" s="27"/>
      <c r="H52" s="27" t="s">
        <v>83</v>
      </c>
      <c r="I52" s="27"/>
      <c r="J52" s="27"/>
      <c r="K52" s="27"/>
      <c r="L52" s="27"/>
      <c r="M52" s="27"/>
      <c r="N52" s="27"/>
    </row>
    <row r="53" spans="1:14" x14ac:dyDescent="0.25">
      <c r="A53" s="26" t="s">
        <v>32</v>
      </c>
      <c r="B53" s="31" t="s">
        <v>32</v>
      </c>
      <c r="C53" s="31"/>
      <c r="D53" s="31"/>
      <c r="E53" s="31" t="s">
        <v>32</v>
      </c>
      <c r="F53" s="31"/>
      <c r="G53" s="31"/>
      <c r="H53" s="31" t="s">
        <v>32</v>
      </c>
      <c r="I53" s="31"/>
      <c r="J53" s="31"/>
      <c r="K53" s="31"/>
      <c r="L53" s="31"/>
      <c r="M53" s="31"/>
      <c r="N53" s="31"/>
    </row>
    <row r="54" spans="1:14" x14ac:dyDescent="0.25">
      <c r="A54" s="26" t="s">
        <v>32</v>
      </c>
      <c r="B54" s="31" t="s">
        <v>32</v>
      </c>
      <c r="C54" s="31"/>
      <c r="D54" s="31"/>
      <c r="E54" s="31" t="s">
        <v>32</v>
      </c>
      <c r="F54" s="31"/>
      <c r="G54" s="31"/>
      <c r="H54" s="31" t="s">
        <v>32</v>
      </c>
      <c r="I54" s="31"/>
      <c r="J54" s="31"/>
      <c r="K54" s="31"/>
      <c r="L54" s="31"/>
      <c r="M54" s="31"/>
      <c r="N54" s="31"/>
    </row>
    <row r="55" spans="1:14" x14ac:dyDescent="0.25">
      <c r="A55" s="26" t="s">
        <v>32</v>
      </c>
      <c r="B55" s="31" t="s">
        <v>32</v>
      </c>
      <c r="C55" s="31"/>
      <c r="D55" s="31"/>
      <c r="E55" s="31" t="s">
        <v>32</v>
      </c>
      <c r="F55" s="31"/>
      <c r="G55" s="31"/>
      <c r="H55" s="31" t="s">
        <v>32</v>
      </c>
      <c r="I55" s="31"/>
      <c r="J55" s="31"/>
      <c r="K55" s="31"/>
      <c r="L55" s="31"/>
      <c r="M55" s="31"/>
      <c r="N55" s="31"/>
    </row>
    <row r="56" spans="1:14" ht="37.5" customHeight="1" x14ac:dyDescent="0.25">
      <c r="A56" s="36" t="s">
        <v>84</v>
      </c>
      <c r="B56" s="36"/>
      <c r="C56" s="36"/>
      <c r="D56" s="36"/>
      <c r="E56" s="36"/>
      <c r="F56" s="36"/>
      <c r="G56" s="36"/>
      <c r="H56" s="36"/>
      <c r="I56" s="36"/>
      <c r="J56" s="36"/>
      <c r="K56" s="36"/>
      <c r="L56" s="36"/>
      <c r="M56" s="36"/>
      <c r="N56" s="36"/>
    </row>
    <row r="57" spans="1:14" ht="45.75" customHeight="1" x14ac:dyDescent="0.25">
      <c r="A57" s="37" t="s">
        <v>85</v>
      </c>
      <c r="B57" s="37"/>
      <c r="C57" s="37"/>
      <c r="D57" s="37"/>
      <c r="E57" s="37"/>
      <c r="F57" s="37"/>
      <c r="G57" s="37"/>
      <c r="H57" s="37"/>
      <c r="I57" s="37"/>
      <c r="J57" s="37"/>
      <c r="K57" s="37"/>
      <c r="L57" s="37"/>
      <c r="M57" s="37"/>
      <c r="N57" s="37"/>
    </row>
    <row r="58" spans="1:14" x14ac:dyDescent="0.25">
      <c r="A58" s="38" t="s">
        <v>86</v>
      </c>
      <c r="B58" s="38"/>
      <c r="C58" s="38"/>
      <c r="D58" s="38"/>
      <c r="E58" s="38"/>
      <c r="F58" s="38"/>
      <c r="G58" s="38"/>
      <c r="H58" s="38"/>
      <c r="I58" s="38"/>
      <c r="J58" s="38"/>
      <c r="K58" s="38"/>
      <c r="L58" s="38"/>
      <c r="M58" s="38"/>
      <c r="N58" s="38"/>
    </row>
    <row r="59" spans="1:14" x14ac:dyDescent="0.25">
      <c r="A59" s="40" t="s">
        <v>32</v>
      </c>
      <c r="B59" s="40"/>
      <c r="C59" s="40"/>
      <c r="D59" s="40"/>
      <c r="E59" s="40"/>
      <c r="F59" s="40"/>
      <c r="G59" s="40"/>
      <c r="H59" s="40"/>
      <c r="I59" s="40"/>
      <c r="J59" s="40"/>
      <c r="K59" s="40"/>
      <c r="L59" s="40"/>
      <c r="M59" s="40"/>
      <c r="N59" s="40"/>
    </row>
    <row r="60" spans="1:14" x14ac:dyDescent="0.25">
      <c r="A60" s="35" t="s">
        <v>87</v>
      </c>
      <c r="B60" s="35"/>
      <c r="C60" s="35"/>
      <c r="D60" s="35"/>
      <c r="E60" s="35"/>
      <c r="F60" s="35"/>
      <c r="G60" s="35"/>
      <c r="H60" s="35"/>
      <c r="I60" s="35"/>
      <c r="J60" s="35"/>
      <c r="K60" s="35"/>
      <c r="L60" s="35"/>
      <c r="M60" s="35"/>
      <c r="N60" s="35"/>
    </row>
  </sheetData>
  <sheetProtection algorithmName="SHA-512" hashValue="I7ysS9oIwsf/XG9EEjWNs1q1rzbnx0TvDN7puh9BJ2w2+zmUv9ED7WWzikVgZlex11xvpa/I/xl9UElaJdPz5A==" saltValue="yefSrKrF8ae2M/xVmwAYrw==" spinCount="100000" sheet="1" formatCells="0" selectLockedCells="1"/>
  <mergeCells count="102">
    <mergeCell ref="A10:G10"/>
    <mergeCell ref="H10:N10"/>
    <mergeCell ref="A1:N1"/>
    <mergeCell ref="A2:N2"/>
    <mergeCell ref="A3:N3"/>
    <mergeCell ref="A4:N4"/>
    <mergeCell ref="A5:N5"/>
    <mergeCell ref="A6:N6"/>
    <mergeCell ref="A7:N7"/>
    <mergeCell ref="A8:G8"/>
    <mergeCell ref="H8:N8"/>
    <mergeCell ref="A9:G9"/>
    <mergeCell ref="H9:N9"/>
    <mergeCell ref="A15:N15"/>
    <mergeCell ref="A16:N16"/>
    <mergeCell ref="A17:N17"/>
    <mergeCell ref="A18:N18"/>
    <mergeCell ref="A19:N19"/>
    <mergeCell ref="A11:G11"/>
    <mergeCell ref="H11:N11"/>
    <mergeCell ref="A12:G12"/>
    <mergeCell ref="H12:N12"/>
    <mergeCell ref="A13:G13"/>
    <mergeCell ref="H13:N13"/>
    <mergeCell ref="A21:N21"/>
    <mergeCell ref="A22:L22"/>
    <mergeCell ref="M22:N22"/>
    <mergeCell ref="B25:C25"/>
    <mergeCell ref="D25:E25"/>
    <mergeCell ref="F25:H25"/>
    <mergeCell ref="L25:N25"/>
    <mergeCell ref="B24:C24"/>
    <mergeCell ref="D24:E24"/>
    <mergeCell ref="F24:H24"/>
    <mergeCell ref="I24:K24"/>
    <mergeCell ref="L24:N24"/>
    <mergeCell ref="I25:K25"/>
    <mergeCell ref="A23:L23"/>
    <mergeCell ref="M23:N23"/>
    <mergeCell ref="A32:L32"/>
    <mergeCell ref="M32:N32"/>
    <mergeCell ref="B26:C26"/>
    <mergeCell ref="D26:E26"/>
    <mergeCell ref="F26:H26"/>
    <mergeCell ref="L26:N26"/>
    <mergeCell ref="B27:K27"/>
    <mergeCell ref="L27:N27"/>
    <mergeCell ref="B28:K28"/>
    <mergeCell ref="L28:N28"/>
    <mergeCell ref="A30:N30"/>
    <mergeCell ref="A31:L31"/>
    <mergeCell ref="M31:N31"/>
    <mergeCell ref="I26:K26"/>
    <mergeCell ref="A33:L33"/>
    <mergeCell ref="M33:N33"/>
    <mergeCell ref="B34:C34"/>
    <mergeCell ref="I34:K34"/>
    <mergeCell ref="L34:N34"/>
    <mergeCell ref="F34:H34"/>
    <mergeCell ref="F35:H35"/>
    <mergeCell ref="F36:H36"/>
    <mergeCell ref="B35:C35"/>
    <mergeCell ref="I35:K35"/>
    <mergeCell ref="L35:N35"/>
    <mergeCell ref="A60:N60"/>
    <mergeCell ref="B55:D55"/>
    <mergeCell ref="E55:G55"/>
    <mergeCell ref="H55:N55"/>
    <mergeCell ref="A56:N56"/>
    <mergeCell ref="A57:N57"/>
    <mergeCell ref="A58:N58"/>
    <mergeCell ref="H52:N52"/>
    <mergeCell ref="B44:H44"/>
    <mergeCell ref="I44:N44"/>
    <mergeCell ref="B45:H45"/>
    <mergeCell ref="I45:N45"/>
    <mergeCell ref="B46:H46"/>
    <mergeCell ref="I46:N46"/>
    <mergeCell ref="A59:N59"/>
    <mergeCell ref="B53:D53"/>
    <mergeCell ref="E53:G53"/>
    <mergeCell ref="H53:N53"/>
    <mergeCell ref="B54:D54"/>
    <mergeCell ref="E54:G54"/>
    <mergeCell ref="H54:N54"/>
    <mergeCell ref="A48:N48"/>
    <mergeCell ref="A49:N49"/>
    <mergeCell ref="A50:N50"/>
    <mergeCell ref="B52:D52"/>
    <mergeCell ref="E52:G52"/>
    <mergeCell ref="B43:H43"/>
    <mergeCell ref="I43:N43"/>
    <mergeCell ref="B36:C36"/>
    <mergeCell ref="I36:K36"/>
    <mergeCell ref="L36:N36"/>
    <mergeCell ref="B37:K37"/>
    <mergeCell ref="L37:N37"/>
    <mergeCell ref="B38:K38"/>
    <mergeCell ref="L38:N38"/>
    <mergeCell ref="A40:N40"/>
    <mergeCell ref="B42:H42"/>
    <mergeCell ref="I42:N42"/>
  </mergeCells>
  <conditionalFormatting sqref="F36">
    <cfRule type="cellIs" dxfId="11" priority="3" operator="greaterThan">
      <formula>$M$32</formula>
    </cfRule>
  </conditionalFormatting>
  <conditionalFormatting sqref="F26:H26">
    <cfRule type="cellIs" dxfId="10" priority="1" operator="lessThan">
      <formula>$M$23</formula>
    </cfRule>
  </conditionalFormatting>
  <conditionalFormatting sqref="I26">
    <cfRule type="cellIs" dxfId="9" priority="2" operator="greaterThan">
      <formula>$M$22</formula>
    </cfRule>
  </conditionalFormatting>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0A0BF-1ABC-4F55-9A53-23530B69B250}">
  <dimension ref="A1:N60"/>
  <sheetViews>
    <sheetView topLeftCell="A26" workbookViewId="0">
      <selection activeCell="F26" sqref="F26:H26"/>
    </sheetView>
  </sheetViews>
  <sheetFormatPr defaultRowHeight="15" x14ac:dyDescent="0.25"/>
  <cols>
    <col min="1" max="4" width="9" customWidth="1"/>
    <col min="5" max="5" width="12.85546875" customWidth="1"/>
    <col min="6" max="6" width="28.5703125" customWidth="1"/>
  </cols>
  <sheetData>
    <row r="1" spans="1:14" ht="153.75" customHeight="1" thickBot="1" x14ac:dyDescent="0.3">
      <c r="A1" s="121" t="s">
        <v>96</v>
      </c>
      <c r="B1" s="122"/>
      <c r="C1" s="122"/>
      <c r="D1" s="122"/>
      <c r="E1" s="122"/>
      <c r="F1" s="122"/>
      <c r="G1" s="122"/>
      <c r="H1" s="122"/>
      <c r="I1" s="122"/>
      <c r="J1" s="122"/>
      <c r="K1" s="122"/>
      <c r="L1" s="122"/>
      <c r="M1" s="122"/>
      <c r="N1" s="123"/>
    </row>
    <row r="2" spans="1:14" ht="49.5" customHeight="1" thickBot="1" x14ac:dyDescent="0.3">
      <c r="A2" s="105" t="s">
        <v>121</v>
      </c>
      <c r="B2" s="106"/>
      <c r="C2" s="106"/>
      <c r="D2" s="106"/>
      <c r="E2" s="106"/>
      <c r="F2" s="106"/>
      <c r="G2" s="106"/>
      <c r="H2" s="106"/>
      <c r="I2" s="106"/>
      <c r="J2" s="106"/>
      <c r="K2" s="106"/>
      <c r="L2" s="106"/>
      <c r="M2" s="106"/>
      <c r="N2" s="107"/>
    </row>
    <row r="3" spans="1:14" x14ac:dyDescent="0.25">
      <c r="A3" s="100" t="s">
        <v>32</v>
      </c>
      <c r="B3" s="100"/>
      <c r="C3" s="100"/>
      <c r="D3" s="100"/>
      <c r="E3" s="100"/>
      <c r="F3" s="100"/>
      <c r="G3" s="100"/>
      <c r="H3" s="100"/>
      <c r="I3" s="100"/>
      <c r="J3" s="100"/>
      <c r="K3" s="100"/>
      <c r="L3" s="100"/>
      <c r="M3" s="100"/>
      <c r="N3" s="100"/>
    </row>
    <row r="4" spans="1:14" ht="15.75" thickBot="1" x14ac:dyDescent="0.3">
      <c r="A4" s="101" t="s">
        <v>33</v>
      </c>
      <c r="B4" s="101"/>
      <c r="C4" s="101"/>
      <c r="D4" s="101"/>
      <c r="E4" s="101"/>
      <c r="F4" s="101"/>
      <c r="G4" s="101"/>
      <c r="H4" s="101"/>
      <c r="I4" s="101"/>
      <c r="J4" s="101"/>
      <c r="K4" s="101"/>
      <c r="L4" s="101"/>
      <c r="M4" s="101"/>
      <c r="N4" s="101"/>
    </row>
    <row r="5" spans="1:14" x14ac:dyDescent="0.25">
      <c r="A5" s="100" t="s">
        <v>32</v>
      </c>
      <c r="B5" s="100"/>
      <c r="C5" s="100"/>
      <c r="D5" s="100"/>
      <c r="E5" s="100"/>
      <c r="F5" s="100"/>
      <c r="G5" s="100"/>
      <c r="H5" s="100"/>
      <c r="I5" s="100"/>
      <c r="J5" s="100"/>
      <c r="K5" s="100"/>
      <c r="L5" s="100"/>
      <c r="M5" s="100"/>
      <c r="N5" s="100"/>
    </row>
    <row r="6" spans="1:14" x14ac:dyDescent="0.25">
      <c r="A6" s="101" t="s">
        <v>34</v>
      </c>
      <c r="B6" s="101"/>
      <c r="C6" s="101"/>
      <c r="D6" s="101"/>
      <c r="E6" s="101"/>
      <c r="F6" s="101"/>
      <c r="G6" s="101"/>
      <c r="H6" s="101"/>
      <c r="I6" s="101"/>
      <c r="J6" s="101"/>
      <c r="K6" s="101"/>
      <c r="L6" s="101"/>
      <c r="M6" s="101"/>
      <c r="N6" s="101"/>
    </row>
    <row r="7" spans="1:14" x14ac:dyDescent="0.25">
      <c r="A7" s="41" t="s">
        <v>35</v>
      </c>
      <c r="B7" s="38"/>
      <c r="C7" s="38"/>
      <c r="D7" s="38"/>
      <c r="E7" s="38"/>
      <c r="F7" s="38"/>
      <c r="G7" s="38"/>
      <c r="H7" s="38"/>
      <c r="I7" s="38"/>
      <c r="J7" s="38"/>
      <c r="K7" s="38"/>
      <c r="L7" s="38"/>
      <c r="M7" s="38"/>
      <c r="N7" s="38"/>
    </row>
    <row r="8" spans="1:14" ht="41.25" customHeight="1" x14ac:dyDescent="0.25">
      <c r="A8" s="91" t="s">
        <v>36</v>
      </c>
      <c r="B8" s="92"/>
      <c r="C8" s="92"/>
      <c r="D8" s="92"/>
      <c r="E8" s="92"/>
      <c r="F8" s="92"/>
      <c r="G8" s="93"/>
      <c r="H8" s="104" t="s">
        <v>32</v>
      </c>
      <c r="I8" s="89"/>
      <c r="J8" s="89"/>
      <c r="K8" s="89"/>
      <c r="L8" s="89"/>
      <c r="M8" s="89"/>
      <c r="N8" s="90"/>
    </row>
    <row r="9" spans="1:14" ht="34.5" customHeight="1" x14ac:dyDescent="0.25">
      <c r="A9" s="91" t="s">
        <v>37</v>
      </c>
      <c r="B9" s="92"/>
      <c r="C9" s="92"/>
      <c r="D9" s="92"/>
      <c r="E9" s="92"/>
      <c r="F9" s="92"/>
      <c r="G9" s="93"/>
      <c r="H9" s="104" t="s">
        <v>32</v>
      </c>
      <c r="I9" s="89"/>
      <c r="J9" s="89"/>
      <c r="K9" s="89"/>
      <c r="L9" s="89"/>
      <c r="M9" s="89"/>
      <c r="N9" s="90"/>
    </row>
    <row r="10" spans="1:14" ht="30.75" customHeight="1" x14ac:dyDescent="0.25">
      <c r="A10" s="91" t="s">
        <v>38</v>
      </c>
      <c r="B10" s="92"/>
      <c r="C10" s="92"/>
      <c r="D10" s="92"/>
      <c r="E10" s="92"/>
      <c r="F10" s="92"/>
      <c r="G10" s="93"/>
      <c r="H10" s="104" t="s">
        <v>32</v>
      </c>
      <c r="I10" s="89"/>
      <c r="J10" s="89"/>
      <c r="K10" s="89"/>
      <c r="L10" s="89"/>
      <c r="M10" s="89"/>
      <c r="N10" s="90"/>
    </row>
    <row r="11" spans="1:14" x14ac:dyDescent="0.25">
      <c r="A11" s="85" t="s">
        <v>39</v>
      </c>
      <c r="B11" s="86"/>
      <c r="C11" s="86"/>
      <c r="D11" s="86"/>
      <c r="E11" s="86"/>
      <c r="F11" s="86"/>
      <c r="G11" s="87"/>
      <c r="H11" s="104" t="s">
        <v>32</v>
      </c>
      <c r="I11" s="89"/>
      <c r="J11" s="89"/>
      <c r="K11" s="89"/>
      <c r="L11" s="89"/>
      <c r="M11" s="89"/>
      <c r="N11" s="90"/>
    </row>
    <row r="12" spans="1:14" x14ac:dyDescent="0.25">
      <c r="A12" s="85" t="s">
        <v>40</v>
      </c>
      <c r="B12" s="86"/>
      <c r="C12" s="86"/>
      <c r="D12" s="86"/>
      <c r="E12" s="86"/>
      <c r="F12" s="86"/>
      <c r="G12" s="87"/>
      <c r="H12" s="104" t="s">
        <v>32</v>
      </c>
      <c r="I12" s="89"/>
      <c r="J12" s="89"/>
      <c r="K12" s="89"/>
      <c r="L12" s="89"/>
      <c r="M12" s="89"/>
      <c r="N12" s="90"/>
    </row>
    <row r="13" spans="1:14" x14ac:dyDescent="0.25">
      <c r="A13" s="85" t="s">
        <v>41</v>
      </c>
      <c r="B13" s="86"/>
      <c r="C13" s="86"/>
      <c r="D13" s="86"/>
      <c r="E13" s="86"/>
      <c r="F13" s="86"/>
      <c r="G13" s="87"/>
      <c r="H13" s="104" t="s">
        <v>32</v>
      </c>
      <c r="I13" s="89"/>
      <c r="J13" s="89"/>
      <c r="K13" s="89"/>
      <c r="L13" s="89"/>
      <c r="M13" s="89"/>
      <c r="N13" s="90"/>
    </row>
    <row r="14" spans="1:14" x14ac:dyDescent="0.25">
      <c r="A14" s="2"/>
      <c r="B14" s="2"/>
      <c r="C14" s="2"/>
      <c r="D14" s="2"/>
      <c r="E14" s="2"/>
      <c r="F14" s="2"/>
      <c r="G14" s="2"/>
      <c r="H14" s="2"/>
      <c r="I14" s="2"/>
      <c r="J14" s="2"/>
      <c r="K14" s="2"/>
      <c r="L14" s="2"/>
      <c r="M14" s="2"/>
      <c r="N14" s="2"/>
    </row>
    <row r="15" spans="1:14" x14ac:dyDescent="0.25">
      <c r="A15" s="38" t="s">
        <v>42</v>
      </c>
      <c r="B15" s="38"/>
      <c r="C15" s="38"/>
      <c r="D15" s="38"/>
      <c r="E15" s="38"/>
      <c r="F15" s="38"/>
      <c r="G15" s="38"/>
      <c r="H15" s="38"/>
      <c r="I15" s="38"/>
      <c r="J15" s="38"/>
      <c r="K15" s="38"/>
      <c r="L15" s="38"/>
      <c r="M15" s="38"/>
      <c r="N15" s="38"/>
    </row>
    <row r="16" spans="1:14" ht="38.25" customHeight="1" x14ac:dyDescent="0.25">
      <c r="A16" s="82" t="s">
        <v>43</v>
      </c>
      <c r="B16" s="82"/>
      <c r="C16" s="82"/>
      <c r="D16" s="82"/>
      <c r="E16" s="82"/>
      <c r="F16" s="82"/>
      <c r="G16" s="82"/>
      <c r="H16" s="82"/>
      <c r="I16" s="82"/>
      <c r="J16" s="82"/>
      <c r="K16" s="82"/>
      <c r="L16" s="82"/>
      <c r="M16" s="82"/>
      <c r="N16" s="82"/>
    </row>
    <row r="17" spans="1:14" x14ac:dyDescent="0.25">
      <c r="A17" s="41" t="s">
        <v>44</v>
      </c>
      <c r="B17" s="41"/>
      <c r="C17" s="41"/>
      <c r="D17" s="41"/>
      <c r="E17" s="41"/>
      <c r="F17" s="41"/>
      <c r="G17" s="41"/>
      <c r="H17" s="41"/>
      <c r="I17" s="41"/>
      <c r="J17" s="41"/>
      <c r="K17" s="41"/>
      <c r="L17" s="41"/>
      <c r="M17" s="41"/>
      <c r="N17" s="41"/>
    </row>
    <row r="18" spans="1:14" x14ac:dyDescent="0.25">
      <c r="A18" s="40" t="s">
        <v>32</v>
      </c>
      <c r="B18" s="83"/>
      <c r="C18" s="83"/>
      <c r="D18" s="83"/>
      <c r="E18" s="83"/>
      <c r="F18" s="83"/>
      <c r="G18" s="83"/>
      <c r="H18" s="83"/>
      <c r="I18" s="83"/>
      <c r="J18" s="83"/>
      <c r="K18" s="83"/>
      <c r="L18" s="83"/>
      <c r="M18" s="83"/>
      <c r="N18" s="83"/>
    </row>
    <row r="19" spans="1:14" x14ac:dyDescent="0.25">
      <c r="A19" s="84" t="s">
        <v>45</v>
      </c>
      <c r="B19" s="84"/>
      <c r="C19" s="84"/>
      <c r="D19" s="84"/>
      <c r="E19" s="84"/>
      <c r="F19" s="84"/>
      <c r="G19" s="84"/>
      <c r="H19" s="84"/>
      <c r="I19" s="84"/>
      <c r="J19" s="84"/>
      <c r="K19" s="84"/>
      <c r="L19" s="84"/>
      <c r="M19" s="84"/>
      <c r="N19" s="84"/>
    </row>
    <row r="20" spans="1:14" x14ac:dyDescent="0.25">
      <c r="A20" s="2"/>
      <c r="B20" s="2"/>
      <c r="C20" s="2"/>
      <c r="D20" s="2"/>
      <c r="E20" s="2"/>
      <c r="F20" s="2"/>
      <c r="G20" s="2"/>
      <c r="H20" s="2"/>
      <c r="I20" s="2"/>
      <c r="J20" s="2"/>
      <c r="K20" s="2"/>
      <c r="L20" s="2"/>
      <c r="M20" s="2"/>
      <c r="N20" s="2"/>
    </row>
    <row r="21" spans="1:14" x14ac:dyDescent="0.25">
      <c r="A21" s="71" t="s">
        <v>46</v>
      </c>
      <c r="B21" s="71"/>
      <c r="C21" s="71"/>
      <c r="D21" s="71"/>
      <c r="E21" s="71"/>
      <c r="F21" s="71"/>
      <c r="G21" s="71"/>
      <c r="H21" s="71"/>
      <c r="I21" s="71"/>
      <c r="J21" s="71"/>
      <c r="K21" s="71"/>
      <c r="L21" s="71"/>
      <c r="M21" s="71"/>
      <c r="N21" s="71"/>
    </row>
    <row r="22" spans="1:14" x14ac:dyDescent="0.25">
      <c r="A22" s="59" t="s">
        <v>47</v>
      </c>
      <c r="B22" s="59"/>
      <c r="C22" s="59"/>
      <c r="D22" s="59"/>
      <c r="E22" s="59"/>
      <c r="F22" s="59"/>
      <c r="G22" s="59"/>
      <c r="H22" s="59"/>
      <c r="I22" s="59"/>
      <c r="J22" s="59"/>
      <c r="K22" s="59"/>
      <c r="L22" s="59"/>
      <c r="M22" s="72">
        <v>1340</v>
      </c>
      <c r="N22" s="72"/>
    </row>
    <row r="23" spans="1:14" ht="15.75" thickBot="1" x14ac:dyDescent="0.3">
      <c r="A23" s="77" t="s">
        <v>48</v>
      </c>
      <c r="B23" s="78"/>
      <c r="C23" s="78"/>
      <c r="D23" s="78"/>
      <c r="E23" s="78"/>
      <c r="F23" s="78"/>
      <c r="G23" s="78"/>
      <c r="H23" s="78"/>
      <c r="I23" s="78"/>
      <c r="J23" s="78"/>
      <c r="K23" s="78"/>
      <c r="L23" s="79"/>
      <c r="M23" s="72">
        <v>1</v>
      </c>
      <c r="N23" s="72"/>
    </row>
    <row r="24" spans="1:14" s="1" customFormat="1" ht="147" customHeight="1" thickBot="1" x14ac:dyDescent="0.3">
      <c r="A24" s="3" t="s">
        <v>49</v>
      </c>
      <c r="B24" s="132" t="s">
        <v>50</v>
      </c>
      <c r="C24" s="131"/>
      <c r="D24" s="136" t="s">
        <v>51</v>
      </c>
      <c r="E24" s="136"/>
      <c r="F24" s="136" t="s">
        <v>122</v>
      </c>
      <c r="G24" s="136"/>
      <c r="H24" s="136"/>
      <c r="I24" s="136" t="s">
        <v>90</v>
      </c>
      <c r="J24" s="136"/>
      <c r="K24" s="136"/>
      <c r="L24" s="136" t="s">
        <v>54</v>
      </c>
      <c r="M24" s="137"/>
      <c r="N24" s="138"/>
    </row>
    <row r="25" spans="1:14" x14ac:dyDescent="0.25">
      <c r="A25" s="19">
        <v>1</v>
      </c>
      <c r="B25" s="127">
        <v>2</v>
      </c>
      <c r="C25" s="128"/>
      <c r="D25" s="129">
        <v>3</v>
      </c>
      <c r="E25" s="129"/>
      <c r="F25" s="129">
        <v>4</v>
      </c>
      <c r="G25" s="129"/>
      <c r="H25" s="129"/>
      <c r="I25" s="134">
        <v>5</v>
      </c>
      <c r="J25" s="127"/>
      <c r="K25" s="128"/>
      <c r="L25" s="129">
        <v>6</v>
      </c>
      <c r="M25" s="129"/>
      <c r="N25" s="129"/>
    </row>
    <row r="26" spans="1:14" ht="72" customHeight="1" x14ac:dyDescent="0.25">
      <c r="A26" s="4">
        <v>2</v>
      </c>
      <c r="B26" s="103" t="s">
        <v>123</v>
      </c>
      <c r="C26" s="103"/>
      <c r="D26" s="62" t="s">
        <v>56</v>
      </c>
      <c r="E26" s="62"/>
      <c r="F26" s="63">
        <v>0</v>
      </c>
      <c r="G26" s="63"/>
      <c r="H26" s="63"/>
      <c r="I26" s="68">
        <v>0</v>
      </c>
      <c r="J26" s="69"/>
      <c r="K26" s="70"/>
      <c r="L26" s="43">
        <f>F26*I26</f>
        <v>0</v>
      </c>
      <c r="M26" s="43"/>
      <c r="N26" s="43"/>
    </row>
    <row r="27" spans="1:14" x14ac:dyDescent="0.25">
      <c r="A27" s="4">
        <v>3</v>
      </c>
      <c r="B27" s="42" t="s">
        <v>57</v>
      </c>
      <c r="C27" s="42"/>
      <c r="D27" s="42"/>
      <c r="E27" s="42"/>
      <c r="F27" s="42"/>
      <c r="G27" s="42"/>
      <c r="H27" s="42"/>
      <c r="I27" s="42"/>
      <c r="J27" s="42"/>
      <c r="K27" s="42"/>
      <c r="L27" s="43">
        <f>L28-L26</f>
        <v>0</v>
      </c>
      <c r="M27" s="43"/>
      <c r="N27" s="43"/>
    </row>
    <row r="28" spans="1:14" x14ac:dyDescent="0.25">
      <c r="A28" s="4">
        <v>4</v>
      </c>
      <c r="B28" s="42" t="s">
        <v>58</v>
      </c>
      <c r="C28" s="42"/>
      <c r="D28" s="42"/>
      <c r="E28" s="42"/>
      <c r="F28" s="42"/>
      <c r="G28" s="42"/>
      <c r="H28" s="42"/>
      <c r="I28" s="42"/>
      <c r="J28" s="42"/>
      <c r="K28" s="42"/>
      <c r="L28" s="43">
        <f>L26*1.21</f>
        <v>0</v>
      </c>
      <c r="M28" s="43"/>
      <c r="N28" s="43"/>
    </row>
    <row r="29" spans="1:14" ht="15.75" thickBot="1" x14ac:dyDescent="0.3">
      <c r="A29" s="2"/>
      <c r="B29" s="2"/>
      <c r="C29" s="2"/>
      <c r="D29" s="2"/>
      <c r="E29" s="2"/>
      <c r="F29" s="2"/>
      <c r="G29" s="2"/>
      <c r="H29" s="2"/>
      <c r="I29" s="2"/>
      <c r="J29" s="2"/>
      <c r="K29" s="2"/>
      <c r="L29" s="2"/>
      <c r="M29" s="2"/>
      <c r="N29" s="2"/>
    </row>
    <row r="30" spans="1:14" ht="45.75" customHeight="1" thickBot="1" x14ac:dyDescent="0.3">
      <c r="A30" s="65" t="s">
        <v>59</v>
      </c>
      <c r="B30" s="66"/>
      <c r="C30" s="66"/>
      <c r="D30" s="66"/>
      <c r="E30" s="66"/>
      <c r="F30" s="66"/>
      <c r="G30" s="66"/>
      <c r="H30" s="66"/>
      <c r="I30" s="66"/>
      <c r="J30" s="66"/>
      <c r="K30" s="66"/>
      <c r="L30" s="66"/>
      <c r="M30" s="66"/>
      <c r="N30" s="67"/>
    </row>
    <row r="31" spans="1:14" ht="15.75" thickBot="1" x14ac:dyDescent="0.3">
      <c r="A31" s="116" t="s">
        <v>92</v>
      </c>
      <c r="B31" s="117"/>
      <c r="C31" s="117"/>
      <c r="D31" s="117"/>
      <c r="E31" s="117"/>
      <c r="F31" s="117"/>
      <c r="G31" s="117"/>
      <c r="H31" s="117"/>
      <c r="I31" s="117"/>
      <c r="J31" s="117"/>
      <c r="K31" s="117"/>
      <c r="L31" s="118"/>
      <c r="M31" s="119">
        <f>(I26*30/100)</f>
        <v>0</v>
      </c>
      <c r="N31" s="120"/>
    </row>
    <row r="32" spans="1:14" ht="15.75" thickBot="1" x14ac:dyDescent="0.3">
      <c r="A32" s="112" t="s">
        <v>93</v>
      </c>
      <c r="B32" s="113"/>
      <c r="C32" s="113"/>
      <c r="D32" s="113"/>
      <c r="E32" s="113"/>
      <c r="F32" s="113"/>
      <c r="G32" s="113"/>
      <c r="H32" s="113"/>
      <c r="I32" s="113"/>
      <c r="J32" s="113"/>
      <c r="K32" s="113"/>
      <c r="L32" s="113"/>
      <c r="M32" s="114">
        <f>M31/36</f>
        <v>0</v>
      </c>
      <c r="N32" s="115"/>
    </row>
    <row r="33" spans="1:14" ht="15.75" thickBot="1" x14ac:dyDescent="0.3">
      <c r="A33" s="108" t="s">
        <v>62</v>
      </c>
      <c r="B33" s="109"/>
      <c r="C33" s="109"/>
      <c r="D33" s="109"/>
      <c r="E33" s="109"/>
      <c r="F33" s="109"/>
      <c r="G33" s="109"/>
      <c r="H33" s="109"/>
      <c r="I33" s="109"/>
      <c r="J33" s="109"/>
      <c r="K33" s="109"/>
      <c r="L33" s="109"/>
      <c r="M33" s="110">
        <f>M31*F26</f>
        <v>0</v>
      </c>
      <c r="N33" s="111"/>
    </row>
    <row r="34" spans="1:14" ht="145.15" customHeight="1" x14ac:dyDescent="0.25">
      <c r="A34" s="18" t="s">
        <v>49</v>
      </c>
      <c r="B34" s="27" t="s">
        <v>63</v>
      </c>
      <c r="C34" s="27"/>
      <c r="D34" s="18" t="s">
        <v>64</v>
      </c>
      <c r="E34" s="18" t="s">
        <v>65</v>
      </c>
      <c r="F34" s="124" t="s">
        <v>94</v>
      </c>
      <c r="G34" s="125"/>
      <c r="H34" s="126"/>
      <c r="I34" s="27" t="s">
        <v>67</v>
      </c>
      <c r="J34" s="33"/>
      <c r="K34" s="33"/>
      <c r="L34" s="27" t="s">
        <v>95</v>
      </c>
      <c r="M34" s="33"/>
      <c r="N34" s="33"/>
    </row>
    <row r="35" spans="1:14" ht="20.45" customHeight="1" x14ac:dyDescent="0.25">
      <c r="A35" s="20">
        <v>1</v>
      </c>
      <c r="B35" s="57">
        <v>2</v>
      </c>
      <c r="C35" s="57"/>
      <c r="D35" s="20">
        <v>3</v>
      </c>
      <c r="E35" s="20">
        <v>4</v>
      </c>
      <c r="F35" s="51">
        <v>5</v>
      </c>
      <c r="G35" s="52"/>
      <c r="H35" s="53"/>
      <c r="I35" s="58">
        <v>6</v>
      </c>
      <c r="J35" s="58"/>
      <c r="K35" s="58"/>
      <c r="L35" s="57">
        <v>7</v>
      </c>
      <c r="M35" s="57"/>
      <c r="N35" s="57"/>
    </row>
    <row r="36" spans="1:14" ht="48.75" customHeight="1" x14ac:dyDescent="0.25">
      <c r="A36" s="5">
        <v>2</v>
      </c>
      <c r="B36" s="27" t="s">
        <v>69</v>
      </c>
      <c r="C36" s="27"/>
      <c r="D36" s="6" t="s">
        <v>56</v>
      </c>
      <c r="E36" s="5">
        <f>F26</f>
        <v>0</v>
      </c>
      <c r="F36" s="54">
        <v>0</v>
      </c>
      <c r="G36" s="55"/>
      <c r="H36" s="56"/>
      <c r="I36" s="33">
        <f>E36*F36</f>
        <v>0</v>
      </c>
      <c r="J36" s="33"/>
      <c r="K36" s="33"/>
      <c r="L36" s="34">
        <f>I36*36</f>
        <v>0</v>
      </c>
      <c r="M36" s="34"/>
      <c r="N36" s="34"/>
    </row>
    <row r="37" spans="1:14" x14ac:dyDescent="0.25">
      <c r="A37" s="4">
        <v>3</v>
      </c>
      <c r="B37" s="42" t="s">
        <v>57</v>
      </c>
      <c r="C37" s="42"/>
      <c r="D37" s="42"/>
      <c r="E37" s="42"/>
      <c r="F37" s="42"/>
      <c r="G37" s="42"/>
      <c r="H37" s="42"/>
      <c r="I37" s="42"/>
      <c r="J37" s="42"/>
      <c r="K37" s="42"/>
      <c r="L37" s="43">
        <f>L38-L36</f>
        <v>0</v>
      </c>
      <c r="M37" s="43"/>
      <c r="N37" s="43"/>
    </row>
    <row r="38" spans="1:14" ht="31.5" customHeight="1" x14ac:dyDescent="0.25">
      <c r="A38" s="4">
        <v>4</v>
      </c>
      <c r="B38" s="44" t="s">
        <v>70</v>
      </c>
      <c r="C38" s="44"/>
      <c r="D38" s="44"/>
      <c r="E38" s="44"/>
      <c r="F38" s="44"/>
      <c r="G38" s="44"/>
      <c r="H38" s="44"/>
      <c r="I38" s="44"/>
      <c r="J38" s="44"/>
      <c r="K38" s="44"/>
      <c r="L38" s="43">
        <f>L36*1.21</f>
        <v>0</v>
      </c>
      <c r="M38" s="43"/>
      <c r="N38" s="43"/>
    </row>
    <row r="39" spans="1:14" x14ac:dyDescent="0.25">
      <c r="A39" s="2"/>
      <c r="B39" s="2"/>
      <c r="C39" s="2"/>
      <c r="D39" s="2"/>
      <c r="E39" s="2"/>
      <c r="F39" s="2"/>
      <c r="G39" s="2"/>
      <c r="H39" s="2"/>
      <c r="I39" s="2"/>
      <c r="J39" s="2"/>
      <c r="K39" s="2"/>
      <c r="L39" s="2"/>
      <c r="M39" s="2"/>
      <c r="N39" s="2"/>
    </row>
    <row r="40" spans="1:14" x14ac:dyDescent="0.25">
      <c r="A40" s="41" t="s">
        <v>71</v>
      </c>
      <c r="B40" s="38"/>
      <c r="C40" s="38"/>
      <c r="D40" s="38"/>
      <c r="E40" s="38"/>
      <c r="F40" s="38"/>
      <c r="G40" s="38"/>
      <c r="H40" s="38"/>
      <c r="I40" s="38"/>
      <c r="J40" s="38"/>
      <c r="K40" s="38"/>
      <c r="L40" s="38"/>
      <c r="M40" s="38"/>
      <c r="N40" s="38"/>
    </row>
    <row r="41" spans="1:14" x14ac:dyDescent="0.25">
      <c r="A41" s="2"/>
      <c r="B41" s="2"/>
      <c r="C41" s="2"/>
      <c r="D41" s="2"/>
      <c r="E41" s="2"/>
      <c r="F41" s="2"/>
      <c r="G41" s="2"/>
      <c r="H41" s="2"/>
      <c r="I41" s="2"/>
      <c r="J41" s="2"/>
      <c r="K41" s="2"/>
      <c r="L41" s="2"/>
      <c r="M41" s="2"/>
      <c r="N41" s="2"/>
    </row>
    <row r="42" spans="1:14" ht="30" x14ac:dyDescent="0.25">
      <c r="A42" s="24" t="s">
        <v>49</v>
      </c>
      <c r="B42" s="32" t="s">
        <v>72</v>
      </c>
      <c r="C42" s="32"/>
      <c r="D42" s="32"/>
      <c r="E42" s="32"/>
      <c r="F42" s="32"/>
      <c r="G42" s="32"/>
      <c r="H42" s="32"/>
      <c r="I42" s="32" t="s">
        <v>73</v>
      </c>
      <c r="J42" s="32"/>
      <c r="K42" s="32"/>
      <c r="L42" s="32"/>
      <c r="M42" s="32"/>
      <c r="N42" s="32"/>
    </row>
    <row r="43" spans="1:14" ht="45" customHeight="1" x14ac:dyDescent="0.25">
      <c r="A43" s="23">
        <v>1</v>
      </c>
      <c r="B43" s="28" t="s">
        <v>74</v>
      </c>
      <c r="C43" s="29"/>
      <c r="D43" s="29"/>
      <c r="E43" s="29"/>
      <c r="F43" s="29"/>
      <c r="G43" s="29"/>
      <c r="H43" s="30"/>
      <c r="I43" s="31" t="s">
        <v>32</v>
      </c>
      <c r="J43" s="32"/>
      <c r="K43" s="32"/>
      <c r="L43" s="32"/>
      <c r="M43" s="32"/>
      <c r="N43" s="32"/>
    </row>
    <row r="44" spans="1:14" ht="59.25" customHeight="1" x14ac:dyDescent="0.25">
      <c r="A44" s="23">
        <v>2</v>
      </c>
      <c r="B44" s="39" t="s">
        <v>75</v>
      </c>
      <c r="C44" s="39"/>
      <c r="D44" s="39"/>
      <c r="E44" s="39"/>
      <c r="F44" s="39"/>
      <c r="G44" s="39"/>
      <c r="H44" s="39"/>
      <c r="I44" s="31" t="s">
        <v>32</v>
      </c>
      <c r="J44" s="32"/>
      <c r="K44" s="32"/>
      <c r="L44" s="32"/>
      <c r="M44" s="32"/>
      <c r="N44" s="32"/>
    </row>
    <row r="45" spans="1:14" ht="43.5" customHeight="1" x14ac:dyDescent="0.25">
      <c r="A45" s="23">
        <v>3</v>
      </c>
      <c r="B45" s="28" t="s">
        <v>76</v>
      </c>
      <c r="C45" s="29"/>
      <c r="D45" s="29"/>
      <c r="E45" s="29"/>
      <c r="F45" s="29"/>
      <c r="G45" s="29"/>
      <c r="H45" s="30"/>
      <c r="I45" s="31" t="s">
        <v>32</v>
      </c>
      <c r="J45" s="32"/>
      <c r="K45" s="32"/>
      <c r="L45" s="32"/>
      <c r="M45" s="32"/>
      <c r="N45" s="32"/>
    </row>
    <row r="46" spans="1:14" x14ac:dyDescent="0.25">
      <c r="A46" s="23">
        <v>4</v>
      </c>
      <c r="B46" s="32" t="s">
        <v>77</v>
      </c>
      <c r="C46" s="32"/>
      <c r="D46" s="32"/>
      <c r="E46" s="32"/>
      <c r="F46" s="32"/>
      <c r="G46" s="32"/>
      <c r="H46" s="32"/>
      <c r="I46" s="31" t="s">
        <v>32</v>
      </c>
      <c r="J46" s="32"/>
      <c r="K46" s="32"/>
      <c r="L46" s="32"/>
      <c r="M46" s="32"/>
      <c r="N46" s="32"/>
    </row>
    <row r="47" spans="1:14" x14ac:dyDescent="0.25">
      <c r="A47" s="25"/>
      <c r="B47" s="25"/>
      <c r="C47" s="25"/>
      <c r="D47" s="25"/>
      <c r="E47" s="25"/>
      <c r="F47" s="25"/>
      <c r="G47" s="25"/>
      <c r="H47" s="25"/>
      <c r="I47" s="25"/>
      <c r="J47" s="25"/>
      <c r="K47" s="25"/>
      <c r="L47" s="25"/>
      <c r="M47" s="25"/>
      <c r="N47" s="25"/>
    </row>
    <row r="48" spans="1:14" x14ac:dyDescent="0.25">
      <c r="A48" s="38" t="s">
        <v>78</v>
      </c>
      <c r="B48" s="38"/>
      <c r="C48" s="38"/>
      <c r="D48" s="38"/>
      <c r="E48" s="38"/>
      <c r="F48" s="38"/>
      <c r="G48" s="38"/>
      <c r="H48" s="38"/>
      <c r="I48" s="38"/>
      <c r="J48" s="38"/>
      <c r="K48" s="38"/>
      <c r="L48" s="38"/>
      <c r="M48" s="38"/>
      <c r="N48" s="38"/>
    </row>
    <row r="49" spans="1:14" x14ac:dyDescent="0.25">
      <c r="A49" s="38" t="s">
        <v>79</v>
      </c>
      <c r="B49" s="38"/>
      <c r="C49" s="38"/>
      <c r="D49" s="38"/>
      <c r="E49" s="38"/>
      <c r="F49" s="38"/>
      <c r="G49" s="38"/>
      <c r="H49" s="38"/>
      <c r="I49" s="38"/>
      <c r="J49" s="38"/>
      <c r="K49" s="38"/>
      <c r="L49" s="38"/>
      <c r="M49" s="38"/>
      <c r="N49" s="38"/>
    </row>
    <row r="50" spans="1:14" x14ac:dyDescent="0.25">
      <c r="A50" s="41" t="s">
        <v>80</v>
      </c>
      <c r="B50" s="41"/>
      <c r="C50" s="41"/>
      <c r="D50" s="41"/>
      <c r="E50" s="41"/>
      <c r="F50" s="41"/>
      <c r="G50" s="41"/>
      <c r="H50" s="41"/>
      <c r="I50" s="41"/>
      <c r="J50" s="41"/>
      <c r="K50" s="41"/>
      <c r="L50" s="41"/>
      <c r="M50" s="41"/>
      <c r="N50" s="41"/>
    </row>
    <row r="51" spans="1:14" x14ac:dyDescent="0.25">
      <c r="A51" s="2"/>
      <c r="B51" s="2"/>
      <c r="C51" s="2"/>
      <c r="D51" s="2"/>
      <c r="E51" s="2"/>
      <c r="F51" s="2"/>
      <c r="G51" s="2"/>
      <c r="H51" s="2"/>
      <c r="I51" s="2"/>
      <c r="J51" s="2"/>
      <c r="K51" s="2"/>
      <c r="L51" s="2"/>
      <c r="M51" s="2"/>
      <c r="N51" s="2"/>
    </row>
    <row r="52" spans="1:14" ht="40.5" customHeight="1" x14ac:dyDescent="0.25">
      <c r="A52" s="5" t="s">
        <v>0</v>
      </c>
      <c r="B52" s="27" t="s">
        <v>81</v>
      </c>
      <c r="C52" s="27"/>
      <c r="D52" s="27"/>
      <c r="E52" s="27" t="s">
        <v>82</v>
      </c>
      <c r="F52" s="27"/>
      <c r="G52" s="27"/>
      <c r="H52" s="27" t="s">
        <v>83</v>
      </c>
      <c r="I52" s="27"/>
      <c r="J52" s="27"/>
      <c r="K52" s="27"/>
      <c r="L52" s="27"/>
      <c r="M52" s="27"/>
      <c r="N52" s="27"/>
    </row>
    <row r="53" spans="1:14" x14ac:dyDescent="0.25">
      <c r="A53" s="26" t="s">
        <v>32</v>
      </c>
      <c r="B53" s="31" t="s">
        <v>32</v>
      </c>
      <c r="C53" s="31"/>
      <c r="D53" s="31"/>
      <c r="E53" s="31" t="s">
        <v>32</v>
      </c>
      <c r="F53" s="31"/>
      <c r="G53" s="31"/>
      <c r="H53" s="31" t="s">
        <v>32</v>
      </c>
      <c r="I53" s="31"/>
      <c r="J53" s="31"/>
      <c r="K53" s="31"/>
      <c r="L53" s="31"/>
      <c r="M53" s="31"/>
      <c r="N53" s="31"/>
    </row>
    <row r="54" spans="1:14" x14ac:dyDescent="0.25">
      <c r="A54" s="26" t="s">
        <v>32</v>
      </c>
      <c r="B54" s="31" t="s">
        <v>32</v>
      </c>
      <c r="C54" s="31"/>
      <c r="D54" s="31"/>
      <c r="E54" s="31" t="s">
        <v>32</v>
      </c>
      <c r="F54" s="31"/>
      <c r="G54" s="31"/>
      <c r="H54" s="31" t="s">
        <v>32</v>
      </c>
      <c r="I54" s="31"/>
      <c r="J54" s="31"/>
      <c r="K54" s="31"/>
      <c r="L54" s="31"/>
      <c r="M54" s="31"/>
      <c r="N54" s="31"/>
    </row>
    <row r="55" spans="1:14" x14ac:dyDescent="0.25">
      <c r="A55" s="26" t="s">
        <v>32</v>
      </c>
      <c r="B55" s="31" t="s">
        <v>32</v>
      </c>
      <c r="C55" s="31"/>
      <c r="D55" s="31"/>
      <c r="E55" s="31" t="s">
        <v>32</v>
      </c>
      <c r="F55" s="31"/>
      <c r="G55" s="31"/>
      <c r="H55" s="31" t="s">
        <v>32</v>
      </c>
      <c r="I55" s="31"/>
      <c r="J55" s="31"/>
      <c r="K55" s="31"/>
      <c r="L55" s="31"/>
      <c r="M55" s="31"/>
      <c r="N55" s="31"/>
    </row>
    <row r="56" spans="1:14" ht="37.5" customHeight="1" x14ac:dyDescent="0.25">
      <c r="A56" s="36" t="s">
        <v>84</v>
      </c>
      <c r="B56" s="36"/>
      <c r="C56" s="36"/>
      <c r="D56" s="36"/>
      <c r="E56" s="36"/>
      <c r="F56" s="36"/>
      <c r="G56" s="36"/>
      <c r="H56" s="36"/>
      <c r="I56" s="36"/>
      <c r="J56" s="36"/>
      <c r="K56" s="36"/>
      <c r="L56" s="36"/>
      <c r="M56" s="36"/>
      <c r="N56" s="36"/>
    </row>
    <row r="57" spans="1:14" ht="45.75" customHeight="1" x14ac:dyDescent="0.25">
      <c r="A57" s="37" t="s">
        <v>85</v>
      </c>
      <c r="B57" s="37"/>
      <c r="C57" s="37"/>
      <c r="D57" s="37"/>
      <c r="E57" s="37"/>
      <c r="F57" s="37"/>
      <c r="G57" s="37"/>
      <c r="H57" s="37"/>
      <c r="I57" s="37"/>
      <c r="J57" s="37"/>
      <c r="K57" s="37"/>
      <c r="L57" s="37"/>
      <c r="M57" s="37"/>
      <c r="N57" s="37"/>
    </row>
    <row r="58" spans="1:14" x14ac:dyDescent="0.25">
      <c r="A58" s="38" t="s">
        <v>86</v>
      </c>
      <c r="B58" s="38"/>
      <c r="C58" s="38"/>
      <c r="D58" s="38"/>
      <c r="E58" s="38"/>
      <c r="F58" s="38"/>
      <c r="G58" s="38"/>
      <c r="H58" s="38"/>
      <c r="I58" s="38"/>
      <c r="J58" s="38"/>
      <c r="K58" s="38"/>
      <c r="L58" s="38"/>
      <c r="M58" s="38"/>
      <c r="N58" s="38"/>
    </row>
    <row r="59" spans="1:14" x14ac:dyDescent="0.25">
      <c r="A59" s="40" t="s">
        <v>32</v>
      </c>
      <c r="B59" s="40"/>
      <c r="C59" s="40"/>
      <c r="D59" s="40"/>
      <c r="E59" s="40"/>
      <c r="F59" s="40"/>
      <c r="G59" s="40"/>
      <c r="H59" s="40"/>
      <c r="I59" s="40"/>
      <c r="J59" s="40"/>
      <c r="K59" s="40"/>
      <c r="L59" s="40"/>
      <c r="M59" s="40"/>
      <c r="N59" s="40"/>
    </row>
    <row r="60" spans="1:14" x14ac:dyDescent="0.25">
      <c r="A60" s="35" t="s">
        <v>87</v>
      </c>
      <c r="B60" s="35"/>
      <c r="C60" s="35"/>
      <c r="D60" s="35"/>
      <c r="E60" s="35"/>
      <c r="F60" s="35"/>
      <c r="G60" s="35"/>
      <c r="H60" s="35"/>
      <c r="I60" s="35"/>
      <c r="J60" s="35"/>
      <c r="K60" s="35"/>
      <c r="L60" s="35"/>
      <c r="M60" s="35"/>
      <c r="N60" s="35"/>
    </row>
  </sheetData>
  <sheetProtection algorithmName="SHA-512" hashValue="QD0KLzIDKoH2ljBPnXIKB8tS2lQjl4hzJ4JX33Ga5ERpu3Nk9wO+8VXxMbjQTj8UrZmnOzGgSWvfaTASsdu++Q==" saltValue="WgPY6PI/KGR853kaWejo1A==" spinCount="100000" sheet="1" formatCells="0" selectLockedCells="1"/>
  <mergeCells count="102">
    <mergeCell ref="A10:G10"/>
    <mergeCell ref="H10:N10"/>
    <mergeCell ref="A1:N1"/>
    <mergeCell ref="A2:N2"/>
    <mergeCell ref="A3:N3"/>
    <mergeCell ref="A4:N4"/>
    <mergeCell ref="A5:N5"/>
    <mergeCell ref="A6:N6"/>
    <mergeCell ref="A7:N7"/>
    <mergeCell ref="A8:G8"/>
    <mergeCell ref="H8:N8"/>
    <mergeCell ref="A9:G9"/>
    <mergeCell ref="H9:N9"/>
    <mergeCell ref="A15:N15"/>
    <mergeCell ref="A16:N16"/>
    <mergeCell ref="A17:N17"/>
    <mergeCell ref="A18:N18"/>
    <mergeCell ref="A19:N19"/>
    <mergeCell ref="A11:G11"/>
    <mergeCell ref="H11:N11"/>
    <mergeCell ref="A12:G12"/>
    <mergeCell ref="H12:N12"/>
    <mergeCell ref="A13:G13"/>
    <mergeCell ref="H13:N13"/>
    <mergeCell ref="A21:N21"/>
    <mergeCell ref="A22:L22"/>
    <mergeCell ref="M22:N22"/>
    <mergeCell ref="B25:C25"/>
    <mergeCell ref="D25:E25"/>
    <mergeCell ref="F25:H25"/>
    <mergeCell ref="L25:N25"/>
    <mergeCell ref="B24:C24"/>
    <mergeCell ref="D24:E24"/>
    <mergeCell ref="F24:H24"/>
    <mergeCell ref="I24:K24"/>
    <mergeCell ref="L24:N24"/>
    <mergeCell ref="A23:L23"/>
    <mergeCell ref="M23:N23"/>
    <mergeCell ref="I25:K25"/>
    <mergeCell ref="A32:L32"/>
    <mergeCell ref="M32:N32"/>
    <mergeCell ref="B26:C26"/>
    <mergeCell ref="D26:E26"/>
    <mergeCell ref="F26:H26"/>
    <mergeCell ref="L26:N26"/>
    <mergeCell ref="B27:K27"/>
    <mergeCell ref="L27:N27"/>
    <mergeCell ref="B28:K28"/>
    <mergeCell ref="L28:N28"/>
    <mergeCell ref="A30:N30"/>
    <mergeCell ref="A31:L31"/>
    <mergeCell ref="M31:N31"/>
    <mergeCell ref="I26:K26"/>
    <mergeCell ref="A33:L33"/>
    <mergeCell ref="M33:N33"/>
    <mergeCell ref="B34:C34"/>
    <mergeCell ref="I34:K34"/>
    <mergeCell ref="L34:N34"/>
    <mergeCell ref="F34:H34"/>
    <mergeCell ref="F35:H35"/>
    <mergeCell ref="F36:H36"/>
    <mergeCell ref="B35:C35"/>
    <mergeCell ref="I35:K35"/>
    <mergeCell ref="L35:N35"/>
    <mergeCell ref="A60:N60"/>
    <mergeCell ref="B55:D55"/>
    <mergeCell ref="E55:G55"/>
    <mergeCell ref="H55:N55"/>
    <mergeCell ref="A56:N56"/>
    <mergeCell ref="A57:N57"/>
    <mergeCell ref="A58:N58"/>
    <mergeCell ref="H52:N52"/>
    <mergeCell ref="B44:H44"/>
    <mergeCell ref="I44:N44"/>
    <mergeCell ref="B45:H45"/>
    <mergeCell ref="I45:N45"/>
    <mergeCell ref="B46:H46"/>
    <mergeCell ref="I46:N46"/>
    <mergeCell ref="A59:N59"/>
    <mergeCell ref="B53:D53"/>
    <mergeCell ref="E53:G53"/>
    <mergeCell ref="H53:N53"/>
    <mergeCell ref="B54:D54"/>
    <mergeCell ref="E54:G54"/>
    <mergeCell ref="H54:N54"/>
    <mergeCell ref="A48:N48"/>
    <mergeCell ref="A49:N49"/>
    <mergeCell ref="A50:N50"/>
    <mergeCell ref="B52:D52"/>
    <mergeCell ref="E52:G52"/>
    <mergeCell ref="B43:H43"/>
    <mergeCell ref="I43:N43"/>
    <mergeCell ref="B36:C36"/>
    <mergeCell ref="I36:K36"/>
    <mergeCell ref="L36:N36"/>
    <mergeCell ref="B37:K37"/>
    <mergeCell ref="L37:N37"/>
    <mergeCell ref="B38:K38"/>
    <mergeCell ref="L38:N38"/>
    <mergeCell ref="A40:N40"/>
    <mergeCell ref="B42:H42"/>
    <mergeCell ref="I42:N42"/>
  </mergeCells>
  <conditionalFormatting sqref="F36">
    <cfRule type="cellIs" dxfId="8" priority="1" operator="greaterThan">
      <formula>$M$32</formula>
    </cfRule>
  </conditionalFormatting>
  <conditionalFormatting sqref="F26:H26">
    <cfRule type="cellIs" dxfId="7" priority="2" operator="lessThan">
      <formula>$M$23</formula>
    </cfRule>
  </conditionalFormatting>
  <conditionalFormatting sqref="I26">
    <cfRule type="cellIs" dxfId="6" priority="3" operator="greaterThan">
      <formula>$M$22</formula>
    </cfRule>
  </conditionalFormatting>
  <pageMargins left="0.7" right="0.7" top="0.75" bottom="0.75" header="0.3" footer="0.3"/>
  <pageSetup paperSize="9"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D139F-6560-4FD4-B402-2AE6519765DD}">
  <dimension ref="A1:N60"/>
  <sheetViews>
    <sheetView topLeftCell="A24" workbookViewId="0">
      <selection activeCell="F26" sqref="F26:H26"/>
    </sheetView>
  </sheetViews>
  <sheetFormatPr defaultRowHeight="15" x14ac:dyDescent="0.25"/>
  <cols>
    <col min="1" max="4" width="9" customWidth="1"/>
    <col min="5" max="5" width="12.85546875" customWidth="1"/>
    <col min="6" max="6" width="28.5703125" customWidth="1"/>
  </cols>
  <sheetData>
    <row r="1" spans="1:14" ht="153.75" customHeight="1" thickBot="1" x14ac:dyDescent="0.3">
      <c r="A1" s="121" t="s">
        <v>96</v>
      </c>
      <c r="B1" s="122"/>
      <c r="C1" s="122"/>
      <c r="D1" s="122"/>
      <c r="E1" s="122"/>
      <c r="F1" s="122"/>
      <c r="G1" s="122"/>
      <c r="H1" s="122"/>
      <c r="I1" s="122"/>
      <c r="J1" s="122"/>
      <c r="K1" s="122"/>
      <c r="L1" s="122"/>
      <c r="M1" s="122"/>
      <c r="N1" s="123"/>
    </row>
    <row r="2" spans="1:14" ht="49.5" customHeight="1" thickBot="1" x14ac:dyDescent="0.3">
      <c r="A2" s="105" t="s">
        <v>124</v>
      </c>
      <c r="B2" s="106"/>
      <c r="C2" s="106"/>
      <c r="D2" s="106"/>
      <c r="E2" s="106"/>
      <c r="F2" s="106"/>
      <c r="G2" s="106"/>
      <c r="H2" s="106"/>
      <c r="I2" s="106"/>
      <c r="J2" s="106"/>
      <c r="K2" s="106"/>
      <c r="L2" s="106"/>
      <c r="M2" s="106"/>
      <c r="N2" s="107"/>
    </row>
    <row r="3" spans="1:14" x14ac:dyDescent="0.25">
      <c r="A3" s="100" t="s">
        <v>32</v>
      </c>
      <c r="B3" s="100"/>
      <c r="C3" s="100"/>
      <c r="D3" s="100"/>
      <c r="E3" s="100"/>
      <c r="F3" s="100"/>
      <c r="G3" s="100"/>
      <c r="H3" s="100"/>
      <c r="I3" s="100"/>
      <c r="J3" s="100"/>
      <c r="K3" s="100"/>
      <c r="L3" s="100"/>
      <c r="M3" s="100"/>
      <c r="N3" s="100"/>
    </row>
    <row r="4" spans="1:14" ht="15.75" thickBot="1" x14ac:dyDescent="0.3">
      <c r="A4" s="101" t="s">
        <v>33</v>
      </c>
      <c r="B4" s="101"/>
      <c r="C4" s="101"/>
      <c r="D4" s="101"/>
      <c r="E4" s="101"/>
      <c r="F4" s="101"/>
      <c r="G4" s="101"/>
      <c r="H4" s="101"/>
      <c r="I4" s="101"/>
      <c r="J4" s="101"/>
      <c r="K4" s="101"/>
      <c r="L4" s="101"/>
      <c r="M4" s="101"/>
      <c r="N4" s="101"/>
    </row>
    <row r="5" spans="1:14" x14ac:dyDescent="0.25">
      <c r="A5" s="100" t="s">
        <v>32</v>
      </c>
      <c r="B5" s="100"/>
      <c r="C5" s="100"/>
      <c r="D5" s="100"/>
      <c r="E5" s="100"/>
      <c r="F5" s="100"/>
      <c r="G5" s="100"/>
      <c r="H5" s="100"/>
      <c r="I5" s="100"/>
      <c r="J5" s="100"/>
      <c r="K5" s="100"/>
      <c r="L5" s="100"/>
      <c r="M5" s="100"/>
      <c r="N5" s="100"/>
    </row>
    <row r="6" spans="1:14" x14ac:dyDescent="0.25">
      <c r="A6" s="101" t="s">
        <v>34</v>
      </c>
      <c r="B6" s="101"/>
      <c r="C6" s="101"/>
      <c r="D6" s="101"/>
      <c r="E6" s="101"/>
      <c r="F6" s="101"/>
      <c r="G6" s="101"/>
      <c r="H6" s="101"/>
      <c r="I6" s="101"/>
      <c r="J6" s="101"/>
      <c r="K6" s="101"/>
      <c r="L6" s="101"/>
      <c r="M6" s="101"/>
      <c r="N6" s="101"/>
    </row>
    <row r="7" spans="1:14" x14ac:dyDescent="0.25">
      <c r="A7" s="41" t="s">
        <v>35</v>
      </c>
      <c r="B7" s="38"/>
      <c r="C7" s="38"/>
      <c r="D7" s="38"/>
      <c r="E7" s="38"/>
      <c r="F7" s="38"/>
      <c r="G7" s="38"/>
      <c r="H7" s="38"/>
      <c r="I7" s="38"/>
      <c r="J7" s="38"/>
      <c r="K7" s="38"/>
      <c r="L7" s="38"/>
      <c r="M7" s="38"/>
      <c r="N7" s="38"/>
    </row>
    <row r="8" spans="1:14" ht="41.25" customHeight="1" x14ac:dyDescent="0.25">
      <c r="A8" s="91" t="s">
        <v>36</v>
      </c>
      <c r="B8" s="92"/>
      <c r="C8" s="92"/>
      <c r="D8" s="92"/>
      <c r="E8" s="92"/>
      <c r="F8" s="92"/>
      <c r="G8" s="93"/>
      <c r="H8" s="104" t="s">
        <v>32</v>
      </c>
      <c r="I8" s="89"/>
      <c r="J8" s="89"/>
      <c r="K8" s="89"/>
      <c r="L8" s="89"/>
      <c r="M8" s="89"/>
      <c r="N8" s="90"/>
    </row>
    <row r="9" spans="1:14" ht="34.5" customHeight="1" x14ac:dyDescent="0.25">
      <c r="A9" s="91" t="s">
        <v>37</v>
      </c>
      <c r="B9" s="92"/>
      <c r="C9" s="92"/>
      <c r="D9" s="92"/>
      <c r="E9" s="92"/>
      <c r="F9" s="92"/>
      <c r="G9" s="93"/>
      <c r="H9" s="104" t="s">
        <v>32</v>
      </c>
      <c r="I9" s="89"/>
      <c r="J9" s="89"/>
      <c r="K9" s="89"/>
      <c r="L9" s="89"/>
      <c r="M9" s="89"/>
      <c r="N9" s="90"/>
    </row>
    <row r="10" spans="1:14" ht="30.75" customHeight="1" x14ac:dyDescent="0.25">
      <c r="A10" s="91" t="s">
        <v>38</v>
      </c>
      <c r="B10" s="92"/>
      <c r="C10" s="92"/>
      <c r="D10" s="92"/>
      <c r="E10" s="92"/>
      <c r="F10" s="92"/>
      <c r="G10" s="93"/>
      <c r="H10" s="104" t="s">
        <v>32</v>
      </c>
      <c r="I10" s="89"/>
      <c r="J10" s="89"/>
      <c r="K10" s="89"/>
      <c r="L10" s="89"/>
      <c r="M10" s="89"/>
      <c r="N10" s="90"/>
    </row>
    <row r="11" spans="1:14" x14ac:dyDescent="0.25">
      <c r="A11" s="85" t="s">
        <v>39</v>
      </c>
      <c r="B11" s="86"/>
      <c r="C11" s="86"/>
      <c r="D11" s="86"/>
      <c r="E11" s="86"/>
      <c r="F11" s="86"/>
      <c r="G11" s="87"/>
      <c r="H11" s="104" t="s">
        <v>32</v>
      </c>
      <c r="I11" s="89"/>
      <c r="J11" s="89"/>
      <c r="K11" s="89"/>
      <c r="L11" s="89"/>
      <c r="M11" s="89"/>
      <c r="N11" s="90"/>
    </row>
    <row r="12" spans="1:14" x14ac:dyDescent="0.25">
      <c r="A12" s="85" t="s">
        <v>40</v>
      </c>
      <c r="B12" s="86"/>
      <c r="C12" s="86"/>
      <c r="D12" s="86"/>
      <c r="E12" s="86"/>
      <c r="F12" s="86"/>
      <c r="G12" s="87"/>
      <c r="H12" s="104" t="s">
        <v>32</v>
      </c>
      <c r="I12" s="89"/>
      <c r="J12" s="89"/>
      <c r="K12" s="89"/>
      <c r="L12" s="89"/>
      <c r="M12" s="89"/>
      <c r="N12" s="90"/>
    </row>
    <row r="13" spans="1:14" x14ac:dyDescent="0.25">
      <c r="A13" s="85" t="s">
        <v>41</v>
      </c>
      <c r="B13" s="86"/>
      <c r="C13" s="86"/>
      <c r="D13" s="86"/>
      <c r="E13" s="86"/>
      <c r="F13" s="86"/>
      <c r="G13" s="87"/>
      <c r="H13" s="104" t="s">
        <v>32</v>
      </c>
      <c r="I13" s="89"/>
      <c r="J13" s="89"/>
      <c r="K13" s="89"/>
      <c r="L13" s="89"/>
      <c r="M13" s="89"/>
      <c r="N13" s="90"/>
    </row>
    <row r="14" spans="1:14" x14ac:dyDescent="0.25">
      <c r="A14" s="2"/>
      <c r="B14" s="2"/>
      <c r="C14" s="2"/>
      <c r="D14" s="2"/>
      <c r="E14" s="2"/>
      <c r="F14" s="2"/>
      <c r="G14" s="2"/>
      <c r="H14" s="2"/>
      <c r="I14" s="2"/>
      <c r="J14" s="2"/>
      <c r="K14" s="2"/>
      <c r="L14" s="2"/>
      <c r="M14" s="2"/>
      <c r="N14" s="2"/>
    </row>
    <row r="15" spans="1:14" x14ac:dyDescent="0.25">
      <c r="A15" s="38" t="s">
        <v>42</v>
      </c>
      <c r="B15" s="38"/>
      <c r="C15" s="38"/>
      <c r="D15" s="38"/>
      <c r="E15" s="38"/>
      <c r="F15" s="38"/>
      <c r="G15" s="38"/>
      <c r="H15" s="38"/>
      <c r="I15" s="38"/>
      <c r="J15" s="38"/>
      <c r="K15" s="38"/>
      <c r="L15" s="38"/>
      <c r="M15" s="38"/>
      <c r="N15" s="38"/>
    </row>
    <row r="16" spans="1:14" ht="38.25" customHeight="1" x14ac:dyDescent="0.25">
      <c r="A16" s="82" t="s">
        <v>43</v>
      </c>
      <c r="B16" s="82"/>
      <c r="C16" s="82"/>
      <c r="D16" s="82"/>
      <c r="E16" s="82"/>
      <c r="F16" s="82"/>
      <c r="G16" s="82"/>
      <c r="H16" s="82"/>
      <c r="I16" s="82"/>
      <c r="J16" s="82"/>
      <c r="K16" s="82"/>
      <c r="L16" s="82"/>
      <c r="M16" s="82"/>
      <c r="N16" s="82"/>
    </row>
    <row r="17" spans="1:14" x14ac:dyDescent="0.25">
      <c r="A17" s="41" t="s">
        <v>44</v>
      </c>
      <c r="B17" s="41"/>
      <c r="C17" s="41"/>
      <c r="D17" s="41"/>
      <c r="E17" s="41"/>
      <c r="F17" s="41"/>
      <c r="G17" s="41"/>
      <c r="H17" s="41"/>
      <c r="I17" s="41"/>
      <c r="J17" s="41"/>
      <c r="K17" s="41"/>
      <c r="L17" s="41"/>
      <c r="M17" s="41"/>
      <c r="N17" s="41"/>
    </row>
    <row r="18" spans="1:14" x14ac:dyDescent="0.25">
      <c r="A18" s="40" t="s">
        <v>32</v>
      </c>
      <c r="B18" s="83"/>
      <c r="C18" s="83"/>
      <c r="D18" s="83"/>
      <c r="E18" s="83"/>
      <c r="F18" s="83"/>
      <c r="G18" s="83"/>
      <c r="H18" s="83"/>
      <c r="I18" s="83"/>
      <c r="J18" s="83"/>
      <c r="K18" s="83"/>
      <c r="L18" s="83"/>
      <c r="M18" s="83"/>
      <c r="N18" s="83"/>
    </row>
    <row r="19" spans="1:14" x14ac:dyDescent="0.25">
      <c r="A19" s="84" t="s">
        <v>45</v>
      </c>
      <c r="B19" s="84"/>
      <c r="C19" s="84"/>
      <c r="D19" s="84"/>
      <c r="E19" s="84"/>
      <c r="F19" s="84"/>
      <c r="G19" s="84"/>
      <c r="H19" s="84"/>
      <c r="I19" s="84"/>
      <c r="J19" s="84"/>
      <c r="K19" s="84"/>
      <c r="L19" s="84"/>
      <c r="M19" s="84"/>
      <c r="N19" s="84"/>
    </row>
    <row r="20" spans="1:14" x14ac:dyDescent="0.25">
      <c r="A20" s="2"/>
      <c r="B20" s="2"/>
      <c r="C20" s="2"/>
      <c r="D20" s="2"/>
      <c r="E20" s="2"/>
      <c r="F20" s="2"/>
      <c r="G20" s="2"/>
      <c r="H20" s="2"/>
      <c r="I20" s="2"/>
      <c r="J20" s="2"/>
      <c r="K20" s="2"/>
      <c r="L20" s="2"/>
      <c r="M20" s="2"/>
      <c r="N20" s="2"/>
    </row>
    <row r="21" spans="1:14" x14ac:dyDescent="0.25">
      <c r="A21" s="71" t="s">
        <v>46</v>
      </c>
      <c r="B21" s="71"/>
      <c r="C21" s="71"/>
      <c r="D21" s="71"/>
      <c r="E21" s="71"/>
      <c r="F21" s="71"/>
      <c r="G21" s="71"/>
      <c r="H21" s="71"/>
      <c r="I21" s="71"/>
      <c r="J21" s="71"/>
      <c r="K21" s="71"/>
      <c r="L21" s="71"/>
      <c r="M21" s="71"/>
      <c r="N21" s="71"/>
    </row>
    <row r="22" spans="1:14" x14ac:dyDescent="0.25">
      <c r="A22" s="59" t="s">
        <v>47</v>
      </c>
      <c r="B22" s="59"/>
      <c r="C22" s="59"/>
      <c r="D22" s="59"/>
      <c r="E22" s="59"/>
      <c r="F22" s="59"/>
      <c r="G22" s="59"/>
      <c r="H22" s="59"/>
      <c r="I22" s="59"/>
      <c r="J22" s="59"/>
      <c r="K22" s="59"/>
      <c r="L22" s="59"/>
      <c r="M22" s="72">
        <v>3620</v>
      </c>
      <c r="N22" s="72"/>
    </row>
    <row r="23" spans="1:14" ht="15.75" thickBot="1" x14ac:dyDescent="0.3">
      <c r="A23" s="77" t="s">
        <v>48</v>
      </c>
      <c r="B23" s="78"/>
      <c r="C23" s="78"/>
      <c r="D23" s="78"/>
      <c r="E23" s="78"/>
      <c r="F23" s="78"/>
      <c r="G23" s="78"/>
      <c r="H23" s="78"/>
      <c r="I23" s="78"/>
      <c r="J23" s="78"/>
      <c r="K23" s="78"/>
      <c r="L23" s="79"/>
      <c r="M23" s="72">
        <v>0.3</v>
      </c>
      <c r="N23" s="72"/>
    </row>
    <row r="24" spans="1:14" s="1" customFormat="1" ht="145.5" customHeight="1" thickBot="1" x14ac:dyDescent="0.3">
      <c r="A24" s="3" t="s">
        <v>49</v>
      </c>
      <c r="B24" s="132" t="s">
        <v>50</v>
      </c>
      <c r="C24" s="131"/>
      <c r="D24" s="136" t="s">
        <v>51</v>
      </c>
      <c r="E24" s="136"/>
      <c r="F24" s="136" t="s">
        <v>119</v>
      </c>
      <c r="G24" s="136"/>
      <c r="H24" s="136"/>
      <c r="I24" s="136" t="s">
        <v>90</v>
      </c>
      <c r="J24" s="136"/>
      <c r="K24" s="136"/>
      <c r="L24" s="136" t="s">
        <v>54</v>
      </c>
      <c r="M24" s="137"/>
      <c r="N24" s="138"/>
    </row>
    <row r="25" spans="1:14" x14ac:dyDescent="0.25">
      <c r="A25" s="19">
        <v>1</v>
      </c>
      <c r="B25" s="127">
        <v>2</v>
      </c>
      <c r="C25" s="128"/>
      <c r="D25" s="129">
        <v>3</v>
      </c>
      <c r="E25" s="129"/>
      <c r="F25" s="129">
        <v>4</v>
      </c>
      <c r="G25" s="129"/>
      <c r="H25" s="129"/>
      <c r="I25" s="134">
        <v>5</v>
      </c>
      <c r="J25" s="127"/>
      <c r="K25" s="128"/>
      <c r="L25" s="129">
        <v>6</v>
      </c>
      <c r="M25" s="129"/>
      <c r="N25" s="129"/>
    </row>
    <row r="26" spans="1:14" ht="84.75" customHeight="1" x14ac:dyDescent="0.25">
      <c r="A26" s="4">
        <v>2</v>
      </c>
      <c r="B26" s="103" t="s">
        <v>125</v>
      </c>
      <c r="C26" s="103"/>
      <c r="D26" s="62" t="s">
        <v>56</v>
      </c>
      <c r="E26" s="62"/>
      <c r="F26" s="63">
        <v>0</v>
      </c>
      <c r="G26" s="63"/>
      <c r="H26" s="63"/>
      <c r="I26" s="68">
        <v>0</v>
      </c>
      <c r="J26" s="69"/>
      <c r="K26" s="70"/>
      <c r="L26" s="43">
        <f>F26*I26</f>
        <v>0</v>
      </c>
      <c r="M26" s="43"/>
      <c r="N26" s="43"/>
    </row>
    <row r="27" spans="1:14" x14ac:dyDescent="0.25">
      <c r="A27" s="4">
        <v>3</v>
      </c>
      <c r="B27" s="42" t="s">
        <v>57</v>
      </c>
      <c r="C27" s="42"/>
      <c r="D27" s="42"/>
      <c r="E27" s="42"/>
      <c r="F27" s="42"/>
      <c r="G27" s="42"/>
      <c r="H27" s="42"/>
      <c r="I27" s="42"/>
      <c r="J27" s="42"/>
      <c r="K27" s="42"/>
      <c r="L27" s="43">
        <f>L28-L26</f>
        <v>0</v>
      </c>
      <c r="M27" s="43"/>
      <c r="N27" s="43"/>
    </row>
    <row r="28" spans="1:14" x14ac:dyDescent="0.25">
      <c r="A28" s="4">
        <v>4</v>
      </c>
      <c r="B28" s="42" t="s">
        <v>58</v>
      </c>
      <c r="C28" s="42"/>
      <c r="D28" s="42"/>
      <c r="E28" s="42"/>
      <c r="F28" s="42"/>
      <c r="G28" s="42"/>
      <c r="H28" s="42"/>
      <c r="I28" s="42"/>
      <c r="J28" s="42"/>
      <c r="K28" s="42"/>
      <c r="L28" s="43">
        <f>L26*1.21</f>
        <v>0</v>
      </c>
      <c r="M28" s="43"/>
      <c r="N28" s="43"/>
    </row>
    <row r="29" spans="1:14" ht="15.75" thickBot="1" x14ac:dyDescent="0.3">
      <c r="A29" s="2"/>
      <c r="B29" s="2"/>
      <c r="C29" s="2"/>
      <c r="D29" s="2"/>
      <c r="E29" s="2"/>
      <c r="F29" s="2"/>
      <c r="G29" s="2"/>
      <c r="H29" s="2"/>
      <c r="I29" s="2"/>
      <c r="J29" s="2"/>
      <c r="K29" s="2"/>
      <c r="L29" s="2"/>
      <c r="M29" s="2"/>
      <c r="N29" s="2"/>
    </row>
    <row r="30" spans="1:14" ht="45.75" customHeight="1" thickBot="1" x14ac:dyDescent="0.3">
      <c r="A30" s="65" t="s">
        <v>59</v>
      </c>
      <c r="B30" s="66"/>
      <c r="C30" s="66"/>
      <c r="D30" s="66"/>
      <c r="E30" s="66"/>
      <c r="F30" s="66"/>
      <c r="G30" s="66"/>
      <c r="H30" s="66"/>
      <c r="I30" s="66"/>
      <c r="J30" s="66"/>
      <c r="K30" s="66"/>
      <c r="L30" s="66"/>
      <c r="M30" s="66"/>
      <c r="N30" s="67"/>
    </row>
    <row r="31" spans="1:14" ht="15.75" thickBot="1" x14ac:dyDescent="0.3">
      <c r="A31" s="116" t="s">
        <v>92</v>
      </c>
      <c r="B31" s="117"/>
      <c r="C31" s="117"/>
      <c r="D31" s="117"/>
      <c r="E31" s="117"/>
      <c r="F31" s="117"/>
      <c r="G31" s="117"/>
      <c r="H31" s="117"/>
      <c r="I31" s="117"/>
      <c r="J31" s="117"/>
      <c r="K31" s="117"/>
      <c r="L31" s="118"/>
      <c r="M31" s="119">
        <f>(I26*30/100)</f>
        <v>0</v>
      </c>
      <c r="N31" s="120"/>
    </row>
    <row r="32" spans="1:14" ht="15.75" thickBot="1" x14ac:dyDescent="0.3">
      <c r="A32" s="112" t="s">
        <v>93</v>
      </c>
      <c r="B32" s="113"/>
      <c r="C32" s="113"/>
      <c r="D32" s="113"/>
      <c r="E32" s="113"/>
      <c r="F32" s="113"/>
      <c r="G32" s="113"/>
      <c r="H32" s="113"/>
      <c r="I32" s="113"/>
      <c r="J32" s="113"/>
      <c r="K32" s="113"/>
      <c r="L32" s="113"/>
      <c r="M32" s="114">
        <f>M31/36</f>
        <v>0</v>
      </c>
      <c r="N32" s="115"/>
    </row>
    <row r="33" spans="1:14" ht="15.75" thickBot="1" x14ac:dyDescent="0.3">
      <c r="A33" s="108" t="s">
        <v>62</v>
      </c>
      <c r="B33" s="109"/>
      <c r="C33" s="109"/>
      <c r="D33" s="109"/>
      <c r="E33" s="109"/>
      <c r="F33" s="109"/>
      <c r="G33" s="109"/>
      <c r="H33" s="109"/>
      <c r="I33" s="109"/>
      <c r="J33" s="109"/>
      <c r="K33" s="109"/>
      <c r="L33" s="109"/>
      <c r="M33" s="110">
        <f>M31*F26</f>
        <v>0</v>
      </c>
      <c r="N33" s="111"/>
    </row>
    <row r="34" spans="1:14" ht="145.15" customHeight="1" x14ac:dyDescent="0.25">
      <c r="A34" s="18" t="s">
        <v>49</v>
      </c>
      <c r="B34" s="27" t="s">
        <v>63</v>
      </c>
      <c r="C34" s="27"/>
      <c r="D34" s="18" t="s">
        <v>64</v>
      </c>
      <c r="E34" s="18" t="s">
        <v>65</v>
      </c>
      <c r="F34" s="124" t="s">
        <v>94</v>
      </c>
      <c r="G34" s="125"/>
      <c r="H34" s="126"/>
      <c r="I34" s="27" t="s">
        <v>67</v>
      </c>
      <c r="J34" s="33"/>
      <c r="K34" s="33"/>
      <c r="L34" s="27" t="s">
        <v>95</v>
      </c>
      <c r="M34" s="33"/>
      <c r="N34" s="33"/>
    </row>
    <row r="35" spans="1:14" ht="21.95" customHeight="1" x14ac:dyDescent="0.25">
      <c r="A35" s="20">
        <v>1</v>
      </c>
      <c r="B35" s="57">
        <v>2</v>
      </c>
      <c r="C35" s="57"/>
      <c r="D35" s="20">
        <v>3</v>
      </c>
      <c r="E35" s="20">
        <v>4</v>
      </c>
      <c r="F35" s="51">
        <v>5</v>
      </c>
      <c r="G35" s="52"/>
      <c r="H35" s="53"/>
      <c r="I35" s="58">
        <v>6</v>
      </c>
      <c r="J35" s="58"/>
      <c r="K35" s="58"/>
      <c r="L35" s="57">
        <v>7</v>
      </c>
      <c r="M35" s="57"/>
      <c r="N35" s="57"/>
    </row>
    <row r="36" spans="1:14" ht="48.75" customHeight="1" x14ac:dyDescent="0.25">
      <c r="A36" s="5">
        <v>2</v>
      </c>
      <c r="B36" s="27" t="s">
        <v>69</v>
      </c>
      <c r="C36" s="27"/>
      <c r="D36" s="6" t="s">
        <v>56</v>
      </c>
      <c r="E36" s="5">
        <f>F26</f>
        <v>0</v>
      </c>
      <c r="F36" s="54">
        <v>0</v>
      </c>
      <c r="G36" s="55"/>
      <c r="H36" s="56"/>
      <c r="I36" s="33">
        <f>E36*F36</f>
        <v>0</v>
      </c>
      <c r="J36" s="33"/>
      <c r="K36" s="33"/>
      <c r="L36" s="34">
        <f>I36*36</f>
        <v>0</v>
      </c>
      <c r="M36" s="34"/>
      <c r="N36" s="34"/>
    </row>
    <row r="37" spans="1:14" x14ac:dyDescent="0.25">
      <c r="A37" s="4">
        <v>3</v>
      </c>
      <c r="B37" s="42" t="s">
        <v>57</v>
      </c>
      <c r="C37" s="42"/>
      <c r="D37" s="42"/>
      <c r="E37" s="42"/>
      <c r="F37" s="42"/>
      <c r="G37" s="42"/>
      <c r="H37" s="42"/>
      <c r="I37" s="42"/>
      <c r="J37" s="42"/>
      <c r="K37" s="42"/>
      <c r="L37" s="43">
        <f>L38-L36</f>
        <v>0</v>
      </c>
      <c r="M37" s="43"/>
      <c r="N37" s="43"/>
    </row>
    <row r="38" spans="1:14" ht="31.5" customHeight="1" x14ac:dyDescent="0.25">
      <c r="A38" s="4">
        <v>4</v>
      </c>
      <c r="B38" s="44" t="s">
        <v>70</v>
      </c>
      <c r="C38" s="44"/>
      <c r="D38" s="44"/>
      <c r="E38" s="44"/>
      <c r="F38" s="44"/>
      <c r="G38" s="44"/>
      <c r="H38" s="44"/>
      <c r="I38" s="44"/>
      <c r="J38" s="44"/>
      <c r="K38" s="44"/>
      <c r="L38" s="43">
        <f>L36*1.21</f>
        <v>0</v>
      </c>
      <c r="M38" s="43"/>
      <c r="N38" s="43"/>
    </row>
    <row r="39" spans="1:14" x14ac:dyDescent="0.25">
      <c r="A39" s="2"/>
      <c r="B39" s="2"/>
      <c r="C39" s="2"/>
      <c r="D39" s="2"/>
      <c r="E39" s="2"/>
      <c r="F39" s="2"/>
      <c r="G39" s="2"/>
      <c r="H39" s="2"/>
      <c r="I39" s="2"/>
      <c r="J39" s="2"/>
      <c r="K39" s="2"/>
      <c r="L39" s="2"/>
      <c r="M39" s="2"/>
      <c r="N39" s="2"/>
    </row>
    <row r="40" spans="1:14" x14ac:dyDescent="0.25">
      <c r="A40" s="41" t="s">
        <v>71</v>
      </c>
      <c r="B40" s="38"/>
      <c r="C40" s="38"/>
      <c r="D40" s="38"/>
      <c r="E40" s="38"/>
      <c r="F40" s="38"/>
      <c r="G40" s="38"/>
      <c r="H40" s="38"/>
      <c r="I40" s="38"/>
      <c r="J40" s="38"/>
      <c r="K40" s="38"/>
      <c r="L40" s="38"/>
      <c r="M40" s="38"/>
      <c r="N40" s="38"/>
    </row>
    <row r="41" spans="1:14" x14ac:dyDescent="0.25">
      <c r="A41" s="2"/>
      <c r="B41" s="2"/>
      <c r="C41" s="2"/>
      <c r="D41" s="2"/>
      <c r="E41" s="2"/>
      <c r="F41" s="2"/>
      <c r="G41" s="2"/>
      <c r="H41" s="2"/>
      <c r="I41" s="2"/>
      <c r="J41" s="2"/>
      <c r="K41" s="2"/>
      <c r="L41" s="2"/>
      <c r="M41" s="2"/>
      <c r="N41" s="2"/>
    </row>
    <row r="42" spans="1:14" ht="30" x14ac:dyDescent="0.25">
      <c r="A42" s="24" t="s">
        <v>49</v>
      </c>
      <c r="B42" s="32" t="s">
        <v>72</v>
      </c>
      <c r="C42" s="32"/>
      <c r="D42" s="32"/>
      <c r="E42" s="32"/>
      <c r="F42" s="32"/>
      <c r="G42" s="32"/>
      <c r="H42" s="32"/>
      <c r="I42" s="32" t="s">
        <v>73</v>
      </c>
      <c r="J42" s="32"/>
      <c r="K42" s="32"/>
      <c r="L42" s="32"/>
      <c r="M42" s="32"/>
      <c r="N42" s="32"/>
    </row>
    <row r="43" spans="1:14" ht="45" customHeight="1" x14ac:dyDescent="0.25">
      <c r="A43" s="23">
        <v>1</v>
      </c>
      <c r="B43" s="28" t="s">
        <v>74</v>
      </c>
      <c r="C43" s="29"/>
      <c r="D43" s="29"/>
      <c r="E43" s="29"/>
      <c r="F43" s="29"/>
      <c r="G43" s="29"/>
      <c r="H43" s="30"/>
      <c r="I43" s="31" t="s">
        <v>32</v>
      </c>
      <c r="J43" s="32"/>
      <c r="K43" s="32"/>
      <c r="L43" s="32"/>
      <c r="M43" s="32"/>
      <c r="N43" s="32"/>
    </row>
    <row r="44" spans="1:14" ht="59.25" customHeight="1" x14ac:dyDescent="0.25">
      <c r="A44" s="23">
        <v>2</v>
      </c>
      <c r="B44" s="39" t="s">
        <v>75</v>
      </c>
      <c r="C44" s="39"/>
      <c r="D44" s="39"/>
      <c r="E44" s="39"/>
      <c r="F44" s="39"/>
      <c r="G44" s="39"/>
      <c r="H44" s="39"/>
      <c r="I44" s="31" t="s">
        <v>32</v>
      </c>
      <c r="J44" s="32"/>
      <c r="K44" s="32"/>
      <c r="L44" s="32"/>
      <c r="M44" s="32"/>
      <c r="N44" s="32"/>
    </row>
    <row r="45" spans="1:14" ht="43.5" customHeight="1" x14ac:dyDescent="0.25">
      <c r="A45" s="23">
        <v>3</v>
      </c>
      <c r="B45" s="28" t="s">
        <v>76</v>
      </c>
      <c r="C45" s="29"/>
      <c r="D45" s="29"/>
      <c r="E45" s="29"/>
      <c r="F45" s="29"/>
      <c r="G45" s="29"/>
      <c r="H45" s="30"/>
      <c r="I45" s="31" t="s">
        <v>32</v>
      </c>
      <c r="J45" s="32"/>
      <c r="K45" s="32"/>
      <c r="L45" s="32"/>
      <c r="M45" s="32"/>
      <c r="N45" s="32"/>
    </row>
    <row r="46" spans="1:14" x14ac:dyDescent="0.25">
      <c r="A46" s="23">
        <v>4</v>
      </c>
      <c r="B46" s="32" t="s">
        <v>77</v>
      </c>
      <c r="C46" s="32"/>
      <c r="D46" s="32"/>
      <c r="E46" s="32"/>
      <c r="F46" s="32"/>
      <c r="G46" s="32"/>
      <c r="H46" s="32"/>
      <c r="I46" s="31" t="s">
        <v>32</v>
      </c>
      <c r="J46" s="32"/>
      <c r="K46" s="32"/>
      <c r="L46" s="32"/>
      <c r="M46" s="32"/>
      <c r="N46" s="32"/>
    </row>
    <row r="47" spans="1:14" x14ac:dyDescent="0.25">
      <c r="A47" s="25"/>
      <c r="B47" s="25"/>
      <c r="C47" s="25"/>
      <c r="D47" s="25"/>
      <c r="E47" s="25"/>
      <c r="F47" s="25"/>
      <c r="G47" s="25"/>
      <c r="H47" s="25"/>
      <c r="I47" s="25"/>
      <c r="J47" s="25"/>
      <c r="K47" s="25"/>
      <c r="L47" s="25"/>
      <c r="M47" s="25"/>
      <c r="N47" s="25"/>
    </row>
    <row r="48" spans="1:14" x14ac:dyDescent="0.25">
      <c r="A48" s="38" t="s">
        <v>78</v>
      </c>
      <c r="B48" s="38"/>
      <c r="C48" s="38"/>
      <c r="D48" s="38"/>
      <c r="E48" s="38"/>
      <c r="F48" s="38"/>
      <c r="G48" s="38"/>
      <c r="H48" s="38"/>
      <c r="I48" s="38"/>
      <c r="J48" s="38"/>
      <c r="K48" s="38"/>
      <c r="L48" s="38"/>
      <c r="M48" s="38"/>
      <c r="N48" s="38"/>
    </row>
    <row r="49" spans="1:14" x14ac:dyDescent="0.25">
      <c r="A49" s="38" t="s">
        <v>79</v>
      </c>
      <c r="B49" s="38"/>
      <c r="C49" s="38"/>
      <c r="D49" s="38"/>
      <c r="E49" s="38"/>
      <c r="F49" s="38"/>
      <c r="G49" s="38"/>
      <c r="H49" s="38"/>
      <c r="I49" s="38"/>
      <c r="J49" s="38"/>
      <c r="K49" s="38"/>
      <c r="L49" s="38"/>
      <c r="M49" s="38"/>
      <c r="N49" s="38"/>
    </row>
    <row r="50" spans="1:14" x14ac:dyDescent="0.25">
      <c r="A50" s="41" t="s">
        <v>80</v>
      </c>
      <c r="B50" s="41"/>
      <c r="C50" s="41"/>
      <c r="D50" s="41"/>
      <c r="E50" s="41"/>
      <c r="F50" s="41"/>
      <c r="G50" s="41"/>
      <c r="H50" s="41"/>
      <c r="I50" s="41"/>
      <c r="J50" s="41"/>
      <c r="K50" s="41"/>
      <c r="L50" s="41"/>
      <c r="M50" s="41"/>
      <c r="N50" s="41"/>
    </row>
    <row r="51" spans="1:14" x14ac:dyDescent="0.25">
      <c r="A51" s="2"/>
      <c r="B51" s="2"/>
      <c r="C51" s="2"/>
      <c r="D51" s="2"/>
      <c r="E51" s="2"/>
      <c r="F51" s="2"/>
      <c r="G51" s="2"/>
      <c r="H51" s="2"/>
      <c r="I51" s="2"/>
      <c r="J51" s="2"/>
      <c r="K51" s="2"/>
      <c r="L51" s="2"/>
      <c r="M51" s="2"/>
      <c r="N51" s="2"/>
    </row>
    <row r="52" spans="1:14" ht="40.5" customHeight="1" x14ac:dyDescent="0.25">
      <c r="A52" s="5" t="s">
        <v>0</v>
      </c>
      <c r="B52" s="27" t="s">
        <v>81</v>
      </c>
      <c r="C52" s="27"/>
      <c r="D52" s="27"/>
      <c r="E52" s="27" t="s">
        <v>82</v>
      </c>
      <c r="F52" s="27"/>
      <c r="G52" s="27"/>
      <c r="H52" s="27" t="s">
        <v>83</v>
      </c>
      <c r="I52" s="27"/>
      <c r="J52" s="27"/>
      <c r="K52" s="27"/>
      <c r="L52" s="27"/>
      <c r="M52" s="27"/>
      <c r="N52" s="27"/>
    </row>
    <row r="53" spans="1:14" x14ac:dyDescent="0.25">
      <c r="A53" s="26" t="s">
        <v>32</v>
      </c>
      <c r="B53" s="31" t="s">
        <v>32</v>
      </c>
      <c r="C53" s="31"/>
      <c r="D53" s="31"/>
      <c r="E53" s="31" t="s">
        <v>32</v>
      </c>
      <c r="F53" s="31"/>
      <c r="G53" s="31"/>
      <c r="H53" s="31" t="s">
        <v>32</v>
      </c>
      <c r="I53" s="31"/>
      <c r="J53" s="31"/>
      <c r="K53" s="31"/>
      <c r="L53" s="31"/>
      <c r="M53" s="31"/>
      <c r="N53" s="31"/>
    </row>
    <row r="54" spans="1:14" x14ac:dyDescent="0.25">
      <c r="A54" s="26" t="s">
        <v>32</v>
      </c>
      <c r="B54" s="31" t="s">
        <v>32</v>
      </c>
      <c r="C54" s="31"/>
      <c r="D54" s="31"/>
      <c r="E54" s="31" t="s">
        <v>32</v>
      </c>
      <c r="F54" s="31"/>
      <c r="G54" s="31"/>
      <c r="H54" s="31" t="s">
        <v>32</v>
      </c>
      <c r="I54" s="31"/>
      <c r="J54" s="31"/>
      <c r="K54" s="31"/>
      <c r="L54" s="31"/>
      <c r="M54" s="31"/>
      <c r="N54" s="31"/>
    </row>
    <row r="55" spans="1:14" x14ac:dyDescent="0.25">
      <c r="A55" s="26" t="s">
        <v>32</v>
      </c>
      <c r="B55" s="31" t="s">
        <v>32</v>
      </c>
      <c r="C55" s="31"/>
      <c r="D55" s="31"/>
      <c r="E55" s="31" t="s">
        <v>32</v>
      </c>
      <c r="F55" s="31"/>
      <c r="G55" s="31"/>
      <c r="H55" s="31" t="s">
        <v>32</v>
      </c>
      <c r="I55" s="31"/>
      <c r="J55" s="31"/>
      <c r="K55" s="31"/>
      <c r="L55" s="31"/>
      <c r="M55" s="31"/>
      <c r="N55" s="31"/>
    </row>
    <row r="56" spans="1:14" ht="37.5" customHeight="1" x14ac:dyDescent="0.25">
      <c r="A56" s="36" t="s">
        <v>84</v>
      </c>
      <c r="B56" s="36"/>
      <c r="C56" s="36"/>
      <c r="D56" s="36"/>
      <c r="E56" s="36"/>
      <c r="F56" s="36"/>
      <c r="G56" s="36"/>
      <c r="H56" s="36"/>
      <c r="I56" s="36"/>
      <c r="J56" s="36"/>
      <c r="K56" s="36"/>
      <c r="L56" s="36"/>
      <c r="M56" s="36"/>
      <c r="N56" s="36"/>
    </row>
    <row r="57" spans="1:14" ht="45.75" customHeight="1" x14ac:dyDescent="0.25">
      <c r="A57" s="37" t="s">
        <v>85</v>
      </c>
      <c r="B57" s="37"/>
      <c r="C57" s="37"/>
      <c r="D57" s="37"/>
      <c r="E57" s="37"/>
      <c r="F57" s="37"/>
      <c r="G57" s="37"/>
      <c r="H57" s="37"/>
      <c r="I57" s="37"/>
      <c r="J57" s="37"/>
      <c r="K57" s="37"/>
      <c r="L57" s="37"/>
      <c r="M57" s="37"/>
      <c r="N57" s="37"/>
    </row>
    <row r="58" spans="1:14" x14ac:dyDescent="0.25">
      <c r="A58" s="38" t="s">
        <v>86</v>
      </c>
      <c r="B58" s="38"/>
      <c r="C58" s="38"/>
      <c r="D58" s="38"/>
      <c r="E58" s="38"/>
      <c r="F58" s="38"/>
      <c r="G58" s="38"/>
      <c r="H58" s="38"/>
      <c r="I58" s="38"/>
      <c r="J58" s="38"/>
      <c r="K58" s="38"/>
      <c r="L58" s="38"/>
      <c r="M58" s="38"/>
      <c r="N58" s="38"/>
    </row>
    <row r="59" spans="1:14" x14ac:dyDescent="0.25">
      <c r="A59" s="40" t="s">
        <v>32</v>
      </c>
      <c r="B59" s="40"/>
      <c r="C59" s="40"/>
      <c r="D59" s="40"/>
      <c r="E59" s="40"/>
      <c r="F59" s="40"/>
      <c r="G59" s="40"/>
      <c r="H59" s="40"/>
      <c r="I59" s="40"/>
      <c r="J59" s="40"/>
      <c r="K59" s="40"/>
      <c r="L59" s="40"/>
      <c r="M59" s="40"/>
      <c r="N59" s="40"/>
    </row>
    <row r="60" spans="1:14" x14ac:dyDescent="0.25">
      <c r="A60" s="35" t="s">
        <v>87</v>
      </c>
      <c r="B60" s="35"/>
      <c r="C60" s="35"/>
      <c r="D60" s="35"/>
      <c r="E60" s="35"/>
      <c r="F60" s="35"/>
      <c r="G60" s="35"/>
      <c r="H60" s="35"/>
      <c r="I60" s="35"/>
      <c r="J60" s="35"/>
      <c r="K60" s="35"/>
      <c r="L60" s="35"/>
      <c r="M60" s="35"/>
      <c r="N60" s="35"/>
    </row>
  </sheetData>
  <sheetProtection algorithmName="SHA-512" hashValue="aCY22Ncl46TDtRDClTsX/JEG26JlMQGssQ0lxX9RMFcDnt8vvsz0zgWXqOwtaSKGHPB+voiXaEAJoT8ZiBBCqg==" saltValue="HTOoErNtxv+cMJnc3bauXQ==" spinCount="100000" sheet="1" formatCells="0" selectLockedCells="1"/>
  <mergeCells count="102">
    <mergeCell ref="A10:G10"/>
    <mergeCell ref="H10:N10"/>
    <mergeCell ref="A1:N1"/>
    <mergeCell ref="A2:N2"/>
    <mergeCell ref="A3:N3"/>
    <mergeCell ref="A4:N4"/>
    <mergeCell ref="A5:N5"/>
    <mergeCell ref="A6:N6"/>
    <mergeCell ref="A7:N7"/>
    <mergeCell ref="A8:G8"/>
    <mergeCell ref="H8:N8"/>
    <mergeCell ref="A9:G9"/>
    <mergeCell ref="H9:N9"/>
    <mergeCell ref="A15:N15"/>
    <mergeCell ref="A16:N16"/>
    <mergeCell ref="A17:N17"/>
    <mergeCell ref="A18:N18"/>
    <mergeCell ref="A19:N19"/>
    <mergeCell ref="A11:G11"/>
    <mergeCell ref="H11:N11"/>
    <mergeCell ref="A12:G12"/>
    <mergeCell ref="H12:N12"/>
    <mergeCell ref="A13:G13"/>
    <mergeCell ref="H13:N13"/>
    <mergeCell ref="A21:N21"/>
    <mergeCell ref="A22:L22"/>
    <mergeCell ref="M22:N22"/>
    <mergeCell ref="B25:C25"/>
    <mergeCell ref="D25:E25"/>
    <mergeCell ref="F25:H25"/>
    <mergeCell ref="L25:N25"/>
    <mergeCell ref="B24:C24"/>
    <mergeCell ref="D24:E24"/>
    <mergeCell ref="F24:H24"/>
    <mergeCell ref="I24:K24"/>
    <mergeCell ref="L24:N24"/>
    <mergeCell ref="A23:L23"/>
    <mergeCell ref="M23:N23"/>
    <mergeCell ref="I25:K25"/>
    <mergeCell ref="A32:L32"/>
    <mergeCell ref="M32:N32"/>
    <mergeCell ref="B26:C26"/>
    <mergeCell ref="D26:E26"/>
    <mergeCell ref="F26:H26"/>
    <mergeCell ref="L26:N26"/>
    <mergeCell ref="B27:K27"/>
    <mergeCell ref="L27:N27"/>
    <mergeCell ref="B28:K28"/>
    <mergeCell ref="L28:N28"/>
    <mergeCell ref="A30:N30"/>
    <mergeCell ref="A31:L31"/>
    <mergeCell ref="M31:N31"/>
    <mergeCell ref="I26:K26"/>
    <mergeCell ref="A33:L33"/>
    <mergeCell ref="M33:N33"/>
    <mergeCell ref="B34:C34"/>
    <mergeCell ref="I34:K34"/>
    <mergeCell ref="L34:N34"/>
    <mergeCell ref="F34:H34"/>
    <mergeCell ref="F35:H35"/>
    <mergeCell ref="F36:H36"/>
    <mergeCell ref="B35:C35"/>
    <mergeCell ref="I35:K35"/>
    <mergeCell ref="L35:N35"/>
    <mergeCell ref="A60:N60"/>
    <mergeCell ref="B55:D55"/>
    <mergeCell ref="E55:G55"/>
    <mergeCell ref="H55:N55"/>
    <mergeCell ref="A56:N56"/>
    <mergeCell ref="A57:N57"/>
    <mergeCell ref="A58:N58"/>
    <mergeCell ref="H52:N52"/>
    <mergeCell ref="B44:H44"/>
    <mergeCell ref="I44:N44"/>
    <mergeCell ref="B45:H45"/>
    <mergeCell ref="I45:N45"/>
    <mergeCell ref="B46:H46"/>
    <mergeCell ref="I46:N46"/>
    <mergeCell ref="A59:N59"/>
    <mergeCell ref="B53:D53"/>
    <mergeCell ref="E53:G53"/>
    <mergeCell ref="H53:N53"/>
    <mergeCell ref="B54:D54"/>
    <mergeCell ref="E54:G54"/>
    <mergeCell ref="H54:N54"/>
    <mergeCell ref="A48:N48"/>
    <mergeCell ref="A49:N49"/>
    <mergeCell ref="A50:N50"/>
    <mergeCell ref="B52:D52"/>
    <mergeCell ref="E52:G52"/>
    <mergeCell ref="B43:H43"/>
    <mergeCell ref="I43:N43"/>
    <mergeCell ref="B36:C36"/>
    <mergeCell ref="I36:K36"/>
    <mergeCell ref="L36:N36"/>
    <mergeCell ref="B37:K37"/>
    <mergeCell ref="L37:N37"/>
    <mergeCell ref="B38:K38"/>
    <mergeCell ref="L38:N38"/>
    <mergeCell ref="A40:N40"/>
    <mergeCell ref="B42:H42"/>
    <mergeCell ref="I42:N42"/>
  </mergeCells>
  <conditionalFormatting sqref="F36">
    <cfRule type="cellIs" dxfId="5" priority="1" operator="greaterThan">
      <formula>$M$32</formula>
    </cfRule>
  </conditionalFormatting>
  <conditionalFormatting sqref="F26:H26">
    <cfRule type="cellIs" dxfId="4" priority="2" operator="lessThan">
      <formula>$M$23</formula>
    </cfRule>
  </conditionalFormatting>
  <conditionalFormatting sqref="I26">
    <cfRule type="cellIs" dxfId="3" priority="3" operator="greaterThan">
      <formula>$M$22</formula>
    </cfRule>
  </conditionalFormatting>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2EABA-681E-44DE-84E9-281610F93929}">
  <dimension ref="A1:N60"/>
  <sheetViews>
    <sheetView tabSelected="1" topLeftCell="A4" workbookViewId="0">
      <selection activeCell="F26" sqref="F26:H26"/>
    </sheetView>
  </sheetViews>
  <sheetFormatPr defaultRowHeight="15" x14ac:dyDescent="0.25"/>
  <cols>
    <col min="1" max="4" width="9" customWidth="1"/>
    <col min="5" max="5" width="12.85546875" customWidth="1"/>
    <col min="6" max="6" width="28.5703125" customWidth="1"/>
  </cols>
  <sheetData>
    <row r="1" spans="1:14" ht="153.75" customHeight="1" thickBot="1" x14ac:dyDescent="0.3">
      <c r="A1" s="121" t="s">
        <v>96</v>
      </c>
      <c r="B1" s="122"/>
      <c r="C1" s="122"/>
      <c r="D1" s="122"/>
      <c r="E1" s="122"/>
      <c r="F1" s="122"/>
      <c r="G1" s="122"/>
      <c r="H1" s="122"/>
      <c r="I1" s="122"/>
      <c r="J1" s="122"/>
      <c r="K1" s="122"/>
      <c r="L1" s="122"/>
      <c r="M1" s="122"/>
      <c r="N1" s="123"/>
    </row>
    <row r="2" spans="1:14" ht="49.5" customHeight="1" thickBot="1" x14ac:dyDescent="0.3">
      <c r="A2" s="105" t="s">
        <v>126</v>
      </c>
      <c r="B2" s="106"/>
      <c r="C2" s="106"/>
      <c r="D2" s="106"/>
      <c r="E2" s="106"/>
      <c r="F2" s="106"/>
      <c r="G2" s="106"/>
      <c r="H2" s="106"/>
      <c r="I2" s="106"/>
      <c r="J2" s="106"/>
      <c r="K2" s="106"/>
      <c r="L2" s="106"/>
      <c r="M2" s="106"/>
      <c r="N2" s="107"/>
    </row>
    <row r="3" spans="1:14" x14ac:dyDescent="0.25">
      <c r="A3" s="100" t="s">
        <v>32</v>
      </c>
      <c r="B3" s="100"/>
      <c r="C3" s="100"/>
      <c r="D3" s="100"/>
      <c r="E3" s="100"/>
      <c r="F3" s="100"/>
      <c r="G3" s="100"/>
      <c r="H3" s="100"/>
      <c r="I3" s="100"/>
      <c r="J3" s="100"/>
      <c r="K3" s="100"/>
      <c r="L3" s="100"/>
      <c r="M3" s="100"/>
      <c r="N3" s="100"/>
    </row>
    <row r="4" spans="1:14" ht="15.75" thickBot="1" x14ac:dyDescent="0.3">
      <c r="A4" s="101" t="s">
        <v>33</v>
      </c>
      <c r="B4" s="101"/>
      <c r="C4" s="101"/>
      <c r="D4" s="101"/>
      <c r="E4" s="101"/>
      <c r="F4" s="101"/>
      <c r="G4" s="101"/>
      <c r="H4" s="101"/>
      <c r="I4" s="101"/>
      <c r="J4" s="101"/>
      <c r="K4" s="101"/>
      <c r="L4" s="101"/>
      <c r="M4" s="101"/>
      <c r="N4" s="101"/>
    </row>
    <row r="5" spans="1:14" x14ac:dyDescent="0.25">
      <c r="A5" s="100" t="s">
        <v>32</v>
      </c>
      <c r="B5" s="100"/>
      <c r="C5" s="100"/>
      <c r="D5" s="100"/>
      <c r="E5" s="100"/>
      <c r="F5" s="100"/>
      <c r="G5" s="100"/>
      <c r="H5" s="100"/>
      <c r="I5" s="100"/>
      <c r="J5" s="100"/>
      <c r="K5" s="100"/>
      <c r="L5" s="100"/>
      <c r="M5" s="100"/>
      <c r="N5" s="100"/>
    </row>
    <row r="6" spans="1:14" x14ac:dyDescent="0.25">
      <c r="A6" s="101" t="s">
        <v>34</v>
      </c>
      <c r="B6" s="101"/>
      <c r="C6" s="101"/>
      <c r="D6" s="101"/>
      <c r="E6" s="101"/>
      <c r="F6" s="101"/>
      <c r="G6" s="101"/>
      <c r="H6" s="101"/>
      <c r="I6" s="101"/>
      <c r="J6" s="101"/>
      <c r="K6" s="101"/>
      <c r="L6" s="101"/>
      <c r="M6" s="101"/>
      <c r="N6" s="101"/>
    </row>
    <row r="7" spans="1:14" x14ac:dyDescent="0.25">
      <c r="A7" s="41" t="s">
        <v>35</v>
      </c>
      <c r="B7" s="38"/>
      <c r="C7" s="38"/>
      <c r="D7" s="38"/>
      <c r="E7" s="38"/>
      <c r="F7" s="38"/>
      <c r="G7" s="38"/>
      <c r="H7" s="38"/>
      <c r="I7" s="38"/>
      <c r="J7" s="38"/>
      <c r="K7" s="38"/>
      <c r="L7" s="38"/>
      <c r="M7" s="38"/>
      <c r="N7" s="38"/>
    </row>
    <row r="8" spans="1:14" ht="41.25" customHeight="1" x14ac:dyDescent="0.25">
      <c r="A8" s="91" t="s">
        <v>36</v>
      </c>
      <c r="B8" s="92"/>
      <c r="C8" s="92"/>
      <c r="D8" s="92"/>
      <c r="E8" s="92"/>
      <c r="F8" s="92"/>
      <c r="G8" s="93"/>
      <c r="H8" s="104" t="s">
        <v>32</v>
      </c>
      <c r="I8" s="89"/>
      <c r="J8" s="89"/>
      <c r="K8" s="89"/>
      <c r="L8" s="89"/>
      <c r="M8" s="89"/>
      <c r="N8" s="90"/>
    </row>
    <row r="9" spans="1:14" ht="34.5" customHeight="1" x14ac:dyDescent="0.25">
      <c r="A9" s="91" t="s">
        <v>37</v>
      </c>
      <c r="B9" s="92"/>
      <c r="C9" s="92"/>
      <c r="D9" s="92"/>
      <c r="E9" s="92"/>
      <c r="F9" s="92"/>
      <c r="G9" s="93"/>
      <c r="H9" s="104" t="s">
        <v>32</v>
      </c>
      <c r="I9" s="89"/>
      <c r="J9" s="89"/>
      <c r="K9" s="89"/>
      <c r="L9" s="89"/>
      <c r="M9" s="89"/>
      <c r="N9" s="90"/>
    </row>
    <row r="10" spans="1:14" ht="30.75" customHeight="1" x14ac:dyDescent="0.25">
      <c r="A10" s="91" t="s">
        <v>38</v>
      </c>
      <c r="B10" s="92"/>
      <c r="C10" s="92"/>
      <c r="D10" s="92"/>
      <c r="E10" s="92"/>
      <c r="F10" s="92"/>
      <c r="G10" s="93"/>
      <c r="H10" s="104" t="s">
        <v>32</v>
      </c>
      <c r="I10" s="89"/>
      <c r="J10" s="89"/>
      <c r="K10" s="89"/>
      <c r="L10" s="89"/>
      <c r="M10" s="89"/>
      <c r="N10" s="90"/>
    </row>
    <row r="11" spans="1:14" x14ac:dyDescent="0.25">
      <c r="A11" s="85" t="s">
        <v>39</v>
      </c>
      <c r="B11" s="86"/>
      <c r="C11" s="86"/>
      <c r="D11" s="86"/>
      <c r="E11" s="86"/>
      <c r="F11" s="86"/>
      <c r="G11" s="87"/>
      <c r="H11" s="104" t="s">
        <v>32</v>
      </c>
      <c r="I11" s="89"/>
      <c r="J11" s="89"/>
      <c r="K11" s="89"/>
      <c r="L11" s="89"/>
      <c r="M11" s="89"/>
      <c r="N11" s="90"/>
    </row>
    <row r="12" spans="1:14" x14ac:dyDescent="0.25">
      <c r="A12" s="85" t="s">
        <v>40</v>
      </c>
      <c r="B12" s="86"/>
      <c r="C12" s="86"/>
      <c r="D12" s="86"/>
      <c r="E12" s="86"/>
      <c r="F12" s="86"/>
      <c r="G12" s="87"/>
      <c r="H12" s="104" t="s">
        <v>32</v>
      </c>
      <c r="I12" s="89"/>
      <c r="J12" s="89"/>
      <c r="K12" s="89"/>
      <c r="L12" s="89"/>
      <c r="M12" s="89"/>
      <c r="N12" s="90"/>
    </row>
    <row r="13" spans="1:14" x14ac:dyDescent="0.25">
      <c r="A13" s="85" t="s">
        <v>41</v>
      </c>
      <c r="B13" s="86"/>
      <c r="C13" s="86"/>
      <c r="D13" s="86"/>
      <c r="E13" s="86"/>
      <c r="F13" s="86"/>
      <c r="G13" s="87"/>
      <c r="H13" s="104" t="s">
        <v>32</v>
      </c>
      <c r="I13" s="89"/>
      <c r="J13" s="89"/>
      <c r="K13" s="89"/>
      <c r="L13" s="89"/>
      <c r="M13" s="89"/>
      <c r="N13" s="90"/>
    </row>
    <row r="14" spans="1:14" x14ac:dyDescent="0.25">
      <c r="A14" s="2"/>
      <c r="B14" s="2"/>
      <c r="C14" s="2"/>
      <c r="D14" s="2"/>
      <c r="E14" s="2"/>
      <c r="F14" s="2"/>
      <c r="G14" s="2"/>
      <c r="H14" s="2"/>
      <c r="I14" s="2"/>
      <c r="J14" s="2"/>
      <c r="K14" s="2"/>
      <c r="L14" s="2"/>
      <c r="M14" s="2"/>
      <c r="N14" s="2"/>
    </row>
    <row r="15" spans="1:14" x14ac:dyDescent="0.25">
      <c r="A15" s="38" t="s">
        <v>42</v>
      </c>
      <c r="B15" s="38"/>
      <c r="C15" s="38"/>
      <c r="D15" s="38"/>
      <c r="E15" s="38"/>
      <c r="F15" s="38"/>
      <c r="G15" s="38"/>
      <c r="H15" s="38"/>
      <c r="I15" s="38"/>
      <c r="J15" s="38"/>
      <c r="K15" s="38"/>
      <c r="L15" s="38"/>
      <c r="M15" s="38"/>
      <c r="N15" s="38"/>
    </row>
    <row r="16" spans="1:14" ht="38.25" customHeight="1" x14ac:dyDescent="0.25">
      <c r="A16" s="82" t="s">
        <v>43</v>
      </c>
      <c r="B16" s="82"/>
      <c r="C16" s="82"/>
      <c r="D16" s="82"/>
      <c r="E16" s="82"/>
      <c r="F16" s="82"/>
      <c r="G16" s="82"/>
      <c r="H16" s="82"/>
      <c r="I16" s="82"/>
      <c r="J16" s="82"/>
      <c r="K16" s="82"/>
      <c r="L16" s="82"/>
      <c r="M16" s="82"/>
      <c r="N16" s="82"/>
    </row>
    <row r="17" spans="1:14" x14ac:dyDescent="0.25">
      <c r="A17" s="41" t="s">
        <v>44</v>
      </c>
      <c r="B17" s="41"/>
      <c r="C17" s="41"/>
      <c r="D17" s="41"/>
      <c r="E17" s="41"/>
      <c r="F17" s="41"/>
      <c r="G17" s="41"/>
      <c r="H17" s="41"/>
      <c r="I17" s="41"/>
      <c r="J17" s="41"/>
      <c r="K17" s="41"/>
      <c r="L17" s="41"/>
      <c r="M17" s="41"/>
      <c r="N17" s="41"/>
    </row>
    <row r="18" spans="1:14" x14ac:dyDescent="0.25">
      <c r="A18" s="40" t="s">
        <v>32</v>
      </c>
      <c r="B18" s="83"/>
      <c r="C18" s="83"/>
      <c r="D18" s="83"/>
      <c r="E18" s="83"/>
      <c r="F18" s="83"/>
      <c r="G18" s="83"/>
      <c r="H18" s="83"/>
      <c r="I18" s="83"/>
      <c r="J18" s="83"/>
      <c r="K18" s="83"/>
      <c r="L18" s="83"/>
      <c r="M18" s="83"/>
      <c r="N18" s="83"/>
    </row>
    <row r="19" spans="1:14" x14ac:dyDescent="0.25">
      <c r="A19" s="84" t="s">
        <v>45</v>
      </c>
      <c r="B19" s="84"/>
      <c r="C19" s="84"/>
      <c r="D19" s="84"/>
      <c r="E19" s="84"/>
      <c r="F19" s="84"/>
      <c r="G19" s="84"/>
      <c r="H19" s="84"/>
      <c r="I19" s="84"/>
      <c r="J19" s="84"/>
      <c r="K19" s="84"/>
      <c r="L19" s="84"/>
      <c r="M19" s="84"/>
      <c r="N19" s="84"/>
    </row>
    <row r="20" spans="1:14" x14ac:dyDescent="0.25">
      <c r="A20" s="2"/>
      <c r="B20" s="2"/>
      <c r="C20" s="2"/>
      <c r="D20" s="2"/>
      <c r="E20" s="2"/>
      <c r="F20" s="2"/>
      <c r="G20" s="2"/>
      <c r="H20" s="2"/>
      <c r="I20" s="2"/>
      <c r="J20" s="2"/>
      <c r="K20" s="2"/>
      <c r="L20" s="2"/>
      <c r="M20" s="2"/>
      <c r="N20" s="2"/>
    </row>
    <row r="21" spans="1:14" x14ac:dyDescent="0.25">
      <c r="A21" s="71" t="s">
        <v>46</v>
      </c>
      <c r="B21" s="71"/>
      <c r="C21" s="71"/>
      <c r="D21" s="71"/>
      <c r="E21" s="71"/>
      <c r="F21" s="71"/>
      <c r="G21" s="71"/>
      <c r="H21" s="71"/>
      <c r="I21" s="71"/>
      <c r="J21" s="71"/>
      <c r="K21" s="71"/>
      <c r="L21" s="71"/>
      <c r="M21" s="71"/>
      <c r="N21" s="71"/>
    </row>
    <row r="22" spans="1:14" x14ac:dyDescent="0.25">
      <c r="A22" s="59" t="s">
        <v>47</v>
      </c>
      <c r="B22" s="59"/>
      <c r="C22" s="59"/>
      <c r="D22" s="59"/>
      <c r="E22" s="59"/>
      <c r="F22" s="59"/>
      <c r="G22" s="59"/>
      <c r="H22" s="59"/>
      <c r="I22" s="59"/>
      <c r="J22" s="59"/>
      <c r="K22" s="59"/>
      <c r="L22" s="59"/>
      <c r="M22" s="72">
        <v>3020</v>
      </c>
      <c r="N22" s="72"/>
    </row>
    <row r="23" spans="1:14" ht="15.75" thickBot="1" x14ac:dyDescent="0.3">
      <c r="A23" s="77" t="s">
        <v>48</v>
      </c>
      <c r="B23" s="78"/>
      <c r="C23" s="78"/>
      <c r="D23" s="78"/>
      <c r="E23" s="78"/>
      <c r="F23" s="78"/>
      <c r="G23" s="78"/>
      <c r="H23" s="78"/>
      <c r="I23" s="78"/>
      <c r="J23" s="78"/>
      <c r="K23" s="78"/>
      <c r="L23" s="79"/>
      <c r="M23" s="72">
        <v>0.3</v>
      </c>
      <c r="N23" s="72"/>
    </row>
    <row r="24" spans="1:14" s="1" customFormat="1" ht="139.5" customHeight="1" thickBot="1" x14ac:dyDescent="0.3">
      <c r="A24" s="3" t="s">
        <v>49</v>
      </c>
      <c r="B24" s="132" t="s">
        <v>50</v>
      </c>
      <c r="C24" s="131"/>
      <c r="D24" s="136" t="s">
        <v>51</v>
      </c>
      <c r="E24" s="136"/>
      <c r="F24" s="136" t="s">
        <v>119</v>
      </c>
      <c r="G24" s="136"/>
      <c r="H24" s="136"/>
      <c r="I24" s="136" t="s">
        <v>90</v>
      </c>
      <c r="J24" s="136"/>
      <c r="K24" s="136"/>
      <c r="L24" s="136" t="s">
        <v>54</v>
      </c>
      <c r="M24" s="137"/>
      <c r="N24" s="138"/>
    </row>
    <row r="25" spans="1:14" x14ac:dyDescent="0.25">
      <c r="A25" s="19">
        <v>1</v>
      </c>
      <c r="B25" s="127">
        <v>2</v>
      </c>
      <c r="C25" s="128"/>
      <c r="D25" s="129">
        <v>3</v>
      </c>
      <c r="E25" s="129"/>
      <c r="F25" s="129">
        <v>4</v>
      </c>
      <c r="G25" s="129"/>
      <c r="H25" s="129"/>
      <c r="I25" s="134">
        <v>5</v>
      </c>
      <c r="J25" s="127"/>
      <c r="K25" s="128"/>
      <c r="L25" s="129">
        <v>6</v>
      </c>
      <c r="M25" s="129"/>
      <c r="N25" s="129"/>
    </row>
    <row r="26" spans="1:14" ht="60.75" customHeight="1" x14ac:dyDescent="0.25">
      <c r="A26" s="4">
        <v>2</v>
      </c>
      <c r="B26" s="103" t="s">
        <v>127</v>
      </c>
      <c r="C26" s="103"/>
      <c r="D26" s="62" t="s">
        <v>56</v>
      </c>
      <c r="E26" s="62"/>
      <c r="F26" s="63">
        <v>0</v>
      </c>
      <c r="G26" s="63"/>
      <c r="H26" s="63"/>
      <c r="I26" s="68">
        <v>0</v>
      </c>
      <c r="J26" s="69"/>
      <c r="K26" s="70"/>
      <c r="L26" s="43">
        <f>F26*I26</f>
        <v>0</v>
      </c>
      <c r="M26" s="43"/>
      <c r="N26" s="43"/>
    </row>
    <row r="27" spans="1:14" x14ac:dyDescent="0.25">
      <c r="A27" s="4">
        <v>3</v>
      </c>
      <c r="B27" s="42" t="s">
        <v>57</v>
      </c>
      <c r="C27" s="42"/>
      <c r="D27" s="42"/>
      <c r="E27" s="42"/>
      <c r="F27" s="42"/>
      <c r="G27" s="42"/>
      <c r="H27" s="42"/>
      <c r="I27" s="42"/>
      <c r="J27" s="42"/>
      <c r="K27" s="42"/>
      <c r="L27" s="43">
        <f>L28-L26</f>
        <v>0</v>
      </c>
      <c r="M27" s="43"/>
      <c r="N27" s="43"/>
    </row>
    <row r="28" spans="1:14" x14ac:dyDescent="0.25">
      <c r="A28" s="4">
        <v>4</v>
      </c>
      <c r="B28" s="42" t="s">
        <v>58</v>
      </c>
      <c r="C28" s="42"/>
      <c r="D28" s="42"/>
      <c r="E28" s="42"/>
      <c r="F28" s="42"/>
      <c r="G28" s="42"/>
      <c r="H28" s="42"/>
      <c r="I28" s="42"/>
      <c r="J28" s="42"/>
      <c r="K28" s="42"/>
      <c r="L28" s="43">
        <f>L26*1.21</f>
        <v>0</v>
      </c>
      <c r="M28" s="43"/>
      <c r="N28" s="43"/>
    </row>
    <row r="29" spans="1:14" ht="15.75" thickBot="1" x14ac:dyDescent="0.3">
      <c r="A29" s="2"/>
      <c r="B29" s="2"/>
      <c r="C29" s="2"/>
      <c r="D29" s="2"/>
      <c r="E29" s="2"/>
      <c r="F29" s="2"/>
      <c r="G29" s="2"/>
      <c r="H29" s="2"/>
      <c r="I29" s="2"/>
      <c r="J29" s="2"/>
      <c r="K29" s="2"/>
      <c r="L29" s="2"/>
      <c r="M29" s="2"/>
      <c r="N29" s="2"/>
    </row>
    <row r="30" spans="1:14" ht="45.75" customHeight="1" thickBot="1" x14ac:dyDescent="0.3">
      <c r="A30" s="65" t="s">
        <v>59</v>
      </c>
      <c r="B30" s="66"/>
      <c r="C30" s="66"/>
      <c r="D30" s="66"/>
      <c r="E30" s="66"/>
      <c r="F30" s="66"/>
      <c r="G30" s="66"/>
      <c r="H30" s="66"/>
      <c r="I30" s="66"/>
      <c r="J30" s="66"/>
      <c r="K30" s="66"/>
      <c r="L30" s="66"/>
      <c r="M30" s="66"/>
      <c r="N30" s="67"/>
    </row>
    <row r="31" spans="1:14" ht="15.75" thickBot="1" x14ac:dyDescent="0.3">
      <c r="A31" s="116" t="s">
        <v>92</v>
      </c>
      <c r="B31" s="117"/>
      <c r="C31" s="117"/>
      <c r="D31" s="117"/>
      <c r="E31" s="117"/>
      <c r="F31" s="117"/>
      <c r="G31" s="117"/>
      <c r="H31" s="117"/>
      <c r="I31" s="117"/>
      <c r="J31" s="117"/>
      <c r="K31" s="117"/>
      <c r="L31" s="118"/>
      <c r="M31" s="119">
        <f>(I26*30/100)</f>
        <v>0</v>
      </c>
      <c r="N31" s="120"/>
    </row>
    <row r="32" spans="1:14" ht="15.75" thickBot="1" x14ac:dyDescent="0.3">
      <c r="A32" s="112" t="s">
        <v>93</v>
      </c>
      <c r="B32" s="113"/>
      <c r="C32" s="113"/>
      <c r="D32" s="113"/>
      <c r="E32" s="113"/>
      <c r="F32" s="113"/>
      <c r="G32" s="113"/>
      <c r="H32" s="113"/>
      <c r="I32" s="113"/>
      <c r="J32" s="113"/>
      <c r="K32" s="113"/>
      <c r="L32" s="113"/>
      <c r="M32" s="114">
        <f>M31/36</f>
        <v>0</v>
      </c>
      <c r="N32" s="115"/>
    </row>
    <row r="33" spans="1:14" ht="15.75" thickBot="1" x14ac:dyDescent="0.3">
      <c r="A33" s="108" t="s">
        <v>62</v>
      </c>
      <c r="B33" s="109"/>
      <c r="C33" s="109"/>
      <c r="D33" s="109"/>
      <c r="E33" s="109"/>
      <c r="F33" s="109"/>
      <c r="G33" s="109"/>
      <c r="H33" s="109"/>
      <c r="I33" s="109"/>
      <c r="J33" s="109"/>
      <c r="K33" s="109"/>
      <c r="L33" s="109"/>
      <c r="M33" s="110">
        <f>M31*F26</f>
        <v>0</v>
      </c>
      <c r="N33" s="111"/>
    </row>
    <row r="34" spans="1:14" ht="145.15" customHeight="1" x14ac:dyDescent="0.25">
      <c r="A34" s="18" t="s">
        <v>49</v>
      </c>
      <c r="B34" s="27" t="s">
        <v>63</v>
      </c>
      <c r="C34" s="27"/>
      <c r="D34" s="18" t="s">
        <v>64</v>
      </c>
      <c r="E34" s="18" t="s">
        <v>65</v>
      </c>
      <c r="F34" s="124" t="s">
        <v>94</v>
      </c>
      <c r="G34" s="125"/>
      <c r="H34" s="126"/>
      <c r="I34" s="27" t="s">
        <v>67</v>
      </c>
      <c r="J34" s="33"/>
      <c r="K34" s="33"/>
      <c r="L34" s="27" t="s">
        <v>95</v>
      </c>
      <c r="M34" s="33"/>
      <c r="N34" s="33"/>
    </row>
    <row r="35" spans="1:14" ht="19.899999999999999" customHeight="1" x14ac:dyDescent="0.25">
      <c r="A35" s="20">
        <v>1</v>
      </c>
      <c r="B35" s="57">
        <v>2</v>
      </c>
      <c r="C35" s="57"/>
      <c r="D35" s="20">
        <v>3</v>
      </c>
      <c r="E35" s="20">
        <v>4</v>
      </c>
      <c r="F35" s="51">
        <v>5</v>
      </c>
      <c r="G35" s="52"/>
      <c r="H35" s="53"/>
      <c r="I35" s="58">
        <v>6</v>
      </c>
      <c r="J35" s="58"/>
      <c r="K35" s="58"/>
      <c r="L35" s="57">
        <v>7</v>
      </c>
      <c r="M35" s="57"/>
      <c r="N35" s="57"/>
    </row>
    <row r="36" spans="1:14" ht="48.75" customHeight="1" x14ac:dyDescent="0.25">
      <c r="A36" s="5">
        <v>2</v>
      </c>
      <c r="B36" s="27" t="s">
        <v>69</v>
      </c>
      <c r="C36" s="27"/>
      <c r="D36" s="6" t="s">
        <v>56</v>
      </c>
      <c r="E36" s="5">
        <f>F26</f>
        <v>0</v>
      </c>
      <c r="F36" s="54">
        <v>0</v>
      </c>
      <c r="G36" s="55"/>
      <c r="H36" s="56"/>
      <c r="I36" s="33">
        <f>E36*F36</f>
        <v>0</v>
      </c>
      <c r="J36" s="33"/>
      <c r="K36" s="33"/>
      <c r="L36" s="34">
        <f>I36*36</f>
        <v>0</v>
      </c>
      <c r="M36" s="34"/>
      <c r="N36" s="34"/>
    </row>
    <row r="37" spans="1:14" x14ac:dyDescent="0.25">
      <c r="A37" s="4">
        <v>3</v>
      </c>
      <c r="B37" s="42" t="s">
        <v>57</v>
      </c>
      <c r="C37" s="42"/>
      <c r="D37" s="42"/>
      <c r="E37" s="42"/>
      <c r="F37" s="42"/>
      <c r="G37" s="42"/>
      <c r="H37" s="42"/>
      <c r="I37" s="42"/>
      <c r="J37" s="42"/>
      <c r="K37" s="42"/>
      <c r="L37" s="43">
        <f>L38-L36</f>
        <v>0</v>
      </c>
      <c r="M37" s="43"/>
      <c r="N37" s="43"/>
    </row>
    <row r="38" spans="1:14" ht="31.5" customHeight="1" x14ac:dyDescent="0.25">
      <c r="A38" s="4">
        <v>4</v>
      </c>
      <c r="B38" s="44" t="s">
        <v>70</v>
      </c>
      <c r="C38" s="44"/>
      <c r="D38" s="44"/>
      <c r="E38" s="44"/>
      <c r="F38" s="44"/>
      <c r="G38" s="44"/>
      <c r="H38" s="44"/>
      <c r="I38" s="44"/>
      <c r="J38" s="44"/>
      <c r="K38" s="44"/>
      <c r="L38" s="43">
        <f>L36*1.21</f>
        <v>0</v>
      </c>
      <c r="M38" s="43"/>
      <c r="N38" s="43"/>
    </row>
    <row r="39" spans="1:14" x14ac:dyDescent="0.25">
      <c r="A39" s="2"/>
      <c r="B39" s="2"/>
      <c r="C39" s="2"/>
      <c r="D39" s="2"/>
      <c r="E39" s="2"/>
      <c r="F39" s="2"/>
      <c r="G39" s="2"/>
      <c r="H39" s="2"/>
      <c r="I39" s="2"/>
      <c r="J39" s="2"/>
      <c r="K39" s="2"/>
      <c r="L39" s="2"/>
      <c r="M39" s="2"/>
      <c r="N39" s="2"/>
    </row>
    <row r="40" spans="1:14" x14ac:dyDescent="0.25">
      <c r="A40" s="41" t="s">
        <v>71</v>
      </c>
      <c r="B40" s="38"/>
      <c r="C40" s="38"/>
      <c r="D40" s="38"/>
      <c r="E40" s="38"/>
      <c r="F40" s="38"/>
      <c r="G40" s="38"/>
      <c r="H40" s="38"/>
      <c r="I40" s="38"/>
      <c r="J40" s="38"/>
      <c r="K40" s="38"/>
      <c r="L40" s="38"/>
      <c r="M40" s="38"/>
      <c r="N40" s="38"/>
    </row>
    <row r="41" spans="1:14" x14ac:dyDescent="0.25">
      <c r="A41" s="2"/>
      <c r="B41" s="2"/>
      <c r="C41" s="2"/>
      <c r="D41" s="2"/>
      <c r="E41" s="2"/>
      <c r="F41" s="2"/>
      <c r="G41" s="2"/>
      <c r="H41" s="2"/>
      <c r="I41" s="2"/>
      <c r="J41" s="2"/>
      <c r="K41" s="2"/>
      <c r="L41" s="2"/>
      <c r="M41" s="2"/>
      <c r="N41" s="2"/>
    </row>
    <row r="42" spans="1:14" ht="30" x14ac:dyDescent="0.25">
      <c r="A42" s="24" t="s">
        <v>49</v>
      </c>
      <c r="B42" s="32" t="s">
        <v>72</v>
      </c>
      <c r="C42" s="32"/>
      <c r="D42" s="32"/>
      <c r="E42" s="32"/>
      <c r="F42" s="32"/>
      <c r="G42" s="32"/>
      <c r="H42" s="32"/>
      <c r="I42" s="32" t="s">
        <v>73</v>
      </c>
      <c r="J42" s="32"/>
      <c r="K42" s="32"/>
      <c r="L42" s="32"/>
      <c r="M42" s="32"/>
      <c r="N42" s="32"/>
    </row>
    <row r="43" spans="1:14" ht="45" customHeight="1" x14ac:dyDescent="0.25">
      <c r="A43" s="23">
        <v>1</v>
      </c>
      <c r="B43" s="28" t="s">
        <v>74</v>
      </c>
      <c r="C43" s="29"/>
      <c r="D43" s="29"/>
      <c r="E43" s="29"/>
      <c r="F43" s="29"/>
      <c r="G43" s="29"/>
      <c r="H43" s="30"/>
      <c r="I43" s="31" t="s">
        <v>32</v>
      </c>
      <c r="J43" s="32"/>
      <c r="K43" s="32"/>
      <c r="L43" s="32"/>
      <c r="M43" s="32"/>
      <c r="N43" s="32"/>
    </row>
    <row r="44" spans="1:14" ht="59.25" customHeight="1" x14ac:dyDescent="0.25">
      <c r="A44" s="23">
        <v>2</v>
      </c>
      <c r="B44" s="39" t="s">
        <v>75</v>
      </c>
      <c r="C44" s="39"/>
      <c r="D44" s="39"/>
      <c r="E44" s="39"/>
      <c r="F44" s="39"/>
      <c r="G44" s="39"/>
      <c r="H44" s="39"/>
      <c r="I44" s="31" t="s">
        <v>32</v>
      </c>
      <c r="J44" s="32"/>
      <c r="K44" s="32"/>
      <c r="L44" s="32"/>
      <c r="M44" s="32"/>
      <c r="N44" s="32"/>
    </row>
    <row r="45" spans="1:14" ht="43.5" customHeight="1" x14ac:dyDescent="0.25">
      <c r="A45" s="23">
        <v>3</v>
      </c>
      <c r="B45" s="28" t="s">
        <v>76</v>
      </c>
      <c r="C45" s="29"/>
      <c r="D45" s="29"/>
      <c r="E45" s="29"/>
      <c r="F45" s="29"/>
      <c r="G45" s="29"/>
      <c r="H45" s="30"/>
      <c r="I45" s="31" t="s">
        <v>32</v>
      </c>
      <c r="J45" s="32"/>
      <c r="K45" s="32"/>
      <c r="L45" s="32"/>
      <c r="M45" s="32"/>
      <c r="N45" s="32"/>
    </row>
    <row r="46" spans="1:14" x14ac:dyDescent="0.25">
      <c r="A46" s="23">
        <v>4</v>
      </c>
      <c r="B46" s="32" t="s">
        <v>77</v>
      </c>
      <c r="C46" s="32"/>
      <c r="D46" s="32"/>
      <c r="E46" s="32"/>
      <c r="F46" s="32"/>
      <c r="G46" s="32"/>
      <c r="H46" s="32"/>
      <c r="I46" s="31" t="s">
        <v>32</v>
      </c>
      <c r="J46" s="32"/>
      <c r="K46" s="32"/>
      <c r="L46" s="32"/>
      <c r="M46" s="32"/>
      <c r="N46" s="32"/>
    </row>
    <row r="47" spans="1:14" x14ac:dyDescent="0.25">
      <c r="A47" s="25"/>
      <c r="B47" s="25"/>
      <c r="C47" s="25"/>
      <c r="D47" s="25"/>
      <c r="E47" s="25"/>
      <c r="F47" s="25"/>
      <c r="G47" s="25"/>
      <c r="H47" s="25"/>
      <c r="I47" s="25"/>
      <c r="J47" s="25"/>
      <c r="K47" s="25"/>
      <c r="L47" s="25"/>
      <c r="M47" s="25"/>
      <c r="N47" s="25"/>
    </row>
    <row r="48" spans="1:14" x14ac:dyDescent="0.25">
      <c r="A48" s="38" t="s">
        <v>78</v>
      </c>
      <c r="B48" s="38"/>
      <c r="C48" s="38"/>
      <c r="D48" s="38"/>
      <c r="E48" s="38"/>
      <c r="F48" s="38"/>
      <c r="G48" s="38"/>
      <c r="H48" s="38"/>
      <c r="I48" s="38"/>
      <c r="J48" s="38"/>
      <c r="K48" s="38"/>
      <c r="L48" s="38"/>
      <c r="M48" s="38"/>
      <c r="N48" s="38"/>
    </row>
    <row r="49" spans="1:14" x14ac:dyDescent="0.25">
      <c r="A49" s="38" t="s">
        <v>79</v>
      </c>
      <c r="B49" s="38"/>
      <c r="C49" s="38"/>
      <c r="D49" s="38"/>
      <c r="E49" s="38"/>
      <c r="F49" s="38"/>
      <c r="G49" s="38"/>
      <c r="H49" s="38"/>
      <c r="I49" s="38"/>
      <c r="J49" s="38"/>
      <c r="K49" s="38"/>
      <c r="L49" s="38"/>
      <c r="M49" s="38"/>
      <c r="N49" s="38"/>
    </row>
    <row r="50" spans="1:14" x14ac:dyDescent="0.25">
      <c r="A50" s="41" t="s">
        <v>80</v>
      </c>
      <c r="B50" s="41"/>
      <c r="C50" s="41"/>
      <c r="D50" s="41"/>
      <c r="E50" s="41"/>
      <c r="F50" s="41"/>
      <c r="G50" s="41"/>
      <c r="H50" s="41"/>
      <c r="I50" s="41"/>
      <c r="J50" s="41"/>
      <c r="K50" s="41"/>
      <c r="L50" s="41"/>
      <c r="M50" s="41"/>
      <c r="N50" s="41"/>
    </row>
    <row r="51" spans="1:14" x14ac:dyDescent="0.25">
      <c r="A51" s="2"/>
      <c r="B51" s="2"/>
      <c r="C51" s="2"/>
      <c r="D51" s="2"/>
      <c r="E51" s="2"/>
      <c r="F51" s="2"/>
      <c r="G51" s="2"/>
      <c r="H51" s="2"/>
      <c r="I51" s="2"/>
      <c r="J51" s="2"/>
      <c r="K51" s="2"/>
      <c r="L51" s="2"/>
      <c r="M51" s="2"/>
      <c r="N51" s="2"/>
    </row>
    <row r="52" spans="1:14" ht="40.5" customHeight="1" x14ac:dyDescent="0.25">
      <c r="A52" s="5" t="s">
        <v>0</v>
      </c>
      <c r="B52" s="27" t="s">
        <v>81</v>
      </c>
      <c r="C52" s="27"/>
      <c r="D52" s="27"/>
      <c r="E52" s="27" t="s">
        <v>82</v>
      </c>
      <c r="F52" s="27"/>
      <c r="G52" s="27"/>
      <c r="H52" s="27" t="s">
        <v>83</v>
      </c>
      <c r="I52" s="27"/>
      <c r="J52" s="27"/>
      <c r="K52" s="27"/>
      <c r="L52" s="27"/>
      <c r="M52" s="27"/>
      <c r="N52" s="27"/>
    </row>
    <row r="53" spans="1:14" x14ac:dyDescent="0.25">
      <c r="A53" s="26" t="s">
        <v>32</v>
      </c>
      <c r="B53" s="31" t="s">
        <v>32</v>
      </c>
      <c r="C53" s="31"/>
      <c r="D53" s="31"/>
      <c r="E53" s="31" t="s">
        <v>32</v>
      </c>
      <c r="F53" s="31"/>
      <c r="G53" s="31"/>
      <c r="H53" s="31" t="s">
        <v>32</v>
      </c>
      <c r="I53" s="31"/>
      <c r="J53" s="31"/>
      <c r="K53" s="31"/>
      <c r="L53" s="31"/>
      <c r="M53" s="31"/>
      <c r="N53" s="31"/>
    </row>
    <row r="54" spans="1:14" x14ac:dyDescent="0.25">
      <c r="A54" s="26" t="s">
        <v>32</v>
      </c>
      <c r="B54" s="31" t="s">
        <v>32</v>
      </c>
      <c r="C54" s="31"/>
      <c r="D54" s="31"/>
      <c r="E54" s="31" t="s">
        <v>32</v>
      </c>
      <c r="F54" s="31"/>
      <c r="G54" s="31"/>
      <c r="H54" s="31" t="s">
        <v>32</v>
      </c>
      <c r="I54" s="31"/>
      <c r="J54" s="31"/>
      <c r="K54" s="31"/>
      <c r="L54" s="31"/>
      <c r="M54" s="31"/>
      <c r="N54" s="31"/>
    </row>
    <row r="55" spans="1:14" x14ac:dyDescent="0.25">
      <c r="A55" s="26" t="s">
        <v>32</v>
      </c>
      <c r="B55" s="31" t="s">
        <v>32</v>
      </c>
      <c r="C55" s="31"/>
      <c r="D55" s="31"/>
      <c r="E55" s="31" t="s">
        <v>32</v>
      </c>
      <c r="F55" s="31"/>
      <c r="G55" s="31"/>
      <c r="H55" s="31" t="s">
        <v>32</v>
      </c>
      <c r="I55" s="31"/>
      <c r="J55" s="31"/>
      <c r="K55" s="31"/>
      <c r="L55" s="31"/>
      <c r="M55" s="31"/>
      <c r="N55" s="31"/>
    </row>
    <row r="56" spans="1:14" ht="37.5" customHeight="1" x14ac:dyDescent="0.25">
      <c r="A56" s="36" t="s">
        <v>84</v>
      </c>
      <c r="B56" s="36"/>
      <c r="C56" s="36"/>
      <c r="D56" s="36"/>
      <c r="E56" s="36"/>
      <c r="F56" s="36"/>
      <c r="G56" s="36"/>
      <c r="H56" s="36"/>
      <c r="I56" s="36"/>
      <c r="J56" s="36"/>
      <c r="K56" s="36"/>
      <c r="L56" s="36"/>
      <c r="M56" s="36"/>
      <c r="N56" s="36"/>
    </row>
    <row r="57" spans="1:14" ht="45.75" customHeight="1" x14ac:dyDescent="0.25">
      <c r="A57" s="37" t="s">
        <v>85</v>
      </c>
      <c r="B57" s="37"/>
      <c r="C57" s="37"/>
      <c r="D57" s="37"/>
      <c r="E57" s="37"/>
      <c r="F57" s="37"/>
      <c r="G57" s="37"/>
      <c r="H57" s="37"/>
      <c r="I57" s="37"/>
      <c r="J57" s="37"/>
      <c r="K57" s="37"/>
      <c r="L57" s="37"/>
      <c r="M57" s="37"/>
      <c r="N57" s="37"/>
    </row>
    <row r="58" spans="1:14" x14ac:dyDescent="0.25">
      <c r="A58" s="38" t="s">
        <v>86</v>
      </c>
      <c r="B58" s="38"/>
      <c r="C58" s="38"/>
      <c r="D58" s="38"/>
      <c r="E58" s="38"/>
      <c r="F58" s="38"/>
      <c r="G58" s="38"/>
      <c r="H58" s="38"/>
      <c r="I58" s="38"/>
      <c r="J58" s="38"/>
      <c r="K58" s="38"/>
      <c r="L58" s="38"/>
      <c r="M58" s="38"/>
      <c r="N58" s="38"/>
    </row>
    <row r="59" spans="1:14" x14ac:dyDescent="0.25">
      <c r="A59" s="40" t="s">
        <v>32</v>
      </c>
      <c r="B59" s="40"/>
      <c r="C59" s="40"/>
      <c r="D59" s="40"/>
      <c r="E59" s="40"/>
      <c r="F59" s="40"/>
      <c r="G59" s="40"/>
      <c r="H59" s="40"/>
      <c r="I59" s="40"/>
      <c r="J59" s="40"/>
      <c r="K59" s="40"/>
      <c r="L59" s="40"/>
      <c r="M59" s="40"/>
      <c r="N59" s="40"/>
    </row>
    <row r="60" spans="1:14" x14ac:dyDescent="0.25">
      <c r="A60" s="35" t="s">
        <v>87</v>
      </c>
      <c r="B60" s="35"/>
      <c r="C60" s="35"/>
      <c r="D60" s="35"/>
      <c r="E60" s="35"/>
      <c r="F60" s="35"/>
      <c r="G60" s="35"/>
      <c r="H60" s="35"/>
      <c r="I60" s="35"/>
      <c r="J60" s="35"/>
      <c r="K60" s="35"/>
      <c r="L60" s="35"/>
      <c r="M60" s="35"/>
      <c r="N60" s="35"/>
    </row>
  </sheetData>
  <sheetProtection algorithmName="SHA-512" hashValue="t3G6AX+FIuaa4DSsjYaYbF3BsLxp841qr5HlKyz3NqaWwWLlMRXOVrncMKMRB90m9vF2JxgNvjMlFMPvK3/wlA==" saltValue="NuMIb1+V1rcD/ebL4Jif6w==" spinCount="100000" sheet="1" formatCells="0" selectLockedCells="1"/>
  <mergeCells count="102">
    <mergeCell ref="A10:G10"/>
    <mergeCell ref="H10:N10"/>
    <mergeCell ref="A1:N1"/>
    <mergeCell ref="A2:N2"/>
    <mergeCell ref="A3:N3"/>
    <mergeCell ref="A4:N4"/>
    <mergeCell ref="A5:N5"/>
    <mergeCell ref="A6:N6"/>
    <mergeCell ref="A7:N7"/>
    <mergeCell ref="A8:G8"/>
    <mergeCell ref="H8:N8"/>
    <mergeCell ref="A9:G9"/>
    <mergeCell ref="H9:N9"/>
    <mergeCell ref="A15:N15"/>
    <mergeCell ref="A16:N16"/>
    <mergeCell ref="A17:N17"/>
    <mergeCell ref="A18:N18"/>
    <mergeCell ref="A19:N19"/>
    <mergeCell ref="A11:G11"/>
    <mergeCell ref="H11:N11"/>
    <mergeCell ref="A12:G12"/>
    <mergeCell ref="H12:N12"/>
    <mergeCell ref="A13:G13"/>
    <mergeCell ref="H13:N13"/>
    <mergeCell ref="A21:N21"/>
    <mergeCell ref="A22:L22"/>
    <mergeCell ref="M22:N22"/>
    <mergeCell ref="B25:C25"/>
    <mergeCell ref="D25:E25"/>
    <mergeCell ref="F25:H25"/>
    <mergeCell ref="L25:N25"/>
    <mergeCell ref="B24:C24"/>
    <mergeCell ref="D24:E24"/>
    <mergeCell ref="F24:H24"/>
    <mergeCell ref="I24:K24"/>
    <mergeCell ref="L24:N24"/>
    <mergeCell ref="A23:L23"/>
    <mergeCell ref="M23:N23"/>
    <mergeCell ref="I25:K25"/>
    <mergeCell ref="A32:L32"/>
    <mergeCell ref="M32:N32"/>
    <mergeCell ref="B26:C26"/>
    <mergeCell ref="D26:E26"/>
    <mergeCell ref="F26:H26"/>
    <mergeCell ref="L26:N26"/>
    <mergeCell ref="B27:K27"/>
    <mergeCell ref="L27:N27"/>
    <mergeCell ref="B28:K28"/>
    <mergeCell ref="L28:N28"/>
    <mergeCell ref="A30:N30"/>
    <mergeCell ref="A31:L31"/>
    <mergeCell ref="M31:N31"/>
    <mergeCell ref="I26:K26"/>
    <mergeCell ref="A33:L33"/>
    <mergeCell ref="M33:N33"/>
    <mergeCell ref="B34:C34"/>
    <mergeCell ref="I34:K34"/>
    <mergeCell ref="L34:N34"/>
    <mergeCell ref="F34:H34"/>
    <mergeCell ref="F35:H35"/>
    <mergeCell ref="F36:H36"/>
    <mergeCell ref="B35:C35"/>
    <mergeCell ref="I35:K35"/>
    <mergeCell ref="L35:N35"/>
    <mergeCell ref="A60:N60"/>
    <mergeCell ref="B55:D55"/>
    <mergeCell ref="E55:G55"/>
    <mergeCell ref="H55:N55"/>
    <mergeCell ref="A56:N56"/>
    <mergeCell ref="A57:N57"/>
    <mergeCell ref="A58:N58"/>
    <mergeCell ref="H52:N52"/>
    <mergeCell ref="B44:H44"/>
    <mergeCell ref="I44:N44"/>
    <mergeCell ref="B45:H45"/>
    <mergeCell ref="I45:N45"/>
    <mergeCell ref="B46:H46"/>
    <mergeCell ref="I46:N46"/>
    <mergeCell ref="A59:N59"/>
    <mergeCell ref="B53:D53"/>
    <mergeCell ref="E53:G53"/>
    <mergeCell ref="H53:N53"/>
    <mergeCell ref="B54:D54"/>
    <mergeCell ref="E54:G54"/>
    <mergeCell ref="H54:N54"/>
    <mergeCell ref="A48:N48"/>
    <mergeCell ref="A49:N49"/>
    <mergeCell ref="A50:N50"/>
    <mergeCell ref="B52:D52"/>
    <mergeCell ref="E52:G52"/>
    <mergeCell ref="B43:H43"/>
    <mergeCell ref="I43:N43"/>
    <mergeCell ref="B36:C36"/>
    <mergeCell ref="I36:K36"/>
    <mergeCell ref="L36:N36"/>
    <mergeCell ref="B37:K37"/>
    <mergeCell ref="L37:N37"/>
    <mergeCell ref="B38:K38"/>
    <mergeCell ref="L38:N38"/>
    <mergeCell ref="A40:N40"/>
    <mergeCell ref="B42:H42"/>
    <mergeCell ref="I42:N42"/>
  </mergeCells>
  <conditionalFormatting sqref="F36">
    <cfRule type="cellIs" dxfId="2" priority="1" operator="greaterThan">
      <formula>$M$32</formula>
    </cfRule>
  </conditionalFormatting>
  <conditionalFormatting sqref="F26:H26">
    <cfRule type="cellIs" dxfId="1" priority="2" operator="lessThan">
      <formula>$M$23</formula>
    </cfRule>
  </conditionalFormatting>
  <conditionalFormatting sqref="I26">
    <cfRule type="cellIs" dxfId="0" priority="3" operator="greaterThan">
      <formula>$M$22</formula>
    </cfRule>
  </conditionalFormatting>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4EB96-1605-4243-8901-54995B28262C}">
  <dimension ref="A1:N60"/>
  <sheetViews>
    <sheetView topLeftCell="A43" zoomScaleNormal="100" workbookViewId="0">
      <selection activeCell="H55" sqref="H55:N55"/>
    </sheetView>
  </sheetViews>
  <sheetFormatPr defaultRowHeight="15" x14ac:dyDescent="0.25"/>
  <cols>
    <col min="1" max="4" width="9" customWidth="1"/>
    <col min="5" max="5" width="12.85546875" customWidth="1"/>
    <col min="6" max="6" width="28.5703125" customWidth="1"/>
    <col min="10" max="10" width="6.42578125" customWidth="1"/>
    <col min="11" max="11" width="10.42578125" customWidth="1"/>
    <col min="14" max="14" width="6" customWidth="1"/>
  </cols>
  <sheetData>
    <row r="1" spans="1:14" ht="123.75" customHeight="1" thickBot="1" x14ac:dyDescent="0.3">
      <c r="A1" s="94" t="s">
        <v>30</v>
      </c>
      <c r="B1" s="95"/>
      <c r="C1" s="95"/>
      <c r="D1" s="95"/>
      <c r="E1" s="95"/>
      <c r="F1" s="95"/>
      <c r="G1" s="95"/>
      <c r="H1" s="95"/>
      <c r="I1" s="95"/>
      <c r="J1" s="95"/>
      <c r="K1" s="95"/>
      <c r="L1" s="95"/>
      <c r="M1" s="95"/>
      <c r="N1" s="96"/>
    </row>
    <row r="2" spans="1:14" ht="49.5" customHeight="1" thickBot="1" x14ac:dyDescent="0.3">
      <c r="A2" s="97" t="s">
        <v>31</v>
      </c>
      <c r="B2" s="98"/>
      <c r="C2" s="98"/>
      <c r="D2" s="98"/>
      <c r="E2" s="98"/>
      <c r="F2" s="98"/>
      <c r="G2" s="98"/>
      <c r="H2" s="98"/>
      <c r="I2" s="98"/>
      <c r="J2" s="98"/>
      <c r="K2" s="98"/>
      <c r="L2" s="98"/>
      <c r="M2" s="98"/>
      <c r="N2" s="99"/>
    </row>
    <row r="3" spans="1:14" x14ac:dyDescent="0.25">
      <c r="A3" s="100" t="s">
        <v>32</v>
      </c>
      <c r="B3" s="100"/>
      <c r="C3" s="100"/>
      <c r="D3" s="100"/>
      <c r="E3" s="100"/>
      <c r="F3" s="100"/>
      <c r="G3" s="100"/>
      <c r="H3" s="100"/>
      <c r="I3" s="100"/>
      <c r="J3" s="100"/>
      <c r="K3" s="100"/>
      <c r="L3" s="100"/>
      <c r="M3" s="100"/>
      <c r="N3" s="100"/>
    </row>
    <row r="4" spans="1:14" ht="15.75" thickBot="1" x14ac:dyDescent="0.3">
      <c r="A4" s="101" t="s">
        <v>33</v>
      </c>
      <c r="B4" s="101"/>
      <c r="C4" s="101"/>
      <c r="D4" s="101"/>
      <c r="E4" s="101"/>
      <c r="F4" s="101"/>
      <c r="G4" s="101"/>
      <c r="H4" s="101"/>
      <c r="I4" s="101"/>
      <c r="J4" s="101"/>
      <c r="K4" s="101"/>
      <c r="L4" s="101"/>
      <c r="M4" s="101"/>
      <c r="N4" s="101"/>
    </row>
    <row r="5" spans="1:14" x14ac:dyDescent="0.25">
      <c r="A5" s="100" t="s">
        <v>32</v>
      </c>
      <c r="B5" s="100"/>
      <c r="C5" s="100"/>
      <c r="D5" s="100"/>
      <c r="E5" s="100"/>
      <c r="F5" s="100"/>
      <c r="G5" s="100"/>
      <c r="H5" s="100"/>
      <c r="I5" s="100"/>
      <c r="J5" s="100"/>
      <c r="K5" s="100"/>
      <c r="L5" s="100"/>
      <c r="M5" s="100"/>
      <c r="N5" s="100"/>
    </row>
    <row r="6" spans="1:14" x14ac:dyDescent="0.25">
      <c r="A6" s="101" t="s">
        <v>34</v>
      </c>
      <c r="B6" s="101"/>
      <c r="C6" s="101"/>
      <c r="D6" s="101"/>
      <c r="E6" s="101"/>
      <c r="F6" s="101"/>
      <c r="G6" s="101"/>
      <c r="H6" s="101"/>
      <c r="I6" s="101"/>
      <c r="J6" s="101"/>
      <c r="K6" s="101"/>
      <c r="L6" s="101"/>
      <c r="M6" s="101"/>
      <c r="N6" s="101"/>
    </row>
    <row r="7" spans="1:14" x14ac:dyDescent="0.25">
      <c r="A7" s="41" t="s">
        <v>35</v>
      </c>
      <c r="B7" s="38"/>
      <c r="C7" s="38"/>
      <c r="D7" s="38"/>
      <c r="E7" s="38"/>
      <c r="F7" s="38"/>
      <c r="G7" s="38"/>
      <c r="H7" s="38"/>
      <c r="I7" s="38"/>
      <c r="J7" s="38"/>
      <c r="K7" s="38"/>
      <c r="L7" s="38"/>
      <c r="M7" s="38"/>
      <c r="N7" s="38"/>
    </row>
    <row r="8" spans="1:14" ht="41.25" customHeight="1" x14ac:dyDescent="0.25">
      <c r="A8" s="91" t="s">
        <v>36</v>
      </c>
      <c r="B8" s="92"/>
      <c r="C8" s="92"/>
      <c r="D8" s="92"/>
      <c r="E8" s="92"/>
      <c r="F8" s="92"/>
      <c r="G8" s="93"/>
      <c r="H8" s="102" t="s">
        <v>32</v>
      </c>
      <c r="I8" s="89"/>
      <c r="J8" s="89"/>
      <c r="K8" s="89"/>
      <c r="L8" s="89"/>
      <c r="M8" s="89"/>
      <c r="N8" s="90"/>
    </row>
    <row r="9" spans="1:14" ht="34.5" customHeight="1" x14ac:dyDescent="0.25">
      <c r="A9" s="91" t="s">
        <v>37</v>
      </c>
      <c r="B9" s="92"/>
      <c r="C9" s="92"/>
      <c r="D9" s="92"/>
      <c r="E9" s="92"/>
      <c r="F9" s="92"/>
      <c r="G9" s="93"/>
      <c r="H9" s="102" t="s">
        <v>32</v>
      </c>
      <c r="I9" s="89"/>
      <c r="J9" s="89"/>
      <c r="K9" s="89"/>
      <c r="L9" s="89"/>
      <c r="M9" s="89"/>
      <c r="N9" s="90"/>
    </row>
    <row r="10" spans="1:14" ht="30.75" customHeight="1" x14ac:dyDescent="0.25">
      <c r="A10" s="91" t="s">
        <v>38</v>
      </c>
      <c r="B10" s="92"/>
      <c r="C10" s="92"/>
      <c r="D10" s="92"/>
      <c r="E10" s="92"/>
      <c r="F10" s="92"/>
      <c r="G10" s="93"/>
      <c r="H10" s="88" t="s">
        <v>32</v>
      </c>
      <c r="I10" s="89"/>
      <c r="J10" s="89"/>
      <c r="K10" s="89"/>
      <c r="L10" s="89"/>
      <c r="M10" s="89"/>
      <c r="N10" s="90"/>
    </row>
    <row r="11" spans="1:14" x14ac:dyDescent="0.25">
      <c r="A11" s="85" t="s">
        <v>39</v>
      </c>
      <c r="B11" s="86"/>
      <c r="C11" s="86"/>
      <c r="D11" s="86"/>
      <c r="E11" s="86"/>
      <c r="F11" s="86"/>
      <c r="G11" s="87"/>
      <c r="H11" s="88" t="s">
        <v>32</v>
      </c>
      <c r="I11" s="89"/>
      <c r="J11" s="89"/>
      <c r="K11" s="89"/>
      <c r="L11" s="89"/>
      <c r="M11" s="89"/>
      <c r="N11" s="90"/>
    </row>
    <row r="12" spans="1:14" x14ac:dyDescent="0.25">
      <c r="A12" s="85" t="s">
        <v>40</v>
      </c>
      <c r="B12" s="86"/>
      <c r="C12" s="86"/>
      <c r="D12" s="86"/>
      <c r="E12" s="86"/>
      <c r="F12" s="86"/>
      <c r="G12" s="87"/>
      <c r="H12" s="88" t="s">
        <v>32</v>
      </c>
      <c r="I12" s="89"/>
      <c r="J12" s="89"/>
      <c r="K12" s="89"/>
      <c r="L12" s="89"/>
      <c r="M12" s="89"/>
      <c r="N12" s="90"/>
    </row>
    <row r="13" spans="1:14" x14ac:dyDescent="0.25">
      <c r="A13" s="85" t="s">
        <v>41</v>
      </c>
      <c r="B13" s="86"/>
      <c r="C13" s="86"/>
      <c r="D13" s="86"/>
      <c r="E13" s="86"/>
      <c r="F13" s="86"/>
      <c r="G13" s="87"/>
      <c r="H13" s="88" t="s">
        <v>32</v>
      </c>
      <c r="I13" s="89"/>
      <c r="J13" s="89"/>
      <c r="K13" s="89"/>
      <c r="L13" s="89"/>
      <c r="M13" s="89"/>
      <c r="N13" s="90"/>
    </row>
    <row r="14" spans="1:14" x14ac:dyDescent="0.25">
      <c r="A14" s="2"/>
      <c r="B14" s="2"/>
      <c r="C14" s="2"/>
      <c r="D14" s="2"/>
      <c r="E14" s="2"/>
      <c r="F14" s="2"/>
      <c r="G14" s="2"/>
      <c r="H14" s="2"/>
      <c r="I14" s="2"/>
      <c r="J14" s="2"/>
      <c r="K14" s="2"/>
      <c r="L14" s="2"/>
      <c r="M14" s="2"/>
      <c r="N14" s="2"/>
    </row>
    <row r="15" spans="1:14" x14ac:dyDescent="0.25">
      <c r="A15" s="38" t="s">
        <v>42</v>
      </c>
      <c r="B15" s="38"/>
      <c r="C15" s="38"/>
      <c r="D15" s="38"/>
      <c r="E15" s="38"/>
      <c r="F15" s="38"/>
      <c r="G15" s="38"/>
      <c r="H15" s="38"/>
      <c r="I15" s="38"/>
      <c r="J15" s="38"/>
      <c r="K15" s="38"/>
      <c r="L15" s="38"/>
      <c r="M15" s="38"/>
      <c r="N15" s="38"/>
    </row>
    <row r="16" spans="1:14" ht="38.25" customHeight="1" x14ac:dyDescent="0.25">
      <c r="A16" s="82" t="s">
        <v>43</v>
      </c>
      <c r="B16" s="82"/>
      <c r="C16" s="82"/>
      <c r="D16" s="82"/>
      <c r="E16" s="82"/>
      <c r="F16" s="82"/>
      <c r="G16" s="82"/>
      <c r="H16" s="82"/>
      <c r="I16" s="82"/>
      <c r="J16" s="82"/>
      <c r="K16" s="82"/>
      <c r="L16" s="82"/>
      <c r="M16" s="82"/>
      <c r="N16" s="82"/>
    </row>
    <row r="17" spans="1:14" x14ac:dyDescent="0.25">
      <c r="A17" s="41" t="s">
        <v>44</v>
      </c>
      <c r="B17" s="41"/>
      <c r="C17" s="41"/>
      <c r="D17" s="41"/>
      <c r="E17" s="41"/>
      <c r="F17" s="41"/>
      <c r="G17" s="41"/>
      <c r="H17" s="41"/>
      <c r="I17" s="41"/>
      <c r="J17" s="41"/>
      <c r="K17" s="41"/>
      <c r="L17" s="41"/>
      <c r="M17" s="41"/>
      <c r="N17" s="41"/>
    </row>
    <row r="18" spans="1:14" x14ac:dyDescent="0.25">
      <c r="A18" s="40" t="s">
        <v>32</v>
      </c>
      <c r="B18" s="83"/>
      <c r="C18" s="83"/>
      <c r="D18" s="83"/>
      <c r="E18" s="83"/>
      <c r="F18" s="83"/>
      <c r="G18" s="83"/>
      <c r="H18" s="83"/>
      <c r="I18" s="83"/>
      <c r="J18" s="83"/>
      <c r="K18" s="83"/>
      <c r="L18" s="83"/>
      <c r="M18" s="83"/>
      <c r="N18" s="83"/>
    </row>
    <row r="19" spans="1:14" x14ac:dyDescent="0.25">
      <c r="A19" s="84" t="s">
        <v>45</v>
      </c>
      <c r="B19" s="84"/>
      <c r="C19" s="84"/>
      <c r="D19" s="84"/>
      <c r="E19" s="84"/>
      <c r="F19" s="84"/>
      <c r="G19" s="84"/>
      <c r="H19" s="84"/>
      <c r="I19" s="84"/>
      <c r="J19" s="84"/>
      <c r="K19" s="84"/>
      <c r="L19" s="84"/>
      <c r="M19" s="84"/>
      <c r="N19" s="84"/>
    </row>
    <row r="20" spans="1:14" x14ac:dyDescent="0.25">
      <c r="A20" s="2"/>
      <c r="B20" s="2"/>
      <c r="C20" s="2"/>
      <c r="D20" s="2"/>
      <c r="E20" s="2"/>
      <c r="F20" s="2"/>
      <c r="G20" s="2"/>
      <c r="H20" s="2"/>
      <c r="I20" s="2"/>
      <c r="J20" s="2"/>
      <c r="K20" s="2"/>
      <c r="L20" s="2"/>
      <c r="M20" s="2"/>
      <c r="N20" s="2"/>
    </row>
    <row r="21" spans="1:14" x14ac:dyDescent="0.25">
      <c r="A21" s="71" t="s">
        <v>46</v>
      </c>
      <c r="B21" s="71"/>
      <c r="C21" s="71"/>
      <c r="D21" s="71"/>
      <c r="E21" s="71"/>
      <c r="F21" s="71"/>
      <c r="G21" s="71"/>
      <c r="H21" s="71"/>
      <c r="I21" s="71"/>
      <c r="J21" s="71"/>
      <c r="K21" s="71"/>
      <c r="L21" s="71"/>
      <c r="M21" s="71"/>
      <c r="N21" s="71"/>
    </row>
    <row r="22" spans="1:14" x14ac:dyDescent="0.25">
      <c r="A22" s="59" t="s">
        <v>47</v>
      </c>
      <c r="B22" s="59"/>
      <c r="C22" s="59"/>
      <c r="D22" s="59"/>
      <c r="E22" s="59"/>
      <c r="F22" s="59"/>
      <c r="G22" s="59"/>
      <c r="H22" s="59"/>
      <c r="I22" s="59"/>
      <c r="J22" s="59"/>
      <c r="K22" s="59"/>
      <c r="L22" s="59"/>
      <c r="M22" s="72">
        <v>1020</v>
      </c>
      <c r="N22" s="72"/>
    </row>
    <row r="23" spans="1:14" x14ac:dyDescent="0.25">
      <c r="A23" s="77" t="s">
        <v>48</v>
      </c>
      <c r="B23" s="78"/>
      <c r="C23" s="78"/>
      <c r="D23" s="78"/>
      <c r="E23" s="78"/>
      <c r="F23" s="78"/>
      <c r="G23" s="78"/>
      <c r="H23" s="78"/>
      <c r="I23" s="78"/>
      <c r="J23" s="78"/>
      <c r="K23" s="78"/>
      <c r="L23" s="79"/>
      <c r="M23" s="80">
        <v>1</v>
      </c>
      <c r="N23" s="81"/>
    </row>
    <row r="24" spans="1:14" s="1" customFormat="1" ht="156.75" customHeight="1" x14ac:dyDescent="0.25">
      <c r="A24" s="18" t="s">
        <v>49</v>
      </c>
      <c r="B24" s="27" t="s">
        <v>50</v>
      </c>
      <c r="C24" s="27"/>
      <c r="D24" s="27" t="s">
        <v>51</v>
      </c>
      <c r="E24" s="27"/>
      <c r="F24" s="27" t="s">
        <v>52</v>
      </c>
      <c r="G24" s="27"/>
      <c r="H24" s="27"/>
      <c r="I24" s="48" t="s">
        <v>53</v>
      </c>
      <c r="J24" s="49"/>
      <c r="K24" s="50"/>
      <c r="L24" s="27" t="s">
        <v>54</v>
      </c>
      <c r="M24" s="33"/>
      <c r="N24" s="33"/>
    </row>
    <row r="25" spans="1:14" x14ac:dyDescent="0.25">
      <c r="A25" s="19">
        <v>1</v>
      </c>
      <c r="B25" s="73">
        <v>2</v>
      </c>
      <c r="C25" s="73"/>
      <c r="D25" s="73">
        <v>3</v>
      </c>
      <c r="E25" s="73"/>
      <c r="F25" s="73">
        <v>4</v>
      </c>
      <c r="G25" s="73"/>
      <c r="H25" s="73"/>
      <c r="I25" s="74">
        <v>5</v>
      </c>
      <c r="J25" s="75"/>
      <c r="K25" s="76"/>
      <c r="L25" s="73">
        <v>6</v>
      </c>
      <c r="M25" s="73"/>
      <c r="N25" s="73"/>
    </row>
    <row r="26" spans="1:14" ht="60.75" customHeight="1" x14ac:dyDescent="0.25">
      <c r="A26" s="4">
        <v>2</v>
      </c>
      <c r="B26" s="61" t="s">
        <v>55</v>
      </c>
      <c r="C26" s="61"/>
      <c r="D26" s="62" t="s">
        <v>56</v>
      </c>
      <c r="E26" s="62"/>
      <c r="F26" s="63">
        <v>1</v>
      </c>
      <c r="G26" s="63"/>
      <c r="H26" s="63"/>
      <c r="I26" s="68">
        <v>0</v>
      </c>
      <c r="J26" s="69"/>
      <c r="K26" s="70"/>
      <c r="L26" s="64">
        <f>+F26*I26</f>
        <v>0</v>
      </c>
      <c r="M26" s="64"/>
      <c r="N26" s="64"/>
    </row>
    <row r="27" spans="1:14" x14ac:dyDescent="0.25">
      <c r="A27" s="4">
        <v>3</v>
      </c>
      <c r="B27" s="42" t="s">
        <v>57</v>
      </c>
      <c r="C27" s="42"/>
      <c r="D27" s="42"/>
      <c r="E27" s="42"/>
      <c r="F27" s="42"/>
      <c r="G27" s="42"/>
      <c r="H27" s="42"/>
      <c r="I27" s="42"/>
      <c r="J27" s="42"/>
      <c r="K27" s="42"/>
      <c r="L27" s="64">
        <f>+L28-L26</f>
        <v>0</v>
      </c>
      <c r="M27" s="64"/>
      <c r="N27" s="64"/>
    </row>
    <row r="28" spans="1:14" x14ac:dyDescent="0.25">
      <c r="A28" s="4">
        <v>4</v>
      </c>
      <c r="B28" s="42" t="s">
        <v>58</v>
      </c>
      <c r="C28" s="42"/>
      <c r="D28" s="42"/>
      <c r="E28" s="42"/>
      <c r="F28" s="42"/>
      <c r="G28" s="42"/>
      <c r="H28" s="42"/>
      <c r="I28" s="42"/>
      <c r="J28" s="42"/>
      <c r="K28" s="42"/>
      <c r="L28" s="64">
        <f>+L26*1.21</f>
        <v>0</v>
      </c>
      <c r="M28" s="64"/>
      <c r="N28" s="64"/>
    </row>
    <row r="29" spans="1:14" ht="15.75" thickBot="1" x14ac:dyDescent="0.3">
      <c r="A29" s="2"/>
      <c r="B29" s="2"/>
      <c r="C29" s="2"/>
      <c r="D29" s="2"/>
      <c r="E29" s="2"/>
      <c r="F29" s="2"/>
      <c r="G29" s="2"/>
      <c r="H29" s="2"/>
      <c r="I29" s="2"/>
      <c r="J29" s="2"/>
      <c r="K29" s="2"/>
      <c r="L29" s="2"/>
      <c r="M29" s="2"/>
      <c r="N29" s="2"/>
    </row>
    <row r="30" spans="1:14" ht="35.25" customHeight="1" x14ac:dyDescent="0.25">
      <c r="A30" s="65" t="s">
        <v>59</v>
      </c>
      <c r="B30" s="66"/>
      <c r="C30" s="66"/>
      <c r="D30" s="66"/>
      <c r="E30" s="66"/>
      <c r="F30" s="66"/>
      <c r="G30" s="66"/>
      <c r="H30" s="66"/>
      <c r="I30" s="66"/>
      <c r="J30" s="66"/>
      <c r="K30" s="66"/>
      <c r="L30" s="66"/>
      <c r="M30" s="66"/>
      <c r="N30" s="67"/>
    </row>
    <row r="31" spans="1:14" x14ac:dyDescent="0.25">
      <c r="A31" s="59" t="s">
        <v>60</v>
      </c>
      <c r="B31" s="59"/>
      <c r="C31" s="59"/>
      <c r="D31" s="59"/>
      <c r="E31" s="59"/>
      <c r="F31" s="59"/>
      <c r="G31" s="59"/>
      <c r="H31" s="59"/>
      <c r="I31" s="59"/>
      <c r="J31" s="59"/>
      <c r="K31" s="59"/>
      <c r="L31" s="59"/>
      <c r="M31" s="47">
        <f>(I26*30/100)</f>
        <v>0</v>
      </c>
      <c r="N31" s="47"/>
    </row>
    <row r="32" spans="1:14" x14ac:dyDescent="0.25">
      <c r="A32" s="59" t="s">
        <v>61</v>
      </c>
      <c r="B32" s="59"/>
      <c r="C32" s="59"/>
      <c r="D32" s="59"/>
      <c r="E32" s="59"/>
      <c r="F32" s="59"/>
      <c r="G32" s="59"/>
      <c r="H32" s="59"/>
      <c r="I32" s="59"/>
      <c r="J32" s="59"/>
      <c r="K32" s="59"/>
      <c r="L32" s="59"/>
      <c r="M32" s="60">
        <f>M31/36</f>
        <v>0</v>
      </c>
      <c r="N32" s="60"/>
    </row>
    <row r="33" spans="1:14" x14ac:dyDescent="0.25">
      <c r="A33" s="46" t="s">
        <v>62</v>
      </c>
      <c r="B33" s="46"/>
      <c r="C33" s="46"/>
      <c r="D33" s="46"/>
      <c r="E33" s="46"/>
      <c r="F33" s="46"/>
      <c r="G33" s="46"/>
      <c r="H33" s="46"/>
      <c r="I33" s="46"/>
      <c r="J33" s="46"/>
      <c r="K33" s="46"/>
      <c r="L33" s="46"/>
      <c r="M33" s="47">
        <f>M31*F26</f>
        <v>0</v>
      </c>
      <c r="N33" s="47"/>
    </row>
    <row r="34" spans="1:14" ht="151.5" customHeight="1" x14ac:dyDescent="0.25">
      <c r="A34" s="18" t="s">
        <v>49</v>
      </c>
      <c r="B34" s="27" t="s">
        <v>63</v>
      </c>
      <c r="C34" s="27"/>
      <c r="D34" s="18" t="s">
        <v>64</v>
      </c>
      <c r="E34" s="18" t="s">
        <v>65</v>
      </c>
      <c r="F34" s="48" t="s">
        <v>66</v>
      </c>
      <c r="G34" s="49"/>
      <c r="H34" s="50"/>
      <c r="I34" s="27" t="s">
        <v>67</v>
      </c>
      <c r="J34" s="33"/>
      <c r="K34" s="33"/>
      <c r="L34" s="27" t="s">
        <v>68</v>
      </c>
      <c r="M34" s="33"/>
      <c r="N34" s="33"/>
    </row>
    <row r="35" spans="1:14" ht="13.9" customHeight="1" x14ac:dyDescent="0.25">
      <c r="A35" s="20">
        <v>1</v>
      </c>
      <c r="B35" s="57">
        <v>2</v>
      </c>
      <c r="C35" s="57"/>
      <c r="D35" s="20">
        <v>3</v>
      </c>
      <c r="E35" s="20">
        <v>4</v>
      </c>
      <c r="F35" s="51">
        <v>5</v>
      </c>
      <c r="G35" s="52"/>
      <c r="H35" s="53"/>
      <c r="I35" s="58">
        <v>6</v>
      </c>
      <c r="J35" s="58"/>
      <c r="K35" s="58"/>
      <c r="L35" s="57">
        <v>7</v>
      </c>
      <c r="M35" s="57"/>
      <c r="N35" s="57"/>
    </row>
    <row r="36" spans="1:14" ht="48.75" customHeight="1" x14ac:dyDescent="0.25">
      <c r="A36" s="5">
        <v>2</v>
      </c>
      <c r="B36" s="27" t="s">
        <v>69</v>
      </c>
      <c r="C36" s="27"/>
      <c r="D36" s="6" t="s">
        <v>56</v>
      </c>
      <c r="E36" s="5">
        <f>F26</f>
        <v>1</v>
      </c>
      <c r="F36" s="54">
        <v>0</v>
      </c>
      <c r="G36" s="55"/>
      <c r="H36" s="56"/>
      <c r="I36" s="33">
        <f>E36*F36</f>
        <v>0</v>
      </c>
      <c r="J36" s="33"/>
      <c r="K36" s="33"/>
      <c r="L36" s="34">
        <f>I36*36</f>
        <v>0</v>
      </c>
      <c r="M36" s="34"/>
      <c r="N36" s="34"/>
    </row>
    <row r="37" spans="1:14" x14ac:dyDescent="0.25">
      <c r="A37" s="4">
        <v>3</v>
      </c>
      <c r="B37" s="42" t="s">
        <v>57</v>
      </c>
      <c r="C37" s="42"/>
      <c r="D37" s="42"/>
      <c r="E37" s="42"/>
      <c r="F37" s="42"/>
      <c r="G37" s="42"/>
      <c r="H37" s="42"/>
      <c r="I37" s="42"/>
      <c r="J37" s="42"/>
      <c r="K37" s="42"/>
      <c r="L37" s="43">
        <f>L38-L36</f>
        <v>0</v>
      </c>
      <c r="M37" s="43"/>
      <c r="N37" s="43"/>
    </row>
    <row r="38" spans="1:14" ht="31.5" customHeight="1" x14ac:dyDescent="0.25">
      <c r="A38" s="4">
        <v>4</v>
      </c>
      <c r="B38" s="44" t="s">
        <v>70</v>
      </c>
      <c r="C38" s="44"/>
      <c r="D38" s="44"/>
      <c r="E38" s="44"/>
      <c r="F38" s="44"/>
      <c r="G38" s="44"/>
      <c r="H38" s="44"/>
      <c r="I38" s="44"/>
      <c r="J38" s="44"/>
      <c r="K38" s="44"/>
      <c r="L38" s="43">
        <f>L36*1.21</f>
        <v>0</v>
      </c>
      <c r="M38" s="43"/>
      <c r="N38" s="43"/>
    </row>
    <row r="39" spans="1:14" x14ac:dyDescent="0.25">
      <c r="A39" s="2"/>
      <c r="B39" s="2"/>
      <c r="C39" s="2"/>
      <c r="D39" s="2"/>
      <c r="E39" s="2"/>
      <c r="F39" s="2"/>
      <c r="G39" s="2"/>
      <c r="H39" s="2"/>
      <c r="I39" s="2"/>
      <c r="J39" s="2"/>
      <c r="K39" s="2"/>
      <c r="L39" s="2"/>
      <c r="M39" s="2"/>
      <c r="N39" s="2"/>
    </row>
    <row r="40" spans="1:14" x14ac:dyDescent="0.25">
      <c r="A40" s="41" t="s">
        <v>71</v>
      </c>
      <c r="B40" s="38"/>
      <c r="C40" s="38"/>
      <c r="D40" s="38"/>
      <c r="E40" s="38"/>
      <c r="F40" s="38"/>
      <c r="G40" s="38"/>
      <c r="H40" s="38"/>
      <c r="I40" s="38"/>
      <c r="J40" s="38"/>
      <c r="K40" s="38"/>
      <c r="L40" s="38"/>
      <c r="M40" s="38"/>
      <c r="N40" s="38"/>
    </row>
    <row r="41" spans="1:14" x14ac:dyDescent="0.25">
      <c r="A41" s="2"/>
      <c r="B41" s="2"/>
      <c r="C41" s="2"/>
      <c r="D41" s="2"/>
      <c r="E41" s="2"/>
      <c r="F41" s="2"/>
      <c r="G41" s="2"/>
      <c r="H41" s="2"/>
      <c r="I41" s="2"/>
      <c r="J41" s="2"/>
      <c r="K41" s="2"/>
      <c r="L41" s="2"/>
      <c r="M41" s="2"/>
      <c r="N41" s="2"/>
    </row>
    <row r="42" spans="1:14" ht="30" x14ac:dyDescent="0.25">
      <c r="A42" s="7" t="s">
        <v>49</v>
      </c>
      <c r="B42" s="45" t="s">
        <v>72</v>
      </c>
      <c r="C42" s="45"/>
      <c r="D42" s="45"/>
      <c r="E42" s="45"/>
      <c r="F42" s="45"/>
      <c r="G42" s="45"/>
      <c r="H42" s="45"/>
      <c r="I42" s="45" t="s">
        <v>73</v>
      </c>
      <c r="J42" s="45"/>
      <c r="K42" s="45"/>
      <c r="L42" s="45"/>
      <c r="M42" s="45"/>
      <c r="N42" s="45"/>
    </row>
    <row r="43" spans="1:14" ht="45" customHeight="1" x14ac:dyDescent="0.25">
      <c r="A43" s="23">
        <v>1</v>
      </c>
      <c r="B43" s="28" t="s">
        <v>74</v>
      </c>
      <c r="C43" s="29"/>
      <c r="D43" s="29"/>
      <c r="E43" s="29"/>
      <c r="F43" s="29"/>
      <c r="G43" s="29"/>
      <c r="H43" s="30"/>
      <c r="I43" s="31" t="s">
        <v>32</v>
      </c>
      <c r="J43" s="32"/>
      <c r="K43" s="32"/>
      <c r="L43" s="32"/>
      <c r="M43" s="32"/>
      <c r="N43" s="32"/>
    </row>
    <row r="44" spans="1:14" ht="59.25" customHeight="1" x14ac:dyDescent="0.25">
      <c r="A44" s="23">
        <v>2</v>
      </c>
      <c r="B44" s="39" t="s">
        <v>75</v>
      </c>
      <c r="C44" s="39"/>
      <c r="D44" s="39"/>
      <c r="E44" s="39"/>
      <c r="F44" s="39"/>
      <c r="G44" s="39"/>
      <c r="H44" s="39"/>
      <c r="I44" s="31" t="s">
        <v>32</v>
      </c>
      <c r="J44" s="32"/>
      <c r="K44" s="32"/>
      <c r="L44" s="32"/>
      <c r="M44" s="32"/>
      <c r="N44" s="32"/>
    </row>
    <row r="45" spans="1:14" ht="43.5" customHeight="1" x14ac:dyDescent="0.25">
      <c r="A45" s="23">
        <v>3</v>
      </c>
      <c r="B45" s="28" t="s">
        <v>76</v>
      </c>
      <c r="C45" s="29"/>
      <c r="D45" s="29"/>
      <c r="E45" s="29"/>
      <c r="F45" s="29"/>
      <c r="G45" s="29"/>
      <c r="H45" s="30"/>
      <c r="I45" s="31" t="s">
        <v>32</v>
      </c>
      <c r="J45" s="32"/>
      <c r="K45" s="32"/>
      <c r="L45" s="32"/>
      <c r="M45" s="32"/>
      <c r="N45" s="32"/>
    </row>
    <row r="46" spans="1:14" x14ac:dyDescent="0.25">
      <c r="A46" s="23">
        <v>4</v>
      </c>
      <c r="B46" s="32" t="s">
        <v>77</v>
      </c>
      <c r="C46" s="32"/>
      <c r="D46" s="32"/>
      <c r="E46" s="32"/>
      <c r="F46" s="32"/>
      <c r="G46" s="32"/>
      <c r="H46" s="32"/>
      <c r="I46" s="31" t="s">
        <v>32</v>
      </c>
      <c r="J46" s="32"/>
      <c r="K46" s="32"/>
      <c r="L46" s="32"/>
      <c r="M46" s="32"/>
      <c r="N46" s="32"/>
    </row>
    <row r="47" spans="1:14" x14ac:dyDescent="0.25">
      <c r="A47" s="25"/>
      <c r="B47" s="25"/>
      <c r="C47" s="25"/>
      <c r="D47" s="25"/>
      <c r="E47" s="25"/>
      <c r="F47" s="25"/>
      <c r="G47" s="25"/>
      <c r="H47" s="25"/>
      <c r="I47" s="25"/>
      <c r="J47" s="25"/>
      <c r="K47" s="25"/>
      <c r="L47" s="25"/>
      <c r="M47" s="25"/>
      <c r="N47" s="25"/>
    </row>
    <row r="48" spans="1:14" x14ac:dyDescent="0.25">
      <c r="A48" s="38" t="s">
        <v>78</v>
      </c>
      <c r="B48" s="38"/>
      <c r="C48" s="38"/>
      <c r="D48" s="38"/>
      <c r="E48" s="38"/>
      <c r="F48" s="38"/>
      <c r="G48" s="38"/>
      <c r="H48" s="38"/>
      <c r="I48" s="38"/>
      <c r="J48" s="38"/>
      <c r="K48" s="38"/>
      <c r="L48" s="38"/>
      <c r="M48" s="38"/>
      <c r="N48" s="38"/>
    </row>
    <row r="49" spans="1:14" x14ac:dyDescent="0.25">
      <c r="A49" s="38" t="s">
        <v>79</v>
      </c>
      <c r="B49" s="38"/>
      <c r="C49" s="38"/>
      <c r="D49" s="38"/>
      <c r="E49" s="38"/>
      <c r="F49" s="38"/>
      <c r="G49" s="38"/>
      <c r="H49" s="38"/>
      <c r="I49" s="38"/>
      <c r="J49" s="38"/>
      <c r="K49" s="38"/>
      <c r="L49" s="38"/>
      <c r="M49" s="38"/>
      <c r="N49" s="38"/>
    </row>
    <row r="50" spans="1:14" x14ac:dyDescent="0.25">
      <c r="A50" s="41" t="s">
        <v>80</v>
      </c>
      <c r="B50" s="41"/>
      <c r="C50" s="41"/>
      <c r="D50" s="41"/>
      <c r="E50" s="41"/>
      <c r="F50" s="41"/>
      <c r="G50" s="41"/>
      <c r="H50" s="41"/>
      <c r="I50" s="41"/>
      <c r="J50" s="41"/>
      <c r="K50" s="41"/>
      <c r="L50" s="41"/>
      <c r="M50" s="41"/>
      <c r="N50" s="41"/>
    </row>
    <row r="51" spans="1:14" x14ac:dyDescent="0.25">
      <c r="A51" s="2"/>
      <c r="B51" s="2"/>
      <c r="C51" s="2"/>
      <c r="D51" s="2"/>
      <c r="E51" s="2"/>
      <c r="F51" s="2"/>
      <c r="G51" s="2"/>
      <c r="H51" s="2"/>
      <c r="I51" s="2"/>
      <c r="J51" s="2"/>
      <c r="K51" s="2"/>
      <c r="L51" s="2"/>
      <c r="M51" s="2"/>
      <c r="N51" s="2"/>
    </row>
    <row r="52" spans="1:14" ht="40.5" customHeight="1" x14ac:dyDescent="0.25">
      <c r="A52" s="5" t="s">
        <v>0</v>
      </c>
      <c r="B52" s="27" t="s">
        <v>81</v>
      </c>
      <c r="C52" s="27"/>
      <c r="D52" s="27"/>
      <c r="E52" s="27" t="s">
        <v>82</v>
      </c>
      <c r="F52" s="27"/>
      <c r="G52" s="27"/>
      <c r="H52" s="27" t="s">
        <v>83</v>
      </c>
      <c r="I52" s="27"/>
      <c r="J52" s="27"/>
      <c r="K52" s="27"/>
      <c r="L52" s="27"/>
      <c r="M52" s="27"/>
      <c r="N52" s="27"/>
    </row>
    <row r="53" spans="1:14" x14ac:dyDescent="0.25">
      <c r="A53" s="26" t="s">
        <v>32</v>
      </c>
      <c r="B53" s="31" t="s">
        <v>32</v>
      </c>
      <c r="C53" s="31"/>
      <c r="D53" s="31"/>
      <c r="E53" s="31" t="s">
        <v>32</v>
      </c>
      <c r="F53" s="31"/>
      <c r="G53" s="31"/>
      <c r="H53" s="31" t="s">
        <v>32</v>
      </c>
      <c r="I53" s="31"/>
      <c r="J53" s="31"/>
      <c r="K53" s="31"/>
      <c r="L53" s="31"/>
      <c r="M53" s="31"/>
      <c r="N53" s="31"/>
    </row>
    <row r="54" spans="1:14" x14ac:dyDescent="0.25">
      <c r="A54" s="26" t="s">
        <v>32</v>
      </c>
      <c r="B54" s="31" t="s">
        <v>32</v>
      </c>
      <c r="C54" s="31"/>
      <c r="D54" s="31"/>
      <c r="E54" s="31" t="s">
        <v>32</v>
      </c>
      <c r="F54" s="31"/>
      <c r="G54" s="31"/>
      <c r="H54" s="31" t="s">
        <v>32</v>
      </c>
      <c r="I54" s="31"/>
      <c r="J54" s="31"/>
      <c r="K54" s="31"/>
      <c r="L54" s="31"/>
      <c r="M54" s="31"/>
      <c r="N54" s="31"/>
    </row>
    <row r="55" spans="1:14" x14ac:dyDescent="0.25">
      <c r="A55" s="26" t="s">
        <v>32</v>
      </c>
      <c r="B55" s="31" t="s">
        <v>32</v>
      </c>
      <c r="C55" s="31"/>
      <c r="D55" s="31"/>
      <c r="E55" s="31" t="s">
        <v>32</v>
      </c>
      <c r="F55" s="31"/>
      <c r="G55" s="31"/>
      <c r="H55" s="31" t="s">
        <v>32</v>
      </c>
      <c r="I55" s="31"/>
      <c r="J55" s="31"/>
      <c r="K55" s="31"/>
      <c r="L55" s="31"/>
      <c r="M55" s="31"/>
      <c r="N55" s="31"/>
    </row>
    <row r="56" spans="1:14" ht="37.5" customHeight="1" x14ac:dyDescent="0.25">
      <c r="A56" s="36" t="s">
        <v>84</v>
      </c>
      <c r="B56" s="36"/>
      <c r="C56" s="36"/>
      <c r="D56" s="36"/>
      <c r="E56" s="36"/>
      <c r="F56" s="36"/>
      <c r="G56" s="36"/>
      <c r="H56" s="36"/>
      <c r="I56" s="36"/>
      <c r="J56" s="36"/>
      <c r="K56" s="36"/>
      <c r="L56" s="36"/>
      <c r="M56" s="36"/>
      <c r="N56" s="36"/>
    </row>
    <row r="57" spans="1:14" ht="45.75" customHeight="1" x14ac:dyDescent="0.25">
      <c r="A57" s="37" t="s">
        <v>85</v>
      </c>
      <c r="B57" s="37"/>
      <c r="C57" s="37"/>
      <c r="D57" s="37"/>
      <c r="E57" s="37"/>
      <c r="F57" s="37"/>
      <c r="G57" s="37"/>
      <c r="H57" s="37"/>
      <c r="I57" s="37"/>
      <c r="J57" s="37"/>
      <c r="K57" s="37"/>
      <c r="L57" s="37"/>
      <c r="M57" s="37"/>
      <c r="N57" s="37"/>
    </row>
    <row r="58" spans="1:14" x14ac:dyDescent="0.25">
      <c r="A58" s="38" t="s">
        <v>86</v>
      </c>
      <c r="B58" s="38"/>
      <c r="C58" s="38"/>
      <c r="D58" s="38"/>
      <c r="E58" s="38"/>
      <c r="F58" s="38"/>
      <c r="G58" s="38"/>
      <c r="H58" s="38"/>
      <c r="I58" s="38"/>
      <c r="J58" s="38"/>
      <c r="K58" s="38"/>
      <c r="L58" s="38"/>
      <c r="M58" s="38"/>
      <c r="N58" s="38"/>
    </row>
    <row r="59" spans="1:14" x14ac:dyDescent="0.25">
      <c r="A59" s="40" t="s">
        <v>32</v>
      </c>
      <c r="B59" s="40"/>
      <c r="C59" s="40"/>
      <c r="D59" s="40"/>
      <c r="E59" s="40"/>
      <c r="F59" s="40"/>
      <c r="G59" s="40"/>
      <c r="H59" s="40"/>
      <c r="I59" s="40"/>
      <c r="J59" s="40"/>
      <c r="K59" s="40"/>
      <c r="L59" s="40"/>
      <c r="M59" s="40"/>
      <c r="N59" s="40"/>
    </row>
    <row r="60" spans="1:14" x14ac:dyDescent="0.25">
      <c r="A60" s="35" t="s">
        <v>87</v>
      </c>
      <c r="B60" s="35"/>
      <c r="C60" s="35"/>
      <c r="D60" s="35"/>
      <c r="E60" s="35"/>
      <c r="F60" s="35"/>
      <c r="G60" s="35"/>
      <c r="H60" s="35"/>
      <c r="I60" s="35"/>
      <c r="J60" s="35"/>
      <c r="K60" s="35"/>
      <c r="L60" s="35"/>
      <c r="M60" s="35"/>
      <c r="N60" s="35"/>
    </row>
  </sheetData>
  <sheetProtection algorithmName="SHA-512" hashValue="dhU2/Djb7Uomr1lD6FmWD90iBSZ0X50ALZf6vOCbQjOuj7llGnPca84o8QnW81b0AVvACQdX/HMUXEAzg0rxjQ==" saltValue="c7UtxOlj/YwHAqQKd6YCow==" spinCount="100000" sheet="1" formatCells="0" selectLockedCells="1"/>
  <mergeCells count="102">
    <mergeCell ref="A10:G10"/>
    <mergeCell ref="H10:N10"/>
    <mergeCell ref="A1:N1"/>
    <mergeCell ref="A2:N2"/>
    <mergeCell ref="A3:N3"/>
    <mergeCell ref="A4:N4"/>
    <mergeCell ref="A5:N5"/>
    <mergeCell ref="A6:N6"/>
    <mergeCell ref="A7:N7"/>
    <mergeCell ref="A8:G8"/>
    <mergeCell ref="H8:N8"/>
    <mergeCell ref="A9:G9"/>
    <mergeCell ref="H9:N9"/>
    <mergeCell ref="A15:N15"/>
    <mergeCell ref="A16:N16"/>
    <mergeCell ref="A17:N17"/>
    <mergeCell ref="A18:N18"/>
    <mergeCell ref="A19:N19"/>
    <mergeCell ref="A11:G11"/>
    <mergeCell ref="H11:N11"/>
    <mergeCell ref="A12:G12"/>
    <mergeCell ref="H12:N12"/>
    <mergeCell ref="A13:G13"/>
    <mergeCell ref="H13:N13"/>
    <mergeCell ref="A21:N21"/>
    <mergeCell ref="A22:L22"/>
    <mergeCell ref="M22:N22"/>
    <mergeCell ref="B25:C25"/>
    <mergeCell ref="D25:E25"/>
    <mergeCell ref="F25:H25"/>
    <mergeCell ref="L25:N25"/>
    <mergeCell ref="B24:C24"/>
    <mergeCell ref="D24:E24"/>
    <mergeCell ref="F24:H24"/>
    <mergeCell ref="L24:N24"/>
    <mergeCell ref="I24:K24"/>
    <mergeCell ref="I25:K25"/>
    <mergeCell ref="A23:L23"/>
    <mergeCell ref="M23:N23"/>
    <mergeCell ref="A32:L32"/>
    <mergeCell ref="M32:N32"/>
    <mergeCell ref="B26:C26"/>
    <mergeCell ref="D26:E26"/>
    <mergeCell ref="F26:H26"/>
    <mergeCell ref="L26:N26"/>
    <mergeCell ref="B27:K27"/>
    <mergeCell ref="L27:N27"/>
    <mergeCell ref="B28:K28"/>
    <mergeCell ref="L28:N28"/>
    <mergeCell ref="A30:N30"/>
    <mergeCell ref="A31:L31"/>
    <mergeCell ref="M31:N31"/>
    <mergeCell ref="I26:K26"/>
    <mergeCell ref="A33:L33"/>
    <mergeCell ref="M33:N33"/>
    <mergeCell ref="B34:C34"/>
    <mergeCell ref="I34:K34"/>
    <mergeCell ref="L34:N34"/>
    <mergeCell ref="F34:H34"/>
    <mergeCell ref="F35:H35"/>
    <mergeCell ref="F36:H36"/>
    <mergeCell ref="B35:C35"/>
    <mergeCell ref="L35:N35"/>
    <mergeCell ref="I35:K35"/>
    <mergeCell ref="H53:N53"/>
    <mergeCell ref="B54:D54"/>
    <mergeCell ref="E54:G54"/>
    <mergeCell ref="H54:N54"/>
    <mergeCell ref="A48:N48"/>
    <mergeCell ref="A49:N49"/>
    <mergeCell ref="A50:N50"/>
    <mergeCell ref="B37:K37"/>
    <mergeCell ref="L37:N37"/>
    <mergeCell ref="B38:K38"/>
    <mergeCell ref="L38:N38"/>
    <mergeCell ref="A40:N40"/>
    <mergeCell ref="B42:H42"/>
    <mergeCell ref="I42:N42"/>
    <mergeCell ref="B52:D52"/>
    <mergeCell ref="E52:G52"/>
    <mergeCell ref="B43:H43"/>
    <mergeCell ref="I43:N43"/>
    <mergeCell ref="B36:C36"/>
    <mergeCell ref="I36:K36"/>
    <mergeCell ref="L36:N36"/>
    <mergeCell ref="A60:N60"/>
    <mergeCell ref="B55:D55"/>
    <mergeCell ref="E55:G55"/>
    <mergeCell ref="H55:N55"/>
    <mergeCell ref="A56:N56"/>
    <mergeCell ref="A57:N57"/>
    <mergeCell ref="A58:N58"/>
    <mergeCell ref="H52:N52"/>
    <mergeCell ref="B44:H44"/>
    <mergeCell ref="I44:N44"/>
    <mergeCell ref="B45:H45"/>
    <mergeCell ref="I45:N45"/>
    <mergeCell ref="B46:H46"/>
    <mergeCell ref="I46:N46"/>
    <mergeCell ref="A59:N59"/>
    <mergeCell ref="B53:D53"/>
    <mergeCell ref="E53:G53"/>
  </mergeCells>
  <conditionalFormatting sqref="F36">
    <cfRule type="cellIs" dxfId="39" priority="6" operator="greaterThan">
      <formula>$M$32</formula>
    </cfRule>
  </conditionalFormatting>
  <conditionalFormatting sqref="F26:H26">
    <cfRule type="cellIs" dxfId="38" priority="2" operator="lessThan">
      <formula>$M$23</formula>
    </cfRule>
  </conditionalFormatting>
  <conditionalFormatting sqref="F36:H36">
    <cfRule type="cellIs" dxfId="37" priority="1" operator="greaterThan">
      <formula>$M$32</formula>
    </cfRule>
  </conditionalFormatting>
  <conditionalFormatting sqref="I26:K26">
    <cfRule type="cellIs" dxfId="36" priority="3" operator="greaterThan">
      <formula>$M$22</formula>
    </cfRule>
  </conditionalFormatting>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AD29C-8551-4CC4-A8D3-8CE964E79A91}">
  <dimension ref="A1:N60"/>
  <sheetViews>
    <sheetView topLeftCell="A43" workbookViewId="0">
      <selection activeCell="I45" sqref="I45:N45"/>
    </sheetView>
  </sheetViews>
  <sheetFormatPr defaultRowHeight="15" x14ac:dyDescent="0.25"/>
  <cols>
    <col min="1" max="4" width="9" customWidth="1"/>
    <col min="5" max="5" width="12.85546875" customWidth="1"/>
    <col min="6" max="6" width="28.5703125" customWidth="1"/>
  </cols>
  <sheetData>
    <row r="1" spans="1:14" ht="153.75" customHeight="1" thickBot="1" x14ac:dyDescent="0.3">
      <c r="A1" s="94" t="s">
        <v>30</v>
      </c>
      <c r="B1" s="95"/>
      <c r="C1" s="95"/>
      <c r="D1" s="95"/>
      <c r="E1" s="95"/>
      <c r="F1" s="95"/>
      <c r="G1" s="95"/>
      <c r="H1" s="95"/>
      <c r="I1" s="95"/>
      <c r="J1" s="95"/>
      <c r="K1" s="95"/>
      <c r="L1" s="95"/>
      <c r="M1" s="95"/>
      <c r="N1" s="96"/>
    </row>
    <row r="2" spans="1:14" ht="49.5" customHeight="1" thickBot="1" x14ac:dyDescent="0.3">
      <c r="A2" s="105" t="s">
        <v>88</v>
      </c>
      <c r="B2" s="106"/>
      <c r="C2" s="106"/>
      <c r="D2" s="106"/>
      <c r="E2" s="106"/>
      <c r="F2" s="106"/>
      <c r="G2" s="106"/>
      <c r="H2" s="106"/>
      <c r="I2" s="106"/>
      <c r="J2" s="106"/>
      <c r="K2" s="106"/>
      <c r="L2" s="106"/>
      <c r="M2" s="106"/>
      <c r="N2" s="107"/>
    </row>
    <row r="3" spans="1:14" x14ac:dyDescent="0.25">
      <c r="A3" s="100" t="s">
        <v>32</v>
      </c>
      <c r="B3" s="100"/>
      <c r="C3" s="100"/>
      <c r="D3" s="100"/>
      <c r="E3" s="100"/>
      <c r="F3" s="100"/>
      <c r="G3" s="100"/>
      <c r="H3" s="100"/>
      <c r="I3" s="100"/>
      <c r="J3" s="100"/>
      <c r="K3" s="100"/>
      <c r="L3" s="100"/>
      <c r="M3" s="100"/>
      <c r="N3" s="100"/>
    </row>
    <row r="4" spans="1:14" ht="15.75" thickBot="1" x14ac:dyDescent="0.3">
      <c r="A4" s="101" t="s">
        <v>33</v>
      </c>
      <c r="B4" s="101"/>
      <c r="C4" s="101"/>
      <c r="D4" s="101"/>
      <c r="E4" s="101"/>
      <c r="F4" s="101"/>
      <c r="G4" s="101"/>
      <c r="H4" s="101"/>
      <c r="I4" s="101"/>
      <c r="J4" s="101"/>
      <c r="K4" s="101"/>
      <c r="L4" s="101"/>
      <c r="M4" s="101"/>
      <c r="N4" s="101"/>
    </row>
    <row r="5" spans="1:14" x14ac:dyDescent="0.25">
      <c r="A5" s="100" t="s">
        <v>32</v>
      </c>
      <c r="B5" s="100"/>
      <c r="C5" s="100"/>
      <c r="D5" s="100"/>
      <c r="E5" s="100"/>
      <c r="F5" s="100"/>
      <c r="G5" s="100"/>
      <c r="H5" s="100"/>
      <c r="I5" s="100"/>
      <c r="J5" s="100"/>
      <c r="K5" s="100"/>
      <c r="L5" s="100"/>
      <c r="M5" s="100"/>
      <c r="N5" s="100"/>
    </row>
    <row r="6" spans="1:14" x14ac:dyDescent="0.25">
      <c r="A6" s="101" t="s">
        <v>34</v>
      </c>
      <c r="B6" s="101"/>
      <c r="C6" s="101"/>
      <c r="D6" s="101"/>
      <c r="E6" s="101"/>
      <c r="F6" s="101"/>
      <c r="G6" s="101"/>
      <c r="H6" s="101"/>
      <c r="I6" s="101"/>
      <c r="J6" s="101"/>
      <c r="K6" s="101"/>
      <c r="L6" s="101"/>
      <c r="M6" s="101"/>
      <c r="N6" s="101"/>
    </row>
    <row r="7" spans="1:14" x14ac:dyDescent="0.25">
      <c r="A7" s="41" t="s">
        <v>35</v>
      </c>
      <c r="B7" s="38"/>
      <c r="C7" s="38"/>
      <c r="D7" s="38"/>
      <c r="E7" s="38"/>
      <c r="F7" s="38"/>
      <c r="G7" s="38"/>
      <c r="H7" s="38"/>
      <c r="I7" s="38"/>
      <c r="J7" s="38"/>
      <c r="K7" s="38"/>
      <c r="L7" s="38"/>
      <c r="M7" s="38"/>
      <c r="N7" s="38"/>
    </row>
    <row r="8" spans="1:14" ht="41.25" customHeight="1" x14ac:dyDescent="0.25">
      <c r="A8" s="91" t="s">
        <v>36</v>
      </c>
      <c r="B8" s="92"/>
      <c r="C8" s="92"/>
      <c r="D8" s="92"/>
      <c r="E8" s="92"/>
      <c r="F8" s="92"/>
      <c r="G8" s="93"/>
      <c r="H8" s="104" t="s">
        <v>32</v>
      </c>
      <c r="I8" s="89"/>
      <c r="J8" s="89"/>
      <c r="K8" s="89"/>
      <c r="L8" s="89"/>
      <c r="M8" s="89"/>
      <c r="N8" s="90"/>
    </row>
    <row r="9" spans="1:14" ht="34.5" customHeight="1" x14ac:dyDescent="0.25">
      <c r="A9" s="91" t="s">
        <v>37</v>
      </c>
      <c r="B9" s="92"/>
      <c r="C9" s="92"/>
      <c r="D9" s="92"/>
      <c r="E9" s="92"/>
      <c r="F9" s="92"/>
      <c r="G9" s="93"/>
      <c r="H9" s="104" t="s">
        <v>32</v>
      </c>
      <c r="I9" s="89"/>
      <c r="J9" s="89"/>
      <c r="K9" s="89"/>
      <c r="L9" s="89"/>
      <c r="M9" s="89"/>
      <c r="N9" s="90"/>
    </row>
    <row r="10" spans="1:14" ht="30.75" customHeight="1" x14ac:dyDescent="0.25">
      <c r="A10" s="91" t="s">
        <v>38</v>
      </c>
      <c r="B10" s="92"/>
      <c r="C10" s="92"/>
      <c r="D10" s="92"/>
      <c r="E10" s="92"/>
      <c r="F10" s="92"/>
      <c r="G10" s="93"/>
      <c r="H10" s="104" t="s">
        <v>32</v>
      </c>
      <c r="I10" s="89"/>
      <c r="J10" s="89"/>
      <c r="K10" s="89"/>
      <c r="L10" s="89"/>
      <c r="M10" s="89"/>
      <c r="N10" s="90"/>
    </row>
    <row r="11" spans="1:14" x14ac:dyDescent="0.25">
      <c r="A11" s="85" t="s">
        <v>39</v>
      </c>
      <c r="B11" s="86"/>
      <c r="C11" s="86"/>
      <c r="D11" s="86"/>
      <c r="E11" s="86"/>
      <c r="F11" s="86"/>
      <c r="G11" s="87"/>
      <c r="H11" s="104" t="s">
        <v>32</v>
      </c>
      <c r="I11" s="89"/>
      <c r="J11" s="89"/>
      <c r="K11" s="89"/>
      <c r="L11" s="89"/>
      <c r="M11" s="89"/>
      <c r="N11" s="90"/>
    </row>
    <row r="12" spans="1:14" x14ac:dyDescent="0.25">
      <c r="A12" s="85" t="s">
        <v>40</v>
      </c>
      <c r="B12" s="86"/>
      <c r="C12" s="86"/>
      <c r="D12" s="86"/>
      <c r="E12" s="86"/>
      <c r="F12" s="86"/>
      <c r="G12" s="87"/>
      <c r="H12" s="104" t="s">
        <v>32</v>
      </c>
      <c r="I12" s="89"/>
      <c r="J12" s="89"/>
      <c r="K12" s="89"/>
      <c r="L12" s="89"/>
      <c r="M12" s="89"/>
      <c r="N12" s="90"/>
    </row>
    <row r="13" spans="1:14" x14ac:dyDescent="0.25">
      <c r="A13" s="85" t="s">
        <v>41</v>
      </c>
      <c r="B13" s="86"/>
      <c r="C13" s="86"/>
      <c r="D13" s="86"/>
      <c r="E13" s="86"/>
      <c r="F13" s="86"/>
      <c r="G13" s="87"/>
      <c r="H13" s="104" t="s">
        <v>32</v>
      </c>
      <c r="I13" s="89"/>
      <c r="J13" s="89"/>
      <c r="K13" s="89"/>
      <c r="L13" s="89"/>
      <c r="M13" s="89"/>
      <c r="N13" s="90"/>
    </row>
    <row r="14" spans="1:14" x14ac:dyDescent="0.25">
      <c r="A14" s="2"/>
      <c r="B14" s="2"/>
      <c r="C14" s="2"/>
      <c r="D14" s="2"/>
      <c r="E14" s="2"/>
      <c r="F14" s="2"/>
      <c r="G14" s="2"/>
      <c r="H14" s="2"/>
      <c r="I14" s="2"/>
      <c r="J14" s="2"/>
      <c r="K14" s="2"/>
      <c r="L14" s="2"/>
      <c r="M14" s="2"/>
      <c r="N14" s="2"/>
    </row>
    <row r="15" spans="1:14" x14ac:dyDescent="0.25">
      <c r="A15" s="38" t="s">
        <v>42</v>
      </c>
      <c r="B15" s="38"/>
      <c r="C15" s="38"/>
      <c r="D15" s="38"/>
      <c r="E15" s="38"/>
      <c r="F15" s="38"/>
      <c r="G15" s="38"/>
      <c r="H15" s="38"/>
      <c r="I15" s="38"/>
      <c r="J15" s="38"/>
      <c r="K15" s="38"/>
      <c r="L15" s="38"/>
      <c r="M15" s="38"/>
      <c r="N15" s="38"/>
    </row>
    <row r="16" spans="1:14" ht="38.25" customHeight="1" x14ac:dyDescent="0.25">
      <c r="A16" s="82" t="s">
        <v>43</v>
      </c>
      <c r="B16" s="82"/>
      <c r="C16" s="82"/>
      <c r="D16" s="82"/>
      <c r="E16" s="82"/>
      <c r="F16" s="82"/>
      <c r="G16" s="82"/>
      <c r="H16" s="82"/>
      <c r="I16" s="82"/>
      <c r="J16" s="82"/>
      <c r="K16" s="82"/>
      <c r="L16" s="82"/>
      <c r="M16" s="82"/>
      <c r="N16" s="82"/>
    </row>
    <row r="17" spans="1:14" x14ac:dyDescent="0.25">
      <c r="A17" s="41" t="s">
        <v>44</v>
      </c>
      <c r="B17" s="41"/>
      <c r="C17" s="41"/>
      <c r="D17" s="41"/>
      <c r="E17" s="41"/>
      <c r="F17" s="41"/>
      <c r="G17" s="41"/>
      <c r="H17" s="41"/>
      <c r="I17" s="41"/>
      <c r="J17" s="41"/>
      <c r="K17" s="41"/>
      <c r="L17" s="41"/>
      <c r="M17" s="41"/>
      <c r="N17" s="41"/>
    </row>
    <row r="18" spans="1:14" x14ac:dyDescent="0.25">
      <c r="A18" s="40" t="s">
        <v>32</v>
      </c>
      <c r="B18" s="83"/>
      <c r="C18" s="83"/>
      <c r="D18" s="83"/>
      <c r="E18" s="83"/>
      <c r="F18" s="83"/>
      <c r="G18" s="83"/>
      <c r="H18" s="83"/>
      <c r="I18" s="83"/>
      <c r="J18" s="83"/>
      <c r="K18" s="83"/>
      <c r="L18" s="83"/>
      <c r="M18" s="83"/>
      <c r="N18" s="83"/>
    </row>
    <row r="19" spans="1:14" x14ac:dyDescent="0.25">
      <c r="A19" s="84" t="s">
        <v>45</v>
      </c>
      <c r="B19" s="84"/>
      <c r="C19" s="84"/>
      <c r="D19" s="84"/>
      <c r="E19" s="84"/>
      <c r="F19" s="84"/>
      <c r="G19" s="84"/>
      <c r="H19" s="84"/>
      <c r="I19" s="84"/>
      <c r="J19" s="84"/>
      <c r="K19" s="84"/>
      <c r="L19" s="84"/>
      <c r="M19" s="84"/>
      <c r="N19" s="84"/>
    </row>
    <row r="20" spans="1:14" x14ac:dyDescent="0.25">
      <c r="A20" s="2"/>
      <c r="B20" s="2"/>
      <c r="C20" s="2"/>
      <c r="D20" s="2"/>
      <c r="E20" s="2"/>
      <c r="F20" s="2"/>
      <c r="G20" s="2"/>
      <c r="H20" s="2"/>
      <c r="I20" s="2"/>
      <c r="J20" s="2"/>
      <c r="K20" s="2"/>
      <c r="L20" s="2"/>
      <c r="M20" s="2"/>
      <c r="N20" s="2"/>
    </row>
    <row r="21" spans="1:14" x14ac:dyDescent="0.25">
      <c r="A21" s="71" t="s">
        <v>46</v>
      </c>
      <c r="B21" s="71"/>
      <c r="C21" s="71"/>
      <c r="D21" s="71"/>
      <c r="E21" s="71"/>
      <c r="F21" s="71"/>
      <c r="G21" s="71"/>
      <c r="H21" s="71"/>
      <c r="I21" s="71"/>
      <c r="J21" s="71"/>
      <c r="K21" s="71"/>
      <c r="L21" s="71"/>
      <c r="M21" s="71"/>
      <c r="N21" s="71"/>
    </row>
    <row r="22" spans="1:14" x14ac:dyDescent="0.25">
      <c r="A22" s="59" t="s">
        <v>47</v>
      </c>
      <c r="B22" s="59"/>
      <c r="C22" s="59"/>
      <c r="D22" s="59"/>
      <c r="E22" s="59"/>
      <c r="F22" s="59"/>
      <c r="G22" s="59"/>
      <c r="H22" s="59"/>
      <c r="I22" s="59"/>
      <c r="J22" s="59"/>
      <c r="K22" s="59"/>
      <c r="L22" s="59"/>
      <c r="M22" s="72">
        <v>1790</v>
      </c>
      <c r="N22" s="72"/>
    </row>
    <row r="23" spans="1:14" x14ac:dyDescent="0.25">
      <c r="A23" s="77" t="s">
        <v>48</v>
      </c>
      <c r="B23" s="78"/>
      <c r="C23" s="78"/>
      <c r="D23" s="78"/>
      <c r="E23" s="78"/>
      <c r="F23" s="78"/>
      <c r="G23" s="78"/>
      <c r="H23" s="78"/>
      <c r="I23" s="78"/>
      <c r="J23" s="78"/>
      <c r="K23" s="78"/>
      <c r="L23" s="79"/>
      <c r="M23" s="80">
        <v>1</v>
      </c>
      <c r="N23" s="81"/>
    </row>
    <row r="24" spans="1:14" s="1" customFormat="1" ht="144" customHeight="1" x14ac:dyDescent="0.25">
      <c r="A24" s="18" t="s">
        <v>49</v>
      </c>
      <c r="B24" s="27" t="s">
        <v>50</v>
      </c>
      <c r="C24" s="27"/>
      <c r="D24" s="27" t="s">
        <v>51</v>
      </c>
      <c r="E24" s="27"/>
      <c r="F24" s="27" t="s">
        <v>89</v>
      </c>
      <c r="G24" s="27"/>
      <c r="H24" s="27"/>
      <c r="I24" s="27" t="s">
        <v>90</v>
      </c>
      <c r="J24" s="27"/>
      <c r="K24" s="27"/>
      <c r="L24" s="27" t="s">
        <v>54</v>
      </c>
      <c r="M24" s="33"/>
      <c r="N24" s="33"/>
    </row>
    <row r="25" spans="1:14" x14ac:dyDescent="0.25">
      <c r="A25" s="19">
        <v>1</v>
      </c>
      <c r="B25" s="73">
        <v>2</v>
      </c>
      <c r="C25" s="73"/>
      <c r="D25" s="73">
        <v>3</v>
      </c>
      <c r="E25" s="73"/>
      <c r="F25" s="73">
        <v>4</v>
      </c>
      <c r="G25" s="73"/>
      <c r="H25" s="73"/>
      <c r="I25" s="74">
        <v>5</v>
      </c>
      <c r="J25" s="75"/>
      <c r="K25" s="76"/>
      <c r="L25" s="73">
        <v>6</v>
      </c>
      <c r="M25" s="73"/>
      <c r="N25" s="73"/>
    </row>
    <row r="26" spans="1:14" ht="60.75" customHeight="1" x14ac:dyDescent="0.25">
      <c r="A26" s="4">
        <v>2</v>
      </c>
      <c r="B26" s="103" t="s">
        <v>91</v>
      </c>
      <c r="C26" s="103"/>
      <c r="D26" s="62" t="s">
        <v>56</v>
      </c>
      <c r="E26" s="62"/>
      <c r="F26" s="63">
        <v>0</v>
      </c>
      <c r="G26" s="63"/>
      <c r="H26" s="63"/>
      <c r="I26" s="68">
        <v>0</v>
      </c>
      <c r="J26" s="69"/>
      <c r="K26" s="70"/>
      <c r="L26" s="43">
        <f>F26*I26</f>
        <v>0</v>
      </c>
      <c r="M26" s="43"/>
      <c r="N26" s="43"/>
    </row>
    <row r="27" spans="1:14" x14ac:dyDescent="0.25">
      <c r="A27" s="4">
        <v>3</v>
      </c>
      <c r="B27" s="42" t="s">
        <v>57</v>
      </c>
      <c r="C27" s="42"/>
      <c r="D27" s="42"/>
      <c r="E27" s="42"/>
      <c r="F27" s="42"/>
      <c r="G27" s="42"/>
      <c r="H27" s="42"/>
      <c r="I27" s="42"/>
      <c r="J27" s="42"/>
      <c r="K27" s="42"/>
      <c r="L27" s="43">
        <f>L28-L26</f>
        <v>0</v>
      </c>
      <c r="M27" s="43"/>
      <c r="N27" s="43"/>
    </row>
    <row r="28" spans="1:14" x14ac:dyDescent="0.25">
      <c r="A28" s="4">
        <v>4</v>
      </c>
      <c r="B28" s="42" t="s">
        <v>58</v>
      </c>
      <c r="C28" s="42"/>
      <c r="D28" s="42"/>
      <c r="E28" s="42"/>
      <c r="F28" s="42"/>
      <c r="G28" s="42"/>
      <c r="H28" s="42"/>
      <c r="I28" s="42"/>
      <c r="J28" s="42"/>
      <c r="K28" s="42"/>
      <c r="L28" s="43">
        <f>L26*1.21</f>
        <v>0</v>
      </c>
      <c r="M28" s="43"/>
      <c r="N28" s="43"/>
    </row>
    <row r="29" spans="1:14" ht="15.75" thickBot="1" x14ac:dyDescent="0.3">
      <c r="A29" s="2"/>
      <c r="B29" s="2"/>
      <c r="C29" s="2"/>
      <c r="D29" s="2"/>
      <c r="E29" s="2"/>
      <c r="F29" s="2"/>
      <c r="G29" s="2"/>
      <c r="H29" s="2"/>
      <c r="I29" s="2"/>
      <c r="J29" s="2"/>
      <c r="K29" s="2"/>
      <c r="L29" s="2"/>
      <c r="M29" s="2"/>
      <c r="N29" s="2"/>
    </row>
    <row r="30" spans="1:14" ht="45.75" customHeight="1" x14ac:dyDescent="0.25">
      <c r="A30" s="65" t="s">
        <v>59</v>
      </c>
      <c r="B30" s="66"/>
      <c r="C30" s="66"/>
      <c r="D30" s="66"/>
      <c r="E30" s="66"/>
      <c r="F30" s="66"/>
      <c r="G30" s="66"/>
      <c r="H30" s="66"/>
      <c r="I30" s="66"/>
      <c r="J30" s="66"/>
      <c r="K30" s="66"/>
      <c r="L30" s="66"/>
      <c r="M30" s="66"/>
      <c r="N30" s="67"/>
    </row>
    <row r="31" spans="1:14" x14ac:dyDescent="0.25">
      <c r="A31" s="59" t="s">
        <v>92</v>
      </c>
      <c r="B31" s="59"/>
      <c r="C31" s="59"/>
      <c r="D31" s="59"/>
      <c r="E31" s="59"/>
      <c r="F31" s="59"/>
      <c r="G31" s="59"/>
      <c r="H31" s="59"/>
      <c r="I31" s="59"/>
      <c r="J31" s="59"/>
      <c r="K31" s="59"/>
      <c r="L31" s="59"/>
      <c r="M31" s="47">
        <f>(I26*30/100)</f>
        <v>0</v>
      </c>
      <c r="N31" s="47"/>
    </row>
    <row r="32" spans="1:14" x14ac:dyDescent="0.25">
      <c r="A32" s="59" t="s">
        <v>93</v>
      </c>
      <c r="B32" s="59"/>
      <c r="C32" s="59"/>
      <c r="D32" s="59"/>
      <c r="E32" s="59"/>
      <c r="F32" s="59"/>
      <c r="G32" s="59"/>
      <c r="H32" s="59"/>
      <c r="I32" s="59"/>
      <c r="J32" s="59"/>
      <c r="K32" s="59"/>
      <c r="L32" s="59"/>
      <c r="M32" s="60">
        <f>M31/36</f>
        <v>0</v>
      </c>
      <c r="N32" s="60"/>
    </row>
    <row r="33" spans="1:14" x14ac:dyDescent="0.25">
      <c r="A33" s="46" t="s">
        <v>62</v>
      </c>
      <c r="B33" s="46"/>
      <c r="C33" s="46"/>
      <c r="D33" s="46"/>
      <c r="E33" s="46"/>
      <c r="F33" s="46"/>
      <c r="G33" s="46"/>
      <c r="H33" s="46"/>
      <c r="I33" s="46"/>
      <c r="J33" s="46"/>
      <c r="K33" s="46"/>
      <c r="L33" s="46"/>
      <c r="M33" s="47">
        <f>M31*F26</f>
        <v>0</v>
      </c>
      <c r="N33" s="47"/>
    </row>
    <row r="34" spans="1:14" ht="145.15" customHeight="1" x14ac:dyDescent="0.25">
      <c r="A34" s="18" t="s">
        <v>49</v>
      </c>
      <c r="B34" s="27" t="s">
        <v>63</v>
      </c>
      <c r="C34" s="27"/>
      <c r="D34" s="18" t="s">
        <v>64</v>
      </c>
      <c r="E34" s="18" t="s">
        <v>65</v>
      </c>
      <c r="F34" s="48" t="s">
        <v>94</v>
      </c>
      <c r="G34" s="49"/>
      <c r="H34" s="50"/>
      <c r="I34" s="27" t="s">
        <v>67</v>
      </c>
      <c r="J34" s="33"/>
      <c r="K34" s="33"/>
      <c r="L34" s="27" t="s">
        <v>95</v>
      </c>
      <c r="M34" s="33"/>
      <c r="N34" s="33"/>
    </row>
    <row r="35" spans="1:14" ht="20.65" customHeight="1" x14ac:dyDescent="0.25">
      <c r="A35" s="20">
        <v>1</v>
      </c>
      <c r="B35" s="57">
        <v>2</v>
      </c>
      <c r="C35" s="57"/>
      <c r="D35" s="20">
        <v>3</v>
      </c>
      <c r="E35" s="20">
        <v>4</v>
      </c>
      <c r="F35" s="51">
        <v>5</v>
      </c>
      <c r="G35" s="52"/>
      <c r="H35" s="53"/>
      <c r="I35" s="58">
        <v>6</v>
      </c>
      <c r="J35" s="58"/>
      <c r="K35" s="58"/>
      <c r="L35" s="57">
        <v>7</v>
      </c>
      <c r="M35" s="57"/>
      <c r="N35" s="57"/>
    </row>
    <row r="36" spans="1:14" ht="48.75" customHeight="1" x14ac:dyDescent="0.25">
      <c r="A36" s="5">
        <v>2</v>
      </c>
      <c r="B36" s="27" t="s">
        <v>69</v>
      </c>
      <c r="C36" s="27"/>
      <c r="D36" s="6" t="s">
        <v>56</v>
      </c>
      <c r="E36" s="5">
        <f>F26</f>
        <v>0</v>
      </c>
      <c r="F36" s="54">
        <v>0</v>
      </c>
      <c r="G36" s="55"/>
      <c r="H36" s="56"/>
      <c r="I36" s="33">
        <f>E36*F36</f>
        <v>0</v>
      </c>
      <c r="J36" s="33"/>
      <c r="K36" s="33"/>
      <c r="L36" s="34">
        <f>I36*36</f>
        <v>0</v>
      </c>
      <c r="M36" s="34"/>
      <c r="N36" s="34"/>
    </row>
    <row r="37" spans="1:14" x14ac:dyDescent="0.25">
      <c r="A37" s="4">
        <v>3</v>
      </c>
      <c r="B37" s="42" t="s">
        <v>57</v>
      </c>
      <c r="C37" s="42"/>
      <c r="D37" s="42"/>
      <c r="E37" s="42"/>
      <c r="F37" s="42"/>
      <c r="G37" s="42"/>
      <c r="H37" s="42"/>
      <c r="I37" s="42"/>
      <c r="J37" s="42"/>
      <c r="K37" s="42"/>
      <c r="L37" s="43">
        <f>L38-L36</f>
        <v>0</v>
      </c>
      <c r="M37" s="43"/>
      <c r="N37" s="43"/>
    </row>
    <row r="38" spans="1:14" ht="31.5" customHeight="1" x14ac:dyDescent="0.25">
      <c r="A38" s="4">
        <v>4</v>
      </c>
      <c r="B38" s="44" t="s">
        <v>70</v>
      </c>
      <c r="C38" s="44"/>
      <c r="D38" s="44"/>
      <c r="E38" s="44"/>
      <c r="F38" s="44"/>
      <c r="G38" s="44"/>
      <c r="H38" s="44"/>
      <c r="I38" s="44"/>
      <c r="J38" s="44"/>
      <c r="K38" s="44"/>
      <c r="L38" s="43">
        <f>L36*1.21</f>
        <v>0</v>
      </c>
      <c r="M38" s="43"/>
      <c r="N38" s="43"/>
    </row>
    <row r="39" spans="1:14" x14ac:dyDescent="0.25">
      <c r="A39" s="2"/>
      <c r="B39" s="2"/>
      <c r="C39" s="2"/>
      <c r="D39" s="2"/>
      <c r="E39" s="2"/>
      <c r="F39" s="2"/>
      <c r="G39" s="2"/>
      <c r="H39" s="2"/>
      <c r="I39" s="2"/>
      <c r="J39" s="2"/>
      <c r="K39" s="2"/>
      <c r="L39" s="2"/>
      <c r="M39" s="2"/>
      <c r="N39" s="2"/>
    </row>
    <row r="40" spans="1:14" x14ac:dyDescent="0.25">
      <c r="A40" s="41" t="s">
        <v>71</v>
      </c>
      <c r="B40" s="38"/>
      <c r="C40" s="38"/>
      <c r="D40" s="38"/>
      <c r="E40" s="38"/>
      <c r="F40" s="38"/>
      <c r="G40" s="38"/>
      <c r="H40" s="38"/>
      <c r="I40" s="38"/>
      <c r="J40" s="38"/>
      <c r="K40" s="38"/>
      <c r="L40" s="38"/>
      <c r="M40" s="38"/>
      <c r="N40" s="38"/>
    </row>
    <row r="41" spans="1:14" x14ac:dyDescent="0.25">
      <c r="A41" s="2"/>
      <c r="B41" s="2"/>
      <c r="C41" s="2"/>
      <c r="D41" s="2"/>
      <c r="E41" s="2"/>
      <c r="F41" s="2"/>
      <c r="G41" s="2"/>
      <c r="H41" s="2"/>
      <c r="I41" s="2"/>
      <c r="J41" s="2"/>
      <c r="K41" s="2"/>
      <c r="L41" s="2"/>
      <c r="M41" s="2"/>
      <c r="N41" s="2"/>
    </row>
    <row r="42" spans="1:14" ht="30" x14ac:dyDescent="0.25">
      <c r="A42" s="7" t="s">
        <v>49</v>
      </c>
      <c r="B42" s="45" t="s">
        <v>72</v>
      </c>
      <c r="C42" s="45"/>
      <c r="D42" s="45"/>
      <c r="E42" s="45"/>
      <c r="F42" s="45"/>
      <c r="G42" s="45"/>
      <c r="H42" s="45"/>
      <c r="I42" s="45" t="s">
        <v>73</v>
      </c>
      <c r="J42" s="45"/>
      <c r="K42" s="45"/>
      <c r="L42" s="45"/>
      <c r="M42" s="45"/>
      <c r="N42" s="45"/>
    </row>
    <row r="43" spans="1:14" ht="45" customHeight="1" x14ac:dyDescent="0.25">
      <c r="A43" s="23">
        <v>1</v>
      </c>
      <c r="B43" s="28" t="s">
        <v>74</v>
      </c>
      <c r="C43" s="29"/>
      <c r="D43" s="29"/>
      <c r="E43" s="29"/>
      <c r="F43" s="29"/>
      <c r="G43" s="29"/>
      <c r="H43" s="30"/>
      <c r="I43" s="31" t="s">
        <v>32</v>
      </c>
      <c r="J43" s="32"/>
      <c r="K43" s="32"/>
      <c r="L43" s="32"/>
      <c r="M43" s="32"/>
      <c r="N43" s="32"/>
    </row>
    <row r="44" spans="1:14" ht="59.25" customHeight="1" x14ac:dyDescent="0.25">
      <c r="A44" s="23">
        <v>2</v>
      </c>
      <c r="B44" s="39" t="s">
        <v>75</v>
      </c>
      <c r="C44" s="39"/>
      <c r="D44" s="39"/>
      <c r="E44" s="39"/>
      <c r="F44" s="39"/>
      <c r="G44" s="39"/>
      <c r="H44" s="39"/>
      <c r="I44" s="31" t="s">
        <v>32</v>
      </c>
      <c r="J44" s="32"/>
      <c r="K44" s="32"/>
      <c r="L44" s="32"/>
      <c r="M44" s="32"/>
      <c r="N44" s="32"/>
    </row>
    <row r="45" spans="1:14" ht="43.5" customHeight="1" x14ac:dyDescent="0.25">
      <c r="A45" s="23">
        <v>3</v>
      </c>
      <c r="B45" s="28" t="s">
        <v>76</v>
      </c>
      <c r="C45" s="29"/>
      <c r="D45" s="29"/>
      <c r="E45" s="29"/>
      <c r="F45" s="29"/>
      <c r="G45" s="29"/>
      <c r="H45" s="30"/>
      <c r="I45" s="31" t="s">
        <v>32</v>
      </c>
      <c r="J45" s="32"/>
      <c r="K45" s="32"/>
      <c r="L45" s="32"/>
      <c r="M45" s="32"/>
      <c r="N45" s="32"/>
    </row>
    <row r="46" spans="1:14" x14ac:dyDescent="0.25">
      <c r="A46" s="23">
        <v>4</v>
      </c>
      <c r="B46" s="32" t="s">
        <v>77</v>
      </c>
      <c r="C46" s="32"/>
      <c r="D46" s="32"/>
      <c r="E46" s="32"/>
      <c r="F46" s="32"/>
      <c r="G46" s="32"/>
      <c r="H46" s="32"/>
      <c r="I46" s="31" t="s">
        <v>32</v>
      </c>
      <c r="J46" s="32"/>
      <c r="K46" s="32"/>
      <c r="L46" s="32"/>
      <c r="M46" s="32"/>
      <c r="N46" s="32"/>
    </row>
    <row r="47" spans="1:14" x14ac:dyDescent="0.25">
      <c r="A47" s="25"/>
      <c r="B47" s="25"/>
      <c r="C47" s="25"/>
      <c r="D47" s="25"/>
      <c r="E47" s="25"/>
      <c r="F47" s="25"/>
      <c r="G47" s="25"/>
      <c r="H47" s="25"/>
      <c r="I47" s="25"/>
      <c r="J47" s="25"/>
      <c r="K47" s="25"/>
      <c r="L47" s="25"/>
      <c r="M47" s="25"/>
      <c r="N47" s="25"/>
    </row>
    <row r="48" spans="1:14" x14ac:dyDescent="0.25">
      <c r="A48" s="38" t="s">
        <v>78</v>
      </c>
      <c r="B48" s="38"/>
      <c r="C48" s="38"/>
      <c r="D48" s="38"/>
      <c r="E48" s="38"/>
      <c r="F48" s="38"/>
      <c r="G48" s="38"/>
      <c r="H48" s="38"/>
      <c r="I48" s="38"/>
      <c r="J48" s="38"/>
      <c r="K48" s="38"/>
      <c r="L48" s="38"/>
      <c r="M48" s="38"/>
      <c r="N48" s="38"/>
    </row>
    <row r="49" spans="1:14" x14ac:dyDescent="0.25">
      <c r="A49" s="38" t="s">
        <v>79</v>
      </c>
      <c r="B49" s="38"/>
      <c r="C49" s="38"/>
      <c r="D49" s="38"/>
      <c r="E49" s="38"/>
      <c r="F49" s="38"/>
      <c r="G49" s="38"/>
      <c r="H49" s="38"/>
      <c r="I49" s="38"/>
      <c r="J49" s="38"/>
      <c r="K49" s="38"/>
      <c r="L49" s="38"/>
      <c r="M49" s="38"/>
      <c r="N49" s="38"/>
    </row>
    <row r="50" spans="1:14" x14ac:dyDescent="0.25">
      <c r="A50" s="41" t="s">
        <v>80</v>
      </c>
      <c r="B50" s="41"/>
      <c r="C50" s="41"/>
      <c r="D50" s="41"/>
      <c r="E50" s="41"/>
      <c r="F50" s="41"/>
      <c r="G50" s="41"/>
      <c r="H50" s="41"/>
      <c r="I50" s="41"/>
      <c r="J50" s="41"/>
      <c r="K50" s="41"/>
      <c r="L50" s="41"/>
      <c r="M50" s="41"/>
      <c r="N50" s="41"/>
    </row>
    <row r="51" spans="1:14" x14ac:dyDescent="0.25">
      <c r="A51" s="2"/>
      <c r="B51" s="2"/>
      <c r="C51" s="2"/>
      <c r="D51" s="2"/>
      <c r="E51" s="2"/>
      <c r="F51" s="2"/>
      <c r="G51" s="2"/>
      <c r="H51" s="2"/>
      <c r="I51" s="2"/>
      <c r="J51" s="2"/>
      <c r="K51" s="2"/>
      <c r="L51" s="2"/>
      <c r="M51" s="2"/>
      <c r="N51" s="2"/>
    </row>
    <row r="52" spans="1:14" ht="40.5" customHeight="1" x14ac:dyDescent="0.25">
      <c r="A52" s="5" t="s">
        <v>0</v>
      </c>
      <c r="B52" s="27" t="s">
        <v>81</v>
      </c>
      <c r="C52" s="27"/>
      <c r="D52" s="27"/>
      <c r="E52" s="27" t="s">
        <v>82</v>
      </c>
      <c r="F52" s="27"/>
      <c r="G52" s="27"/>
      <c r="H52" s="27" t="s">
        <v>83</v>
      </c>
      <c r="I52" s="27"/>
      <c r="J52" s="27"/>
      <c r="K52" s="27"/>
      <c r="L52" s="27"/>
      <c r="M52" s="27"/>
      <c r="N52" s="27"/>
    </row>
    <row r="53" spans="1:14" x14ac:dyDescent="0.25">
      <c r="A53" s="26" t="s">
        <v>32</v>
      </c>
      <c r="B53" s="31" t="s">
        <v>32</v>
      </c>
      <c r="C53" s="31"/>
      <c r="D53" s="31"/>
      <c r="E53" s="31" t="s">
        <v>32</v>
      </c>
      <c r="F53" s="31"/>
      <c r="G53" s="31"/>
      <c r="H53" s="31" t="s">
        <v>32</v>
      </c>
      <c r="I53" s="31"/>
      <c r="J53" s="31"/>
      <c r="K53" s="31"/>
      <c r="L53" s="31"/>
      <c r="M53" s="31"/>
      <c r="N53" s="31"/>
    </row>
    <row r="54" spans="1:14" x14ac:dyDescent="0.25">
      <c r="A54" s="26" t="s">
        <v>32</v>
      </c>
      <c r="B54" s="31" t="s">
        <v>32</v>
      </c>
      <c r="C54" s="31"/>
      <c r="D54" s="31"/>
      <c r="E54" s="31" t="s">
        <v>32</v>
      </c>
      <c r="F54" s="31"/>
      <c r="G54" s="31"/>
      <c r="H54" s="31" t="s">
        <v>32</v>
      </c>
      <c r="I54" s="31"/>
      <c r="J54" s="31"/>
      <c r="K54" s="31"/>
      <c r="L54" s="31"/>
      <c r="M54" s="31"/>
      <c r="N54" s="31"/>
    </row>
    <row r="55" spans="1:14" x14ac:dyDescent="0.25">
      <c r="A55" s="26" t="s">
        <v>32</v>
      </c>
      <c r="B55" s="31" t="s">
        <v>32</v>
      </c>
      <c r="C55" s="31"/>
      <c r="D55" s="31"/>
      <c r="E55" s="31" t="s">
        <v>32</v>
      </c>
      <c r="F55" s="31"/>
      <c r="G55" s="31"/>
      <c r="H55" s="31" t="s">
        <v>32</v>
      </c>
      <c r="I55" s="31"/>
      <c r="J55" s="31"/>
      <c r="K55" s="31"/>
      <c r="L55" s="31"/>
      <c r="M55" s="31"/>
      <c r="N55" s="31"/>
    </row>
    <row r="56" spans="1:14" ht="37.5" customHeight="1" x14ac:dyDescent="0.25">
      <c r="A56" s="36" t="s">
        <v>84</v>
      </c>
      <c r="B56" s="36"/>
      <c r="C56" s="36"/>
      <c r="D56" s="36"/>
      <c r="E56" s="36"/>
      <c r="F56" s="36"/>
      <c r="G56" s="36"/>
      <c r="H56" s="36"/>
      <c r="I56" s="36"/>
      <c r="J56" s="36"/>
      <c r="K56" s="36"/>
      <c r="L56" s="36"/>
      <c r="M56" s="36"/>
      <c r="N56" s="36"/>
    </row>
    <row r="57" spans="1:14" ht="45.75" customHeight="1" x14ac:dyDescent="0.25">
      <c r="A57" s="37" t="s">
        <v>85</v>
      </c>
      <c r="B57" s="37"/>
      <c r="C57" s="37"/>
      <c r="D57" s="37"/>
      <c r="E57" s="37"/>
      <c r="F57" s="37"/>
      <c r="G57" s="37"/>
      <c r="H57" s="37"/>
      <c r="I57" s="37"/>
      <c r="J57" s="37"/>
      <c r="K57" s="37"/>
      <c r="L57" s="37"/>
      <c r="M57" s="37"/>
      <c r="N57" s="37"/>
    </row>
    <row r="58" spans="1:14" x14ac:dyDescent="0.25">
      <c r="A58" s="38" t="s">
        <v>86</v>
      </c>
      <c r="B58" s="38"/>
      <c r="C58" s="38"/>
      <c r="D58" s="38"/>
      <c r="E58" s="38"/>
      <c r="F58" s="38"/>
      <c r="G58" s="38"/>
      <c r="H58" s="38"/>
      <c r="I58" s="38"/>
      <c r="J58" s="38"/>
      <c r="K58" s="38"/>
      <c r="L58" s="38"/>
      <c r="M58" s="38"/>
      <c r="N58" s="38"/>
    </row>
    <row r="59" spans="1:14" x14ac:dyDescent="0.25">
      <c r="A59" s="40" t="s">
        <v>32</v>
      </c>
      <c r="B59" s="40"/>
      <c r="C59" s="40"/>
      <c r="D59" s="40"/>
      <c r="E59" s="40"/>
      <c r="F59" s="40"/>
      <c r="G59" s="40"/>
      <c r="H59" s="40"/>
      <c r="I59" s="40"/>
      <c r="J59" s="40"/>
      <c r="K59" s="40"/>
      <c r="L59" s="40"/>
      <c r="M59" s="40"/>
      <c r="N59" s="40"/>
    </row>
    <row r="60" spans="1:14" x14ac:dyDescent="0.25">
      <c r="A60" s="35" t="s">
        <v>87</v>
      </c>
      <c r="B60" s="35"/>
      <c r="C60" s="35"/>
      <c r="D60" s="35"/>
      <c r="E60" s="35"/>
      <c r="F60" s="35"/>
      <c r="G60" s="35"/>
      <c r="H60" s="35"/>
      <c r="I60" s="35"/>
      <c r="J60" s="35"/>
      <c r="K60" s="35"/>
      <c r="L60" s="35"/>
      <c r="M60" s="35"/>
      <c r="N60" s="35"/>
    </row>
  </sheetData>
  <sheetProtection algorithmName="SHA-512" hashValue="crHeY7+49MfRTore8Q6A5X+dpInOM+x7FDvv4EnLrB2POfaQNwAkg+B9zKDQP5iwZTbHGqkQmWWRSbnyXxTPEQ==" saltValue="BIHSTBCVSRJk0YWjuX4eow==" spinCount="100000" sheet="1" formatCells="0" selectLockedCells="1"/>
  <mergeCells count="102">
    <mergeCell ref="A60:N60"/>
    <mergeCell ref="A31:L31"/>
    <mergeCell ref="M31:N31"/>
    <mergeCell ref="A32:L32"/>
    <mergeCell ref="M32:N32"/>
    <mergeCell ref="A33:L33"/>
    <mergeCell ref="M33:N33"/>
    <mergeCell ref="B34:C34"/>
    <mergeCell ref="I34:K34"/>
    <mergeCell ref="H54:N54"/>
    <mergeCell ref="H55:N55"/>
    <mergeCell ref="A56:N56"/>
    <mergeCell ref="A57:N57"/>
    <mergeCell ref="A58:N58"/>
    <mergeCell ref="A59:N59"/>
    <mergeCell ref="B52:D52"/>
    <mergeCell ref="E52:G52"/>
    <mergeCell ref="H52:N52"/>
    <mergeCell ref="B53:D53"/>
    <mergeCell ref="B54:D54"/>
    <mergeCell ref="B55:D55"/>
    <mergeCell ref="E53:G53"/>
    <mergeCell ref="E54:G54"/>
    <mergeCell ref="E55:G55"/>
    <mergeCell ref="H53:N53"/>
    <mergeCell ref="I36:K36"/>
    <mergeCell ref="B38:K38"/>
    <mergeCell ref="L34:N34"/>
    <mergeCell ref="L28:N28"/>
    <mergeCell ref="A30:N30"/>
    <mergeCell ref="B28:K28"/>
    <mergeCell ref="B36:C36"/>
    <mergeCell ref="B37:K37"/>
    <mergeCell ref="L36:N36"/>
    <mergeCell ref="L37:N37"/>
    <mergeCell ref="B35:C35"/>
    <mergeCell ref="I35:K35"/>
    <mergeCell ref="L35:N35"/>
    <mergeCell ref="A49:N49"/>
    <mergeCell ref="A50:N50"/>
    <mergeCell ref="A40:N40"/>
    <mergeCell ref="B42:H42"/>
    <mergeCell ref="I42:N42"/>
    <mergeCell ref="B43:H43"/>
    <mergeCell ref="I43:N43"/>
    <mergeCell ref="B44:H44"/>
    <mergeCell ref="B45:H45"/>
    <mergeCell ref="B46:H46"/>
    <mergeCell ref="A9:G9"/>
    <mergeCell ref="H9:N9"/>
    <mergeCell ref="A21:N21"/>
    <mergeCell ref="A22:L22"/>
    <mergeCell ref="M22:N22"/>
    <mergeCell ref="A11:G11"/>
    <mergeCell ref="H11:N11"/>
    <mergeCell ref="A12:G12"/>
    <mergeCell ref="A13:G13"/>
    <mergeCell ref="H12:N12"/>
    <mergeCell ref="H13:N13"/>
    <mergeCell ref="A15:N15"/>
    <mergeCell ref="A16:N16"/>
    <mergeCell ref="A17:N17"/>
    <mergeCell ref="A18:N18"/>
    <mergeCell ref="A19:N19"/>
    <mergeCell ref="A1:N1"/>
    <mergeCell ref="A2:N2"/>
    <mergeCell ref="A3:N3"/>
    <mergeCell ref="A4:N4"/>
    <mergeCell ref="A5:N5"/>
    <mergeCell ref="A6:N6"/>
    <mergeCell ref="A7:N7"/>
    <mergeCell ref="A8:G8"/>
    <mergeCell ref="H8:N8"/>
    <mergeCell ref="A23:L23"/>
    <mergeCell ref="M23:N23"/>
    <mergeCell ref="I25:K25"/>
    <mergeCell ref="I26:K26"/>
    <mergeCell ref="F34:H34"/>
    <mergeCell ref="F35:H35"/>
    <mergeCell ref="F36:H36"/>
    <mergeCell ref="A10:G10"/>
    <mergeCell ref="H10:N10"/>
    <mergeCell ref="A48:N48"/>
    <mergeCell ref="L27:N27"/>
    <mergeCell ref="B27:K27"/>
    <mergeCell ref="B26:C26"/>
    <mergeCell ref="D24:E24"/>
    <mergeCell ref="D25:E25"/>
    <mergeCell ref="D26:E26"/>
    <mergeCell ref="F24:H24"/>
    <mergeCell ref="F25:H25"/>
    <mergeCell ref="F26:H26"/>
    <mergeCell ref="B25:C25"/>
    <mergeCell ref="I24:K24"/>
    <mergeCell ref="L24:N24"/>
    <mergeCell ref="L25:N25"/>
    <mergeCell ref="L26:N26"/>
    <mergeCell ref="B24:C24"/>
    <mergeCell ref="I44:N44"/>
    <mergeCell ref="I45:N45"/>
    <mergeCell ref="I46:N46"/>
    <mergeCell ref="L38:N38"/>
  </mergeCells>
  <conditionalFormatting sqref="F36">
    <cfRule type="cellIs" dxfId="35" priority="3" operator="greaterThan">
      <formula>$M$32</formula>
    </cfRule>
  </conditionalFormatting>
  <conditionalFormatting sqref="F26:H26">
    <cfRule type="cellIs" dxfId="34" priority="1" operator="lessThan">
      <formula>$M$23</formula>
    </cfRule>
  </conditionalFormatting>
  <conditionalFormatting sqref="I26">
    <cfRule type="cellIs" dxfId="33" priority="2" operator="greaterThan">
      <formula>$M$22</formula>
    </cfRule>
  </conditionalFormatting>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85A90-EB27-4E8F-A243-D884EAEE6C1F}">
  <dimension ref="A1:N60"/>
  <sheetViews>
    <sheetView topLeftCell="A25" zoomScaleNormal="100" workbookViewId="0">
      <selection activeCell="F26" sqref="F26:H26"/>
    </sheetView>
  </sheetViews>
  <sheetFormatPr defaultRowHeight="15" x14ac:dyDescent="0.25"/>
  <cols>
    <col min="1" max="4" width="9" customWidth="1"/>
    <col min="5" max="5" width="12.85546875" customWidth="1"/>
    <col min="6" max="6" width="28.5703125" customWidth="1"/>
  </cols>
  <sheetData>
    <row r="1" spans="1:14" ht="153.75" customHeight="1" thickBot="1" x14ac:dyDescent="0.3">
      <c r="A1" s="105" t="s">
        <v>96</v>
      </c>
      <c r="B1" s="95"/>
      <c r="C1" s="95"/>
      <c r="D1" s="95"/>
      <c r="E1" s="95"/>
      <c r="F1" s="95"/>
      <c r="G1" s="95"/>
      <c r="H1" s="95"/>
      <c r="I1" s="95"/>
      <c r="J1" s="95"/>
      <c r="K1" s="95"/>
      <c r="L1" s="95"/>
      <c r="M1" s="95"/>
      <c r="N1" s="96"/>
    </row>
    <row r="2" spans="1:14" ht="49.5" customHeight="1" thickBot="1" x14ac:dyDescent="0.3">
      <c r="A2" s="105" t="s">
        <v>97</v>
      </c>
      <c r="B2" s="106"/>
      <c r="C2" s="106"/>
      <c r="D2" s="106"/>
      <c r="E2" s="106"/>
      <c r="F2" s="106"/>
      <c r="G2" s="106"/>
      <c r="H2" s="106"/>
      <c r="I2" s="106"/>
      <c r="J2" s="106"/>
      <c r="K2" s="106"/>
      <c r="L2" s="106"/>
      <c r="M2" s="106"/>
      <c r="N2" s="107"/>
    </row>
    <row r="3" spans="1:14" x14ac:dyDescent="0.25">
      <c r="A3" s="100" t="s">
        <v>32</v>
      </c>
      <c r="B3" s="100"/>
      <c r="C3" s="100"/>
      <c r="D3" s="100"/>
      <c r="E3" s="100"/>
      <c r="F3" s="100"/>
      <c r="G3" s="100"/>
      <c r="H3" s="100"/>
      <c r="I3" s="100"/>
      <c r="J3" s="100"/>
      <c r="K3" s="100"/>
      <c r="L3" s="100"/>
      <c r="M3" s="100"/>
      <c r="N3" s="100"/>
    </row>
    <row r="4" spans="1:14" ht="15.75" thickBot="1" x14ac:dyDescent="0.3">
      <c r="A4" s="101" t="s">
        <v>33</v>
      </c>
      <c r="B4" s="101"/>
      <c r="C4" s="101"/>
      <c r="D4" s="101"/>
      <c r="E4" s="101"/>
      <c r="F4" s="101"/>
      <c r="G4" s="101"/>
      <c r="H4" s="101"/>
      <c r="I4" s="101"/>
      <c r="J4" s="101"/>
      <c r="K4" s="101"/>
      <c r="L4" s="101"/>
      <c r="M4" s="101"/>
      <c r="N4" s="101"/>
    </row>
    <row r="5" spans="1:14" x14ac:dyDescent="0.25">
      <c r="A5" s="100" t="s">
        <v>32</v>
      </c>
      <c r="B5" s="100"/>
      <c r="C5" s="100"/>
      <c r="D5" s="100"/>
      <c r="E5" s="100"/>
      <c r="F5" s="100"/>
      <c r="G5" s="100"/>
      <c r="H5" s="100"/>
      <c r="I5" s="100"/>
      <c r="J5" s="100"/>
      <c r="K5" s="100"/>
      <c r="L5" s="100"/>
      <c r="M5" s="100"/>
      <c r="N5" s="100"/>
    </row>
    <row r="6" spans="1:14" x14ac:dyDescent="0.25">
      <c r="A6" s="101" t="s">
        <v>34</v>
      </c>
      <c r="B6" s="101"/>
      <c r="C6" s="101"/>
      <c r="D6" s="101"/>
      <c r="E6" s="101"/>
      <c r="F6" s="101"/>
      <c r="G6" s="101"/>
      <c r="H6" s="101"/>
      <c r="I6" s="101"/>
      <c r="J6" s="101"/>
      <c r="K6" s="101"/>
      <c r="L6" s="101"/>
      <c r="M6" s="101"/>
      <c r="N6" s="101"/>
    </row>
    <row r="7" spans="1:14" x14ac:dyDescent="0.25">
      <c r="A7" s="41" t="s">
        <v>35</v>
      </c>
      <c r="B7" s="38"/>
      <c r="C7" s="38"/>
      <c r="D7" s="38"/>
      <c r="E7" s="38"/>
      <c r="F7" s="38"/>
      <c r="G7" s="38"/>
      <c r="H7" s="38"/>
      <c r="I7" s="38"/>
      <c r="J7" s="38"/>
      <c r="K7" s="38"/>
      <c r="L7" s="38"/>
      <c r="M7" s="38"/>
      <c r="N7" s="38"/>
    </row>
    <row r="8" spans="1:14" ht="41.25" customHeight="1" x14ac:dyDescent="0.25">
      <c r="A8" s="91" t="s">
        <v>36</v>
      </c>
      <c r="B8" s="92"/>
      <c r="C8" s="92"/>
      <c r="D8" s="92"/>
      <c r="E8" s="92"/>
      <c r="F8" s="92"/>
      <c r="G8" s="93"/>
      <c r="H8" s="104" t="s">
        <v>32</v>
      </c>
      <c r="I8" s="89"/>
      <c r="J8" s="89"/>
      <c r="K8" s="89"/>
      <c r="L8" s="89"/>
      <c r="M8" s="89"/>
      <c r="N8" s="90"/>
    </row>
    <row r="9" spans="1:14" ht="34.5" customHeight="1" x14ac:dyDescent="0.25">
      <c r="A9" s="91" t="s">
        <v>37</v>
      </c>
      <c r="B9" s="92"/>
      <c r="C9" s="92"/>
      <c r="D9" s="92"/>
      <c r="E9" s="92"/>
      <c r="F9" s="92"/>
      <c r="G9" s="93"/>
      <c r="H9" s="104" t="s">
        <v>32</v>
      </c>
      <c r="I9" s="89"/>
      <c r="J9" s="89"/>
      <c r="K9" s="89"/>
      <c r="L9" s="89"/>
      <c r="M9" s="89"/>
      <c r="N9" s="90"/>
    </row>
    <row r="10" spans="1:14" ht="30.75" customHeight="1" x14ac:dyDescent="0.25">
      <c r="A10" s="91" t="s">
        <v>38</v>
      </c>
      <c r="B10" s="92"/>
      <c r="C10" s="92"/>
      <c r="D10" s="92"/>
      <c r="E10" s="92"/>
      <c r="F10" s="92"/>
      <c r="G10" s="93"/>
      <c r="H10" s="104" t="s">
        <v>32</v>
      </c>
      <c r="I10" s="89"/>
      <c r="J10" s="89"/>
      <c r="K10" s="89"/>
      <c r="L10" s="89"/>
      <c r="M10" s="89"/>
      <c r="N10" s="90"/>
    </row>
    <row r="11" spans="1:14" x14ac:dyDescent="0.25">
      <c r="A11" s="85" t="s">
        <v>39</v>
      </c>
      <c r="B11" s="86"/>
      <c r="C11" s="86"/>
      <c r="D11" s="86"/>
      <c r="E11" s="86"/>
      <c r="F11" s="86"/>
      <c r="G11" s="87"/>
      <c r="H11" s="104" t="s">
        <v>32</v>
      </c>
      <c r="I11" s="89"/>
      <c r="J11" s="89"/>
      <c r="K11" s="89"/>
      <c r="L11" s="89"/>
      <c r="M11" s="89"/>
      <c r="N11" s="90"/>
    </row>
    <row r="12" spans="1:14" x14ac:dyDescent="0.25">
      <c r="A12" s="85" t="s">
        <v>40</v>
      </c>
      <c r="B12" s="86"/>
      <c r="C12" s="86"/>
      <c r="D12" s="86"/>
      <c r="E12" s="86"/>
      <c r="F12" s="86"/>
      <c r="G12" s="87"/>
      <c r="H12" s="104" t="s">
        <v>32</v>
      </c>
      <c r="I12" s="89"/>
      <c r="J12" s="89"/>
      <c r="K12" s="89"/>
      <c r="L12" s="89"/>
      <c r="M12" s="89"/>
      <c r="N12" s="90"/>
    </row>
    <row r="13" spans="1:14" x14ac:dyDescent="0.25">
      <c r="A13" s="85" t="s">
        <v>41</v>
      </c>
      <c r="B13" s="86"/>
      <c r="C13" s="86"/>
      <c r="D13" s="86"/>
      <c r="E13" s="86"/>
      <c r="F13" s="86"/>
      <c r="G13" s="87"/>
      <c r="H13" s="104" t="s">
        <v>32</v>
      </c>
      <c r="I13" s="89"/>
      <c r="J13" s="89"/>
      <c r="K13" s="89"/>
      <c r="L13" s="89"/>
      <c r="M13" s="89"/>
      <c r="N13" s="90"/>
    </row>
    <row r="14" spans="1:14" x14ac:dyDescent="0.25">
      <c r="A14" s="2"/>
      <c r="B14" s="2"/>
      <c r="C14" s="2"/>
      <c r="D14" s="2"/>
      <c r="E14" s="2"/>
      <c r="F14" s="2"/>
      <c r="G14" s="2"/>
      <c r="H14" s="2"/>
      <c r="I14" s="2"/>
      <c r="J14" s="2"/>
      <c r="K14" s="2"/>
      <c r="L14" s="2"/>
      <c r="M14" s="2"/>
      <c r="N14" s="2"/>
    </row>
    <row r="15" spans="1:14" x14ac:dyDescent="0.25">
      <c r="A15" s="38" t="s">
        <v>42</v>
      </c>
      <c r="B15" s="38"/>
      <c r="C15" s="38"/>
      <c r="D15" s="38"/>
      <c r="E15" s="38"/>
      <c r="F15" s="38"/>
      <c r="G15" s="38"/>
      <c r="H15" s="38"/>
      <c r="I15" s="38"/>
      <c r="J15" s="38"/>
      <c r="K15" s="38"/>
      <c r="L15" s="38"/>
      <c r="M15" s="38"/>
      <c r="N15" s="38"/>
    </row>
    <row r="16" spans="1:14" ht="38.25" customHeight="1" x14ac:dyDescent="0.25">
      <c r="A16" s="82" t="s">
        <v>43</v>
      </c>
      <c r="B16" s="82"/>
      <c r="C16" s="82"/>
      <c r="D16" s="82"/>
      <c r="E16" s="82"/>
      <c r="F16" s="82"/>
      <c r="G16" s="82"/>
      <c r="H16" s="82"/>
      <c r="I16" s="82"/>
      <c r="J16" s="82"/>
      <c r="K16" s="82"/>
      <c r="L16" s="82"/>
      <c r="M16" s="82"/>
      <c r="N16" s="82"/>
    </row>
    <row r="17" spans="1:14" x14ac:dyDescent="0.25">
      <c r="A17" s="41" t="s">
        <v>44</v>
      </c>
      <c r="B17" s="41"/>
      <c r="C17" s="41"/>
      <c r="D17" s="41"/>
      <c r="E17" s="41"/>
      <c r="F17" s="41"/>
      <c r="G17" s="41"/>
      <c r="H17" s="41"/>
      <c r="I17" s="41"/>
      <c r="J17" s="41"/>
      <c r="K17" s="41"/>
      <c r="L17" s="41"/>
      <c r="M17" s="41"/>
      <c r="N17" s="41"/>
    </row>
    <row r="18" spans="1:14" x14ac:dyDescent="0.25">
      <c r="A18" s="40" t="s">
        <v>32</v>
      </c>
      <c r="B18" s="83"/>
      <c r="C18" s="83"/>
      <c r="D18" s="83"/>
      <c r="E18" s="83"/>
      <c r="F18" s="83"/>
      <c r="G18" s="83"/>
      <c r="H18" s="83"/>
      <c r="I18" s="83"/>
      <c r="J18" s="83"/>
      <c r="K18" s="83"/>
      <c r="L18" s="83"/>
      <c r="M18" s="83"/>
      <c r="N18" s="83"/>
    </row>
    <row r="19" spans="1:14" x14ac:dyDescent="0.25">
      <c r="A19" s="84" t="s">
        <v>45</v>
      </c>
      <c r="B19" s="84"/>
      <c r="C19" s="84"/>
      <c r="D19" s="84"/>
      <c r="E19" s="84"/>
      <c r="F19" s="84"/>
      <c r="G19" s="84"/>
      <c r="H19" s="84"/>
      <c r="I19" s="84"/>
      <c r="J19" s="84"/>
      <c r="K19" s="84"/>
      <c r="L19" s="84"/>
      <c r="M19" s="84"/>
      <c r="N19" s="84"/>
    </row>
    <row r="20" spans="1:14" x14ac:dyDescent="0.25">
      <c r="A20" s="2"/>
      <c r="B20" s="2"/>
      <c r="C20" s="2"/>
      <c r="D20" s="2"/>
      <c r="E20" s="2"/>
      <c r="F20" s="2"/>
      <c r="G20" s="2"/>
      <c r="H20" s="2"/>
      <c r="I20" s="2"/>
      <c r="J20" s="2"/>
      <c r="K20" s="2"/>
      <c r="L20" s="2"/>
      <c r="M20" s="2"/>
      <c r="N20" s="2"/>
    </row>
    <row r="21" spans="1:14" x14ac:dyDescent="0.25">
      <c r="A21" s="71" t="s">
        <v>46</v>
      </c>
      <c r="B21" s="71"/>
      <c r="C21" s="71"/>
      <c r="D21" s="71"/>
      <c r="E21" s="71"/>
      <c r="F21" s="71"/>
      <c r="G21" s="71"/>
      <c r="H21" s="71"/>
      <c r="I21" s="71"/>
      <c r="J21" s="71"/>
      <c r="K21" s="71"/>
      <c r="L21" s="71"/>
      <c r="M21" s="71"/>
      <c r="N21" s="71"/>
    </row>
    <row r="22" spans="1:14" x14ac:dyDescent="0.25">
      <c r="A22" s="59" t="s">
        <v>47</v>
      </c>
      <c r="B22" s="59"/>
      <c r="C22" s="59"/>
      <c r="D22" s="59"/>
      <c r="E22" s="59"/>
      <c r="F22" s="59"/>
      <c r="G22" s="59"/>
      <c r="H22" s="59"/>
      <c r="I22" s="59"/>
      <c r="J22" s="59"/>
      <c r="K22" s="59"/>
      <c r="L22" s="59"/>
      <c r="M22" s="72">
        <v>2780</v>
      </c>
      <c r="N22" s="72"/>
    </row>
    <row r="23" spans="1:14" x14ac:dyDescent="0.25">
      <c r="A23" s="77" t="s">
        <v>48</v>
      </c>
      <c r="B23" s="78"/>
      <c r="C23" s="78"/>
      <c r="D23" s="78"/>
      <c r="E23" s="78"/>
      <c r="F23" s="78"/>
      <c r="G23" s="78"/>
      <c r="H23" s="78"/>
      <c r="I23" s="78"/>
      <c r="J23" s="78"/>
      <c r="K23" s="78"/>
      <c r="L23" s="79"/>
      <c r="M23" s="80">
        <v>1</v>
      </c>
      <c r="N23" s="81"/>
    </row>
    <row r="24" spans="1:14" s="1" customFormat="1" ht="141" customHeight="1" x14ac:dyDescent="0.25">
      <c r="A24" s="18" t="s">
        <v>49</v>
      </c>
      <c r="B24" s="27" t="s">
        <v>50</v>
      </c>
      <c r="C24" s="27"/>
      <c r="D24" s="27" t="s">
        <v>51</v>
      </c>
      <c r="E24" s="27"/>
      <c r="F24" s="27" t="s">
        <v>89</v>
      </c>
      <c r="G24" s="27"/>
      <c r="H24" s="27"/>
      <c r="I24" s="27" t="s">
        <v>90</v>
      </c>
      <c r="J24" s="27"/>
      <c r="K24" s="27"/>
      <c r="L24" s="27" t="s">
        <v>54</v>
      </c>
      <c r="M24" s="33"/>
      <c r="N24" s="33"/>
    </row>
    <row r="25" spans="1:14" x14ac:dyDescent="0.25">
      <c r="A25" s="19">
        <v>1</v>
      </c>
      <c r="B25" s="73">
        <v>2</v>
      </c>
      <c r="C25" s="73"/>
      <c r="D25" s="73">
        <v>3</v>
      </c>
      <c r="E25" s="73"/>
      <c r="F25" s="73">
        <v>4</v>
      </c>
      <c r="G25" s="73"/>
      <c r="H25" s="73"/>
      <c r="I25" s="74">
        <v>5</v>
      </c>
      <c r="J25" s="75"/>
      <c r="K25" s="76"/>
      <c r="L25" s="73">
        <v>6</v>
      </c>
      <c r="M25" s="73"/>
      <c r="N25" s="73"/>
    </row>
    <row r="26" spans="1:14" ht="60.75" customHeight="1" x14ac:dyDescent="0.25">
      <c r="A26" s="4">
        <v>2</v>
      </c>
      <c r="B26" s="103" t="s">
        <v>98</v>
      </c>
      <c r="C26" s="103"/>
      <c r="D26" s="62" t="s">
        <v>56</v>
      </c>
      <c r="E26" s="62"/>
      <c r="F26" s="63">
        <v>0</v>
      </c>
      <c r="G26" s="63"/>
      <c r="H26" s="63"/>
      <c r="I26" s="68">
        <v>0</v>
      </c>
      <c r="J26" s="69"/>
      <c r="K26" s="70"/>
      <c r="L26" s="43">
        <f>F26*I26</f>
        <v>0</v>
      </c>
      <c r="M26" s="43"/>
      <c r="N26" s="43"/>
    </row>
    <row r="27" spans="1:14" x14ac:dyDescent="0.25">
      <c r="A27" s="4">
        <v>3</v>
      </c>
      <c r="B27" s="42" t="s">
        <v>57</v>
      </c>
      <c r="C27" s="42"/>
      <c r="D27" s="42"/>
      <c r="E27" s="42"/>
      <c r="F27" s="42"/>
      <c r="G27" s="42"/>
      <c r="H27" s="42"/>
      <c r="I27" s="42"/>
      <c r="J27" s="42"/>
      <c r="K27" s="42"/>
      <c r="L27" s="43">
        <f>L28-L26</f>
        <v>0</v>
      </c>
      <c r="M27" s="43"/>
      <c r="N27" s="43"/>
    </row>
    <row r="28" spans="1:14" x14ac:dyDescent="0.25">
      <c r="A28" s="4">
        <v>4</v>
      </c>
      <c r="B28" s="42" t="s">
        <v>58</v>
      </c>
      <c r="C28" s="42"/>
      <c r="D28" s="42"/>
      <c r="E28" s="42"/>
      <c r="F28" s="42"/>
      <c r="G28" s="42"/>
      <c r="H28" s="42"/>
      <c r="I28" s="42"/>
      <c r="J28" s="42"/>
      <c r="K28" s="42"/>
      <c r="L28" s="43">
        <f>L26*1.21</f>
        <v>0</v>
      </c>
      <c r="M28" s="43"/>
      <c r="N28" s="43"/>
    </row>
    <row r="29" spans="1:14" ht="15.75" thickBot="1" x14ac:dyDescent="0.3">
      <c r="A29" s="2"/>
      <c r="B29" s="2"/>
      <c r="C29" s="2"/>
      <c r="D29" s="2"/>
      <c r="E29" s="2"/>
      <c r="F29" s="2"/>
      <c r="G29" s="2"/>
      <c r="H29" s="2"/>
      <c r="I29" s="2"/>
      <c r="J29" s="2"/>
      <c r="K29" s="2"/>
      <c r="L29" s="2"/>
      <c r="M29" s="2"/>
      <c r="N29" s="2"/>
    </row>
    <row r="30" spans="1:14" ht="45.75" customHeight="1" thickBot="1" x14ac:dyDescent="0.3">
      <c r="A30" s="65" t="s">
        <v>59</v>
      </c>
      <c r="B30" s="66"/>
      <c r="C30" s="66"/>
      <c r="D30" s="66"/>
      <c r="E30" s="66"/>
      <c r="F30" s="66"/>
      <c r="G30" s="66"/>
      <c r="H30" s="66"/>
      <c r="I30" s="66"/>
      <c r="J30" s="66"/>
      <c r="K30" s="66"/>
      <c r="L30" s="66"/>
      <c r="M30" s="66"/>
      <c r="N30" s="67"/>
    </row>
    <row r="31" spans="1:14" ht="15.75" thickBot="1" x14ac:dyDescent="0.3">
      <c r="A31" s="116" t="s">
        <v>92</v>
      </c>
      <c r="B31" s="117"/>
      <c r="C31" s="117"/>
      <c r="D31" s="117"/>
      <c r="E31" s="117"/>
      <c r="F31" s="117"/>
      <c r="G31" s="117"/>
      <c r="H31" s="117"/>
      <c r="I31" s="117"/>
      <c r="J31" s="117"/>
      <c r="K31" s="117"/>
      <c r="L31" s="118"/>
      <c r="M31" s="119">
        <f>(I26*30/100)</f>
        <v>0</v>
      </c>
      <c r="N31" s="120"/>
    </row>
    <row r="32" spans="1:14" ht="15.75" thickBot="1" x14ac:dyDescent="0.3">
      <c r="A32" s="112" t="s">
        <v>93</v>
      </c>
      <c r="B32" s="113"/>
      <c r="C32" s="113"/>
      <c r="D32" s="113"/>
      <c r="E32" s="113"/>
      <c r="F32" s="113"/>
      <c r="G32" s="113"/>
      <c r="H32" s="113"/>
      <c r="I32" s="113"/>
      <c r="J32" s="113"/>
      <c r="K32" s="113"/>
      <c r="L32" s="113"/>
      <c r="M32" s="114">
        <f>M31/36</f>
        <v>0</v>
      </c>
      <c r="N32" s="115"/>
    </row>
    <row r="33" spans="1:14" ht="15.75" thickBot="1" x14ac:dyDescent="0.3">
      <c r="A33" s="108" t="s">
        <v>62</v>
      </c>
      <c r="B33" s="109"/>
      <c r="C33" s="109"/>
      <c r="D33" s="109"/>
      <c r="E33" s="109"/>
      <c r="F33" s="109"/>
      <c r="G33" s="109"/>
      <c r="H33" s="109"/>
      <c r="I33" s="109"/>
      <c r="J33" s="109"/>
      <c r="K33" s="109"/>
      <c r="L33" s="109"/>
      <c r="M33" s="110">
        <f>M31*F26</f>
        <v>0</v>
      </c>
      <c r="N33" s="111"/>
    </row>
    <row r="34" spans="1:14" ht="145.15" customHeight="1" x14ac:dyDescent="0.25">
      <c r="A34" s="18" t="s">
        <v>49</v>
      </c>
      <c r="B34" s="27" t="s">
        <v>63</v>
      </c>
      <c r="C34" s="27"/>
      <c r="D34" s="18" t="s">
        <v>64</v>
      </c>
      <c r="E34" s="18" t="s">
        <v>65</v>
      </c>
      <c r="F34" s="48" t="s">
        <v>99</v>
      </c>
      <c r="G34" s="49"/>
      <c r="H34" s="50"/>
      <c r="I34" s="27" t="s">
        <v>67</v>
      </c>
      <c r="J34" s="33"/>
      <c r="K34" s="33"/>
      <c r="L34" s="27" t="s">
        <v>95</v>
      </c>
      <c r="M34" s="33"/>
      <c r="N34" s="33"/>
    </row>
    <row r="35" spans="1:14" ht="16.350000000000001" customHeight="1" x14ac:dyDescent="0.25">
      <c r="A35" s="20">
        <v>1</v>
      </c>
      <c r="B35" s="57">
        <v>2</v>
      </c>
      <c r="C35" s="57"/>
      <c r="D35" s="20">
        <v>3</v>
      </c>
      <c r="E35" s="20">
        <v>4</v>
      </c>
      <c r="F35" s="51">
        <v>5</v>
      </c>
      <c r="G35" s="52"/>
      <c r="H35" s="53"/>
      <c r="I35" s="58">
        <v>6</v>
      </c>
      <c r="J35" s="58"/>
      <c r="K35" s="58"/>
      <c r="L35" s="57">
        <v>7</v>
      </c>
      <c r="M35" s="57"/>
      <c r="N35" s="57"/>
    </row>
    <row r="36" spans="1:14" ht="48.75" customHeight="1" x14ac:dyDescent="0.25">
      <c r="A36" s="5">
        <v>2</v>
      </c>
      <c r="B36" s="27" t="s">
        <v>69</v>
      </c>
      <c r="C36" s="27"/>
      <c r="D36" s="6" t="s">
        <v>56</v>
      </c>
      <c r="E36" s="5">
        <f>F26</f>
        <v>0</v>
      </c>
      <c r="F36" s="54">
        <v>0</v>
      </c>
      <c r="G36" s="55"/>
      <c r="H36" s="56"/>
      <c r="I36" s="33">
        <f>E36*F36</f>
        <v>0</v>
      </c>
      <c r="J36" s="33"/>
      <c r="K36" s="33"/>
      <c r="L36" s="34">
        <f>I36*36</f>
        <v>0</v>
      </c>
      <c r="M36" s="34"/>
      <c r="N36" s="34"/>
    </row>
    <row r="37" spans="1:14" x14ac:dyDescent="0.25">
      <c r="A37" s="4">
        <v>3</v>
      </c>
      <c r="B37" s="42" t="s">
        <v>57</v>
      </c>
      <c r="C37" s="42"/>
      <c r="D37" s="42"/>
      <c r="E37" s="42"/>
      <c r="F37" s="42"/>
      <c r="G37" s="42"/>
      <c r="H37" s="42"/>
      <c r="I37" s="42"/>
      <c r="J37" s="42"/>
      <c r="K37" s="42"/>
      <c r="L37" s="43">
        <f>L38-L36</f>
        <v>0</v>
      </c>
      <c r="M37" s="43"/>
      <c r="N37" s="43"/>
    </row>
    <row r="38" spans="1:14" ht="31.5" customHeight="1" x14ac:dyDescent="0.25">
      <c r="A38" s="4">
        <v>4</v>
      </c>
      <c r="B38" s="44" t="s">
        <v>70</v>
      </c>
      <c r="C38" s="44"/>
      <c r="D38" s="44"/>
      <c r="E38" s="44"/>
      <c r="F38" s="44"/>
      <c r="G38" s="44"/>
      <c r="H38" s="44"/>
      <c r="I38" s="44"/>
      <c r="J38" s="44"/>
      <c r="K38" s="44"/>
      <c r="L38" s="43">
        <f>L36*1.21</f>
        <v>0</v>
      </c>
      <c r="M38" s="43"/>
      <c r="N38" s="43"/>
    </row>
    <row r="39" spans="1:14" x14ac:dyDescent="0.25">
      <c r="A39" s="2"/>
      <c r="B39" s="2"/>
      <c r="C39" s="2"/>
      <c r="D39" s="2"/>
      <c r="E39" s="2"/>
      <c r="F39" s="2"/>
      <c r="G39" s="2"/>
      <c r="H39" s="2"/>
      <c r="I39" s="2"/>
      <c r="J39" s="2"/>
      <c r="K39" s="2"/>
      <c r="L39" s="2"/>
      <c r="M39" s="2"/>
      <c r="N39" s="2"/>
    </row>
    <row r="40" spans="1:14" x14ac:dyDescent="0.25">
      <c r="A40" s="41" t="s">
        <v>71</v>
      </c>
      <c r="B40" s="38"/>
      <c r="C40" s="38"/>
      <c r="D40" s="38"/>
      <c r="E40" s="38"/>
      <c r="F40" s="38"/>
      <c r="G40" s="38"/>
      <c r="H40" s="38"/>
      <c r="I40" s="38"/>
      <c r="J40" s="38"/>
      <c r="K40" s="38"/>
      <c r="L40" s="38"/>
      <c r="M40" s="38"/>
      <c r="N40" s="38"/>
    </row>
    <row r="41" spans="1:14" x14ac:dyDescent="0.25">
      <c r="A41" s="2"/>
      <c r="B41" s="2"/>
      <c r="C41" s="2"/>
      <c r="D41" s="2"/>
      <c r="E41" s="2"/>
      <c r="F41" s="2"/>
      <c r="G41" s="2"/>
      <c r="H41" s="2"/>
      <c r="I41" s="2"/>
      <c r="J41" s="2"/>
      <c r="K41" s="2"/>
      <c r="L41" s="2"/>
      <c r="M41" s="2"/>
      <c r="N41" s="2"/>
    </row>
    <row r="42" spans="1:14" ht="30" x14ac:dyDescent="0.25">
      <c r="A42" s="7" t="s">
        <v>49</v>
      </c>
      <c r="B42" s="45" t="s">
        <v>72</v>
      </c>
      <c r="C42" s="45"/>
      <c r="D42" s="45"/>
      <c r="E42" s="45"/>
      <c r="F42" s="45"/>
      <c r="G42" s="45"/>
      <c r="H42" s="45"/>
      <c r="I42" s="45" t="s">
        <v>73</v>
      </c>
      <c r="J42" s="45"/>
      <c r="K42" s="45"/>
      <c r="L42" s="45"/>
      <c r="M42" s="45"/>
      <c r="N42" s="45"/>
    </row>
    <row r="43" spans="1:14" ht="45" customHeight="1" x14ac:dyDescent="0.25">
      <c r="A43" s="23">
        <v>1</v>
      </c>
      <c r="B43" s="28" t="s">
        <v>74</v>
      </c>
      <c r="C43" s="29"/>
      <c r="D43" s="29"/>
      <c r="E43" s="29"/>
      <c r="F43" s="29"/>
      <c r="G43" s="29"/>
      <c r="H43" s="30"/>
      <c r="I43" s="31" t="s">
        <v>32</v>
      </c>
      <c r="J43" s="32"/>
      <c r="K43" s="32"/>
      <c r="L43" s="32"/>
      <c r="M43" s="32"/>
      <c r="N43" s="32"/>
    </row>
    <row r="44" spans="1:14" ht="59.25" customHeight="1" x14ac:dyDescent="0.25">
      <c r="A44" s="23">
        <v>2</v>
      </c>
      <c r="B44" s="39" t="s">
        <v>75</v>
      </c>
      <c r="C44" s="39"/>
      <c r="D44" s="39"/>
      <c r="E44" s="39"/>
      <c r="F44" s="39"/>
      <c r="G44" s="39"/>
      <c r="H44" s="39"/>
      <c r="I44" s="31" t="s">
        <v>32</v>
      </c>
      <c r="J44" s="32"/>
      <c r="K44" s="32"/>
      <c r="L44" s="32"/>
      <c r="M44" s="32"/>
      <c r="N44" s="32"/>
    </row>
    <row r="45" spans="1:14" ht="43.5" customHeight="1" x14ac:dyDescent="0.25">
      <c r="A45" s="23">
        <v>3</v>
      </c>
      <c r="B45" s="28" t="s">
        <v>76</v>
      </c>
      <c r="C45" s="29"/>
      <c r="D45" s="29"/>
      <c r="E45" s="29"/>
      <c r="F45" s="29"/>
      <c r="G45" s="29"/>
      <c r="H45" s="30"/>
      <c r="I45" s="31" t="s">
        <v>32</v>
      </c>
      <c r="J45" s="32"/>
      <c r="K45" s="32"/>
      <c r="L45" s="32"/>
      <c r="M45" s="32"/>
      <c r="N45" s="32"/>
    </row>
    <row r="46" spans="1:14" x14ac:dyDescent="0.25">
      <c r="A46" s="23">
        <v>4</v>
      </c>
      <c r="B46" s="32" t="s">
        <v>77</v>
      </c>
      <c r="C46" s="32"/>
      <c r="D46" s="32"/>
      <c r="E46" s="32"/>
      <c r="F46" s="32"/>
      <c r="G46" s="32"/>
      <c r="H46" s="32"/>
      <c r="I46" s="31" t="s">
        <v>32</v>
      </c>
      <c r="J46" s="32"/>
      <c r="K46" s="32"/>
      <c r="L46" s="32"/>
      <c r="M46" s="32"/>
      <c r="N46" s="32"/>
    </row>
    <row r="47" spans="1:14" x14ac:dyDescent="0.25">
      <c r="A47" s="25"/>
      <c r="B47" s="25"/>
      <c r="C47" s="25"/>
      <c r="D47" s="25"/>
      <c r="E47" s="25"/>
      <c r="F47" s="25"/>
      <c r="G47" s="25"/>
      <c r="H47" s="25"/>
      <c r="I47" s="25"/>
      <c r="J47" s="25"/>
      <c r="K47" s="25"/>
      <c r="L47" s="25"/>
      <c r="M47" s="25"/>
      <c r="N47" s="25"/>
    </row>
    <row r="48" spans="1:14" x14ac:dyDescent="0.25">
      <c r="A48" s="38" t="s">
        <v>78</v>
      </c>
      <c r="B48" s="38"/>
      <c r="C48" s="38"/>
      <c r="D48" s="38"/>
      <c r="E48" s="38"/>
      <c r="F48" s="38"/>
      <c r="G48" s="38"/>
      <c r="H48" s="38"/>
      <c r="I48" s="38"/>
      <c r="J48" s="38"/>
      <c r="K48" s="38"/>
      <c r="L48" s="38"/>
      <c r="M48" s="38"/>
      <c r="N48" s="38"/>
    </row>
    <row r="49" spans="1:14" x14ac:dyDescent="0.25">
      <c r="A49" s="38" t="s">
        <v>79</v>
      </c>
      <c r="B49" s="38"/>
      <c r="C49" s="38"/>
      <c r="D49" s="38"/>
      <c r="E49" s="38"/>
      <c r="F49" s="38"/>
      <c r="G49" s="38"/>
      <c r="H49" s="38"/>
      <c r="I49" s="38"/>
      <c r="J49" s="38"/>
      <c r="K49" s="38"/>
      <c r="L49" s="38"/>
      <c r="M49" s="38"/>
      <c r="N49" s="38"/>
    </row>
    <row r="50" spans="1:14" x14ac:dyDescent="0.25">
      <c r="A50" s="41" t="s">
        <v>80</v>
      </c>
      <c r="B50" s="41"/>
      <c r="C50" s="41"/>
      <c r="D50" s="41"/>
      <c r="E50" s="41"/>
      <c r="F50" s="41"/>
      <c r="G50" s="41"/>
      <c r="H50" s="41"/>
      <c r="I50" s="41"/>
      <c r="J50" s="41"/>
      <c r="K50" s="41"/>
      <c r="L50" s="41"/>
      <c r="M50" s="41"/>
      <c r="N50" s="41"/>
    </row>
    <row r="51" spans="1:14" x14ac:dyDescent="0.25">
      <c r="A51" s="2"/>
      <c r="B51" s="2"/>
      <c r="C51" s="2"/>
      <c r="D51" s="2"/>
      <c r="E51" s="2"/>
      <c r="F51" s="2"/>
      <c r="G51" s="2"/>
      <c r="H51" s="2"/>
      <c r="I51" s="2"/>
      <c r="J51" s="2"/>
      <c r="K51" s="2"/>
      <c r="L51" s="2"/>
      <c r="M51" s="2"/>
      <c r="N51" s="2"/>
    </row>
    <row r="52" spans="1:14" ht="40.5" customHeight="1" x14ac:dyDescent="0.25">
      <c r="A52" s="5" t="s">
        <v>0</v>
      </c>
      <c r="B52" s="27" t="s">
        <v>81</v>
      </c>
      <c r="C52" s="27"/>
      <c r="D52" s="27"/>
      <c r="E52" s="27" t="s">
        <v>82</v>
      </c>
      <c r="F52" s="27"/>
      <c r="G52" s="27"/>
      <c r="H52" s="27" t="s">
        <v>83</v>
      </c>
      <c r="I52" s="27"/>
      <c r="J52" s="27"/>
      <c r="K52" s="27"/>
      <c r="L52" s="27"/>
      <c r="M52" s="27"/>
      <c r="N52" s="27"/>
    </row>
    <row r="53" spans="1:14" x14ac:dyDescent="0.25">
      <c r="A53" s="26" t="s">
        <v>32</v>
      </c>
      <c r="B53" s="31" t="s">
        <v>32</v>
      </c>
      <c r="C53" s="31"/>
      <c r="D53" s="31"/>
      <c r="E53" s="31" t="s">
        <v>32</v>
      </c>
      <c r="F53" s="31"/>
      <c r="G53" s="31"/>
      <c r="H53" s="31" t="s">
        <v>32</v>
      </c>
      <c r="I53" s="31"/>
      <c r="J53" s="31"/>
      <c r="K53" s="31"/>
      <c r="L53" s="31"/>
      <c r="M53" s="31"/>
      <c r="N53" s="31"/>
    </row>
    <row r="54" spans="1:14" x14ac:dyDescent="0.25">
      <c r="A54" s="26" t="s">
        <v>32</v>
      </c>
      <c r="B54" s="31" t="s">
        <v>32</v>
      </c>
      <c r="C54" s="31"/>
      <c r="D54" s="31"/>
      <c r="E54" s="31" t="s">
        <v>32</v>
      </c>
      <c r="F54" s="31"/>
      <c r="G54" s="31"/>
      <c r="H54" s="31" t="s">
        <v>32</v>
      </c>
      <c r="I54" s="31"/>
      <c r="J54" s="31"/>
      <c r="K54" s="31"/>
      <c r="L54" s="31"/>
      <c r="M54" s="31"/>
      <c r="N54" s="31"/>
    </row>
    <row r="55" spans="1:14" x14ac:dyDescent="0.25">
      <c r="A55" s="26" t="s">
        <v>32</v>
      </c>
      <c r="B55" s="31" t="s">
        <v>32</v>
      </c>
      <c r="C55" s="31"/>
      <c r="D55" s="31"/>
      <c r="E55" s="31" t="s">
        <v>32</v>
      </c>
      <c r="F55" s="31"/>
      <c r="G55" s="31"/>
      <c r="H55" s="31" t="s">
        <v>32</v>
      </c>
      <c r="I55" s="31"/>
      <c r="J55" s="31"/>
      <c r="K55" s="31"/>
      <c r="L55" s="31"/>
      <c r="M55" s="31"/>
      <c r="N55" s="31"/>
    </row>
    <row r="56" spans="1:14" ht="37.5" customHeight="1" x14ac:dyDescent="0.25">
      <c r="A56" s="36" t="s">
        <v>84</v>
      </c>
      <c r="B56" s="36"/>
      <c r="C56" s="36"/>
      <c r="D56" s="36"/>
      <c r="E56" s="36"/>
      <c r="F56" s="36"/>
      <c r="G56" s="36"/>
      <c r="H56" s="36"/>
      <c r="I56" s="36"/>
      <c r="J56" s="36"/>
      <c r="K56" s="36"/>
      <c r="L56" s="36"/>
      <c r="M56" s="36"/>
      <c r="N56" s="36"/>
    </row>
    <row r="57" spans="1:14" ht="45.75" customHeight="1" x14ac:dyDescent="0.25">
      <c r="A57" s="37" t="s">
        <v>85</v>
      </c>
      <c r="B57" s="37"/>
      <c r="C57" s="37"/>
      <c r="D57" s="37"/>
      <c r="E57" s="37"/>
      <c r="F57" s="37"/>
      <c r="G57" s="37"/>
      <c r="H57" s="37"/>
      <c r="I57" s="37"/>
      <c r="J57" s="37"/>
      <c r="K57" s="37"/>
      <c r="L57" s="37"/>
      <c r="M57" s="37"/>
      <c r="N57" s="37"/>
    </row>
    <row r="58" spans="1:14" x14ac:dyDescent="0.25">
      <c r="A58" s="38" t="s">
        <v>86</v>
      </c>
      <c r="B58" s="38"/>
      <c r="C58" s="38"/>
      <c r="D58" s="38"/>
      <c r="E58" s="38"/>
      <c r="F58" s="38"/>
      <c r="G58" s="38"/>
      <c r="H58" s="38"/>
      <c r="I58" s="38"/>
      <c r="J58" s="38"/>
      <c r="K58" s="38"/>
      <c r="L58" s="38"/>
      <c r="M58" s="38"/>
      <c r="N58" s="38"/>
    </row>
    <row r="59" spans="1:14" x14ac:dyDescent="0.25">
      <c r="A59" s="40" t="s">
        <v>32</v>
      </c>
      <c r="B59" s="40"/>
      <c r="C59" s="40"/>
      <c r="D59" s="40"/>
      <c r="E59" s="40"/>
      <c r="F59" s="40"/>
      <c r="G59" s="40"/>
      <c r="H59" s="40"/>
      <c r="I59" s="40"/>
      <c r="J59" s="40"/>
      <c r="K59" s="40"/>
      <c r="L59" s="40"/>
      <c r="M59" s="40"/>
      <c r="N59" s="40"/>
    </row>
    <row r="60" spans="1:14" x14ac:dyDescent="0.25">
      <c r="A60" s="35" t="s">
        <v>87</v>
      </c>
      <c r="B60" s="35"/>
      <c r="C60" s="35"/>
      <c r="D60" s="35"/>
      <c r="E60" s="35"/>
      <c r="F60" s="35"/>
      <c r="G60" s="35"/>
      <c r="H60" s="35"/>
      <c r="I60" s="35"/>
      <c r="J60" s="35"/>
      <c r="K60" s="35"/>
      <c r="L60" s="35"/>
      <c r="M60" s="35"/>
      <c r="N60" s="35"/>
    </row>
  </sheetData>
  <sheetProtection algorithmName="SHA-512" hashValue="1fGjiZw6n0tSBR+4LdlNomvhOH9lap3W8qNsQc6eVor7Abkz0XRY7rrBwVGvOfKjF0Wq7zjdtgTXm6KRl5G+eQ==" saltValue="wChv0/IyOMq6rFSVMiELmw==" spinCount="100000" sheet="1" formatCells="0" selectLockedCells="1"/>
  <mergeCells count="102">
    <mergeCell ref="A10:G10"/>
    <mergeCell ref="H10:N10"/>
    <mergeCell ref="A1:N1"/>
    <mergeCell ref="A2:N2"/>
    <mergeCell ref="A3:N3"/>
    <mergeCell ref="A4:N4"/>
    <mergeCell ref="A5:N5"/>
    <mergeCell ref="A6:N6"/>
    <mergeCell ref="A7:N7"/>
    <mergeCell ref="A8:G8"/>
    <mergeCell ref="H8:N8"/>
    <mergeCell ref="A9:G9"/>
    <mergeCell ref="H9:N9"/>
    <mergeCell ref="A15:N15"/>
    <mergeCell ref="A16:N16"/>
    <mergeCell ref="A17:N17"/>
    <mergeCell ref="A18:N18"/>
    <mergeCell ref="A19:N19"/>
    <mergeCell ref="A11:G11"/>
    <mergeCell ref="H11:N11"/>
    <mergeCell ref="A12:G12"/>
    <mergeCell ref="H12:N12"/>
    <mergeCell ref="A13:G13"/>
    <mergeCell ref="H13:N13"/>
    <mergeCell ref="A21:N21"/>
    <mergeCell ref="A22:L22"/>
    <mergeCell ref="M22:N22"/>
    <mergeCell ref="B25:C25"/>
    <mergeCell ref="D25:E25"/>
    <mergeCell ref="F25:H25"/>
    <mergeCell ref="L25:N25"/>
    <mergeCell ref="B24:C24"/>
    <mergeCell ref="D24:E24"/>
    <mergeCell ref="F24:H24"/>
    <mergeCell ref="I24:K24"/>
    <mergeCell ref="L24:N24"/>
    <mergeCell ref="A23:L23"/>
    <mergeCell ref="M23:N23"/>
    <mergeCell ref="I25:K25"/>
    <mergeCell ref="A32:L32"/>
    <mergeCell ref="M32:N32"/>
    <mergeCell ref="B26:C26"/>
    <mergeCell ref="D26:E26"/>
    <mergeCell ref="F26:H26"/>
    <mergeCell ref="L26:N26"/>
    <mergeCell ref="B27:K27"/>
    <mergeCell ref="L27:N27"/>
    <mergeCell ref="B28:K28"/>
    <mergeCell ref="L28:N28"/>
    <mergeCell ref="A30:N30"/>
    <mergeCell ref="A31:L31"/>
    <mergeCell ref="M31:N31"/>
    <mergeCell ref="I26:K26"/>
    <mergeCell ref="A33:L33"/>
    <mergeCell ref="M33:N33"/>
    <mergeCell ref="B34:C34"/>
    <mergeCell ref="I34:K34"/>
    <mergeCell ref="L34:N34"/>
    <mergeCell ref="F34:H34"/>
    <mergeCell ref="F35:H35"/>
    <mergeCell ref="F36:H36"/>
    <mergeCell ref="B35:C35"/>
    <mergeCell ref="I35:K35"/>
    <mergeCell ref="L35:N35"/>
    <mergeCell ref="A60:N60"/>
    <mergeCell ref="B55:D55"/>
    <mergeCell ref="E55:G55"/>
    <mergeCell ref="H55:N55"/>
    <mergeCell ref="A56:N56"/>
    <mergeCell ref="A57:N57"/>
    <mergeCell ref="A58:N58"/>
    <mergeCell ref="H52:N52"/>
    <mergeCell ref="B44:H44"/>
    <mergeCell ref="I44:N44"/>
    <mergeCell ref="B45:H45"/>
    <mergeCell ref="I45:N45"/>
    <mergeCell ref="B46:H46"/>
    <mergeCell ref="I46:N46"/>
    <mergeCell ref="A59:N59"/>
    <mergeCell ref="B53:D53"/>
    <mergeCell ref="E53:G53"/>
    <mergeCell ref="H53:N53"/>
    <mergeCell ref="B54:D54"/>
    <mergeCell ref="E54:G54"/>
    <mergeCell ref="H54:N54"/>
    <mergeCell ref="A48:N48"/>
    <mergeCell ref="A49:N49"/>
    <mergeCell ref="A50:N50"/>
    <mergeCell ref="B52:D52"/>
    <mergeCell ref="E52:G52"/>
    <mergeCell ref="B43:H43"/>
    <mergeCell ref="I43:N43"/>
    <mergeCell ref="B36:C36"/>
    <mergeCell ref="I36:K36"/>
    <mergeCell ref="L36:N36"/>
    <mergeCell ref="B37:K37"/>
    <mergeCell ref="L37:N37"/>
    <mergeCell ref="B38:K38"/>
    <mergeCell ref="L38:N38"/>
    <mergeCell ref="A40:N40"/>
    <mergeCell ref="B42:H42"/>
    <mergeCell ref="I42:N42"/>
  </mergeCells>
  <conditionalFormatting sqref="F36">
    <cfRule type="cellIs" dxfId="32" priority="1" operator="greaterThan">
      <formula>$M$32</formula>
    </cfRule>
  </conditionalFormatting>
  <conditionalFormatting sqref="F26:H26">
    <cfRule type="cellIs" dxfId="31" priority="2" operator="lessThan">
      <formula>$M$23</formula>
    </cfRule>
  </conditionalFormatting>
  <conditionalFormatting sqref="I26">
    <cfRule type="cellIs" dxfId="30" priority="3" operator="greaterThan">
      <formula>$M$22</formula>
    </cfRule>
  </conditionalFormatting>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BAF1C-BB46-43BE-A93E-626DA2B21430}">
  <dimension ref="A1:N60"/>
  <sheetViews>
    <sheetView topLeftCell="A25" workbookViewId="0">
      <selection activeCell="F26" sqref="F26:H26"/>
    </sheetView>
  </sheetViews>
  <sheetFormatPr defaultRowHeight="15" x14ac:dyDescent="0.25"/>
  <cols>
    <col min="1" max="4" width="9" customWidth="1"/>
    <col min="5" max="5" width="12.85546875" customWidth="1"/>
    <col min="6" max="6" width="28.5703125" customWidth="1"/>
  </cols>
  <sheetData>
    <row r="1" spans="1:14" ht="153.75" customHeight="1" thickBot="1" x14ac:dyDescent="0.3">
      <c r="A1" s="121" t="s">
        <v>96</v>
      </c>
      <c r="B1" s="122"/>
      <c r="C1" s="122"/>
      <c r="D1" s="122"/>
      <c r="E1" s="122"/>
      <c r="F1" s="122"/>
      <c r="G1" s="122"/>
      <c r="H1" s="122"/>
      <c r="I1" s="122"/>
      <c r="J1" s="122"/>
      <c r="K1" s="122"/>
      <c r="L1" s="122"/>
      <c r="M1" s="122"/>
      <c r="N1" s="123"/>
    </row>
    <row r="2" spans="1:14" ht="49.5" customHeight="1" thickBot="1" x14ac:dyDescent="0.3">
      <c r="A2" s="105" t="s">
        <v>100</v>
      </c>
      <c r="B2" s="106"/>
      <c r="C2" s="106"/>
      <c r="D2" s="106"/>
      <c r="E2" s="106"/>
      <c r="F2" s="106"/>
      <c r="G2" s="106"/>
      <c r="H2" s="106"/>
      <c r="I2" s="106"/>
      <c r="J2" s="106"/>
      <c r="K2" s="106"/>
      <c r="L2" s="106"/>
      <c r="M2" s="106"/>
      <c r="N2" s="107"/>
    </row>
    <row r="3" spans="1:14" x14ac:dyDescent="0.25">
      <c r="A3" s="100" t="s">
        <v>32</v>
      </c>
      <c r="B3" s="100"/>
      <c r="C3" s="100"/>
      <c r="D3" s="100"/>
      <c r="E3" s="100"/>
      <c r="F3" s="100"/>
      <c r="G3" s="100"/>
      <c r="H3" s="100"/>
      <c r="I3" s="100"/>
      <c r="J3" s="100"/>
      <c r="K3" s="100"/>
      <c r="L3" s="100"/>
      <c r="M3" s="100"/>
      <c r="N3" s="100"/>
    </row>
    <row r="4" spans="1:14" ht="15.75" thickBot="1" x14ac:dyDescent="0.3">
      <c r="A4" s="101" t="s">
        <v>33</v>
      </c>
      <c r="B4" s="101"/>
      <c r="C4" s="101"/>
      <c r="D4" s="101"/>
      <c r="E4" s="101"/>
      <c r="F4" s="101"/>
      <c r="G4" s="101"/>
      <c r="H4" s="101"/>
      <c r="I4" s="101"/>
      <c r="J4" s="101"/>
      <c r="K4" s="101"/>
      <c r="L4" s="101"/>
      <c r="M4" s="101"/>
      <c r="N4" s="101"/>
    </row>
    <row r="5" spans="1:14" x14ac:dyDescent="0.25">
      <c r="A5" s="100" t="s">
        <v>32</v>
      </c>
      <c r="B5" s="100"/>
      <c r="C5" s="100"/>
      <c r="D5" s="100"/>
      <c r="E5" s="100"/>
      <c r="F5" s="100"/>
      <c r="G5" s="100"/>
      <c r="H5" s="100"/>
      <c r="I5" s="100"/>
      <c r="J5" s="100"/>
      <c r="K5" s="100"/>
      <c r="L5" s="100"/>
      <c r="M5" s="100"/>
      <c r="N5" s="100"/>
    </row>
    <row r="6" spans="1:14" x14ac:dyDescent="0.25">
      <c r="A6" s="101" t="s">
        <v>34</v>
      </c>
      <c r="B6" s="101"/>
      <c r="C6" s="101"/>
      <c r="D6" s="101"/>
      <c r="E6" s="101"/>
      <c r="F6" s="101"/>
      <c r="G6" s="101"/>
      <c r="H6" s="101"/>
      <c r="I6" s="101"/>
      <c r="J6" s="101"/>
      <c r="K6" s="101"/>
      <c r="L6" s="101"/>
      <c r="M6" s="101"/>
      <c r="N6" s="101"/>
    </row>
    <row r="7" spans="1:14" x14ac:dyDescent="0.25">
      <c r="A7" s="41" t="s">
        <v>35</v>
      </c>
      <c r="B7" s="38"/>
      <c r="C7" s="38"/>
      <c r="D7" s="38"/>
      <c r="E7" s="38"/>
      <c r="F7" s="38"/>
      <c r="G7" s="38"/>
      <c r="H7" s="38"/>
      <c r="I7" s="38"/>
      <c r="J7" s="38"/>
      <c r="K7" s="38"/>
      <c r="L7" s="38"/>
      <c r="M7" s="38"/>
      <c r="N7" s="38"/>
    </row>
    <row r="8" spans="1:14" ht="41.25" customHeight="1" x14ac:dyDescent="0.25">
      <c r="A8" s="91" t="s">
        <v>36</v>
      </c>
      <c r="B8" s="92"/>
      <c r="C8" s="92"/>
      <c r="D8" s="92"/>
      <c r="E8" s="92"/>
      <c r="F8" s="92"/>
      <c r="G8" s="93"/>
      <c r="H8" s="104" t="s">
        <v>32</v>
      </c>
      <c r="I8" s="89"/>
      <c r="J8" s="89"/>
      <c r="K8" s="89"/>
      <c r="L8" s="89"/>
      <c r="M8" s="89"/>
      <c r="N8" s="90"/>
    </row>
    <row r="9" spans="1:14" ht="34.5" customHeight="1" x14ac:dyDescent="0.25">
      <c r="A9" s="91" t="s">
        <v>37</v>
      </c>
      <c r="B9" s="92"/>
      <c r="C9" s="92"/>
      <c r="D9" s="92"/>
      <c r="E9" s="92"/>
      <c r="F9" s="92"/>
      <c r="G9" s="93"/>
      <c r="H9" s="104" t="s">
        <v>32</v>
      </c>
      <c r="I9" s="89"/>
      <c r="J9" s="89"/>
      <c r="K9" s="89"/>
      <c r="L9" s="89"/>
      <c r="M9" s="89"/>
      <c r="N9" s="90"/>
    </row>
    <row r="10" spans="1:14" ht="30.75" customHeight="1" x14ac:dyDescent="0.25">
      <c r="A10" s="91" t="s">
        <v>38</v>
      </c>
      <c r="B10" s="92"/>
      <c r="C10" s="92"/>
      <c r="D10" s="92"/>
      <c r="E10" s="92"/>
      <c r="F10" s="92"/>
      <c r="G10" s="93"/>
      <c r="H10" s="104" t="s">
        <v>32</v>
      </c>
      <c r="I10" s="89"/>
      <c r="J10" s="89"/>
      <c r="K10" s="89"/>
      <c r="L10" s="89"/>
      <c r="M10" s="89"/>
      <c r="N10" s="90"/>
    </row>
    <row r="11" spans="1:14" x14ac:dyDescent="0.25">
      <c r="A11" s="85" t="s">
        <v>39</v>
      </c>
      <c r="B11" s="86"/>
      <c r="C11" s="86"/>
      <c r="D11" s="86"/>
      <c r="E11" s="86"/>
      <c r="F11" s="86"/>
      <c r="G11" s="87"/>
      <c r="H11" s="104" t="s">
        <v>32</v>
      </c>
      <c r="I11" s="89"/>
      <c r="J11" s="89"/>
      <c r="K11" s="89"/>
      <c r="L11" s="89"/>
      <c r="M11" s="89"/>
      <c r="N11" s="90"/>
    </row>
    <row r="12" spans="1:14" x14ac:dyDescent="0.25">
      <c r="A12" s="85" t="s">
        <v>40</v>
      </c>
      <c r="B12" s="86"/>
      <c r="C12" s="86"/>
      <c r="D12" s="86"/>
      <c r="E12" s="86"/>
      <c r="F12" s="86"/>
      <c r="G12" s="87"/>
      <c r="H12" s="104" t="s">
        <v>32</v>
      </c>
      <c r="I12" s="89"/>
      <c r="J12" s="89"/>
      <c r="K12" s="89"/>
      <c r="L12" s="89"/>
      <c r="M12" s="89"/>
      <c r="N12" s="90"/>
    </row>
    <row r="13" spans="1:14" x14ac:dyDescent="0.25">
      <c r="A13" s="85" t="s">
        <v>41</v>
      </c>
      <c r="B13" s="86"/>
      <c r="C13" s="86"/>
      <c r="D13" s="86"/>
      <c r="E13" s="86"/>
      <c r="F13" s="86"/>
      <c r="G13" s="87"/>
      <c r="H13" s="104" t="s">
        <v>32</v>
      </c>
      <c r="I13" s="89"/>
      <c r="J13" s="89"/>
      <c r="K13" s="89"/>
      <c r="L13" s="89"/>
      <c r="M13" s="89"/>
      <c r="N13" s="90"/>
    </row>
    <row r="14" spans="1:14" x14ac:dyDescent="0.25">
      <c r="A14" s="2"/>
      <c r="B14" s="2"/>
      <c r="C14" s="2"/>
      <c r="D14" s="2"/>
      <c r="E14" s="2"/>
      <c r="F14" s="2"/>
      <c r="G14" s="2"/>
      <c r="H14" s="2"/>
      <c r="I14" s="2"/>
      <c r="J14" s="2"/>
      <c r="K14" s="2"/>
      <c r="L14" s="2"/>
      <c r="M14" s="2"/>
      <c r="N14" s="2"/>
    </row>
    <row r="15" spans="1:14" x14ac:dyDescent="0.25">
      <c r="A15" s="38" t="s">
        <v>42</v>
      </c>
      <c r="B15" s="38"/>
      <c r="C15" s="38"/>
      <c r="D15" s="38"/>
      <c r="E15" s="38"/>
      <c r="F15" s="38"/>
      <c r="G15" s="38"/>
      <c r="H15" s="38"/>
      <c r="I15" s="38"/>
      <c r="J15" s="38"/>
      <c r="K15" s="38"/>
      <c r="L15" s="38"/>
      <c r="M15" s="38"/>
      <c r="N15" s="38"/>
    </row>
    <row r="16" spans="1:14" ht="38.25" customHeight="1" x14ac:dyDescent="0.25">
      <c r="A16" s="82" t="s">
        <v>43</v>
      </c>
      <c r="B16" s="82"/>
      <c r="C16" s="82"/>
      <c r="D16" s="82"/>
      <c r="E16" s="82"/>
      <c r="F16" s="82"/>
      <c r="G16" s="82"/>
      <c r="H16" s="82"/>
      <c r="I16" s="82"/>
      <c r="J16" s="82"/>
      <c r="K16" s="82"/>
      <c r="L16" s="82"/>
      <c r="M16" s="82"/>
      <c r="N16" s="82"/>
    </row>
    <row r="17" spans="1:14" x14ac:dyDescent="0.25">
      <c r="A17" s="41" t="s">
        <v>44</v>
      </c>
      <c r="B17" s="41"/>
      <c r="C17" s="41"/>
      <c r="D17" s="41"/>
      <c r="E17" s="41"/>
      <c r="F17" s="41"/>
      <c r="G17" s="41"/>
      <c r="H17" s="41"/>
      <c r="I17" s="41"/>
      <c r="J17" s="41"/>
      <c r="K17" s="41"/>
      <c r="L17" s="41"/>
      <c r="M17" s="41"/>
      <c r="N17" s="41"/>
    </row>
    <row r="18" spans="1:14" x14ac:dyDescent="0.25">
      <c r="A18" s="40" t="s">
        <v>32</v>
      </c>
      <c r="B18" s="83"/>
      <c r="C18" s="83"/>
      <c r="D18" s="83"/>
      <c r="E18" s="83"/>
      <c r="F18" s="83"/>
      <c r="G18" s="83"/>
      <c r="H18" s="83"/>
      <c r="I18" s="83"/>
      <c r="J18" s="83"/>
      <c r="K18" s="83"/>
      <c r="L18" s="83"/>
      <c r="M18" s="83"/>
      <c r="N18" s="83"/>
    </row>
    <row r="19" spans="1:14" x14ac:dyDescent="0.25">
      <c r="A19" s="84" t="s">
        <v>45</v>
      </c>
      <c r="B19" s="84"/>
      <c r="C19" s="84"/>
      <c r="D19" s="84"/>
      <c r="E19" s="84"/>
      <c r="F19" s="84"/>
      <c r="G19" s="84"/>
      <c r="H19" s="84"/>
      <c r="I19" s="84"/>
      <c r="J19" s="84"/>
      <c r="K19" s="84"/>
      <c r="L19" s="84"/>
      <c r="M19" s="84"/>
      <c r="N19" s="84"/>
    </row>
    <row r="20" spans="1:14" x14ac:dyDescent="0.25">
      <c r="A20" s="2"/>
      <c r="B20" s="2"/>
      <c r="C20" s="2"/>
      <c r="D20" s="2"/>
      <c r="E20" s="2"/>
      <c r="F20" s="2"/>
      <c r="G20" s="2"/>
      <c r="H20" s="2"/>
      <c r="I20" s="2"/>
      <c r="J20" s="2"/>
      <c r="K20" s="2"/>
      <c r="L20" s="2"/>
      <c r="M20" s="2"/>
      <c r="N20" s="2"/>
    </row>
    <row r="21" spans="1:14" x14ac:dyDescent="0.25">
      <c r="A21" s="71" t="s">
        <v>46</v>
      </c>
      <c r="B21" s="71"/>
      <c r="C21" s="71"/>
      <c r="D21" s="71"/>
      <c r="E21" s="71"/>
      <c r="F21" s="71"/>
      <c r="G21" s="71"/>
      <c r="H21" s="71"/>
      <c r="I21" s="71"/>
      <c r="J21" s="71"/>
      <c r="K21" s="71"/>
      <c r="L21" s="71"/>
      <c r="M21" s="71"/>
      <c r="N21" s="71"/>
    </row>
    <row r="22" spans="1:14" x14ac:dyDescent="0.25">
      <c r="A22" s="59" t="s">
        <v>47</v>
      </c>
      <c r="B22" s="59"/>
      <c r="C22" s="59"/>
      <c r="D22" s="59"/>
      <c r="E22" s="59"/>
      <c r="F22" s="59"/>
      <c r="G22" s="59"/>
      <c r="H22" s="59"/>
      <c r="I22" s="59"/>
      <c r="J22" s="59"/>
      <c r="K22" s="59"/>
      <c r="L22" s="59"/>
      <c r="M22" s="72">
        <v>2540</v>
      </c>
      <c r="N22" s="72"/>
    </row>
    <row r="23" spans="1:14" x14ac:dyDescent="0.25">
      <c r="A23" s="77" t="s">
        <v>48</v>
      </c>
      <c r="B23" s="78"/>
      <c r="C23" s="78"/>
      <c r="D23" s="78"/>
      <c r="E23" s="78"/>
      <c r="F23" s="78"/>
      <c r="G23" s="78"/>
      <c r="H23" s="78"/>
      <c r="I23" s="78"/>
      <c r="J23" s="78"/>
      <c r="K23" s="78"/>
      <c r="L23" s="79"/>
      <c r="M23" s="80">
        <v>1</v>
      </c>
      <c r="N23" s="81"/>
    </row>
    <row r="24" spans="1:14" s="1" customFormat="1" ht="145.5" customHeight="1" x14ac:dyDescent="0.25">
      <c r="A24" s="18" t="s">
        <v>49</v>
      </c>
      <c r="B24" s="27" t="s">
        <v>50</v>
      </c>
      <c r="C24" s="27"/>
      <c r="D24" s="27" t="s">
        <v>51</v>
      </c>
      <c r="E24" s="27"/>
      <c r="F24" s="27" t="s">
        <v>89</v>
      </c>
      <c r="G24" s="27"/>
      <c r="H24" s="27"/>
      <c r="I24" s="27" t="s">
        <v>90</v>
      </c>
      <c r="J24" s="27"/>
      <c r="K24" s="27"/>
      <c r="L24" s="27" t="s">
        <v>54</v>
      </c>
      <c r="M24" s="33"/>
      <c r="N24" s="33"/>
    </row>
    <row r="25" spans="1:14" x14ac:dyDescent="0.25">
      <c r="A25" s="19">
        <v>1</v>
      </c>
      <c r="B25" s="73">
        <v>2</v>
      </c>
      <c r="C25" s="73"/>
      <c r="D25" s="73">
        <v>3</v>
      </c>
      <c r="E25" s="73"/>
      <c r="F25" s="73">
        <v>4</v>
      </c>
      <c r="G25" s="73"/>
      <c r="H25" s="73"/>
      <c r="I25" s="74">
        <v>5</v>
      </c>
      <c r="J25" s="75"/>
      <c r="K25" s="76"/>
      <c r="L25" s="73">
        <v>6</v>
      </c>
      <c r="M25" s="73"/>
      <c r="N25" s="73"/>
    </row>
    <row r="26" spans="1:14" ht="60.75" customHeight="1" x14ac:dyDescent="0.25">
      <c r="A26" s="4">
        <v>2</v>
      </c>
      <c r="B26" s="103" t="s">
        <v>101</v>
      </c>
      <c r="C26" s="103"/>
      <c r="D26" s="62" t="s">
        <v>56</v>
      </c>
      <c r="E26" s="62"/>
      <c r="F26" s="63">
        <v>0</v>
      </c>
      <c r="G26" s="63"/>
      <c r="H26" s="63"/>
      <c r="I26" s="68">
        <v>0</v>
      </c>
      <c r="J26" s="69"/>
      <c r="K26" s="70"/>
      <c r="L26" s="43">
        <f>F26*I26</f>
        <v>0</v>
      </c>
      <c r="M26" s="43"/>
      <c r="N26" s="43"/>
    </row>
    <row r="27" spans="1:14" x14ac:dyDescent="0.25">
      <c r="A27" s="4">
        <v>3</v>
      </c>
      <c r="B27" s="42" t="s">
        <v>57</v>
      </c>
      <c r="C27" s="42"/>
      <c r="D27" s="42"/>
      <c r="E27" s="42"/>
      <c r="F27" s="42"/>
      <c r="G27" s="42"/>
      <c r="H27" s="42"/>
      <c r="I27" s="42"/>
      <c r="J27" s="42"/>
      <c r="K27" s="42"/>
      <c r="L27" s="43">
        <f>L28-L26</f>
        <v>0</v>
      </c>
      <c r="M27" s="43"/>
      <c r="N27" s="43"/>
    </row>
    <row r="28" spans="1:14" x14ac:dyDescent="0.25">
      <c r="A28" s="4">
        <v>4</v>
      </c>
      <c r="B28" s="42" t="s">
        <v>58</v>
      </c>
      <c r="C28" s="42"/>
      <c r="D28" s="42"/>
      <c r="E28" s="42"/>
      <c r="F28" s="42"/>
      <c r="G28" s="42"/>
      <c r="H28" s="42"/>
      <c r="I28" s="42"/>
      <c r="J28" s="42"/>
      <c r="K28" s="42"/>
      <c r="L28" s="43">
        <f>L26*1.21</f>
        <v>0</v>
      </c>
      <c r="M28" s="43"/>
      <c r="N28" s="43"/>
    </row>
    <row r="29" spans="1:14" ht="15.75" thickBot="1" x14ac:dyDescent="0.3">
      <c r="A29" s="2"/>
      <c r="B29" s="2"/>
      <c r="C29" s="2"/>
      <c r="D29" s="2"/>
      <c r="E29" s="2"/>
      <c r="F29" s="2"/>
      <c r="G29" s="2"/>
      <c r="H29" s="2"/>
      <c r="I29" s="2"/>
      <c r="J29" s="2"/>
      <c r="K29" s="2"/>
      <c r="L29" s="2"/>
      <c r="M29" s="2"/>
      <c r="N29" s="2"/>
    </row>
    <row r="30" spans="1:14" ht="45.75" customHeight="1" thickBot="1" x14ac:dyDescent="0.3">
      <c r="A30" s="65" t="s">
        <v>59</v>
      </c>
      <c r="B30" s="66"/>
      <c r="C30" s="66"/>
      <c r="D30" s="66"/>
      <c r="E30" s="66"/>
      <c r="F30" s="66"/>
      <c r="G30" s="66"/>
      <c r="H30" s="66"/>
      <c r="I30" s="66"/>
      <c r="J30" s="66"/>
      <c r="K30" s="66"/>
      <c r="L30" s="66"/>
      <c r="M30" s="66"/>
      <c r="N30" s="67"/>
    </row>
    <row r="31" spans="1:14" ht="15.75" thickBot="1" x14ac:dyDescent="0.3">
      <c r="A31" s="116" t="s">
        <v>92</v>
      </c>
      <c r="B31" s="117"/>
      <c r="C31" s="117"/>
      <c r="D31" s="117"/>
      <c r="E31" s="117"/>
      <c r="F31" s="117"/>
      <c r="G31" s="117"/>
      <c r="H31" s="117"/>
      <c r="I31" s="117"/>
      <c r="J31" s="117"/>
      <c r="K31" s="117"/>
      <c r="L31" s="118"/>
      <c r="M31" s="119">
        <f>(I26*30/100)</f>
        <v>0</v>
      </c>
      <c r="N31" s="120"/>
    </row>
    <row r="32" spans="1:14" ht="15.75" thickBot="1" x14ac:dyDescent="0.3">
      <c r="A32" s="112" t="s">
        <v>93</v>
      </c>
      <c r="B32" s="113"/>
      <c r="C32" s="113"/>
      <c r="D32" s="113"/>
      <c r="E32" s="113"/>
      <c r="F32" s="113"/>
      <c r="G32" s="113"/>
      <c r="H32" s="113"/>
      <c r="I32" s="113"/>
      <c r="J32" s="113"/>
      <c r="K32" s="113"/>
      <c r="L32" s="113"/>
      <c r="M32" s="114">
        <f>M31/36</f>
        <v>0</v>
      </c>
      <c r="N32" s="115"/>
    </row>
    <row r="33" spans="1:14" ht="15.75" thickBot="1" x14ac:dyDescent="0.3">
      <c r="A33" s="108" t="s">
        <v>62</v>
      </c>
      <c r="B33" s="109"/>
      <c r="C33" s="109"/>
      <c r="D33" s="109"/>
      <c r="E33" s="109"/>
      <c r="F33" s="109"/>
      <c r="G33" s="109"/>
      <c r="H33" s="109"/>
      <c r="I33" s="109"/>
      <c r="J33" s="109"/>
      <c r="K33" s="109"/>
      <c r="L33" s="109"/>
      <c r="M33" s="110">
        <f>M31*F26</f>
        <v>0</v>
      </c>
      <c r="N33" s="111"/>
    </row>
    <row r="34" spans="1:14" ht="145.15" customHeight="1" x14ac:dyDescent="0.25">
      <c r="A34" s="18" t="s">
        <v>49</v>
      </c>
      <c r="B34" s="27" t="s">
        <v>63</v>
      </c>
      <c r="C34" s="27"/>
      <c r="D34" s="18" t="s">
        <v>64</v>
      </c>
      <c r="E34" s="18" t="s">
        <v>65</v>
      </c>
      <c r="F34" s="48" t="s">
        <v>94</v>
      </c>
      <c r="G34" s="49"/>
      <c r="H34" s="50"/>
      <c r="I34" s="27" t="s">
        <v>67</v>
      </c>
      <c r="J34" s="33"/>
      <c r="K34" s="33"/>
      <c r="L34" s="27" t="s">
        <v>102</v>
      </c>
      <c r="M34" s="33"/>
      <c r="N34" s="33"/>
    </row>
    <row r="35" spans="1:14" ht="18" customHeight="1" x14ac:dyDescent="0.25">
      <c r="A35" s="20">
        <v>1</v>
      </c>
      <c r="B35" s="57">
        <v>2</v>
      </c>
      <c r="C35" s="57"/>
      <c r="D35" s="20">
        <v>3</v>
      </c>
      <c r="E35" s="20">
        <v>4</v>
      </c>
      <c r="F35" s="51">
        <v>5</v>
      </c>
      <c r="G35" s="52"/>
      <c r="H35" s="53"/>
      <c r="I35" s="58">
        <v>6</v>
      </c>
      <c r="J35" s="58"/>
      <c r="K35" s="58"/>
      <c r="L35" s="57">
        <v>7</v>
      </c>
      <c r="M35" s="57"/>
      <c r="N35" s="57"/>
    </row>
    <row r="36" spans="1:14" ht="48.75" customHeight="1" x14ac:dyDescent="0.25">
      <c r="A36" s="5">
        <v>2</v>
      </c>
      <c r="B36" s="27" t="s">
        <v>69</v>
      </c>
      <c r="C36" s="27"/>
      <c r="D36" s="6" t="s">
        <v>56</v>
      </c>
      <c r="E36" s="5">
        <f>F26</f>
        <v>0</v>
      </c>
      <c r="F36" s="54">
        <v>0</v>
      </c>
      <c r="G36" s="55"/>
      <c r="H36" s="56"/>
      <c r="I36" s="33">
        <f>E36*F36</f>
        <v>0</v>
      </c>
      <c r="J36" s="33"/>
      <c r="K36" s="33"/>
      <c r="L36" s="34">
        <f>I36*36</f>
        <v>0</v>
      </c>
      <c r="M36" s="34"/>
      <c r="N36" s="34"/>
    </row>
    <row r="37" spans="1:14" x14ac:dyDescent="0.25">
      <c r="A37" s="4">
        <v>3</v>
      </c>
      <c r="B37" s="42" t="s">
        <v>57</v>
      </c>
      <c r="C37" s="42"/>
      <c r="D37" s="42"/>
      <c r="E37" s="42"/>
      <c r="F37" s="42"/>
      <c r="G37" s="42"/>
      <c r="H37" s="42"/>
      <c r="I37" s="42"/>
      <c r="J37" s="42"/>
      <c r="K37" s="42"/>
      <c r="L37" s="43">
        <f>L38-L36</f>
        <v>0</v>
      </c>
      <c r="M37" s="43"/>
      <c r="N37" s="43"/>
    </row>
    <row r="38" spans="1:14" ht="31.5" customHeight="1" x14ac:dyDescent="0.25">
      <c r="A38" s="4">
        <v>4</v>
      </c>
      <c r="B38" s="44" t="s">
        <v>70</v>
      </c>
      <c r="C38" s="44"/>
      <c r="D38" s="44"/>
      <c r="E38" s="44"/>
      <c r="F38" s="44"/>
      <c r="G38" s="44"/>
      <c r="H38" s="44"/>
      <c r="I38" s="44"/>
      <c r="J38" s="44"/>
      <c r="K38" s="44"/>
      <c r="L38" s="43">
        <f>L36*1.21</f>
        <v>0</v>
      </c>
      <c r="M38" s="43"/>
      <c r="N38" s="43"/>
    </row>
    <row r="39" spans="1:14" x14ac:dyDescent="0.25">
      <c r="A39" s="2"/>
      <c r="B39" s="2"/>
      <c r="C39" s="2"/>
      <c r="D39" s="2"/>
      <c r="E39" s="2"/>
      <c r="F39" s="2"/>
      <c r="G39" s="2"/>
      <c r="H39" s="2"/>
      <c r="I39" s="2"/>
      <c r="J39" s="2"/>
      <c r="K39" s="2"/>
      <c r="L39" s="2"/>
      <c r="M39" s="2"/>
      <c r="N39" s="2"/>
    </row>
    <row r="40" spans="1:14" x14ac:dyDescent="0.25">
      <c r="A40" s="41" t="s">
        <v>71</v>
      </c>
      <c r="B40" s="38"/>
      <c r="C40" s="38"/>
      <c r="D40" s="38"/>
      <c r="E40" s="38"/>
      <c r="F40" s="38"/>
      <c r="G40" s="38"/>
      <c r="H40" s="38"/>
      <c r="I40" s="38"/>
      <c r="J40" s="38"/>
      <c r="K40" s="38"/>
      <c r="L40" s="38"/>
      <c r="M40" s="38"/>
      <c r="N40" s="38"/>
    </row>
    <row r="41" spans="1:14" x14ac:dyDescent="0.25">
      <c r="A41" s="2"/>
      <c r="B41" s="2"/>
      <c r="C41" s="2"/>
      <c r="D41" s="2"/>
      <c r="E41" s="2"/>
      <c r="F41" s="2"/>
      <c r="G41" s="2"/>
      <c r="H41" s="2"/>
      <c r="I41" s="2"/>
      <c r="J41" s="2"/>
      <c r="K41" s="2"/>
      <c r="L41" s="2"/>
      <c r="M41" s="2"/>
      <c r="N41" s="2"/>
    </row>
    <row r="42" spans="1:14" ht="30" x14ac:dyDescent="0.25">
      <c r="A42" s="7" t="s">
        <v>49</v>
      </c>
      <c r="B42" s="45" t="s">
        <v>72</v>
      </c>
      <c r="C42" s="45"/>
      <c r="D42" s="45"/>
      <c r="E42" s="45"/>
      <c r="F42" s="45"/>
      <c r="G42" s="45"/>
      <c r="H42" s="45"/>
      <c r="I42" s="45" t="s">
        <v>73</v>
      </c>
      <c r="J42" s="45"/>
      <c r="K42" s="45"/>
      <c r="L42" s="45"/>
      <c r="M42" s="45"/>
      <c r="N42" s="45"/>
    </row>
    <row r="43" spans="1:14" ht="45" customHeight="1" x14ac:dyDescent="0.25">
      <c r="A43" s="23">
        <v>1</v>
      </c>
      <c r="B43" s="28" t="s">
        <v>74</v>
      </c>
      <c r="C43" s="29"/>
      <c r="D43" s="29"/>
      <c r="E43" s="29"/>
      <c r="F43" s="29"/>
      <c r="G43" s="29"/>
      <c r="H43" s="30"/>
      <c r="I43" s="31" t="s">
        <v>32</v>
      </c>
      <c r="J43" s="32"/>
      <c r="K43" s="32"/>
      <c r="L43" s="32"/>
      <c r="M43" s="32"/>
      <c r="N43" s="32"/>
    </row>
    <row r="44" spans="1:14" ht="59.25" customHeight="1" x14ac:dyDescent="0.25">
      <c r="A44" s="23">
        <v>2</v>
      </c>
      <c r="B44" s="39" t="s">
        <v>75</v>
      </c>
      <c r="C44" s="39"/>
      <c r="D44" s="39"/>
      <c r="E44" s="39"/>
      <c r="F44" s="39"/>
      <c r="G44" s="39"/>
      <c r="H44" s="39"/>
      <c r="I44" s="31" t="s">
        <v>32</v>
      </c>
      <c r="J44" s="32"/>
      <c r="K44" s="32"/>
      <c r="L44" s="32"/>
      <c r="M44" s="32"/>
      <c r="N44" s="32"/>
    </row>
    <row r="45" spans="1:14" ht="43.5" customHeight="1" x14ac:dyDescent="0.25">
      <c r="A45" s="23">
        <v>3</v>
      </c>
      <c r="B45" s="28" t="s">
        <v>76</v>
      </c>
      <c r="C45" s="29"/>
      <c r="D45" s="29"/>
      <c r="E45" s="29"/>
      <c r="F45" s="29"/>
      <c r="G45" s="29"/>
      <c r="H45" s="30"/>
      <c r="I45" s="31" t="s">
        <v>32</v>
      </c>
      <c r="J45" s="32"/>
      <c r="K45" s="32"/>
      <c r="L45" s="32"/>
      <c r="M45" s="32"/>
      <c r="N45" s="32"/>
    </row>
    <row r="46" spans="1:14" x14ac:dyDescent="0.25">
      <c r="A46" s="23">
        <v>4</v>
      </c>
      <c r="B46" s="32" t="s">
        <v>77</v>
      </c>
      <c r="C46" s="32"/>
      <c r="D46" s="32"/>
      <c r="E46" s="32"/>
      <c r="F46" s="32"/>
      <c r="G46" s="32"/>
      <c r="H46" s="32"/>
      <c r="I46" s="31" t="s">
        <v>32</v>
      </c>
      <c r="J46" s="32"/>
      <c r="K46" s="32"/>
      <c r="L46" s="32"/>
      <c r="M46" s="32"/>
      <c r="N46" s="32"/>
    </row>
    <row r="47" spans="1:14" x14ac:dyDescent="0.25">
      <c r="A47" s="25"/>
      <c r="B47" s="25"/>
      <c r="C47" s="25"/>
      <c r="D47" s="25"/>
      <c r="E47" s="25"/>
      <c r="F47" s="25"/>
      <c r="G47" s="25"/>
      <c r="H47" s="25"/>
      <c r="I47" s="25"/>
      <c r="J47" s="25"/>
      <c r="K47" s="25"/>
      <c r="L47" s="25"/>
      <c r="M47" s="25"/>
      <c r="N47" s="25"/>
    </row>
    <row r="48" spans="1:14" x14ac:dyDescent="0.25">
      <c r="A48" s="38" t="s">
        <v>78</v>
      </c>
      <c r="B48" s="38"/>
      <c r="C48" s="38"/>
      <c r="D48" s="38"/>
      <c r="E48" s="38"/>
      <c r="F48" s="38"/>
      <c r="G48" s="38"/>
      <c r="H48" s="38"/>
      <c r="I48" s="38"/>
      <c r="J48" s="38"/>
      <c r="K48" s="38"/>
      <c r="L48" s="38"/>
      <c r="M48" s="38"/>
      <c r="N48" s="38"/>
    </row>
    <row r="49" spans="1:14" x14ac:dyDescent="0.25">
      <c r="A49" s="38" t="s">
        <v>79</v>
      </c>
      <c r="B49" s="38"/>
      <c r="C49" s="38"/>
      <c r="D49" s="38"/>
      <c r="E49" s="38"/>
      <c r="F49" s="38"/>
      <c r="G49" s="38"/>
      <c r="H49" s="38"/>
      <c r="I49" s="38"/>
      <c r="J49" s="38"/>
      <c r="K49" s="38"/>
      <c r="L49" s="38"/>
      <c r="M49" s="38"/>
      <c r="N49" s="38"/>
    </row>
    <row r="50" spans="1:14" x14ac:dyDescent="0.25">
      <c r="A50" s="41" t="s">
        <v>80</v>
      </c>
      <c r="B50" s="41"/>
      <c r="C50" s="41"/>
      <c r="D50" s="41"/>
      <c r="E50" s="41"/>
      <c r="F50" s="41"/>
      <c r="G50" s="41"/>
      <c r="H50" s="41"/>
      <c r="I50" s="41"/>
      <c r="J50" s="41"/>
      <c r="K50" s="41"/>
      <c r="L50" s="41"/>
      <c r="M50" s="41"/>
      <c r="N50" s="41"/>
    </row>
    <row r="51" spans="1:14" x14ac:dyDescent="0.25">
      <c r="A51" s="2"/>
      <c r="B51" s="2"/>
      <c r="C51" s="2"/>
      <c r="D51" s="2"/>
      <c r="E51" s="2"/>
      <c r="F51" s="2"/>
      <c r="G51" s="2"/>
      <c r="H51" s="2"/>
      <c r="I51" s="2"/>
      <c r="J51" s="2"/>
      <c r="K51" s="2"/>
      <c r="L51" s="2"/>
      <c r="M51" s="2"/>
      <c r="N51" s="2"/>
    </row>
    <row r="52" spans="1:14" ht="40.5" customHeight="1" x14ac:dyDescent="0.25">
      <c r="A52" s="5" t="s">
        <v>0</v>
      </c>
      <c r="B52" s="27" t="s">
        <v>81</v>
      </c>
      <c r="C52" s="27"/>
      <c r="D52" s="27"/>
      <c r="E52" s="27" t="s">
        <v>82</v>
      </c>
      <c r="F52" s="27"/>
      <c r="G52" s="27"/>
      <c r="H52" s="27" t="s">
        <v>83</v>
      </c>
      <c r="I52" s="27"/>
      <c r="J52" s="27"/>
      <c r="K52" s="27"/>
      <c r="L52" s="27"/>
      <c r="M52" s="27"/>
      <c r="N52" s="27"/>
    </row>
    <row r="53" spans="1:14" x14ac:dyDescent="0.25">
      <c r="A53" s="26" t="s">
        <v>32</v>
      </c>
      <c r="B53" s="31" t="s">
        <v>32</v>
      </c>
      <c r="C53" s="31"/>
      <c r="D53" s="31"/>
      <c r="E53" s="31" t="s">
        <v>32</v>
      </c>
      <c r="F53" s="31"/>
      <c r="G53" s="31"/>
      <c r="H53" s="31" t="s">
        <v>32</v>
      </c>
      <c r="I53" s="31"/>
      <c r="J53" s="31"/>
      <c r="K53" s="31"/>
      <c r="L53" s="31"/>
      <c r="M53" s="31"/>
      <c r="N53" s="31"/>
    </row>
    <row r="54" spans="1:14" x14ac:dyDescent="0.25">
      <c r="A54" s="26" t="s">
        <v>32</v>
      </c>
      <c r="B54" s="31" t="s">
        <v>32</v>
      </c>
      <c r="C54" s="31"/>
      <c r="D54" s="31"/>
      <c r="E54" s="31" t="s">
        <v>32</v>
      </c>
      <c r="F54" s="31"/>
      <c r="G54" s="31"/>
      <c r="H54" s="31" t="s">
        <v>32</v>
      </c>
      <c r="I54" s="31"/>
      <c r="J54" s="31"/>
      <c r="K54" s="31"/>
      <c r="L54" s="31"/>
      <c r="M54" s="31"/>
      <c r="N54" s="31"/>
    </row>
    <row r="55" spans="1:14" x14ac:dyDescent="0.25">
      <c r="A55" s="26" t="s">
        <v>32</v>
      </c>
      <c r="B55" s="31" t="s">
        <v>32</v>
      </c>
      <c r="C55" s="31"/>
      <c r="D55" s="31"/>
      <c r="E55" s="31" t="s">
        <v>32</v>
      </c>
      <c r="F55" s="31"/>
      <c r="G55" s="31"/>
      <c r="H55" s="31" t="s">
        <v>32</v>
      </c>
      <c r="I55" s="31"/>
      <c r="J55" s="31"/>
      <c r="K55" s="31"/>
      <c r="L55" s="31"/>
      <c r="M55" s="31"/>
      <c r="N55" s="31"/>
    </row>
    <row r="56" spans="1:14" ht="37.5" customHeight="1" x14ac:dyDescent="0.25">
      <c r="A56" s="36" t="s">
        <v>84</v>
      </c>
      <c r="B56" s="36"/>
      <c r="C56" s="36"/>
      <c r="D56" s="36"/>
      <c r="E56" s="36"/>
      <c r="F56" s="36"/>
      <c r="G56" s="36"/>
      <c r="H56" s="36"/>
      <c r="I56" s="36"/>
      <c r="J56" s="36"/>
      <c r="K56" s="36"/>
      <c r="L56" s="36"/>
      <c r="M56" s="36"/>
      <c r="N56" s="36"/>
    </row>
    <row r="57" spans="1:14" ht="45.75" customHeight="1" x14ac:dyDescent="0.25">
      <c r="A57" s="37" t="s">
        <v>85</v>
      </c>
      <c r="B57" s="37"/>
      <c r="C57" s="37"/>
      <c r="D57" s="37"/>
      <c r="E57" s="37"/>
      <c r="F57" s="37"/>
      <c r="G57" s="37"/>
      <c r="H57" s="37"/>
      <c r="I57" s="37"/>
      <c r="J57" s="37"/>
      <c r="K57" s="37"/>
      <c r="L57" s="37"/>
      <c r="M57" s="37"/>
      <c r="N57" s="37"/>
    </row>
    <row r="58" spans="1:14" x14ac:dyDescent="0.25">
      <c r="A58" s="38" t="s">
        <v>86</v>
      </c>
      <c r="B58" s="38"/>
      <c r="C58" s="38"/>
      <c r="D58" s="38"/>
      <c r="E58" s="38"/>
      <c r="F58" s="38"/>
      <c r="G58" s="38"/>
      <c r="H58" s="38"/>
      <c r="I58" s="38"/>
      <c r="J58" s="38"/>
      <c r="K58" s="38"/>
      <c r="L58" s="38"/>
      <c r="M58" s="38"/>
      <c r="N58" s="38"/>
    </row>
    <row r="59" spans="1:14" x14ac:dyDescent="0.25">
      <c r="A59" s="40" t="s">
        <v>32</v>
      </c>
      <c r="B59" s="40"/>
      <c r="C59" s="40"/>
      <c r="D59" s="40"/>
      <c r="E59" s="40"/>
      <c r="F59" s="40"/>
      <c r="G59" s="40"/>
      <c r="H59" s="40"/>
      <c r="I59" s="40"/>
      <c r="J59" s="40"/>
      <c r="K59" s="40"/>
      <c r="L59" s="40"/>
      <c r="M59" s="40"/>
      <c r="N59" s="40"/>
    </row>
    <row r="60" spans="1:14" x14ac:dyDescent="0.25">
      <c r="A60" s="35" t="s">
        <v>87</v>
      </c>
      <c r="B60" s="35"/>
      <c r="C60" s="35"/>
      <c r="D60" s="35"/>
      <c r="E60" s="35"/>
      <c r="F60" s="35"/>
      <c r="G60" s="35"/>
      <c r="H60" s="35"/>
      <c r="I60" s="35"/>
      <c r="J60" s="35"/>
      <c r="K60" s="35"/>
      <c r="L60" s="35"/>
      <c r="M60" s="35"/>
      <c r="N60" s="35"/>
    </row>
  </sheetData>
  <sheetProtection algorithmName="SHA-512" hashValue="wvwp40U/yZ5GtH/UT0PMsOxzYfDkyLSd7/Mmwu6IEDu8myZlirWhTmqat83BpOW7oj66irUbDb0khqo9ex28Ww==" saltValue="wTJFF4PRqkxHh1kKcl42qw==" spinCount="100000" sheet="1" formatCells="0" selectLockedCells="1"/>
  <mergeCells count="102">
    <mergeCell ref="A10:G10"/>
    <mergeCell ref="H10:N10"/>
    <mergeCell ref="A1:N1"/>
    <mergeCell ref="A2:N2"/>
    <mergeCell ref="A3:N3"/>
    <mergeCell ref="A4:N4"/>
    <mergeCell ref="A5:N5"/>
    <mergeCell ref="A6:N6"/>
    <mergeCell ref="A7:N7"/>
    <mergeCell ref="A8:G8"/>
    <mergeCell ref="H8:N8"/>
    <mergeCell ref="A9:G9"/>
    <mergeCell ref="H9:N9"/>
    <mergeCell ref="A15:N15"/>
    <mergeCell ref="A16:N16"/>
    <mergeCell ref="A17:N17"/>
    <mergeCell ref="A18:N18"/>
    <mergeCell ref="A19:N19"/>
    <mergeCell ref="A11:G11"/>
    <mergeCell ref="H11:N11"/>
    <mergeCell ref="A12:G12"/>
    <mergeCell ref="H12:N12"/>
    <mergeCell ref="A13:G13"/>
    <mergeCell ref="H13:N13"/>
    <mergeCell ref="A21:N21"/>
    <mergeCell ref="A22:L22"/>
    <mergeCell ref="M22:N22"/>
    <mergeCell ref="B25:C25"/>
    <mergeCell ref="D25:E25"/>
    <mergeCell ref="F25:H25"/>
    <mergeCell ref="L25:N25"/>
    <mergeCell ref="B24:C24"/>
    <mergeCell ref="D24:E24"/>
    <mergeCell ref="F24:H24"/>
    <mergeCell ref="I24:K24"/>
    <mergeCell ref="L24:N24"/>
    <mergeCell ref="A23:L23"/>
    <mergeCell ref="M23:N23"/>
    <mergeCell ref="I25:K25"/>
    <mergeCell ref="A32:L32"/>
    <mergeCell ref="M32:N32"/>
    <mergeCell ref="B26:C26"/>
    <mergeCell ref="D26:E26"/>
    <mergeCell ref="F26:H26"/>
    <mergeCell ref="L26:N26"/>
    <mergeCell ref="B27:K27"/>
    <mergeCell ref="L27:N27"/>
    <mergeCell ref="B28:K28"/>
    <mergeCell ref="L28:N28"/>
    <mergeCell ref="A30:N30"/>
    <mergeCell ref="A31:L31"/>
    <mergeCell ref="M31:N31"/>
    <mergeCell ref="I26:K26"/>
    <mergeCell ref="A33:L33"/>
    <mergeCell ref="M33:N33"/>
    <mergeCell ref="B34:C34"/>
    <mergeCell ref="I34:K34"/>
    <mergeCell ref="L34:N34"/>
    <mergeCell ref="F34:H34"/>
    <mergeCell ref="F35:H35"/>
    <mergeCell ref="F36:H36"/>
    <mergeCell ref="B35:C35"/>
    <mergeCell ref="I35:K35"/>
    <mergeCell ref="L35:N35"/>
    <mergeCell ref="A60:N60"/>
    <mergeCell ref="B55:D55"/>
    <mergeCell ref="E55:G55"/>
    <mergeCell ref="H55:N55"/>
    <mergeCell ref="A56:N56"/>
    <mergeCell ref="A57:N57"/>
    <mergeCell ref="A58:N58"/>
    <mergeCell ref="H52:N52"/>
    <mergeCell ref="B44:H44"/>
    <mergeCell ref="I44:N44"/>
    <mergeCell ref="B45:H45"/>
    <mergeCell ref="I45:N45"/>
    <mergeCell ref="B46:H46"/>
    <mergeCell ref="I46:N46"/>
    <mergeCell ref="A59:N59"/>
    <mergeCell ref="B53:D53"/>
    <mergeCell ref="E53:G53"/>
    <mergeCell ref="H53:N53"/>
    <mergeCell ref="B54:D54"/>
    <mergeCell ref="E54:G54"/>
    <mergeCell ref="H54:N54"/>
    <mergeCell ref="A48:N48"/>
    <mergeCell ref="A49:N49"/>
    <mergeCell ref="A50:N50"/>
    <mergeCell ref="B52:D52"/>
    <mergeCell ref="E52:G52"/>
    <mergeCell ref="B43:H43"/>
    <mergeCell ref="I43:N43"/>
    <mergeCell ref="B36:C36"/>
    <mergeCell ref="I36:K36"/>
    <mergeCell ref="L36:N36"/>
    <mergeCell ref="B37:K37"/>
    <mergeCell ref="L37:N37"/>
    <mergeCell ref="B38:K38"/>
    <mergeCell ref="L38:N38"/>
    <mergeCell ref="A40:N40"/>
    <mergeCell ref="B42:H42"/>
    <mergeCell ref="I42:N42"/>
  </mergeCells>
  <conditionalFormatting sqref="F36">
    <cfRule type="cellIs" dxfId="29" priority="1" operator="greaterThan">
      <formula>$M$32</formula>
    </cfRule>
  </conditionalFormatting>
  <conditionalFormatting sqref="F26:H26">
    <cfRule type="cellIs" dxfId="28" priority="2" operator="lessThan">
      <formula>$M$23</formula>
    </cfRule>
  </conditionalFormatting>
  <conditionalFormatting sqref="I26">
    <cfRule type="cellIs" dxfId="27" priority="3" operator="greaterThan">
      <formula>$M$22</formula>
    </cfRule>
  </conditionalFormatting>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EFC74-EE33-493A-A5E8-700E5447AFA0}">
  <dimension ref="A1:N60"/>
  <sheetViews>
    <sheetView topLeftCell="A24" workbookViewId="0">
      <selection activeCell="Q33" sqref="Q33"/>
    </sheetView>
  </sheetViews>
  <sheetFormatPr defaultRowHeight="15" x14ac:dyDescent="0.25"/>
  <cols>
    <col min="1" max="4" width="9" customWidth="1"/>
    <col min="5" max="5" width="12.85546875" customWidth="1"/>
    <col min="6" max="6" width="28.5703125" customWidth="1"/>
  </cols>
  <sheetData>
    <row r="1" spans="1:14" ht="153.75" customHeight="1" thickBot="1" x14ac:dyDescent="0.3">
      <c r="A1" s="121" t="s">
        <v>96</v>
      </c>
      <c r="B1" s="122"/>
      <c r="C1" s="122"/>
      <c r="D1" s="122"/>
      <c r="E1" s="122"/>
      <c r="F1" s="122"/>
      <c r="G1" s="122"/>
      <c r="H1" s="122"/>
      <c r="I1" s="122"/>
      <c r="J1" s="122"/>
      <c r="K1" s="122"/>
      <c r="L1" s="122"/>
      <c r="M1" s="122"/>
      <c r="N1" s="123"/>
    </row>
    <row r="2" spans="1:14" ht="49.5" customHeight="1" thickBot="1" x14ac:dyDescent="0.3">
      <c r="A2" s="105" t="s">
        <v>103</v>
      </c>
      <c r="B2" s="106"/>
      <c r="C2" s="106"/>
      <c r="D2" s="106"/>
      <c r="E2" s="106"/>
      <c r="F2" s="106"/>
      <c r="G2" s="106"/>
      <c r="H2" s="106"/>
      <c r="I2" s="106"/>
      <c r="J2" s="106"/>
      <c r="K2" s="106"/>
      <c r="L2" s="106"/>
      <c r="M2" s="106"/>
      <c r="N2" s="107"/>
    </row>
    <row r="3" spans="1:14" x14ac:dyDescent="0.25">
      <c r="A3" s="100" t="s">
        <v>32</v>
      </c>
      <c r="B3" s="100"/>
      <c r="C3" s="100"/>
      <c r="D3" s="100"/>
      <c r="E3" s="100"/>
      <c r="F3" s="100"/>
      <c r="G3" s="100"/>
      <c r="H3" s="100"/>
      <c r="I3" s="100"/>
      <c r="J3" s="100"/>
      <c r="K3" s="100"/>
      <c r="L3" s="100"/>
      <c r="M3" s="100"/>
      <c r="N3" s="100"/>
    </row>
    <row r="4" spans="1:14" ht="15.75" thickBot="1" x14ac:dyDescent="0.3">
      <c r="A4" s="101" t="s">
        <v>33</v>
      </c>
      <c r="B4" s="101"/>
      <c r="C4" s="101"/>
      <c r="D4" s="101"/>
      <c r="E4" s="101"/>
      <c r="F4" s="101"/>
      <c r="G4" s="101"/>
      <c r="H4" s="101"/>
      <c r="I4" s="101"/>
      <c r="J4" s="101"/>
      <c r="K4" s="101"/>
      <c r="L4" s="101"/>
      <c r="M4" s="101"/>
      <c r="N4" s="101"/>
    </row>
    <row r="5" spans="1:14" x14ac:dyDescent="0.25">
      <c r="A5" s="100" t="s">
        <v>32</v>
      </c>
      <c r="B5" s="100"/>
      <c r="C5" s="100"/>
      <c r="D5" s="100"/>
      <c r="E5" s="100"/>
      <c r="F5" s="100"/>
      <c r="G5" s="100"/>
      <c r="H5" s="100"/>
      <c r="I5" s="100"/>
      <c r="J5" s="100"/>
      <c r="K5" s="100"/>
      <c r="L5" s="100"/>
      <c r="M5" s="100"/>
      <c r="N5" s="100"/>
    </row>
    <row r="6" spans="1:14" x14ac:dyDescent="0.25">
      <c r="A6" s="101" t="s">
        <v>34</v>
      </c>
      <c r="B6" s="101"/>
      <c r="C6" s="101"/>
      <c r="D6" s="101"/>
      <c r="E6" s="101"/>
      <c r="F6" s="101"/>
      <c r="G6" s="101"/>
      <c r="H6" s="101"/>
      <c r="I6" s="101"/>
      <c r="J6" s="101"/>
      <c r="K6" s="101"/>
      <c r="L6" s="101"/>
      <c r="M6" s="101"/>
      <c r="N6" s="101"/>
    </row>
    <row r="7" spans="1:14" x14ac:dyDescent="0.25">
      <c r="A7" s="41" t="s">
        <v>35</v>
      </c>
      <c r="B7" s="38"/>
      <c r="C7" s="38"/>
      <c r="D7" s="38"/>
      <c r="E7" s="38"/>
      <c r="F7" s="38"/>
      <c r="G7" s="38"/>
      <c r="H7" s="38"/>
      <c r="I7" s="38"/>
      <c r="J7" s="38"/>
      <c r="K7" s="38"/>
      <c r="L7" s="38"/>
      <c r="M7" s="38"/>
      <c r="N7" s="38"/>
    </row>
    <row r="8" spans="1:14" ht="41.25" customHeight="1" x14ac:dyDescent="0.25">
      <c r="A8" s="91" t="s">
        <v>36</v>
      </c>
      <c r="B8" s="92"/>
      <c r="C8" s="92"/>
      <c r="D8" s="92"/>
      <c r="E8" s="92"/>
      <c r="F8" s="92"/>
      <c r="G8" s="93"/>
      <c r="H8" s="104" t="s">
        <v>32</v>
      </c>
      <c r="I8" s="89"/>
      <c r="J8" s="89"/>
      <c r="K8" s="89"/>
      <c r="L8" s="89"/>
      <c r="M8" s="89"/>
      <c r="N8" s="90"/>
    </row>
    <row r="9" spans="1:14" ht="34.5" customHeight="1" x14ac:dyDescent="0.25">
      <c r="A9" s="91" t="s">
        <v>37</v>
      </c>
      <c r="B9" s="92"/>
      <c r="C9" s="92"/>
      <c r="D9" s="92"/>
      <c r="E9" s="92"/>
      <c r="F9" s="92"/>
      <c r="G9" s="93"/>
      <c r="H9" s="104" t="s">
        <v>32</v>
      </c>
      <c r="I9" s="89"/>
      <c r="J9" s="89"/>
      <c r="K9" s="89"/>
      <c r="L9" s="89"/>
      <c r="M9" s="89"/>
      <c r="N9" s="90"/>
    </row>
    <row r="10" spans="1:14" ht="30.75" customHeight="1" x14ac:dyDescent="0.25">
      <c r="A10" s="91" t="s">
        <v>38</v>
      </c>
      <c r="B10" s="92"/>
      <c r="C10" s="92"/>
      <c r="D10" s="92"/>
      <c r="E10" s="92"/>
      <c r="F10" s="92"/>
      <c r="G10" s="93"/>
      <c r="H10" s="104" t="s">
        <v>32</v>
      </c>
      <c r="I10" s="89"/>
      <c r="J10" s="89"/>
      <c r="K10" s="89"/>
      <c r="L10" s="89"/>
      <c r="M10" s="89"/>
      <c r="N10" s="90"/>
    </row>
    <row r="11" spans="1:14" x14ac:dyDescent="0.25">
      <c r="A11" s="85" t="s">
        <v>39</v>
      </c>
      <c r="B11" s="86"/>
      <c r="C11" s="86"/>
      <c r="D11" s="86"/>
      <c r="E11" s="86"/>
      <c r="F11" s="86"/>
      <c r="G11" s="87"/>
      <c r="H11" s="104" t="s">
        <v>32</v>
      </c>
      <c r="I11" s="89"/>
      <c r="J11" s="89"/>
      <c r="K11" s="89"/>
      <c r="L11" s="89"/>
      <c r="M11" s="89"/>
      <c r="N11" s="90"/>
    </row>
    <row r="12" spans="1:14" x14ac:dyDescent="0.25">
      <c r="A12" s="85" t="s">
        <v>40</v>
      </c>
      <c r="B12" s="86"/>
      <c r="C12" s="86"/>
      <c r="D12" s="86"/>
      <c r="E12" s="86"/>
      <c r="F12" s="86"/>
      <c r="G12" s="87"/>
      <c r="H12" s="104" t="s">
        <v>32</v>
      </c>
      <c r="I12" s="89"/>
      <c r="J12" s="89"/>
      <c r="K12" s="89"/>
      <c r="L12" s="89"/>
      <c r="M12" s="89"/>
      <c r="N12" s="90"/>
    </row>
    <row r="13" spans="1:14" x14ac:dyDescent="0.25">
      <c r="A13" s="85" t="s">
        <v>41</v>
      </c>
      <c r="B13" s="86"/>
      <c r="C13" s="86"/>
      <c r="D13" s="86"/>
      <c r="E13" s="86"/>
      <c r="F13" s="86"/>
      <c r="G13" s="87"/>
      <c r="H13" s="104" t="s">
        <v>32</v>
      </c>
      <c r="I13" s="89"/>
      <c r="J13" s="89"/>
      <c r="K13" s="89"/>
      <c r="L13" s="89"/>
      <c r="M13" s="89"/>
      <c r="N13" s="90"/>
    </row>
    <row r="14" spans="1:14" x14ac:dyDescent="0.25">
      <c r="A14" s="2"/>
      <c r="B14" s="2"/>
      <c r="C14" s="2"/>
      <c r="D14" s="2"/>
      <c r="E14" s="2"/>
      <c r="F14" s="2"/>
      <c r="G14" s="2"/>
      <c r="H14" s="2"/>
      <c r="I14" s="2"/>
      <c r="J14" s="2"/>
      <c r="K14" s="2"/>
      <c r="L14" s="2"/>
      <c r="M14" s="2"/>
      <c r="N14" s="2"/>
    </row>
    <row r="15" spans="1:14" x14ac:dyDescent="0.25">
      <c r="A15" s="38" t="s">
        <v>42</v>
      </c>
      <c r="B15" s="38"/>
      <c r="C15" s="38"/>
      <c r="D15" s="38"/>
      <c r="E15" s="38"/>
      <c r="F15" s="38"/>
      <c r="G15" s="38"/>
      <c r="H15" s="38"/>
      <c r="I15" s="38"/>
      <c r="J15" s="38"/>
      <c r="K15" s="38"/>
      <c r="L15" s="38"/>
      <c r="M15" s="38"/>
      <c r="N15" s="38"/>
    </row>
    <row r="16" spans="1:14" ht="38.25" customHeight="1" x14ac:dyDescent="0.25">
      <c r="A16" s="82" t="s">
        <v>43</v>
      </c>
      <c r="B16" s="82"/>
      <c r="C16" s="82"/>
      <c r="D16" s="82"/>
      <c r="E16" s="82"/>
      <c r="F16" s="82"/>
      <c r="G16" s="82"/>
      <c r="H16" s="82"/>
      <c r="I16" s="82"/>
      <c r="J16" s="82"/>
      <c r="K16" s="82"/>
      <c r="L16" s="82"/>
      <c r="M16" s="82"/>
      <c r="N16" s="82"/>
    </row>
    <row r="17" spans="1:14" x14ac:dyDescent="0.25">
      <c r="A17" s="41" t="s">
        <v>44</v>
      </c>
      <c r="B17" s="41"/>
      <c r="C17" s="41"/>
      <c r="D17" s="41"/>
      <c r="E17" s="41"/>
      <c r="F17" s="41"/>
      <c r="G17" s="41"/>
      <c r="H17" s="41"/>
      <c r="I17" s="41"/>
      <c r="J17" s="41"/>
      <c r="K17" s="41"/>
      <c r="L17" s="41"/>
      <c r="M17" s="41"/>
      <c r="N17" s="41"/>
    </row>
    <row r="18" spans="1:14" x14ac:dyDescent="0.25">
      <c r="A18" s="40" t="s">
        <v>32</v>
      </c>
      <c r="B18" s="83"/>
      <c r="C18" s="83"/>
      <c r="D18" s="83"/>
      <c r="E18" s="83"/>
      <c r="F18" s="83"/>
      <c r="G18" s="83"/>
      <c r="H18" s="83"/>
      <c r="I18" s="83"/>
      <c r="J18" s="83"/>
      <c r="K18" s="83"/>
      <c r="L18" s="83"/>
      <c r="M18" s="83"/>
      <c r="N18" s="83"/>
    </row>
    <row r="19" spans="1:14" x14ac:dyDescent="0.25">
      <c r="A19" s="84" t="s">
        <v>45</v>
      </c>
      <c r="B19" s="84"/>
      <c r="C19" s="84"/>
      <c r="D19" s="84"/>
      <c r="E19" s="84"/>
      <c r="F19" s="84"/>
      <c r="G19" s="84"/>
      <c r="H19" s="84"/>
      <c r="I19" s="84"/>
      <c r="J19" s="84"/>
      <c r="K19" s="84"/>
      <c r="L19" s="84"/>
      <c r="M19" s="84"/>
      <c r="N19" s="84"/>
    </row>
    <row r="20" spans="1:14" x14ac:dyDescent="0.25">
      <c r="A20" s="2"/>
      <c r="B20" s="2"/>
      <c r="C20" s="2"/>
      <c r="D20" s="2"/>
      <c r="E20" s="2"/>
      <c r="F20" s="2"/>
      <c r="G20" s="2"/>
      <c r="H20" s="2"/>
      <c r="I20" s="2"/>
      <c r="J20" s="2"/>
      <c r="K20" s="2"/>
      <c r="L20" s="2"/>
      <c r="M20" s="2"/>
      <c r="N20" s="2"/>
    </row>
    <row r="21" spans="1:14" x14ac:dyDescent="0.25">
      <c r="A21" s="71" t="s">
        <v>46</v>
      </c>
      <c r="B21" s="71"/>
      <c r="C21" s="71"/>
      <c r="D21" s="71"/>
      <c r="E21" s="71"/>
      <c r="F21" s="71"/>
      <c r="G21" s="71"/>
      <c r="H21" s="71"/>
      <c r="I21" s="71"/>
      <c r="J21" s="71"/>
      <c r="K21" s="71"/>
      <c r="L21" s="71"/>
      <c r="M21" s="71"/>
      <c r="N21" s="71"/>
    </row>
    <row r="22" spans="1:14" x14ac:dyDescent="0.25">
      <c r="A22" s="59" t="s">
        <v>47</v>
      </c>
      <c r="B22" s="59"/>
      <c r="C22" s="59"/>
      <c r="D22" s="59"/>
      <c r="E22" s="59"/>
      <c r="F22" s="59"/>
      <c r="G22" s="59"/>
      <c r="H22" s="59"/>
      <c r="I22" s="59"/>
      <c r="J22" s="59"/>
      <c r="K22" s="59"/>
      <c r="L22" s="59"/>
      <c r="M22" s="72">
        <v>2330</v>
      </c>
      <c r="N22" s="72"/>
    </row>
    <row r="23" spans="1:14" x14ac:dyDescent="0.25">
      <c r="A23" s="77" t="s">
        <v>48</v>
      </c>
      <c r="B23" s="78"/>
      <c r="C23" s="78"/>
      <c r="D23" s="78"/>
      <c r="E23" s="78"/>
      <c r="F23" s="78"/>
      <c r="G23" s="78"/>
      <c r="H23" s="78"/>
      <c r="I23" s="78"/>
      <c r="J23" s="78"/>
      <c r="K23" s="78"/>
      <c r="L23" s="79"/>
      <c r="M23" s="80">
        <v>5</v>
      </c>
      <c r="N23" s="81"/>
    </row>
    <row r="24" spans="1:14" s="1" customFormat="1" ht="150" customHeight="1" x14ac:dyDescent="0.25">
      <c r="A24" s="18" t="s">
        <v>49</v>
      </c>
      <c r="B24" s="27" t="s">
        <v>50</v>
      </c>
      <c r="C24" s="27"/>
      <c r="D24" s="27" t="s">
        <v>51</v>
      </c>
      <c r="E24" s="27"/>
      <c r="F24" s="27" t="s">
        <v>104</v>
      </c>
      <c r="G24" s="27"/>
      <c r="H24" s="27"/>
      <c r="I24" s="27" t="s">
        <v>90</v>
      </c>
      <c r="J24" s="27"/>
      <c r="K24" s="27"/>
      <c r="L24" s="27" t="s">
        <v>54</v>
      </c>
      <c r="M24" s="33"/>
      <c r="N24" s="33"/>
    </row>
    <row r="25" spans="1:14" x14ac:dyDescent="0.25">
      <c r="A25" s="19">
        <v>1</v>
      </c>
      <c r="B25" s="73">
        <v>2</v>
      </c>
      <c r="C25" s="73"/>
      <c r="D25" s="73">
        <v>3</v>
      </c>
      <c r="E25" s="73"/>
      <c r="F25" s="73">
        <v>4</v>
      </c>
      <c r="G25" s="73"/>
      <c r="H25" s="73"/>
      <c r="I25" s="74">
        <v>5</v>
      </c>
      <c r="J25" s="75"/>
      <c r="K25" s="76"/>
      <c r="L25" s="73">
        <v>6</v>
      </c>
      <c r="M25" s="73"/>
      <c r="N25" s="73"/>
    </row>
    <row r="26" spans="1:14" ht="60.75" customHeight="1" x14ac:dyDescent="0.25">
      <c r="A26" s="4">
        <v>2</v>
      </c>
      <c r="B26" s="103" t="s">
        <v>105</v>
      </c>
      <c r="C26" s="103"/>
      <c r="D26" s="62" t="s">
        <v>56</v>
      </c>
      <c r="E26" s="62"/>
      <c r="F26" s="63">
        <v>0</v>
      </c>
      <c r="G26" s="63"/>
      <c r="H26" s="63"/>
      <c r="I26" s="68">
        <v>0</v>
      </c>
      <c r="J26" s="69"/>
      <c r="K26" s="70"/>
      <c r="L26" s="43">
        <f>F26*I26</f>
        <v>0</v>
      </c>
      <c r="M26" s="43"/>
      <c r="N26" s="43"/>
    </row>
    <row r="27" spans="1:14" x14ac:dyDescent="0.25">
      <c r="A27" s="4">
        <v>3</v>
      </c>
      <c r="B27" s="42" t="s">
        <v>57</v>
      </c>
      <c r="C27" s="42"/>
      <c r="D27" s="42"/>
      <c r="E27" s="42"/>
      <c r="F27" s="42"/>
      <c r="G27" s="42"/>
      <c r="H27" s="42"/>
      <c r="I27" s="42"/>
      <c r="J27" s="42"/>
      <c r="K27" s="42"/>
      <c r="L27" s="43">
        <f>L28-L26</f>
        <v>0</v>
      </c>
      <c r="M27" s="43"/>
      <c r="N27" s="43"/>
    </row>
    <row r="28" spans="1:14" x14ac:dyDescent="0.25">
      <c r="A28" s="4">
        <v>4</v>
      </c>
      <c r="B28" s="42" t="s">
        <v>58</v>
      </c>
      <c r="C28" s="42"/>
      <c r="D28" s="42"/>
      <c r="E28" s="42"/>
      <c r="F28" s="42"/>
      <c r="G28" s="42"/>
      <c r="H28" s="42"/>
      <c r="I28" s="42"/>
      <c r="J28" s="42"/>
      <c r="K28" s="42"/>
      <c r="L28" s="43">
        <f>L26*1.21</f>
        <v>0</v>
      </c>
      <c r="M28" s="43"/>
      <c r="N28" s="43"/>
    </row>
    <row r="29" spans="1:14" ht="15.75" thickBot="1" x14ac:dyDescent="0.3">
      <c r="A29" s="2"/>
      <c r="B29" s="2"/>
      <c r="C29" s="2"/>
      <c r="D29" s="2"/>
      <c r="E29" s="2"/>
      <c r="F29" s="2"/>
      <c r="G29" s="2"/>
      <c r="H29" s="2"/>
      <c r="I29" s="2"/>
      <c r="J29" s="2"/>
      <c r="K29" s="2"/>
      <c r="L29" s="2"/>
      <c r="M29" s="2"/>
      <c r="N29" s="2"/>
    </row>
    <row r="30" spans="1:14" ht="45.75" customHeight="1" thickBot="1" x14ac:dyDescent="0.3">
      <c r="A30" s="65" t="s">
        <v>59</v>
      </c>
      <c r="B30" s="66"/>
      <c r="C30" s="66"/>
      <c r="D30" s="66"/>
      <c r="E30" s="66"/>
      <c r="F30" s="66"/>
      <c r="G30" s="66"/>
      <c r="H30" s="66"/>
      <c r="I30" s="66"/>
      <c r="J30" s="66"/>
      <c r="K30" s="66"/>
      <c r="L30" s="66"/>
      <c r="M30" s="66"/>
      <c r="N30" s="67"/>
    </row>
    <row r="31" spans="1:14" ht="15.75" thickBot="1" x14ac:dyDescent="0.3">
      <c r="A31" s="116" t="s">
        <v>92</v>
      </c>
      <c r="B31" s="117"/>
      <c r="C31" s="117"/>
      <c r="D31" s="117"/>
      <c r="E31" s="117"/>
      <c r="F31" s="117"/>
      <c r="G31" s="117"/>
      <c r="H31" s="117"/>
      <c r="I31" s="117"/>
      <c r="J31" s="117"/>
      <c r="K31" s="117"/>
      <c r="L31" s="118"/>
      <c r="M31" s="119">
        <f>(I26*30/100)</f>
        <v>0</v>
      </c>
      <c r="N31" s="120"/>
    </row>
    <row r="32" spans="1:14" ht="15.75" thickBot="1" x14ac:dyDescent="0.3">
      <c r="A32" s="112" t="s">
        <v>93</v>
      </c>
      <c r="B32" s="113"/>
      <c r="C32" s="113"/>
      <c r="D32" s="113"/>
      <c r="E32" s="113"/>
      <c r="F32" s="113"/>
      <c r="G32" s="113"/>
      <c r="H32" s="113"/>
      <c r="I32" s="113"/>
      <c r="J32" s="113"/>
      <c r="K32" s="113"/>
      <c r="L32" s="113"/>
      <c r="M32" s="114">
        <f>M31/36</f>
        <v>0</v>
      </c>
      <c r="N32" s="115"/>
    </row>
    <row r="33" spans="1:14" ht="15.75" thickBot="1" x14ac:dyDescent="0.3">
      <c r="A33" s="108" t="s">
        <v>62</v>
      </c>
      <c r="B33" s="109"/>
      <c r="C33" s="109"/>
      <c r="D33" s="109"/>
      <c r="E33" s="109"/>
      <c r="F33" s="109"/>
      <c r="G33" s="109"/>
      <c r="H33" s="109"/>
      <c r="I33" s="109"/>
      <c r="J33" s="109"/>
      <c r="K33" s="109"/>
      <c r="L33" s="109"/>
      <c r="M33" s="110">
        <f>M31*F26</f>
        <v>0</v>
      </c>
      <c r="N33" s="111"/>
    </row>
    <row r="34" spans="1:14" ht="145.15" customHeight="1" x14ac:dyDescent="0.25">
      <c r="A34" s="18" t="s">
        <v>49</v>
      </c>
      <c r="B34" s="27" t="s">
        <v>63</v>
      </c>
      <c r="C34" s="27"/>
      <c r="D34" s="18" t="s">
        <v>64</v>
      </c>
      <c r="E34" s="18" t="s">
        <v>65</v>
      </c>
      <c r="F34" s="48" t="s">
        <v>99</v>
      </c>
      <c r="G34" s="49"/>
      <c r="H34" s="50"/>
      <c r="I34" s="27" t="s">
        <v>67</v>
      </c>
      <c r="J34" s="33"/>
      <c r="K34" s="33"/>
      <c r="L34" s="27" t="s">
        <v>95</v>
      </c>
      <c r="M34" s="33"/>
      <c r="N34" s="33"/>
    </row>
    <row r="35" spans="1:14" ht="19.5" customHeight="1" x14ac:dyDescent="0.25">
      <c r="A35" s="20">
        <v>1</v>
      </c>
      <c r="B35" s="57">
        <v>2</v>
      </c>
      <c r="C35" s="57"/>
      <c r="D35" s="20">
        <v>3</v>
      </c>
      <c r="E35" s="20">
        <v>4</v>
      </c>
      <c r="F35" s="51">
        <v>5</v>
      </c>
      <c r="G35" s="52"/>
      <c r="H35" s="53"/>
      <c r="I35" s="58">
        <v>6</v>
      </c>
      <c r="J35" s="58"/>
      <c r="K35" s="58"/>
      <c r="L35" s="57">
        <v>7</v>
      </c>
      <c r="M35" s="57"/>
      <c r="N35" s="57"/>
    </row>
    <row r="36" spans="1:14" ht="48.75" customHeight="1" x14ac:dyDescent="0.25">
      <c r="A36" s="5">
        <v>2</v>
      </c>
      <c r="B36" s="27" t="s">
        <v>69</v>
      </c>
      <c r="C36" s="27"/>
      <c r="D36" s="6" t="s">
        <v>56</v>
      </c>
      <c r="E36" s="5">
        <f>F26</f>
        <v>0</v>
      </c>
      <c r="F36" s="54">
        <v>0</v>
      </c>
      <c r="G36" s="55"/>
      <c r="H36" s="56"/>
      <c r="I36" s="33">
        <f>E36*F36</f>
        <v>0</v>
      </c>
      <c r="J36" s="33"/>
      <c r="K36" s="33"/>
      <c r="L36" s="34">
        <f>I36*36</f>
        <v>0</v>
      </c>
      <c r="M36" s="34"/>
      <c r="N36" s="34"/>
    </row>
    <row r="37" spans="1:14" x14ac:dyDescent="0.25">
      <c r="A37" s="4">
        <v>3</v>
      </c>
      <c r="B37" s="42" t="s">
        <v>57</v>
      </c>
      <c r="C37" s="42"/>
      <c r="D37" s="42"/>
      <c r="E37" s="42"/>
      <c r="F37" s="42"/>
      <c r="G37" s="42"/>
      <c r="H37" s="42"/>
      <c r="I37" s="42"/>
      <c r="J37" s="42"/>
      <c r="K37" s="42"/>
      <c r="L37" s="43">
        <f>L38-L36</f>
        <v>0</v>
      </c>
      <c r="M37" s="43"/>
      <c r="N37" s="43"/>
    </row>
    <row r="38" spans="1:14" ht="31.5" customHeight="1" x14ac:dyDescent="0.25">
      <c r="A38" s="4">
        <v>4</v>
      </c>
      <c r="B38" s="44" t="s">
        <v>70</v>
      </c>
      <c r="C38" s="44"/>
      <c r="D38" s="44"/>
      <c r="E38" s="44"/>
      <c r="F38" s="44"/>
      <c r="G38" s="44"/>
      <c r="H38" s="44"/>
      <c r="I38" s="44"/>
      <c r="J38" s="44"/>
      <c r="K38" s="44"/>
      <c r="L38" s="43">
        <f>L36*1.21</f>
        <v>0</v>
      </c>
      <c r="M38" s="43"/>
      <c r="N38" s="43"/>
    </row>
    <row r="39" spans="1:14" x14ac:dyDescent="0.25">
      <c r="A39" s="2"/>
      <c r="B39" s="2"/>
      <c r="C39" s="2"/>
      <c r="D39" s="2"/>
      <c r="E39" s="2"/>
      <c r="F39" s="2"/>
      <c r="G39" s="2"/>
      <c r="H39" s="2"/>
      <c r="I39" s="2"/>
      <c r="J39" s="2"/>
      <c r="K39" s="2"/>
      <c r="L39" s="2"/>
      <c r="M39" s="2"/>
      <c r="N39" s="2"/>
    </row>
    <row r="40" spans="1:14" x14ac:dyDescent="0.25">
      <c r="A40" s="41" t="s">
        <v>71</v>
      </c>
      <c r="B40" s="38"/>
      <c r="C40" s="38"/>
      <c r="D40" s="38"/>
      <c r="E40" s="38"/>
      <c r="F40" s="38"/>
      <c r="G40" s="38"/>
      <c r="H40" s="38"/>
      <c r="I40" s="38"/>
      <c r="J40" s="38"/>
      <c r="K40" s="38"/>
      <c r="L40" s="38"/>
      <c r="M40" s="38"/>
      <c r="N40" s="38"/>
    </row>
    <row r="41" spans="1:14" x14ac:dyDescent="0.25">
      <c r="A41" s="2"/>
      <c r="B41" s="2"/>
      <c r="C41" s="2"/>
      <c r="D41" s="2"/>
      <c r="E41" s="2"/>
      <c r="F41" s="2"/>
      <c r="G41" s="2"/>
      <c r="H41" s="2"/>
      <c r="I41" s="2"/>
      <c r="J41" s="2"/>
      <c r="K41" s="2"/>
      <c r="L41" s="2"/>
      <c r="M41" s="2"/>
      <c r="N41" s="2"/>
    </row>
    <row r="42" spans="1:14" ht="30" x14ac:dyDescent="0.25">
      <c r="A42" s="7" t="s">
        <v>49</v>
      </c>
      <c r="B42" s="45" t="s">
        <v>72</v>
      </c>
      <c r="C42" s="45"/>
      <c r="D42" s="45"/>
      <c r="E42" s="45"/>
      <c r="F42" s="45"/>
      <c r="G42" s="45"/>
      <c r="H42" s="45"/>
      <c r="I42" s="45" t="s">
        <v>73</v>
      </c>
      <c r="J42" s="45"/>
      <c r="K42" s="45"/>
      <c r="L42" s="45"/>
      <c r="M42" s="45"/>
      <c r="N42" s="45"/>
    </row>
    <row r="43" spans="1:14" ht="45" customHeight="1" x14ac:dyDescent="0.25">
      <c r="A43" s="23">
        <v>1</v>
      </c>
      <c r="B43" s="28" t="s">
        <v>74</v>
      </c>
      <c r="C43" s="29"/>
      <c r="D43" s="29"/>
      <c r="E43" s="29"/>
      <c r="F43" s="29"/>
      <c r="G43" s="29"/>
      <c r="H43" s="30"/>
      <c r="I43" s="31" t="s">
        <v>32</v>
      </c>
      <c r="J43" s="32"/>
      <c r="K43" s="32"/>
      <c r="L43" s="32"/>
      <c r="M43" s="32"/>
      <c r="N43" s="32"/>
    </row>
    <row r="44" spans="1:14" ht="59.25" customHeight="1" x14ac:dyDescent="0.25">
      <c r="A44" s="23">
        <v>2</v>
      </c>
      <c r="B44" s="39" t="s">
        <v>75</v>
      </c>
      <c r="C44" s="39"/>
      <c r="D44" s="39"/>
      <c r="E44" s="39"/>
      <c r="F44" s="39"/>
      <c r="G44" s="39"/>
      <c r="H44" s="39"/>
      <c r="I44" s="31" t="s">
        <v>32</v>
      </c>
      <c r="J44" s="32"/>
      <c r="K44" s="32"/>
      <c r="L44" s="32"/>
      <c r="M44" s="32"/>
      <c r="N44" s="32"/>
    </row>
    <row r="45" spans="1:14" ht="43.5" customHeight="1" x14ac:dyDescent="0.25">
      <c r="A45" s="23">
        <v>3</v>
      </c>
      <c r="B45" s="28" t="s">
        <v>76</v>
      </c>
      <c r="C45" s="29"/>
      <c r="D45" s="29"/>
      <c r="E45" s="29"/>
      <c r="F45" s="29"/>
      <c r="G45" s="29"/>
      <c r="H45" s="30"/>
      <c r="I45" s="31" t="s">
        <v>32</v>
      </c>
      <c r="J45" s="32"/>
      <c r="K45" s="32"/>
      <c r="L45" s="32"/>
      <c r="M45" s="32"/>
      <c r="N45" s="32"/>
    </row>
    <row r="46" spans="1:14" x14ac:dyDescent="0.25">
      <c r="A46" s="23">
        <v>4</v>
      </c>
      <c r="B46" s="32" t="s">
        <v>77</v>
      </c>
      <c r="C46" s="32"/>
      <c r="D46" s="32"/>
      <c r="E46" s="32"/>
      <c r="F46" s="32"/>
      <c r="G46" s="32"/>
      <c r="H46" s="32"/>
      <c r="I46" s="31" t="s">
        <v>32</v>
      </c>
      <c r="J46" s="32"/>
      <c r="K46" s="32"/>
      <c r="L46" s="32"/>
      <c r="M46" s="32"/>
      <c r="N46" s="32"/>
    </row>
    <row r="47" spans="1:14" x14ac:dyDescent="0.25">
      <c r="A47" s="25"/>
      <c r="B47" s="25"/>
      <c r="C47" s="25"/>
      <c r="D47" s="25"/>
      <c r="E47" s="25"/>
      <c r="F47" s="25"/>
      <c r="G47" s="25"/>
      <c r="H47" s="25"/>
      <c r="I47" s="25"/>
      <c r="J47" s="25"/>
      <c r="K47" s="25"/>
      <c r="L47" s="25"/>
      <c r="M47" s="25"/>
      <c r="N47" s="25"/>
    </row>
    <row r="48" spans="1:14" x14ac:dyDescent="0.25">
      <c r="A48" s="38" t="s">
        <v>78</v>
      </c>
      <c r="B48" s="38"/>
      <c r="C48" s="38"/>
      <c r="D48" s="38"/>
      <c r="E48" s="38"/>
      <c r="F48" s="38"/>
      <c r="G48" s="38"/>
      <c r="H48" s="38"/>
      <c r="I48" s="38"/>
      <c r="J48" s="38"/>
      <c r="K48" s="38"/>
      <c r="L48" s="38"/>
      <c r="M48" s="38"/>
      <c r="N48" s="38"/>
    </row>
    <row r="49" spans="1:14" x14ac:dyDescent="0.25">
      <c r="A49" s="38" t="s">
        <v>79</v>
      </c>
      <c r="B49" s="38"/>
      <c r="C49" s="38"/>
      <c r="D49" s="38"/>
      <c r="E49" s="38"/>
      <c r="F49" s="38"/>
      <c r="G49" s="38"/>
      <c r="H49" s="38"/>
      <c r="I49" s="38"/>
      <c r="J49" s="38"/>
      <c r="K49" s="38"/>
      <c r="L49" s="38"/>
      <c r="M49" s="38"/>
      <c r="N49" s="38"/>
    </row>
    <row r="50" spans="1:14" x14ac:dyDescent="0.25">
      <c r="A50" s="41" t="s">
        <v>80</v>
      </c>
      <c r="B50" s="41"/>
      <c r="C50" s="41"/>
      <c r="D50" s="41"/>
      <c r="E50" s="41"/>
      <c r="F50" s="41"/>
      <c r="G50" s="41"/>
      <c r="H50" s="41"/>
      <c r="I50" s="41"/>
      <c r="J50" s="41"/>
      <c r="K50" s="41"/>
      <c r="L50" s="41"/>
      <c r="M50" s="41"/>
      <c r="N50" s="41"/>
    </row>
    <row r="51" spans="1:14" x14ac:dyDescent="0.25">
      <c r="A51" s="2"/>
      <c r="B51" s="2"/>
      <c r="C51" s="2"/>
      <c r="D51" s="2"/>
      <c r="E51" s="2"/>
      <c r="F51" s="2"/>
      <c r="G51" s="2"/>
      <c r="H51" s="2"/>
      <c r="I51" s="2"/>
      <c r="J51" s="2"/>
      <c r="K51" s="2"/>
      <c r="L51" s="2"/>
      <c r="M51" s="2"/>
      <c r="N51" s="2"/>
    </row>
    <row r="52" spans="1:14" ht="40.5" customHeight="1" x14ac:dyDescent="0.25">
      <c r="A52" s="5" t="s">
        <v>0</v>
      </c>
      <c r="B52" s="27" t="s">
        <v>81</v>
      </c>
      <c r="C52" s="27"/>
      <c r="D52" s="27"/>
      <c r="E52" s="27" t="s">
        <v>82</v>
      </c>
      <c r="F52" s="27"/>
      <c r="G52" s="27"/>
      <c r="H52" s="27" t="s">
        <v>83</v>
      </c>
      <c r="I52" s="27"/>
      <c r="J52" s="27"/>
      <c r="K52" s="27"/>
      <c r="L52" s="27"/>
      <c r="M52" s="27"/>
      <c r="N52" s="27"/>
    </row>
    <row r="53" spans="1:14" x14ac:dyDescent="0.25">
      <c r="A53" s="26" t="s">
        <v>32</v>
      </c>
      <c r="B53" s="31" t="s">
        <v>32</v>
      </c>
      <c r="C53" s="31"/>
      <c r="D53" s="31"/>
      <c r="E53" s="31" t="s">
        <v>32</v>
      </c>
      <c r="F53" s="31"/>
      <c r="G53" s="31"/>
      <c r="H53" s="31" t="s">
        <v>32</v>
      </c>
      <c r="I53" s="31"/>
      <c r="J53" s="31"/>
      <c r="K53" s="31"/>
      <c r="L53" s="31"/>
      <c r="M53" s="31"/>
      <c r="N53" s="31"/>
    </row>
    <row r="54" spans="1:14" x14ac:dyDescent="0.25">
      <c r="A54" s="26" t="s">
        <v>32</v>
      </c>
      <c r="B54" s="31" t="s">
        <v>32</v>
      </c>
      <c r="C54" s="31"/>
      <c r="D54" s="31"/>
      <c r="E54" s="31" t="s">
        <v>32</v>
      </c>
      <c r="F54" s="31"/>
      <c r="G54" s="31"/>
      <c r="H54" s="31" t="s">
        <v>32</v>
      </c>
      <c r="I54" s="31"/>
      <c r="J54" s="31"/>
      <c r="K54" s="31"/>
      <c r="L54" s="31"/>
      <c r="M54" s="31"/>
      <c r="N54" s="31"/>
    </row>
    <row r="55" spans="1:14" x14ac:dyDescent="0.25">
      <c r="A55" s="26" t="s">
        <v>32</v>
      </c>
      <c r="B55" s="31" t="s">
        <v>32</v>
      </c>
      <c r="C55" s="31"/>
      <c r="D55" s="31"/>
      <c r="E55" s="31" t="s">
        <v>32</v>
      </c>
      <c r="F55" s="31"/>
      <c r="G55" s="31"/>
      <c r="H55" s="31" t="s">
        <v>32</v>
      </c>
      <c r="I55" s="31"/>
      <c r="J55" s="31"/>
      <c r="K55" s="31"/>
      <c r="L55" s="31"/>
      <c r="M55" s="31"/>
      <c r="N55" s="31"/>
    </row>
    <row r="56" spans="1:14" ht="37.5" customHeight="1" x14ac:dyDescent="0.25">
      <c r="A56" s="36" t="s">
        <v>84</v>
      </c>
      <c r="B56" s="36"/>
      <c r="C56" s="36"/>
      <c r="D56" s="36"/>
      <c r="E56" s="36"/>
      <c r="F56" s="36"/>
      <c r="G56" s="36"/>
      <c r="H56" s="36"/>
      <c r="I56" s="36"/>
      <c r="J56" s="36"/>
      <c r="K56" s="36"/>
      <c r="L56" s="36"/>
      <c r="M56" s="36"/>
      <c r="N56" s="36"/>
    </row>
    <row r="57" spans="1:14" ht="45.75" customHeight="1" x14ac:dyDescent="0.25">
      <c r="A57" s="37" t="s">
        <v>85</v>
      </c>
      <c r="B57" s="37"/>
      <c r="C57" s="37"/>
      <c r="D57" s="37"/>
      <c r="E57" s="37"/>
      <c r="F57" s="37"/>
      <c r="G57" s="37"/>
      <c r="H57" s="37"/>
      <c r="I57" s="37"/>
      <c r="J57" s="37"/>
      <c r="K57" s="37"/>
      <c r="L57" s="37"/>
      <c r="M57" s="37"/>
      <c r="N57" s="37"/>
    </row>
    <row r="58" spans="1:14" x14ac:dyDescent="0.25">
      <c r="A58" s="38" t="s">
        <v>86</v>
      </c>
      <c r="B58" s="38"/>
      <c r="C58" s="38"/>
      <c r="D58" s="38"/>
      <c r="E58" s="38"/>
      <c r="F58" s="38"/>
      <c r="G58" s="38"/>
      <c r="H58" s="38"/>
      <c r="I58" s="38"/>
      <c r="J58" s="38"/>
      <c r="K58" s="38"/>
      <c r="L58" s="38"/>
      <c r="M58" s="38"/>
      <c r="N58" s="38"/>
    </row>
    <row r="59" spans="1:14" x14ac:dyDescent="0.25">
      <c r="A59" s="40" t="s">
        <v>32</v>
      </c>
      <c r="B59" s="40"/>
      <c r="C59" s="40"/>
      <c r="D59" s="40"/>
      <c r="E59" s="40"/>
      <c r="F59" s="40"/>
      <c r="G59" s="40"/>
      <c r="H59" s="40"/>
      <c r="I59" s="40"/>
      <c r="J59" s="40"/>
      <c r="K59" s="40"/>
      <c r="L59" s="40"/>
      <c r="M59" s="40"/>
      <c r="N59" s="40"/>
    </row>
    <row r="60" spans="1:14" x14ac:dyDescent="0.25">
      <c r="A60" s="35" t="s">
        <v>87</v>
      </c>
      <c r="B60" s="35"/>
      <c r="C60" s="35"/>
      <c r="D60" s="35"/>
      <c r="E60" s="35"/>
      <c r="F60" s="35"/>
      <c r="G60" s="35"/>
      <c r="H60" s="35"/>
      <c r="I60" s="35"/>
      <c r="J60" s="35"/>
      <c r="K60" s="35"/>
      <c r="L60" s="35"/>
      <c r="M60" s="35"/>
      <c r="N60" s="35"/>
    </row>
  </sheetData>
  <sheetProtection algorithmName="SHA-512" hashValue="ST8uJDCnU2LZ3XJauuidtEEyXYN04+Af3hO8FNeOd7CRVPnYbvVtmHcONm/7bNY2Yv7/DrSFy0rH0iRw/Uh30A==" saltValue="sjNMbzVB4yGcSkH3Nxfq0Q==" spinCount="100000" sheet="1" formatCells="0"/>
  <mergeCells count="102">
    <mergeCell ref="A10:G10"/>
    <mergeCell ref="H10:N10"/>
    <mergeCell ref="A1:N1"/>
    <mergeCell ref="A2:N2"/>
    <mergeCell ref="A3:N3"/>
    <mergeCell ref="A4:N4"/>
    <mergeCell ref="A5:N5"/>
    <mergeCell ref="A6:N6"/>
    <mergeCell ref="A7:N7"/>
    <mergeCell ref="A8:G8"/>
    <mergeCell ref="H8:N8"/>
    <mergeCell ref="A9:G9"/>
    <mergeCell ref="H9:N9"/>
    <mergeCell ref="A15:N15"/>
    <mergeCell ref="A16:N16"/>
    <mergeCell ref="A17:N17"/>
    <mergeCell ref="A18:N18"/>
    <mergeCell ref="A19:N19"/>
    <mergeCell ref="A11:G11"/>
    <mergeCell ref="H11:N11"/>
    <mergeCell ref="A12:G12"/>
    <mergeCell ref="H12:N12"/>
    <mergeCell ref="A13:G13"/>
    <mergeCell ref="H13:N13"/>
    <mergeCell ref="A21:N21"/>
    <mergeCell ref="A22:L22"/>
    <mergeCell ref="M22:N22"/>
    <mergeCell ref="B25:C25"/>
    <mergeCell ref="D25:E25"/>
    <mergeCell ref="F25:H25"/>
    <mergeCell ref="L25:N25"/>
    <mergeCell ref="B24:C24"/>
    <mergeCell ref="D24:E24"/>
    <mergeCell ref="F24:H24"/>
    <mergeCell ref="I24:K24"/>
    <mergeCell ref="L24:N24"/>
    <mergeCell ref="A23:L23"/>
    <mergeCell ref="M23:N23"/>
    <mergeCell ref="I25:K25"/>
    <mergeCell ref="A32:L32"/>
    <mergeCell ref="M32:N32"/>
    <mergeCell ref="B26:C26"/>
    <mergeCell ref="D26:E26"/>
    <mergeCell ref="F26:H26"/>
    <mergeCell ref="L26:N26"/>
    <mergeCell ref="B27:K27"/>
    <mergeCell ref="L27:N27"/>
    <mergeCell ref="B28:K28"/>
    <mergeCell ref="L28:N28"/>
    <mergeCell ref="A30:N30"/>
    <mergeCell ref="A31:L31"/>
    <mergeCell ref="M31:N31"/>
    <mergeCell ref="I26:K26"/>
    <mergeCell ref="A33:L33"/>
    <mergeCell ref="M33:N33"/>
    <mergeCell ref="B34:C34"/>
    <mergeCell ref="I34:K34"/>
    <mergeCell ref="L34:N34"/>
    <mergeCell ref="F34:H34"/>
    <mergeCell ref="F35:H35"/>
    <mergeCell ref="F36:H36"/>
    <mergeCell ref="B35:C35"/>
    <mergeCell ref="I35:K35"/>
    <mergeCell ref="L35:N35"/>
    <mergeCell ref="A60:N60"/>
    <mergeCell ref="B55:D55"/>
    <mergeCell ref="E55:G55"/>
    <mergeCell ref="H55:N55"/>
    <mergeCell ref="A56:N56"/>
    <mergeCell ref="A57:N57"/>
    <mergeCell ref="A58:N58"/>
    <mergeCell ref="H52:N52"/>
    <mergeCell ref="B44:H44"/>
    <mergeCell ref="I44:N44"/>
    <mergeCell ref="B45:H45"/>
    <mergeCell ref="I45:N45"/>
    <mergeCell ref="B46:H46"/>
    <mergeCell ref="I46:N46"/>
    <mergeCell ref="A59:N59"/>
    <mergeCell ref="B53:D53"/>
    <mergeCell ref="E53:G53"/>
    <mergeCell ref="H53:N53"/>
    <mergeCell ref="B54:D54"/>
    <mergeCell ref="E54:G54"/>
    <mergeCell ref="H54:N54"/>
    <mergeCell ref="A48:N48"/>
    <mergeCell ref="A49:N49"/>
    <mergeCell ref="A50:N50"/>
    <mergeCell ref="B52:D52"/>
    <mergeCell ref="E52:G52"/>
    <mergeCell ref="B43:H43"/>
    <mergeCell ref="I43:N43"/>
    <mergeCell ref="B36:C36"/>
    <mergeCell ref="I36:K36"/>
    <mergeCell ref="L36:N36"/>
    <mergeCell ref="B37:K37"/>
    <mergeCell ref="L37:N37"/>
    <mergeCell ref="B38:K38"/>
    <mergeCell ref="L38:N38"/>
    <mergeCell ref="A40:N40"/>
    <mergeCell ref="B42:H42"/>
    <mergeCell ref="I42:N42"/>
  </mergeCells>
  <conditionalFormatting sqref="F36">
    <cfRule type="cellIs" dxfId="26" priority="1" operator="greaterThan">
      <formula>$M$32</formula>
    </cfRule>
  </conditionalFormatting>
  <conditionalFormatting sqref="F26:H26">
    <cfRule type="cellIs" dxfId="25" priority="2" operator="lessThan">
      <formula>$M$23</formula>
    </cfRule>
  </conditionalFormatting>
  <conditionalFormatting sqref="I26">
    <cfRule type="cellIs" dxfId="24" priority="3" operator="greaterThan">
      <formula>$M$22</formula>
    </cfRule>
  </conditionalFormatting>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872EC-772B-42E3-8A1C-8B568640846B}">
  <dimension ref="A1:N60"/>
  <sheetViews>
    <sheetView topLeftCell="A34" workbookViewId="0">
      <selection activeCell="F26" sqref="F26:H26"/>
    </sheetView>
  </sheetViews>
  <sheetFormatPr defaultRowHeight="15" x14ac:dyDescent="0.25"/>
  <cols>
    <col min="1" max="4" width="9" customWidth="1"/>
    <col min="5" max="5" width="12.85546875" customWidth="1"/>
    <col min="6" max="6" width="28.5703125" customWidth="1"/>
  </cols>
  <sheetData>
    <row r="1" spans="1:14" ht="153.75" customHeight="1" thickBot="1" x14ac:dyDescent="0.3">
      <c r="A1" s="121" t="s">
        <v>96</v>
      </c>
      <c r="B1" s="122"/>
      <c r="C1" s="122"/>
      <c r="D1" s="122"/>
      <c r="E1" s="122"/>
      <c r="F1" s="122"/>
      <c r="G1" s="122"/>
      <c r="H1" s="122"/>
      <c r="I1" s="122"/>
      <c r="J1" s="122"/>
      <c r="K1" s="122"/>
      <c r="L1" s="122"/>
      <c r="M1" s="122"/>
      <c r="N1" s="123"/>
    </row>
    <row r="2" spans="1:14" ht="49.5" customHeight="1" thickBot="1" x14ac:dyDescent="0.3">
      <c r="A2" s="105" t="s">
        <v>106</v>
      </c>
      <c r="B2" s="106"/>
      <c r="C2" s="106"/>
      <c r="D2" s="106"/>
      <c r="E2" s="106"/>
      <c r="F2" s="106"/>
      <c r="G2" s="106"/>
      <c r="H2" s="106"/>
      <c r="I2" s="106"/>
      <c r="J2" s="106"/>
      <c r="K2" s="106"/>
      <c r="L2" s="106"/>
      <c r="M2" s="106"/>
      <c r="N2" s="107"/>
    </row>
    <row r="3" spans="1:14" x14ac:dyDescent="0.25">
      <c r="A3" s="100" t="s">
        <v>32</v>
      </c>
      <c r="B3" s="100"/>
      <c r="C3" s="100"/>
      <c r="D3" s="100"/>
      <c r="E3" s="100"/>
      <c r="F3" s="100"/>
      <c r="G3" s="100"/>
      <c r="H3" s="100"/>
      <c r="I3" s="100"/>
      <c r="J3" s="100"/>
      <c r="K3" s="100"/>
      <c r="L3" s="100"/>
      <c r="M3" s="100"/>
      <c r="N3" s="100"/>
    </row>
    <row r="4" spans="1:14" ht="15.75" thickBot="1" x14ac:dyDescent="0.3">
      <c r="A4" s="101" t="s">
        <v>33</v>
      </c>
      <c r="B4" s="101"/>
      <c r="C4" s="101"/>
      <c r="D4" s="101"/>
      <c r="E4" s="101"/>
      <c r="F4" s="101"/>
      <c r="G4" s="101"/>
      <c r="H4" s="101"/>
      <c r="I4" s="101"/>
      <c r="J4" s="101"/>
      <c r="K4" s="101"/>
      <c r="L4" s="101"/>
      <c r="M4" s="101"/>
      <c r="N4" s="101"/>
    </row>
    <row r="5" spans="1:14" x14ac:dyDescent="0.25">
      <c r="A5" s="100" t="s">
        <v>32</v>
      </c>
      <c r="B5" s="100"/>
      <c r="C5" s="100"/>
      <c r="D5" s="100"/>
      <c r="E5" s="100"/>
      <c r="F5" s="100"/>
      <c r="G5" s="100"/>
      <c r="H5" s="100"/>
      <c r="I5" s="100"/>
      <c r="J5" s="100"/>
      <c r="K5" s="100"/>
      <c r="L5" s="100"/>
      <c r="M5" s="100"/>
      <c r="N5" s="100"/>
    </row>
    <row r="6" spans="1:14" x14ac:dyDescent="0.25">
      <c r="A6" s="101" t="s">
        <v>34</v>
      </c>
      <c r="B6" s="101"/>
      <c r="C6" s="101"/>
      <c r="D6" s="101"/>
      <c r="E6" s="101"/>
      <c r="F6" s="101"/>
      <c r="G6" s="101"/>
      <c r="H6" s="101"/>
      <c r="I6" s="101"/>
      <c r="J6" s="101"/>
      <c r="K6" s="101"/>
      <c r="L6" s="101"/>
      <c r="M6" s="101"/>
      <c r="N6" s="101"/>
    </row>
    <row r="7" spans="1:14" x14ac:dyDescent="0.25">
      <c r="A7" s="41" t="s">
        <v>35</v>
      </c>
      <c r="B7" s="38"/>
      <c r="C7" s="38"/>
      <c r="D7" s="38"/>
      <c r="E7" s="38"/>
      <c r="F7" s="38"/>
      <c r="G7" s="38"/>
      <c r="H7" s="38"/>
      <c r="I7" s="38"/>
      <c r="J7" s="38"/>
      <c r="K7" s="38"/>
      <c r="L7" s="38"/>
      <c r="M7" s="38"/>
      <c r="N7" s="38"/>
    </row>
    <row r="8" spans="1:14" ht="41.25" customHeight="1" x14ac:dyDescent="0.25">
      <c r="A8" s="91" t="s">
        <v>36</v>
      </c>
      <c r="B8" s="92"/>
      <c r="C8" s="92"/>
      <c r="D8" s="92"/>
      <c r="E8" s="92"/>
      <c r="F8" s="92"/>
      <c r="G8" s="93"/>
      <c r="H8" s="104" t="s">
        <v>32</v>
      </c>
      <c r="I8" s="89"/>
      <c r="J8" s="89"/>
      <c r="K8" s="89"/>
      <c r="L8" s="89"/>
      <c r="M8" s="89"/>
      <c r="N8" s="90"/>
    </row>
    <row r="9" spans="1:14" ht="34.5" customHeight="1" x14ac:dyDescent="0.25">
      <c r="A9" s="91" t="s">
        <v>37</v>
      </c>
      <c r="B9" s="92"/>
      <c r="C9" s="92"/>
      <c r="D9" s="92"/>
      <c r="E9" s="92"/>
      <c r="F9" s="92"/>
      <c r="G9" s="93"/>
      <c r="H9" s="104" t="s">
        <v>32</v>
      </c>
      <c r="I9" s="89"/>
      <c r="J9" s="89"/>
      <c r="K9" s="89"/>
      <c r="L9" s="89"/>
      <c r="M9" s="89"/>
      <c r="N9" s="90"/>
    </row>
    <row r="10" spans="1:14" ht="30.75" customHeight="1" x14ac:dyDescent="0.25">
      <c r="A10" s="91" t="s">
        <v>38</v>
      </c>
      <c r="B10" s="92"/>
      <c r="C10" s="92"/>
      <c r="D10" s="92"/>
      <c r="E10" s="92"/>
      <c r="F10" s="92"/>
      <c r="G10" s="93"/>
      <c r="H10" s="104" t="s">
        <v>32</v>
      </c>
      <c r="I10" s="89"/>
      <c r="J10" s="89"/>
      <c r="K10" s="89"/>
      <c r="L10" s="89"/>
      <c r="M10" s="89"/>
      <c r="N10" s="90"/>
    </row>
    <row r="11" spans="1:14" x14ac:dyDescent="0.25">
      <c r="A11" s="85" t="s">
        <v>39</v>
      </c>
      <c r="B11" s="86"/>
      <c r="C11" s="86"/>
      <c r="D11" s="86"/>
      <c r="E11" s="86"/>
      <c r="F11" s="86"/>
      <c r="G11" s="87"/>
      <c r="H11" s="104" t="s">
        <v>32</v>
      </c>
      <c r="I11" s="89"/>
      <c r="J11" s="89"/>
      <c r="K11" s="89"/>
      <c r="L11" s="89"/>
      <c r="M11" s="89"/>
      <c r="N11" s="90"/>
    </row>
    <row r="12" spans="1:14" x14ac:dyDescent="0.25">
      <c r="A12" s="85" t="s">
        <v>40</v>
      </c>
      <c r="B12" s="86"/>
      <c r="C12" s="86"/>
      <c r="D12" s="86"/>
      <c r="E12" s="86"/>
      <c r="F12" s="86"/>
      <c r="G12" s="87"/>
      <c r="H12" s="104" t="s">
        <v>32</v>
      </c>
      <c r="I12" s="89"/>
      <c r="J12" s="89"/>
      <c r="K12" s="89"/>
      <c r="L12" s="89"/>
      <c r="M12" s="89"/>
      <c r="N12" s="90"/>
    </row>
    <row r="13" spans="1:14" x14ac:dyDescent="0.25">
      <c r="A13" s="85" t="s">
        <v>41</v>
      </c>
      <c r="B13" s="86"/>
      <c r="C13" s="86"/>
      <c r="D13" s="86"/>
      <c r="E13" s="86"/>
      <c r="F13" s="86"/>
      <c r="G13" s="87"/>
      <c r="H13" s="104" t="s">
        <v>32</v>
      </c>
      <c r="I13" s="89"/>
      <c r="J13" s="89"/>
      <c r="K13" s="89"/>
      <c r="L13" s="89"/>
      <c r="M13" s="89"/>
      <c r="N13" s="90"/>
    </row>
    <row r="14" spans="1:14" x14ac:dyDescent="0.25">
      <c r="A14" s="2"/>
      <c r="B14" s="2"/>
      <c r="C14" s="2"/>
      <c r="D14" s="2"/>
      <c r="E14" s="2"/>
      <c r="F14" s="2"/>
      <c r="G14" s="2"/>
      <c r="H14" s="2"/>
      <c r="I14" s="2"/>
      <c r="J14" s="2"/>
      <c r="K14" s="2"/>
      <c r="L14" s="2"/>
      <c r="M14" s="2"/>
      <c r="N14" s="2"/>
    </row>
    <row r="15" spans="1:14" x14ac:dyDescent="0.25">
      <c r="A15" s="38" t="s">
        <v>42</v>
      </c>
      <c r="B15" s="38"/>
      <c r="C15" s="38"/>
      <c r="D15" s="38"/>
      <c r="E15" s="38"/>
      <c r="F15" s="38"/>
      <c r="G15" s="38"/>
      <c r="H15" s="38"/>
      <c r="I15" s="38"/>
      <c r="J15" s="38"/>
      <c r="K15" s="38"/>
      <c r="L15" s="38"/>
      <c r="M15" s="38"/>
      <c r="N15" s="38"/>
    </row>
    <row r="16" spans="1:14" ht="38.25" customHeight="1" x14ac:dyDescent="0.25">
      <c r="A16" s="82" t="s">
        <v>43</v>
      </c>
      <c r="B16" s="82"/>
      <c r="C16" s="82"/>
      <c r="D16" s="82"/>
      <c r="E16" s="82"/>
      <c r="F16" s="82"/>
      <c r="G16" s="82"/>
      <c r="H16" s="82"/>
      <c r="I16" s="82"/>
      <c r="J16" s="82"/>
      <c r="K16" s="82"/>
      <c r="L16" s="82"/>
      <c r="M16" s="82"/>
      <c r="N16" s="82"/>
    </row>
    <row r="17" spans="1:14" x14ac:dyDescent="0.25">
      <c r="A17" s="41" t="s">
        <v>44</v>
      </c>
      <c r="B17" s="41"/>
      <c r="C17" s="41"/>
      <c r="D17" s="41"/>
      <c r="E17" s="41"/>
      <c r="F17" s="41"/>
      <c r="G17" s="41"/>
      <c r="H17" s="41"/>
      <c r="I17" s="41"/>
      <c r="J17" s="41"/>
      <c r="K17" s="41"/>
      <c r="L17" s="41"/>
      <c r="M17" s="41"/>
      <c r="N17" s="41"/>
    </row>
    <row r="18" spans="1:14" x14ac:dyDescent="0.25">
      <c r="A18" s="40" t="s">
        <v>32</v>
      </c>
      <c r="B18" s="83"/>
      <c r="C18" s="83"/>
      <c r="D18" s="83"/>
      <c r="E18" s="83"/>
      <c r="F18" s="83"/>
      <c r="G18" s="83"/>
      <c r="H18" s="83"/>
      <c r="I18" s="83"/>
      <c r="J18" s="83"/>
      <c r="K18" s="83"/>
      <c r="L18" s="83"/>
      <c r="M18" s="83"/>
      <c r="N18" s="83"/>
    </row>
    <row r="19" spans="1:14" x14ac:dyDescent="0.25">
      <c r="A19" s="84" t="s">
        <v>45</v>
      </c>
      <c r="B19" s="84"/>
      <c r="C19" s="84"/>
      <c r="D19" s="84"/>
      <c r="E19" s="84"/>
      <c r="F19" s="84"/>
      <c r="G19" s="84"/>
      <c r="H19" s="84"/>
      <c r="I19" s="84"/>
      <c r="J19" s="84"/>
      <c r="K19" s="84"/>
      <c r="L19" s="84"/>
      <c r="M19" s="84"/>
      <c r="N19" s="84"/>
    </row>
    <row r="20" spans="1:14" x14ac:dyDescent="0.25">
      <c r="A20" s="2"/>
      <c r="B20" s="2"/>
      <c r="C20" s="2"/>
      <c r="D20" s="2"/>
      <c r="E20" s="2"/>
      <c r="F20" s="2"/>
      <c r="G20" s="2"/>
      <c r="H20" s="2"/>
      <c r="I20" s="2"/>
      <c r="J20" s="2"/>
      <c r="K20" s="2"/>
      <c r="L20" s="2"/>
      <c r="M20" s="2"/>
      <c r="N20" s="2"/>
    </row>
    <row r="21" spans="1:14" x14ac:dyDescent="0.25">
      <c r="A21" s="71" t="s">
        <v>46</v>
      </c>
      <c r="B21" s="71"/>
      <c r="C21" s="71"/>
      <c r="D21" s="71"/>
      <c r="E21" s="71"/>
      <c r="F21" s="71"/>
      <c r="G21" s="71"/>
      <c r="H21" s="71"/>
      <c r="I21" s="71"/>
      <c r="J21" s="71"/>
      <c r="K21" s="71"/>
      <c r="L21" s="71"/>
      <c r="M21" s="71"/>
      <c r="N21" s="71"/>
    </row>
    <row r="22" spans="1:14" x14ac:dyDescent="0.25">
      <c r="A22" s="59" t="s">
        <v>47</v>
      </c>
      <c r="B22" s="59"/>
      <c r="C22" s="59"/>
      <c r="D22" s="59"/>
      <c r="E22" s="59"/>
      <c r="F22" s="59"/>
      <c r="G22" s="59"/>
      <c r="H22" s="59"/>
      <c r="I22" s="59"/>
      <c r="J22" s="59"/>
      <c r="K22" s="59"/>
      <c r="L22" s="59"/>
      <c r="M22" s="72">
        <v>4360</v>
      </c>
      <c r="N22" s="72"/>
    </row>
    <row r="23" spans="1:14" x14ac:dyDescent="0.25">
      <c r="A23" s="77" t="s">
        <v>48</v>
      </c>
      <c r="B23" s="78"/>
      <c r="C23" s="78"/>
      <c r="D23" s="78"/>
      <c r="E23" s="78"/>
      <c r="F23" s="78"/>
      <c r="G23" s="78"/>
      <c r="H23" s="78"/>
      <c r="I23" s="78"/>
      <c r="J23" s="78"/>
      <c r="K23" s="78"/>
      <c r="L23" s="79"/>
      <c r="M23" s="80">
        <v>0.3</v>
      </c>
      <c r="N23" s="81"/>
    </row>
    <row r="24" spans="1:14" s="1" customFormat="1" ht="138.75" customHeight="1" x14ac:dyDescent="0.25">
      <c r="A24" s="18" t="s">
        <v>49</v>
      </c>
      <c r="B24" s="27" t="s">
        <v>50</v>
      </c>
      <c r="C24" s="27"/>
      <c r="D24" s="27" t="s">
        <v>51</v>
      </c>
      <c r="E24" s="27"/>
      <c r="F24" s="27" t="s">
        <v>107</v>
      </c>
      <c r="G24" s="27"/>
      <c r="H24" s="27"/>
      <c r="I24" s="27" t="s">
        <v>90</v>
      </c>
      <c r="J24" s="27"/>
      <c r="K24" s="27"/>
      <c r="L24" s="27" t="s">
        <v>54</v>
      </c>
      <c r="M24" s="33"/>
      <c r="N24" s="33"/>
    </row>
    <row r="25" spans="1:14" x14ac:dyDescent="0.25">
      <c r="A25" s="19">
        <v>1</v>
      </c>
      <c r="B25" s="73">
        <v>2</v>
      </c>
      <c r="C25" s="73"/>
      <c r="D25" s="73">
        <v>3</v>
      </c>
      <c r="E25" s="73"/>
      <c r="F25" s="73">
        <v>4</v>
      </c>
      <c r="G25" s="73"/>
      <c r="H25" s="73"/>
      <c r="I25" s="74">
        <v>5</v>
      </c>
      <c r="J25" s="75"/>
      <c r="K25" s="76"/>
      <c r="L25" s="73">
        <v>6</v>
      </c>
      <c r="M25" s="73"/>
      <c r="N25" s="73"/>
    </row>
    <row r="26" spans="1:14" ht="60.75" customHeight="1" x14ac:dyDescent="0.25">
      <c r="A26" s="4">
        <v>2</v>
      </c>
      <c r="B26" s="103" t="s">
        <v>108</v>
      </c>
      <c r="C26" s="103"/>
      <c r="D26" s="62" t="s">
        <v>56</v>
      </c>
      <c r="E26" s="62"/>
      <c r="F26" s="63">
        <v>0</v>
      </c>
      <c r="G26" s="63"/>
      <c r="H26" s="63"/>
      <c r="I26" s="68">
        <v>0</v>
      </c>
      <c r="J26" s="69"/>
      <c r="K26" s="70"/>
      <c r="L26" s="43">
        <f>F26*I26</f>
        <v>0</v>
      </c>
      <c r="M26" s="43"/>
      <c r="N26" s="43"/>
    </row>
    <row r="27" spans="1:14" x14ac:dyDescent="0.25">
      <c r="A27" s="4">
        <v>3</v>
      </c>
      <c r="B27" s="42" t="s">
        <v>57</v>
      </c>
      <c r="C27" s="42"/>
      <c r="D27" s="42"/>
      <c r="E27" s="42"/>
      <c r="F27" s="42"/>
      <c r="G27" s="42"/>
      <c r="H27" s="42"/>
      <c r="I27" s="42"/>
      <c r="J27" s="42"/>
      <c r="K27" s="42"/>
      <c r="L27" s="43">
        <f>L28-L26</f>
        <v>0</v>
      </c>
      <c r="M27" s="43"/>
      <c r="N27" s="43"/>
    </row>
    <row r="28" spans="1:14" x14ac:dyDescent="0.25">
      <c r="A28" s="4">
        <v>4</v>
      </c>
      <c r="B28" s="42" t="s">
        <v>58</v>
      </c>
      <c r="C28" s="42"/>
      <c r="D28" s="42"/>
      <c r="E28" s="42"/>
      <c r="F28" s="42"/>
      <c r="G28" s="42"/>
      <c r="H28" s="42"/>
      <c r="I28" s="42"/>
      <c r="J28" s="42"/>
      <c r="K28" s="42"/>
      <c r="L28" s="43">
        <f>L26*1.21</f>
        <v>0</v>
      </c>
      <c r="M28" s="43"/>
      <c r="N28" s="43"/>
    </row>
    <row r="29" spans="1:14" ht="15.75" thickBot="1" x14ac:dyDescent="0.3">
      <c r="A29" s="2"/>
      <c r="B29" s="2"/>
      <c r="C29" s="2"/>
      <c r="D29" s="2"/>
      <c r="E29" s="2"/>
      <c r="F29" s="2"/>
      <c r="G29" s="2"/>
      <c r="H29" s="2"/>
      <c r="I29" s="2"/>
      <c r="J29" s="2"/>
      <c r="K29" s="2"/>
      <c r="L29" s="2"/>
      <c r="M29" s="2"/>
      <c r="N29" s="2"/>
    </row>
    <row r="30" spans="1:14" ht="45.75" customHeight="1" thickBot="1" x14ac:dyDescent="0.3">
      <c r="A30" s="65" t="s">
        <v>59</v>
      </c>
      <c r="B30" s="66"/>
      <c r="C30" s="66"/>
      <c r="D30" s="66"/>
      <c r="E30" s="66"/>
      <c r="F30" s="66"/>
      <c r="G30" s="66"/>
      <c r="H30" s="66"/>
      <c r="I30" s="66"/>
      <c r="J30" s="66"/>
      <c r="K30" s="66"/>
      <c r="L30" s="66"/>
      <c r="M30" s="66"/>
      <c r="N30" s="67"/>
    </row>
    <row r="31" spans="1:14" ht="15.75" thickBot="1" x14ac:dyDescent="0.3">
      <c r="A31" s="116" t="s">
        <v>92</v>
      </c>
      <c r="B31" s="117"/>
      <c r="C31" s="117"/>
      <c r="D31" s="117"/>
      <c r="E31" s="117"/>
      <c r="F31" s="117"/>
      <c r="G31" s="117"/>
      <c r="H31" s="117"/>
      <c r="I31" s="117"/>
      <c r="J31" s="117"/>
      <c r="K31" s="117"/>
      <c r="L31" s="118"/>
      <c r="M31" s="119">
        <f>(I26*30/100)</f>
        <v>0</v>
      </c>
      <c r="N31" s="120"/>
    </row>
    <row r="32" spans="1:14" ht="15.75" thickBot="1" x14ac:dyDescent="0.3">
      <c r="A32" s="112" t="s">
        <v>93</v>
      </c>
      <c r="B32" s="113"/>
      <c r="C32" s="113"/>
      <c r="D32" s="113"/>
      <c r="E32" s="113"/>
      <c r="F32" s="113"/>
      <c r="G32" s="113"/>
      <c r="H32" s="113"/>
      <c r="I32" s="113"/>
      <c r="J32" s="113"/>
      <c r="K32" s="113"/>
      <c r="L32" s="113"/>
      <c r="M32" s="114">
        <f>M31/36</f>
        <v>0</v>
      </c>
      <c r="N32" s="115"/>
    </row>
    <row r="33" spans="1:14" ht="15.75" thickBot="1" x14ac:dyDescent="0.3">
      <c r="A33" s="108" t="s">
        <v>62</v>
      </c>
      <c r="B33" s="109"/>
      <c r="C33" s="109"/>
      <c r="D33" s="109"/>
      <c r="E33" s="109"/>
      <c r="F33" s="109"/>
      <c r="G33" s="109"/>
      <c r="H33" s="109"/>
      <c r="I33" s="109"/>
      <c r="J33" s="109"/>
      <c r="K33" s="109"/>
      <c r="L33" s="109"/>
      <c r="M33" s="110">
        <f>M31*F26</f>
        <v>0</v>
      </c>
      <c r="N33" s="111"/>
    </row>
    <row r="34" spans="1:14" ht="145.15" customHeight="1" x14ac:dyDescent="0.25">
      <c r="A34" s="18" t="s">
        <v>49</v>
      </c>
      <c r="B34" s="27" t="s">
        <v>63</v>
      </c>
      <c r="C34" s="27"/>
      <c r="D34" s="18" t="s">
        <v>64</v>
      </c>
      <c r="E34" s="18" t="s">
        <v>65</v>
      </c>
      <c r="F34" s="48" t="s">
        <v>99</v>
      </c>
      <c r="G34" s="49"/>
      <c r="H34" s="50"/>
      <c r="I34" s="27" t="s">
        <v>67</v>
      </c>
      <c r="J34" s="33"/>
      <c r="K34" s="33"/>
      <c r="L34" s="27" t="s">
        <v>95</v>
      </c>
      <c r="M34" s="33"/>
      <c r="N34" s="33"/>
    </row>
    <row r="35" spans="1:14" ht="16.5" customHeight="1" x14ac:dyDescent="0.25">
      <c r="A35" s="20">
        <v>1</v>
      </c>
      <c r="B35" s="57">
        <v>2</v>
      </c>
      <c r="C35" s="57"/>
      <c r="D35" s="20">
        <v>3</v>
      </c>
      <c r="E35" s="20">
        <v>4</v>
      </c>
      <c r="F35" s="51">
        <v>5</v>
      </c>
      <c r="G35" s="52"/>
      <c r="H35" s="53"/>
      <c r="I35" s="58">
        <v>6</v>
      </c>
      <c r="J35" s="58"/>
      <c r="K35" s="58"/>
      <c r="L35" s="57">
        <v>7</v>
      </c>
      <c r="M35" s="57"/>
      <c r="N35" s="57"/>
    </row>
    <row r="36" spans="1:14" ht="48.75" customHeight="1" x14ac:dyDescent="0.25">
      <c r="A36" s="5">
        <v>2</v>
      </c>
      <c r="B36" s="27" t="s">
        <v>69</v>
      </c>
      <c r="C36" s="27"/>
      <c r="D36" s="6" t="s">
        <v>56</v>
      </c>
      <c r="E36" s="5">
        <f>F26</f>
        <v>0</v>
      </c>
      <c r="F36" s="54">
        <v>0</v>
      </c>
      <c r="G36" s="55"/>
      <c r="H36" s="56"/>
      <c r="I36" s="33">
        <f>E36*F36</f>
        <v>0</v>
      </c>
      <c r="J36" s="33"/>
      <c r="K36" s="33"/>
      <c r="L36" s="34">
        <f>I36*36</f>
        <v>0</v>
      </c>
      <c r="M36" s="34"/>
      <c r="N36" s="34"/>
    </row>
    <row r="37" spans="1:14" x14ac:dyDescent="0.25">
      <c r="A37" s="4">
        <v>3</v>
      </c>
      <c r="B37" s="42" t="s">
        <v>57</v>
      </c>
      <c r="C37" s="42"/>
      <c r="D37" s="42"/>
      <c r="E37" s="42"/>
      <c r="F37" s="42"/>
      <c r="G37" s="42"/>
      <c r="H37" s="42"/>
      <c r="I37" s="42"/>
      <c r="J37" s="42"/>
      <c r="K37" s="42"/>
      <c r="L37" s="43">
        <f>L38-L36</f>
        <v>0</v>
      </c>
      <c r="M37" s="43"/>
      <c r="N37" s="43"/>
    </row>
    <row r="38" spans="1:14" ht="31.5" customHeight="1" x14ac:dyDescent="0.25">
      <c r="A38" s="4">
        <v>4</v>
      </c>
      <c r="B38" s="44" t="s">
        <v>70</v>
      </c>
      <c r="C38" s="44"/>
      <c r="D38" s="44"/>
      <c r="E38" s="44"/>
      <c r="F38" s="44"/>
      <c r="G38" s="44"/>
      <c r="H38" s="44"/>
      <c r="I38" s="44"/>
      <c r="J38" s="44"/>
      <c r="K38" s="44"/>
      <c r="L38" s="43">
        <f>L36*1.21</f>
        <v>0</v>
      </c>
      <c r="M38" s="43"/>
      <c r="N38" s="43"/>
    </row>
    <row r="39" spans="1:14" x14ac:dyDescent="0.25">
      <c r="A39" s="2"/>
      <c r="B39" s="2"/>
      <c r="C39" s="2"/>
      <c r="D39" s="2"/>
      <c r="E39" s="2"/>
      <c r="F39" s="2"/>
      <c r="G39" s="2"/>
      <c r="H39" s="2"/>
      <c r="I39" s="2"/>
      <c r="J39" s="2"/>
      <c r="K39" s="2"/>
      <c r="L39" s="2"/>
      <c r="M39" s="2"/>
      <c r="N39" s="2"/>
    </row>
    <row r="40" spans="1:14" x14ac:dyDescent="0.25">
      <c r="A40" s="41" t="s">
        <v>71</v>
      </c>
      <c r="B40" s="38"/>
      <c r="C40" s="38"/>
      <c r="D40" s="38"/>
      <c r="E40" s="38"/>
      <c r="F40" s="38"/>
      <c r="G40" s="38"/>
      <c r="H40" s="38"/>
      <c r="I40" s="38"/>
      <c r="J40" s="38"/>
      <c r="K40" s="38"/>
      <c r="L40" s="38"/>
      <c r="M40" s="38"/>
      <c r="N40" s="38"/>
    </row>
    <row r="41" spans="1:14" x14ac:dyDescent="0.25">
      <c r="A41" s="2"/>
      <c r="B41" s="2"/>
      <c r="C41" s="2"/>
      <c r="D41" s="2"/>
      <c r="E41" s="2"/>
      <c r="F41" s="2"/>
      <c r="G41" s="2"/>
      <c r="H41" s="2"/>
      <c r="I41" s="2"/>
      <c r="J41" s="2"/>
      <c r="K41" s="2"/>
      <c r="L41" s="2"/>
      <c r="M41" s="2"/>
      <c r="N41" s="2"/>
    </row>
    <row r="42" spans="1:14" ht="30" x14ac:dyDescent="0.25">
      <c r="A42" s="24" t="s">
        <v>49</v>
      </c>
      <c r="B42" s="32" t="s">
        <v>72</v>
      </c>
      <c r="C42" s="32"/>
      <c r="D42" s="32"/>
      <c r="E42" s="32"/>
      <c r="F42" s="32"/>
      <c r="G42" s="32"/>
      <c r="H42" s="32"/>
      <c r="I42" s="32" t="s">
        <v>73</v>
      </c>
      <c r="J42" s="32"/>
      <c r="K42" s="32"/>
      <c r="L42" s="32"/>
      <c r="M42" s="32"/>
      <c r="N42" s="32"/>
    </row>
    <row r="43" spans="1:14" ht="45" customHeight="1" x14ac:dyDescent="0.25">
      <c r="A43" s="23">
        <v>1</v>
      </c>
      <c r="B43" s="28" t="s">
        <v>74</v>
      </c>
      <c r="C43" s="29"/>
      <c r="D43" s="29"/>
      <c r="E43" s="29"/>
      <c r="F43" s="29"/>
      <c r="G43" s="29"/>
      <c r="H43" s="30"/>
      <c r="I43" s="31" t="s">
        <v>32</v>
      </c>
      <c r="J43" s="32"/>
      <c r="K43" s="32"/>
      <c r="L43" s="32"/>
      <c r="M43" s="32"/>
      <c r="N43" s="32"/>
    </row>
    <row r="44" spans="1:14" ht="59.25" customHeight="1" x14ac:dyDescent="0.25">
      <c r="A44" s="23">
        <v>2</v>
      </c>
      <c r="B44" s="39" t="s">
        <v>75</v>
      </c>
      <c r="C44" s="39"/>
      <c r="D44" s="39"/>
      <c r="E44" s="39"/>
      <c r="F44" s="39"/>
      <c r="G44" s="39"/>
      <c r="H44" s="39"/>
      <c r="I44" s="31" t="s">
        <v>32</v>
      </c>
      <c r="J44" s="32"/>
      <c r="K44" s="32"/>
      <c r="L44" s="32"/>
      <c r="M44" s="32"/>
      <c r="N44" s="32"/>
    </row>
    <row r="45" spans="1:14" ht="43.5" customHeight="1" x14ac:dyDescent="0.25">
      <c r="A45" s="23">
        <v>3</v>
      </c>
      <c r="B45" s="28" t="s">
        <v>76</v>
      </c>
      <c r="C45" s="29"/>
      <c r="D45" s="29"/>
      <c r="E45" s="29"/>
      <c r="F45" s="29"/>
      <c r="G45" s="29"/>
      <c r="H45" s="30"/>
      <c r="I45" s="31" t="s">
        <v>32</v>
      </c>
      <c r="J45" s="32"/>
      <c r="K45" s="32"/>
      <c r="L45" s="32"/>
      <c r="M45" s="32"/>
      <c r="N45" s="32"/>
    </row>
    <row r="46" spans="1:14" x14ac:dyDescent="0.25">
      <c r="A46" s="23">
        <v>4</v>
      </c>
      <c r="B46" s="32" t="s">
        <v>77</v>
      </c>
      <c r="C46" s="32"/>
      <c r="D46" s="32"/>
      <c r="E46" s="32"/>
      <c r="F46" s="32"/>
      <c r="G46" s="32"/>
      <c r="H46" s="32"/>
      <c r="I46" s="31" t="s">
        <v>32</v>
      </c>
      <c r="J46" s="32"/>
      <c r="K46" s="32"/>
      <c r="L46" s="32"/>
      <c r="M46" s="32"/>
      <c r="N46" s="32"/>
    </row>
    <row r="47" spans="1:14" x14ac:dyDescent="0.25">
      <c r="A47" s="25"/>
      <c r="B47" s="25"/>
      <c r="C47" s="25"/>
      <c r="D47" s="25"/>
      <c r="E47" s="25"/>
      <c r="F47" s="25"/>
      <c r="G47" s="25"/>
      <c r="H47" s="25"/>
      <c r="I47" s="25"/>
      <c r="J47" s="25"/>
      <c r="K47" s="25"/>
      <c r="L47" s="25"/>
      <c r="M47" s="25"/>
      <c r="N47" s="25"/>
    </row>
    <row r="48" spans="1:14" x14ac:dyDescent="0.25">
      <c r="A48" s="38" t="s">
        <v>78</v>
      </c>
      <c r="B48" s="38"/>
      <c r="C48" s="38"/>
      <c r="D48" s="38"/>
      <c r="E48" s="38"/>
      <c r="F48" s="38"/>
      <c r="G48" s="38"/>
      <c r="H48" s="38"/>
      <c r="I48" s="38"/>
      <c r="J48" s="38"/>
      <c r="K48" s="38"/>
      <c r="L48" s="38"/>
      <c r="M48" s="38"/>
      <c r="N48" s="38"/>
    </row>
    <row r="49" spans="1:14" x14ac:dyDescent="0.25">
      <c r="A49" s="38" t="s">
        <v>79</v>
      </c>
      <c r="B49" s="38"/>
      <c r="C49" s="38"/>
      <c r="D49" s="38"/>
      <c r="E49" s="38"/>
      <c r="F49" s="38"/>
      <c r="G49" s="38"/>
      <c r="H49" s="38"/>
      <c r="I49" s="38"/>
      <c r="J49" s="38"/>
      <c r="K49" s="38"/>
      <c r="L49" s="38"/>
      <c r="M49" s="38"/>
      <c r="N49" s="38"/>
    </row>
    <row r="50" spans="1:14" x14ac:dyDescent="0.25">
      <c r="A50" s="41" t="s">
        <v>80</v>
      </c>
      <c r="B50" s="41"/>
      <c r="C50" s="41"/>
      <c r="D50" s="41"/>
      <c r="E50" s="41"/>
      <c r="F50" s="41"/>
      <c r="G50" s="41"/>
      <c r="H50" s="41"/>
      <c r="I50" s="41"/>
      <c r="J50" s="41"/>
      <c r="K50" s="41"/>
      <c r="L50" s="41"/>
      <c r="M50" s="41"/>
      <c r="N50" s="41"/>
    </row>
    <row r="51" spans="1:14" x14ac:dyDescent="0.25">
      <c r="A51" s="2"/>
      <c r="B51" s="2"/>
      <c r="C51" s="2"/>
      <c r="D51" s="2"/>
      <c r="E51" s="2"/>
      <c r="F51" s="2"/>
      <c r="G51" s="2"/>
      <c r="H51" s="2"/>
      <c r="I51" s="2"/>
      <c r="J51" s="2"/>
      <c r="K51" s="2"/>
      <c r="L51" s="2"/>
      <c r="M51" s="2"/>
      <c r="N51" s="2"/>
    </row>
    <row r="52" spans="1:14" ht="40.5" customHeight="1" x14ac:dyDescent="0.25">
      <c r="A52" s="5" t="s">
        <v>0</v>
      </c>
      <c r="B52" s="27" t="s">
        <v>81</v>
      </c>
      <c r="C52" s="27"/>
      <c r="D52" s="27"/>
      <c r="E52" s="27" t="s">
        <v>82</v>
      </c>
      <c r="F52" s="27"/>
      <c r="G52" s="27"/>
      <c r="H52" s="27" t="s">
        <v>83</v>
      </c>
      <c r="I52" s="27"/>
      <c r="J52" s="27"/>
      <c r="K52" s="27"/>
      <c r="L52" s="27"/>
      <c r="M52" s="27"/>
      <c r="N52" s="27"/>
    </row>
    <row r="53" spans="1:14" x14ac:dyDescent="0.25">
      <c r="A53" s="26" t="s">
        <v>32</v>
      </c>
      <c r="B53" s="31" t="s">
        <v>32</v>
      </c>
      <c r="C53" s="31"/>
      <c r="D53" s="31"/>
      <c r="E53" s="31" t="s">
        <v>32</v>
      </c>
      <c r="F53" s="31"/>
      <c r="G53" s="31"/>
      <c r="H53" s="31" t="s">
        <v>32</v>
      </c>
      <c r="I53" s="31"/>
      <c r="J53" s="31"/>
      <c r="K53" s="31"/>
      <c r="L53" s="31"/>
      <c r="M53" s="31"/>
      <c r="N53" s="31"/>
    </row>
    <row r="54" spans="1:14" x14ac:dyDescent="0.25">
      <c r="A54" s="26" t="s">
        <v>32</v>
      </c>
      <c r="B54" s="31" t="s">
        <v>32</v>
      </c>
      <c r="C54" s="31"/>
      <c r="D54" s="31"/>
      <c r="E54" s="31" t="s">
        <v>32</v>
      </c>
      <c r="F54" s="31"/>
      <c r="G54" s="31"/>
      <c r="H54" s="31" t="s">
        <v>32</v>
      </c>
      <c r="I54" s="31"/>
      <c r="J54" s="31"/>
      <c r="K54" s="31"/>
      <c r="L54" s="31"/>
      <c r="M54" s="31"/>
      <c r="N54" s="31"/>
    </row>
    <row r="55" spans="1:14" x14ac:dyDescent="0.25">
      <c r="A55" s="26" t="s">
        <v>32</v>
      </c>
      <c r="B55" s="31" t="s">
        <v>32</v>
      </c>
      <c r="C55" s="31"/>
      <c r="D55" s="31"/>
      <c r="E55" s="31" t="s">
        <v>32</v>
      </c>
      <c r="F55" s="31"/>
      <c r="G55" s="31"/>
      <c r="H55" s="31" t="s">
        <v>32</v>
      </c>
      <c r="I55" s="31"/>
      <c r="J55" s="31"/>
      <c r="K55" s="31"/>
      <c r="L55" s="31"/>
      <c r="M55" s="31"/>
      <c r="N55" s="31"/>
    </row>
    <row r="56" spans="1:14" ht="37.5" customHeight="1" x14ac:dyDescent="0.25">
      <c r="A56" s="36" t="s">
        <v>84</v>
      </c>
      <c r="B56" s="36"/>
      <c r="C56" s="36"/>
      <c r="D56" s="36"/>
      <c r="E56" s="36"/>
      <c r="F56" s="36"/>
      <c r="G56" s="36"/>
      <c r="H56" s="36"/>
      <c r="I56" s="36"/>
      <c r="J56" s="36"/>
      <c r="K56" s="36"/>
      <c r="L56" s="36"/>
      <c r="M56" s="36"/>
      <c r="N56" s="36"/>
    </row>
    <row r="57" spans="1:14" ht="45.75" customHeight="1" x14ac:dyDescent="0.25">
      <c r="A57" s="37" t="s">
        <v>85</v>
      </c>
      <c r="B57" s="37"/>
      <c r="C57" s="37"/>
      <c r="D57" s="37"/>
      <c r="E57" s="37"/>
      <c r="F57" s="37"/>
      <c r="G57" s="37"/>
      <c r="H57" s="37"/>
      <c r="I57" s="37"/>
      <c r="J57" s="37"/>
      <c r="K57" s="37"/>
      <c r="L57" s="37"/>
      <c r="M57" s="37"/>
      <c r="N57" s="37"/>
    </row>
    <row r="58" spans="1:14" x14ac:dyDescent="0.25">
      <c r="A58" s="38" t="s">
        <v>86</v>
      </c>
      <c r="B58" s="38"/>
      <c r="C58" s="38"/>
      <c r="D58" s="38"/>
      <c r="E58" s="38"/>
      <c r="F58" s="38"/>
      <c r="G58" s="38"/>
      <c r="H58" s="38"/>
      <c r="I58" s="38"/>
      <c r="J58" s="38"/>
      <c r="K58" s="38"/>
      <c r="L58" s="38"/>
      <c r="M58" s="38"/>
      <c r="N58" s="38"/>
    </row>
    <row r="59" spans="1:14" x14ac:dyDescent="0.25">
      <c r="A59" s="40" t="s">
        <v>32</v>
      </c>
      <c r="B59" s="40"/>
      <c r="C59" s="40"/>
      <c r="D59" s="40"/>
      <c r="E59" s="40"/>
      <c r="F59" s="40"/>
      <c r="G59" s="40"/>
      <c r="H59" s="40"/>
      <c r="I59" s="40"/>
      <c r="J59" s="40"/>
      <c r="K59" s="40"/>
      <c r="L59" s="40"/>
      <c r="M59" s="40"/>
      <c r="N59" s="40"/>
    </row>
    <row r="60" spans="1:14" x14ac:dyDescent="0.25">
      <c r="A60" s="35" t="s">
        <v>87</v>
      </c>
      <c r="B60" s="35"/>
      <c r="C60" s="35"/>
      <c r="D60" s="35"/>
      <c r="E60" s="35"/>
      <c r="F60" s="35"/>
      <c r="G60" s="35"/>
      <c r="H60" s="35"/>
      <c r="I60" s="35"/>
      <c r="J60" s="35"/>
      <c r="K60" s="35"/>
      <c r="L60" s="35"/>
      <c r="M60" s="35"/>
      <c r="N60" s="35"/>
    </row>
  </sheetData>
  <sheetProtection algorithmName="SHA-512" hashValue="kq9whV+SX4kWYomWqMzalgm0URcC+W6tXUdd3MzwCZCbKL1lN7M7sgXAwQ7O98VwDljSr/JbC0LNfF2d2fVHGA==" saltValue="my19i3maO4g4qrR9djk+/A==" spinCount="100000" sheet="1" formatCells="0" selectLockedCells="1"/>
  <mergeCells count="102">
    <mergeCell ref="A10:G10"/>
    <mergeCell ref="H10:N10"/>
    <mergeCell ref="A1:N1"/>
    <mergeCell ref="A2:N2"/>
    <mergeCell ref="A3:N3"/>
    <mergeCell ref="A4:N4"/>
    <mergeCell ref="A5:N5"/>
    <mergeCell ref="A6:N6"/>
    <mergeCell ref="A7:N7"/>
    <mergeCell ref="A8:G8"/>
    <mergeCell ref="H8:N8"/>
    <mergeCell ref="A9:G9"/>
    <mergeCell ref="H9:N9"/>
    <mergeCell ref="A15:N15"/>
    <mergeCell ref="A16:N16"/>
    <mergeCell ref="A17:N17"/>
    <mergeCell ref="A18:N18"/>
    <mergeCell ref="A19:N19"/>
    <mergeCell ref="A11:G11"/>
    <mergeCell ref="H11:N11"/>
    <mergeCell ref="A12:G12"/>
    <mergeCell ref="H12:N12"/>
    <mergeCell ref="A13:G13"/>
    <mergeCell ref="H13:N13"/>
    <mergeCell ref="A21:N21"/>
    <mergeCell ref="A22:L22"/>
    <mergeCell ref="M22:N22"/>
    <mergeCell ref="B25:C25"/>
    <mergeCell ref="D25:E25"/>
    <mergeCell ref="F25:H25"/>
    <mergeCell ref="L25:N25"/>
    <mergeCell ref="B24:C24"/>
    <mergeCell ref="D24:E24"/>
    <mergeCell ref="F24:H24"/>
    <mergeCell ref="I24:K24"/>
    <mergeCell ref="L24:N24"/>
    <mergeCell ref="A23:L23"/>
    <mergeCell ref="M23:N23"/>
    <mergeCell ref="I25:K25"/>
    <mergeCell ref="A32:L32"/>
    <mergeCell ref="M32:N32"/>
    <mergeCell ref="B26:C26"/>
    <mergeCell ref="D26:E26"/>
    <mergeCell ref="F26:H26"/>
    <mergeCell ref="L26:N26"/>
    <mergeCell ref="B27:K27"/>
    <mergeCell ref="L27:N27"/>
    <mergeCell ref="B28:K28"/>
    <mergeCell ref="L28:N28"/>
    <mergeCell ref="A30:N30"/>
    <mergeCell ref="A31:L31"/>
    <mergeCell ref="M31:N31"/>
    <mergeCell ref="I26:K26"/>
    <mergeCell ref="A33:L33"/>
    <mergeCell ref="M33:N33"/>
    <mergeCell ref="B34:C34"/>
    <mergeCell ref="I34:K34"/>
    <mergeCell ref="L34:N34"/>
    <mergeCell ref="F34:H34"/>
    <mergeCell ref="F35:H35"/>
    <mergeCell ref="F36:H36"/>
    <mergeCell ref="B35:C35"/>
    <mergeCell ref="I35:K35"/>
    <mergeCell ref="L35:N35"/>
    <mergeCell ref="A60:N60"/>
    <mergeCell ref="B55:D55"/>
    <mergeCell ref="E55:G55"/>
    <mergeCell ref="H55:N55"/>
    <mergeCell ref="A56:N56"/>
    <mergeCell ref="A57:N57"/>
    <mergeCell ref="A58:N58"/>
    <mergeCell ref="H52:N52"/>
    <mergeCell ref="B44:H44"/>
    <mergeCell ref="I44:N44"/>
    <mergeCell ref="B45:H45"/>
    <mergeCell ref="I45:N45"/>
    <mergeCell ref="B46:H46"/>
    <mergeCell ref="I46:N46"/>
    <mergeCell ref="A59:N59"/>
    <mergeCell ref="B53:D53"/>
    <mergeCell ref="E53:G53"/>
    <mergeCell ref="H53:N53"/>
    <mergeCell ref="B54:D54"/>
    <mergeCell ref="E54:G54"/>
    <mergeCell ref="H54:N54"/>
    <mergeCell ref="A48:N48"/>
    <mergeCell ref="A49:N49"/>
    <mergeCell ref="A50:N50"/>
    <mergeCell ref="B52:D52"/>
    <mergeCell ref="E52:G52"/>
    <mergeCell ref="B43:H43"/>
    <mergeCell ref="I43:N43"/>
    <mergeCell ref="B36:C36"/>
    <mergeCell ref="I36:K36"/>
    <mergeCell ref="L36:N36"/>
    <mergeCell ref="B37:K37"/>
    <mergeCell ref="L37:N37"/>
    <mergeCell ref="B38:K38"/>
    <mergeCell ref="L38:N38"/>
    <mergeCell ref="A40:N40"/>
    <mergeCell ref="B42:H42"/>
    <mergeCell ref="I42:N42"/>
  </mergeCells>
  <conditionalFormatting sqref="F36">
    <cfRule type="cellIs" dxfId="23" priority="1" operator="greaterThan">
      <formula>$M$32</formula>
    </cfRule>
  </conditionalFormatting>
  <conditionalFormatting sqref="F26:H26">
    <cfRule type="cellIs" dxfId="22" priority="2" operator="lessThan">
      <formula>$M$23</formula>
    </cfRule>
  </conditionalFormatting>
  <conditionalFormatting sqref="I26">
    <cfRule type="cellIs" dxfId="21" priority="3" operator="greaterThan">
      <formula>$M$22</formula>
    </cfRule>
  </conditionalFormatting>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4F42F-F6CD-4720-8464-597A9EBD876E}">
  <dimension ref="A1:N60"/>
  <sheetViews>
    <sheetView topLeftCell="A26" workbookViewId="0">
      <selection activeCell="F26" sqref="F26:H26"/>
    </sheetView>
  </sheetViews>
  <sheetFormatPr defaultRowHeight="15" x14ac:dyDescent="0.25"/>
  <cols>
    <col min="1" max="4" width="9" customWidth="1"/>
    <col min="5" max="5" width="12.85546875" customWidth="1"/>
    <col min="6" max="6" width="28.5703125" customWidth="1"/>
  </cols>
  <sheetData>
    <row r="1" spans="1:14" ht="153.75" customHeight="1" thickBot="1" x14ac:dyDescent="0.3">
      <c r="A1" s="121" t="s">
        <v>96</v>
      </c>
      <c r="B1" s="122"/>
      <c r="C1" s="122"/>
      <c r="D1" s="122"/>
      <c r="E1" s="122"/>
      <c r="F1" s="122"/>
      <c r="G1" s="122"/>
      <c r="H1" s="122"/>
      <c r="I1" s="122"/>
      <c r="J1" s="122"/>
      <c r="K1" s="122"/>
      <c r="L1" s="122"/>
      <c r="M1" s="122"/>
      <c r="N1" s="123"/>
    </row>
    <row r="2" spans="1:14" ht="49.5" customHeight="1" thickBot="1" x14ac:dyDescent="0.3">
      <c r="A2" s="105" t="s">
        <v>109</v>
      </c>
      <c r="B2" s="106"/>
      <c r="C2" s="106"/>
      <c r="D2" s="106"/>
      <c r="E2" s="106"/>
      <c r="F2" s="106"/>
      <c r="G2" s="106"/>
      <c r="H2" s="106"/>
      <c r="I2" s="106"/>
      <c r="J2" s="106"/>
      <c r="K2" s="106"/>
      <c r="L2" s="106"/>
      <c r="M2" s="106"/>
      <c r="N2" s="107"/>
    </row>
    <row r="3" spans="1:14" x14ac:dyDescent="0.25">
      <c r="A3" s="100" t="s">
        <v>32</v>
      </c>
      <c r="B3" s="100"/>
      <c r="C3" s="100"/>
      <c r="D3" s="100"/>
      <c r="E3" s="100"/>
      <c r="F3" s="100"/>
      <c r="G3" s="100"/>
      <c r="H3" s="100"/>
      <c r="I3" s="100"/>
      <c r="J3" s="100"/>
      <c r="K3" s="100"/>
      <c r="L3" s="100"/>
      <c r="M3" s="100"/>
      <c r="N3" s="100"/>
    </row>
    <row r="4" spans="1:14" ht="15.75" thickBot="1" x14ac:dyDescent="0.3">
      <c r="A4" s="101" t="s">
        <v>33</v>
      </c>
      <c r="B4" s="101"/>
      <c r="C4" s="101"/>
      <c r="D4" s="101"/>
      <c r="E4" s="101"/>
      <c r="F4" s="101"/>
      <c r="G4" s="101"/>
      <c r="H4" s="101"/>
      <c r="I4" s="101"/>
      <c r="J4" s="101"/>
      <c r="K4" s="101"/>
      <c r="L4" s="101"/>
      <c r="M4" s="101"/>
      <c r="N4" s="101"/>
    </row>
    <row r="5" spans="1:14" x14ac:dyDescent="0.25">
      <c r="A5" s="100" t="s">
        <v>32</v>
      </c>
      <c r="B5" s="100"/>
      <c r="C5" s="100"/>
      <c r="D5" s="100"/>
      <c r="E5" s="100"/>
      <c r="F5" s="100"/>
      <c r="G5" s="100"/>
      <c r="H5" s="100"/>
      <c r="I5" s="100"/>
      <c r="J5" s="100"/>
      <c r="K5" s="100"/>
      <c r="L5" s="100"/>
      <c r="M5" s="100"/>
      <c r="N5" s="100"/>
    </row>
    <row r="6" spans="1:14" x14ac:dyDescent="0.25">
      <c r="A6" s="101" t="s">
        <v>34</v>
      </c>
      <c r="B6" s="101"/>
      <c r="C6" s="101"/>
      <c r="D6" s="101"/>
      <c r="E6" s="101"/>
      <c r="F6" s="101"/>
      <c r="G6" s="101"/>
      <c r="H6" s="101"/>
      <c r="I6" s="101"/>
      <c r="J6" s="101"/>
      <c r="K6" s="101"/>
      <c r="L6" s="101"/>
      <c r="M6" s="101"/>
      <c r="N6" s="101"/>
    </row>
    <row r="7" spans="1:14" x14ac:dyDescent="0.25">
      <c r="A7" s="41" t="s">
        <v>35</v>
      </c>
      <c r="B7" s="38"/>
      <c r="C7" s="38"/>
      <c r="D7" s="38"/>
      <c r="E7" s="38"/>
      <c r="F7" s="38"/>
      <c r="G7" s="38"/>
      <c r="H7" s="38"/>
      <c r="I7" s="38"/>
      <c r="J7" s="38"/>
      <c r="K7" s="38"/>
      <c r="L7" s="38"/>
      <c r="M7" s="38"/>
      <c r="N7" s="38"/>
    </row>
    <row r="8" spans="1:14" ht="41.25" customHeight="1" x14ac:dyDescent="0.25">
      <c r="A8" s="91" t="s">
        <v>36</v>
      </c>
      <c r="B8" s="92"/>
      <c r="C8" s="92"/>
      <c r="D8" s="92"/>
      <c r="E8" s="92"/>
      <c r="F8" s="92"/>
      <c r="G8" s="93"/>
      <c r="H8" s="104" t="s">
        <v>32</v>
      </c>
      <c r="I8" s="89"/>
      <c r="J8" s="89"/>
      <c r="K8" s="89"/>
      <c r="L8" s="89"/>
      <c r="M8" s="89"/>
      <c r="N8" s="90"/>
    </row>
    <row r="9" spans="1:14" ht="34.5" customHeight="1" x14ac:dyDescent="0.25">
      <c r="A9" s="91" t="s">
        <v>37</v>
      </c>
      <c r="B9" s="92"/>
      <c r="C9" s="92"/>
      <c r="D9" s="92"/>
      <c r="E9" s="92"/>
      <c r="F9" s="92"/>
      <c r="G9" s="93"/>
      <c r="H9" s="104" t="s">
        <v>32</v>
      </c>
      <c r="I9" s="89"/>
      <c r="J9" s="89"/>
      <c r="K9" s="89"/>
      <c r="L9" s="89"/>
      <c r="M9" s="89"/>
      <c r="N9" s="90"/>
    </row>
    <row r="10" spans="1:14" ht="30.75" customHeight="1" x14ac:dyDescent="0.25">
      <c r="A10" s="91" t="s">
        <v>38</v>
      </c>
      <c r="B10" s="92"/>
      <c r="C10" s="92"/>
      <c r="D10" s="92"/>
      <c r="E10" s="92"/>
      <c r="F10" s="92"/>
      <c r="G10" s="93"/>
      <c r="H10" s="104" t="s">
        <v>32</v>
      </c>
      <c r="I10" s="89"/>
      <c r="J10" s="89"/>
      <c r="K10" s="89"/>
      <c r="L10" s="89"/>
      <c r="M10" s="89"/>
      <c r="N10" s="90"/>
    </row>
    <row r="11" spans="1:14" x14ac:dyDescent="0.25">
      <c r="A11" s="85" t="s">
        <v>39</v>
      </c>
      <c r="B11" s="86"/>
      <c r="C11" s="86"/>
      <c r="D11" s="86"/>
      <c r="E11" s="86"/>
      <c r="F11" s="86"/>
      <c r="G11" s="87"/>
      <c r="H11" s="104" t="s">
        <v>32</v>
      </c>
      <c r="I11" s="89"/>
      <c r="J11" s="89"/>
      <c r="K11" s="89"/>
      <c r="L11" s="89"/>
      <c r="M11" s="89"/>
      <c r="N11" s="90"/>
    </row>
    <row r="12" spans="1:14" x14ac:dyDescent="0.25">
      <c r="A12" s="85" t="s">
        <v>40</v>
      </c>
      <c r="B12" s="86"/>
      <c r="C12" s="86"/>
      <c r="D12" s="86"/>
      <c r="E12" s="86"/>
      <c r="F12" s="86"/>
      <c r="G12" s="87"/>
      <c r="H12" s="104" t="s">
        <v>32</v>
      </c>
      <c r="I12" s="89"/>
      <c r="J12" s="89"/>
      <c r="K12" s="89"/>
      <c r="L12" s="89"/>
      <c r="M12" s="89"/>
      <c r="N12" s="90"/>
    </row>
    <row r="13" spans="1:14" x14ac:dyDescent="0.25">
      <c r="A13" s="85" t="s">
        <v>41</v>
      </c>
      <c r="B13" s="86"/>
      <c r="C13" s="86"/>
      <c r="D13" s="86"/>
      <c r="E13" s="86"/>
      <c r="F13" s="86"/>
      <c r="G13" s="87"/>
      <c r="H13" s="104" t="s">
        <v>32</v>
      </c>
      <c r="I13" s="89"/>
      <c r="J13" s="89"/>
      <c r="K13" s="89"/>
      <c r="L13" s="89"/>
      <c r="M13" s="89"/>
      <c r="N13" s="90"/>
    </row>
    <row r="14" spans="1:14" x14ac:dyDescent="0.25">
      <c r="A14" s="2"/>
      <c r="B14" s="2"/>
      <c r="C14" s="2"/>
      <c r="D14" s="2"/>
      <c r="E14" s="2"/>
      <c r="F14" s="2"/>
      <c r="G14" s="2"/>
      <c r="H14" s="2"/>
      <c r="I14" s="2"/>
      <c r="J14" s="2"/>
      <c r="K14" s="2"/>
      <c r="L14" s="2"/>
      <c r="M14" s="2"/>
      <c r="N14" s="2"/>
    </row>
    <row r="15" spans="1:14" x14ac:dyDescent="0.25">
      <c r="A15" s="38" t="s">
        <v>42</v>
      </c>
      <c r="B15" s="38"/>
      <c r="C15" s="38"/>
      <c r="D15" s="38"/>
      <c r="E15" s="38"/>
      <c r="F15" s="38"/>
      <c r="G15" s="38"/>
      <c r="H15" s="38"/>
      <c r="I15" s="38"/>
      <c r="J15" s="38"/>
      <c r="K15" s="38"/>
      <c r="L15" s="38"/>
      <c r="M15" s="38"/>
      <c r="N15" s="38"/>
    </row>
    <row r="16" spans="1:14" ht="38.25" customHeight="1" x14ac:dyDescent="0.25">
      <c r="A16" s="82" t="s">
        <v>43</v>
      </c>
      <c r="B16" s="82"/>
      <c r="C16" s="82"/>
      <c r="D16" s="82"/>
      <c r="E16" s="82"/>
      <c r="F16" s="82"/>
      <c r="G16" s="82"/>
      <c r="H16" s="82"/>
      <c r="I16" s="82"/>
      <c r="J16" s="82"/>
      <c r="K16" s="82"/>
      <c r="L16" s="82"/>
      <c r="M16" s="82"/>
      <c r="N16" s="82"/>
    </row>
    <row r="17" spans="1:14" x14ac:dyDescent="0.25">
      <c r="A17" s="41" t="s">
        <v>44</v>
      </c>
      <c r="B17" s="41"/>
      <c r="C17" s="41"/>
      <c r="D17" s="41"/>
      <c r="E17" s="41"/>
      <c r="F17" s="41"/>
      <c r="G17" s="41"/>
      <c r="H17" s="41"/>
      <c r="I17" s="41"/>
      <c r="J17" s="41"/>
      <c r="K17" s="41"/>
      <c r="L17" s="41"/>
      <c r="M17" s="41"/>
      <c r="N17" s="41"/>
    </row>
    <row r="18" spans="1:14" x14ac:dyDescent="0.25">
      <c r="A18" s="40" t="s">
        <v>32</v>
      </c>
      <c r="B18" s="83"/>
      <c r="C18" s="83"/>
      <c r="D18" s="83"/>
      <c r="E18" s="83"/>
      <c r="F18" s="83"/>
      <c r="G18" s="83"/>
      <c r="H18" s="83"/>
      <c r="I18" s="83"/>
      <c r="J18" s="83"/>
      <c r="K18" s="83"/>
      <c r="L18" s="83"/>
      <c r="M18" s="83"/>
      <c r="N18" s="83"/>
    </row>
    <row r="19" spans="1:14" x14ac:dyDescent="0.25">
      <c r="A19" s="84" t="s">
        <v>45</v>
      </c>
      <c r="B19" s="84"/>
      <c r="C19" s="84"/>
      <c r="D19" s="84"/>
      <c r="E19" s="84"/>
      <c r="F19" s="84"/>
      <c r="G19" s="84"/>
      <c r="H19" s="84"/>
      <c r="I19" s="84"/>
      <c r="J19" s="84"/>
      <c r="K19" s="84"/>
      <c r="L19" s="84"/>
      <c r="M19" s="84"/>
      <c r="N19" s="84"/>
    </row>
    <row r="20" spans="1:14" x14ac:dyDescent="0.25">
      <c r="A20" s="2"/>
      <c r="B20" s="2"/>
      <c r="C20" s="2"/>
      <c r="D20" s="2"/>
      <c r="E20" s="2"/>
      <c r="F20" s="2"/>
      <c r="G20" s="2"/>
      <c r="H20" s="2"/>
      <c r="I20" s="2"/>
      <c r="J20" s="2"/>
      <c r="K20" s="2"/>
      <c r="L20" s="2"/>
      <c r="M20" s="2"/>
      <c r="N20" s="2"/>
    </row>
    <row r="21" spans="1:14" x14ac:dyDescent="0.25">
      <c r="A21" s="71" t="s">
        <v>46</v>
      </c>
      <c r="B21" s="71"/>
      <c r="C21" s="71"/>
      <c r="D21" s="71"/>
      <c r="E21" s="71"/>
      <c r="F21" s="71"/>
      <c r="G21" s="71"/>
      <c r="H21" s="71"/>
      <c r="I21" s="71"/>
      <c r="J21" s="71"/>
      <c r="K21" s="71"/>
      <c r="L21" s="71"/>
      <c r="M21" s="71"/>
      <c r="N21" s="71"/>
    </row>
    <row r="22" spans="1:14" x14ac:dyDescent="0.25">
      <c r="A22" s="59" t="s">
        <v>47</v>
      </c>
      <c r="B22" s="59"/>
      <c r="C22" s="59"/>
      <c r="D22" s="59"/>
      <c r="E22" s="59"/>
      <c r="F22" s="59"/>
      <c r="G22" s="59"/>
      <c r="H22" s="59"/>
      <c r="I22" s="59"/>
      <c r="J22" s="59"/>
      <c r="K22" s="59"/>
      <c r="L22" s="59"/>
      <c r="M22" s="72">
        <v>6720</v>
      </c>
      <c r="N22" s="72"/>
    </row>
    <row r="23" spans="1:14" x14ac:dyDescent="0.25">
      <c r="A23" s="77" t="s">
        <v>48</v>
      </c>
      <c r="B23" s="78"/>
      <c r="C23" s="78"/>
      <c r="D23" s="78"/>
      <c r="E23" s="78"/>
      <c r="F23" s="78"/>
      <c r="G23" s="78"/>
      <c r="H23" s="78"/>
      <c r="I23" s="78"/>
      <c r="J23" s="78"/>
      <c r="K23" s="78"/>
      <c r="L23" s="79"/>
      <c r="M23" s="80">
        <v>0.3</v>
      </c>
      <c r="N23" s="81"/>
    </row>
    <row r="24" spans="1:14" s="1" customFormat="1" ht="144" customHeight="1" x14ac:dyDescent="0.25">
      <c r="A24" s="18" t="s">
        <v>49</v>
      </c>
      <c r="B24" s="27" t="s">
        <v>50</v>
      </c>
      <c r="C24" s="27"/>
      <c r="D24" s="27" t="s">
        <v>51</v>
      </c>
      <c r="E24" s="27"/>
      <c r="F24" s="27" t="s">
        <v>107</v>
      </c>
      <c r="G24" s="27"/>
      <c r="H24" s="27"/>
      <c r="I24" s="27" t="s">
        <v>90</v>
      </c>
      <c r="J24" s="27"/>
      <c r="K24" s="27"/>
      <c r="L24" s="27" t="s">
        <v>54</v>
      </c>
      <c r="M24" s="33"/>
      <c r="N24" s="33"/>
    </row>
    <row r="25" spans="1:14" x14ac:dyDescent="0.25">
      <c r="A25" s="19">
        <v>1</v>
      </c>
      <c r="B25" s="73">
        <v>2</v>
      </c>
      <c r="C25" s="73"/>
      <c r="D25" s="73">
        <v>3</v>
      </c>
      <c r="E25" s="73"/>
      <c r="F25" s="73">
        <v>4</v>
      </c>
      <c r="G25" s="73"/>
      <c r="H25" s="73"/>
      <c r="I25" s="74">
        <v>5</v>
      </c>
      <c r="J25" s="75"/>
      <c r="K25" s="76"/>
      <c r="L25" s="73">
        <v>6</v>
      </c>
      <c r="M25" s="73"/>
      <c r="N25" s="73"/>
    </row>
    <row r="26" spans="1:14" ht="60.75" customHeight="1" x14ac:dyDescent="0.25">
      <c r="A26" s="4">
        <v>2</v>
      </c>
      <c r="B26" s="103" t="s">
        <v>110</v>
      </c>
      <c r="C26" s="103"/>
      <c r="D26" s="62" t="s">
        <v>56</v>
      </c>
      <c r="E26" s="62"/>
      <c r="F26" s="63">
        <v>0</v>
      </c>
      <c r="G26" s="63"/>
      <c r="H26" s="63"/>
      <c r="I26" s="68">
        <v>0</v>
      </c>
      <c r="J26" s="69"/>
      <c r="K26" s="70"/>
      <c r="L26" s="43">
        <f>F26*I26</f>
        <v>0</v>
      </c>
      <c r="M26" s="43"/>
      <c r="N26" s="43"/>
    </row>
    <row r="27" spans="1:14" x14ac:dyDescent="0.25">
      <c r="A27" s="4">
        <v>3</v>
      </c>
      <c r="B27" s="42" t="s">
        <v>57</v>
      </c>
      <c r="C27" s="42"/>
      <c r="D27" s="42"/>
      <c r="E27" s="42"/>
      <c r="F27" s="42"/>
      <c r="G27" s="42"/>
      <c r="H27" s="42"/>
      <c r="I27" s="42"/>
      <c r="J27" s="42"/>
      <c r="K27" s="42"/>
      <c r="L27" s="43">
        <f>L28-L26</f>
        <v>0</v>
      </c>
      <c r="M27" s="43"/>
      <c r="N27" s="43"/>
    </row>
    <row r="28" spans="1:14" x14ac:dyDescent="0.25">
      <c r="A28" s="4">
        <v>4</v>
      </c>
      <c r="B28" s="42" t="s">
        <v>58</v>
      </c>
      <c r="C28" s="42"/>
      <c r="D28" s="42"/>
      <c r="E28" s="42"/>
      <c r="F28" s="42"/>
      <c r="G28" s="42"/>
      <c r="H28" s="42"/>
      <c r="I28" s="42"/>
      <c r="J28" s="42"/>
      <c r="K28" s="42"/>
      <c r="L28" s="43">
        <f>L26*1.21</f>
        <v>0</v>
      </c>
      <c r="M28" s="43"/>
      <c r="N28" s="43"/>
    </row>
    <row r="29" spans="1:14" ht="15.75" thickBot="1" x14ac:dyDescent="0.3">
      <c r="A29" s="2"/>
      <c r="B29" s="2"/>
      <c r="C29" s="2"/>
      <c r="D29" s="2"/>
      <c r="E29" s="2"/>
      <c r="F29" s="2"/>
      <c r="G29" s="2"/>
      <c r="H29" s="2"/>
      <c r="I29" s="2"/>
      <c r="J29" s="2"/>
      <c r="K29" s="2"/>
      <c r="L29" s="2"/>
      <c r="M29" s="2"/>
      <c r="N29" s="2"/>
    </row>
    <row r="30" spans="1:14" ht="45.75" customHeight="1" thickBot="1" x14ac:dyDescent="0.3">
      <c r="A30" s="65" t="s">
        <v>59</v>
      </c>
      <c r="B30" s="66"/>
      <c r="C30" s="66"/>
      <c r="D30" s="66"/>
      <c r="E30" s="66"/>
      <c r="F30" s="66"/>
      <c r="G30" s="66"/>
      <c r="H30" s="66"/>
      <c r="I30" s="66"/>
      <c r="J30" s="66"/>
      <c r="K30" s="66"/>
      <c r="L30" s="66"/>
      <c r="M30" s="66"/>
      <c r="N30" s="67"/>
    </row>
    <row r="31" spans="1:14" ht="15.75" thickBot="1" x14ac:dyDescent="0.3">
      <c r="A31" s="116" t="s">
        <v>92</v>
      </c>
      <c r="B31" s="117"/>
      <c r="C31" s="117"/>
      <c r="D31" s="117"/>
      <c r="E31" s="117"/>
      <c r="F31" s="117"/>
      <c r="G31" s="117"/>
      <c r="H31" s="117"/>
      <c r="I31" s="117"/>
      <c r="J31" s="117"/>
      <c r="K31" s="117"/>
      <c r="L31" s="118"/>
      <c r="M31" s="119">
        <f>(I26*30/100)</f>
        <v>0</v>
      </c>
      <c r="N31" s="120"/>
    </row>
    <row r="32" spans="1:14" ht="15.75" thickBot="1" x14ac:dyDescent="0.3">
      <c r="A32" s="112" t="s">
        <v>93</v>
      </c>
      <c r="B32" s="113"/>
      <c r="C32" s="113"/>
      <c r="D32" s="113"/>
      <c r="E32" s="113"/>
      <c r="F32" s="113"/>
      <c r="G32" s="113"/>
      <c r="H32" s="113"/>
      <c r="I32" s="113"/>
      <c r="J32" s="113"/>
      <c r="K32" s="113"/>
      <c r="L32" s="113"/>
      <c r="M32" s="114">
        <f>M31/36</f>
        <v>0</v>
      </c>
      <c r="N32" s="115"/>
    </row>
    <row r="33" spans="1:14" ht="15.75" thickBot="1" x14ac:dyDescent="0.3">
      <c r="A33" s="108" t="s">
        <v>62</v>
      </c>
      <c r="B33" s="109"/>
      <c r="C33" s="109"/>
      <c r="D33" s="109"/>
      <c r="E33" s="109"/>
      <c r="F33" s="109"/>
      <c r="G33" s="109"/>
      <c r="H33" s="109"/>
      <c r="I33" s="109"/>
      <c r="J33" s="109"/>
      <c r="K33" s="109"/>
      <c r="L33" s="109"/>
      <c r="M33" s="110">
        <f>M31*F26</f>
        <v>0</v>
      </c>
      <c r="N33" s="111"/>
    </row>
    <row r="34" spans="1:14" ht="145.15" customHeight="1" x14ac:dyDescent="0.25">
      <c r="A34" s="18" t="s">
        <v>49</v>
      </c>
      <c r="B34" s="27" t="s">
        <v>63</v>
      </c>
      <c r="C34" s="27"/>
      <c r="D34" s="18" t="s">
        <v>64</v>
      </c>
      <c r="E34" s="18" t="s">
        <v>65</v>
      </c>
      <c r="F34" s="48" t="s">
        <v>94</v>
      </c>
      <c r="G34" s="49"/>
      <c r="H34" s="50"/>
      <c r="I34" s="27" t="s">
        <v>67</v>
      </c>
      <c r="J34" s="33"/>
      <c r="K34" s="33"/>
      <c r="L34" s="27" t="s">
        <v>95</v>
      </c>
      <c r="M34" s="33"/>
      <c r="N34" s="33"/>
    </row>
    <row r="35" spans="1:14" ht="21.4" customHeight="1" x14ac:dyDescent="0.25">
      <c r="A35" s="20">
        <v>1</v>
      </c>
      <c r="B35" s="57">
        <v>2</v>
      </c>
      <c r="C35" s="57"/>
      <c r="D35" s="20">
        <v>3</v>
      </c>
      <c r="E35" s="20">
        <v>4</v>
      </c>
      <c r="F35" s="51">
        <v>5</v>
      </c>
      <c r="G35" s="52"/>
      <c r="H35" s="53"/>
      <c r="I35" s="58">
        <v>6</v>
      </c>
      <c r="J35" s="58"/>
      <c r="K35" s="58"/>
      <c r="L35" s="57">
        <v>7</v>
      </c>
      <c r="M35" s="57"/>
      <c r="N35" s="57"/>
    </row>
    <row r="36" spans="1:14" ht="48.75" customHeight="1" x14ac:dyDescent="0.25">
      <c r="A36" s="5">
        <v>2</v>
      </c>
      <c r="B36" s="27" t="s">
        <v>69</v>
      </c>
      <c r="C36" s="27"/>
      <c r="D36" s="6" t="s">
        <v>56</v>
      </c>
      <c r="E36" s="5">
        <f>F26</f>
        <v>0</v>
      </c>
      <c r="F36" s="54">
        <v>0</v>
      </c>
      <c r="G36" s="55"/>
      <c r="H36" s="56"/>
      <c r="I36" s="33">
        <f>E36*F36</f>
        <v>0</v>
      </c>
      <c r="J36" s="33"/>
      <c r="K36" s="33"/>
      <c r="L36" s="34">
        <f>I36*36</f>
        <v>0</v>
      </c>
      <c r="M36" s="34"/>
      <c r="N36" s="34"/>
    </row>
    <row r="37" spans="1:14" x14ac:dyDescent="0.25">
      <c r="A37" s="4">
        <v>3</v>
      </c>
      <c r="B37" s="42" t="s">
        <v>57</v>
      </c>
      <c r="C37" s="42"/>
      <c r="D37" s="42"/>
      <c r="E37" s="42"/>
      <c r="F37" s="42"/>
      <c r="G37" s="42"/>
      <c r="H37" s="42"/>
      <c r="I37" s="42"/>
      <c r="J37" s="42"/>
      <c r="K37" s="42"/>
      <c r="L37" s="43">
        <f>L38-L36</f>
        <v>0</v>
      </c>
      <c r="M37" s="43"/>
      <c r="N37" s="43"/>
    </row>
    <row r="38" spans="1:14" ht="31.5" customHeight="1" x14ac:dyDescent="0.25">
      <c r="A38" s="4">
        <v>4</v>
      </c>
      <c r="B38" s="44" t="s">
        <v>70</v>
      </c>
      <c r="C38" s="44"/>
      <c r="D38" s="44"/>
      <c r="E38" s="44"/>
      <c r="F38" s="44"/>
      <c r="G38" s="44"/>
      <c r="H38" s="44"/>
      <c r="I38" s="44"/>
      <c r="J38" s="44"/>
      <c r="K38" s="44"/>
      <c r="L38" s="43">
        <f>L36*1.21</f>
        <v>0</v>
      </c>
      <c r="M38" s="43"/>
      <c r="N38" s="43"/>
    </row>
    <row r="39" spans="1:14" x14ac:dyDescent="0.25">
      <c r="A39" s="2"/>
      <c r="B39" s="2"/>
      <c r="C39" s="2"/>
      <c r="D39" s="2"/>
      <c r="E39" s="2"/>
      <c r="F39" s="2"/>
      <c r="G39" s="2"/>
      <c r="H39" s="2"/>
      <c r="I39" s="2"/>
      <c r="J39" s="2"/>
      <c r="K39" s="2"/>
      <c r="L39" s="2"/>
      <c r="M39" s="2"/>
      <c r="N39" s="2"/>
    </row>
    <row r="40" spans="1:14" x14ac:dyDescent="0.25">
      <c r="A40" s="41" t="s">
        <v>71</v>
      </c>
      <c r="B40" s="38"/>
      <c r="C40" s="38"/>
      <c r="D40" s="38"/>
      <c r="E40" s="38"/>
      <c r="F40" s="38"/>
      <c r="G40" s="38"/>
      <c r="H40" s="38"/>
      <c r="I40" s="38"/>
      <c r="J40" s="38"/>
      <c r="K40" s="38"/>
      <c r="L40" s="38"/>
      <c r="M40" s="38"/>
      <c r="N40" s="38"/>
    </row>
    <row r="41" spans="1:14" x14ac:dyDescent="0.25">
      <c r="A41" s="2"/>
      <c r="B41" s="2"/>
      <c r="C41" s="2"/>
      <c r="D41" s="2"/>
      <c r="E41" s="2"/>
      <c r="F41" s="2"/>
      <c r="G41" s="2"/>
      <c r="H41" s="2"/>
      <c r="I41" s="2"/>
      <c r="J41" s="2"/>
      <c r="K41" s="2"/>
      <c r="L41" s="2"/>
      <c r="M41" s="2"/>
      <c r="N41" s="2"/>
    </row>
    <row r="42" spans="1:14" ht="30" x14ac:dyDescent="0.25">
      <c r="A42" s="24" t="s">
        <v>49</v>
      </c>
      <c r="B42" s="32" t="s">
        <v>72</v>
      </c>
      <c r="C42" s="32"/>
      <c r="D42" s="32"/>
      <c r="E42" s="32"/>
      <c r="F42" s="32"/>
      <c r="G42" s="32"/>
      <c r="H42" s="32"/>
      <c r="I42" s="32" t="s">
        <v>73</v>
      </c>
      <c r="J42" s="32"/>
      <c r="K42" s="32"/>
      <c r="L42" s="32"/>
      <c r="M42" s="32"/>
      <c r="N42" s="32"/>
    </row>
    <row r="43" spans="1:14" ht="45" customHeight="1" x14ac:dyDescent="0.25">
      <c r="A43" s="23">
        <v>1</v>
      </c>
      <c r="B43" s="28" t="s">
        <v>74</v>
      </c>
      <c r="C43" s="29"/>
      <c r="D43" s="29"/>
      <c r="E43" s="29"/>
      <c r="F43" s="29"/>
      <c r="G43" s="29"/>
      <c r="H43" s="30"/>
      <c r="I43" s="31" t="s">
        <v>32</v>
      </c>
      <c r="J43" s="32"/>
      <c r="K43" s="32"/>
      <c r="L43" s="32"/>
      <c r="M43" s="32"/>
      <c r="N43" s="32"/>
    </row>
    <row r="44" spans="1:14" ht="59.25" customHeight="1" x14ac:dyDescent="0.25">
      <c r="A44" s="23">
        <v>2</v>
      </c>
      <c r="B44" s="39" t="s">
        <v>75</v>
      </c>
      <c r="C44" s="39"/>
      <c r="D44" s="39"/>
      <c r="E44" s="39"/>
      <c r="F44" s="39"/>
      <c r="G44" s="39"/>
      <c r="H44" s="39"/>
      <c r="I44" s="31" t="s">
        <v>32</v>
      </c>
      <c r="J44" s="32"/>
      <c r="K44" s="32"/>
      <c r="L44" s="32"/>
      <c r="M44" s="32"/>
      <c r="N44" s="32"/>
    </row>
    <row r="45" spans="1:14" ht="43.5" customHeight="1" x14ac:dyDescent="0.25">
      <c r="A45" s="23">
        <v>3</v>
      </c>
      <c r="B45" s="28" t="s">
        <v>76</v>
      </c>
      <c r="C45" s="29"/>
      <c r="D45" s="29"/>
      <c r="E45" s="29"/>
      <c r="F45" s="29"/>
      <c r="G45" s="29"/>
      <c r="H45" s="30"/>
      <c r="I45" s="31" t="s">
        <v>32</v>
      </c>
      <c r="J45" s="32"/>
      <c r="K45" s="32"/>
      <c r="L45" s="32"/>
      <c r="M45" s="32"/>
      <c r="N45" s="32"/>
    </row>
    <row r="46" spans="1:14" x14ac:dyDescent="0.25">
      <c r="A46" s="23">
        <v>4</v>
      </c>
      <c r="B46" s="32" t="s">
        <v>77</v>
      </c>
      <c r="C46" s="32"/>
      <c r="D46" s="32"/>
      <c r="E46" s="32"/>
      <c r="F46" s="32"/>
      <c r="G46" s="32"/>
      <c r="H46" s="32"/>
      <c r="I46" s="31" t="s">
        <v>32</v>
      </c>
      <c r="J46" s="32"/>
      <c r="K46" s="32"/>
      <c r="L46" s="32"/>
      <c r="M46" s="32"/>
      <c r="N46" s="32"/>
    </row>
    <row r="47" spans="1:14" x14ac:dyDescent="0.25">
      <c r="A47" s="25"/>
      <c r="B47" s="25"/>
      <c r="C47" s="25"/>
      <c r="D47" s="25"/>
      <c r="E47" s="25"/>
      <c r="F47" s="25"/>
      <c r="G47" s="25"/>
      <c r="H47" s="25"/>
      <c r="I47" s="25"/>
      <c r="J47" s="25"/>
      <c r="K47" s="25"/>
      <c r="L47" s="25"/>
      <c r="M47" s="25"/>
      <c r="N47" s="25"/>
    </row>
    <row r="48" spans="1:14" x14ac:dyDescent="0.25">
      <c r="A48" s="38" t="s">
        <v>78</v>
      </c>
      <c r="B48" s="38"/>
      <c r="C48" s="38"/>
      <c r="D48" s="38"/>
      <c r="E48" s="38"/>
      <c r="F48" s="38"/>
      <c r="G48" s="38"/>
      <c r="H48" s="38"/>
      <c r="I48" s="38"/>
      <c r="J48" s="38"/>
      <c r="K48" s="38"/>
      <c r="L48" s="38"/>
      <c r="M48" s="38"/>
      <c r="N48" s="38"/>
    </row>
    <row r="49" spans="1:14" x14ac:dyDescent="0.25">
      <c r="A49" s="38" t="s">
        <v>79</v>
      </c>
      <c r="B49" s="38"/>
      <c r="C49" s="38"/>
      <c r="D49" s="38"/>
      <c r="E49" s="38"/>
      <c r="F49" s="38"/>
      <c r="G49" s="38"/>
      <c r="H49" s="38"/>
      <c r="I49" s="38"/>
      <c r="J49" s="38"/>
      <c r="K49" s="38"/>
      <c r="L49" s="38"/>
      <c r="M49" s="38"/>
      <c r="N49" s="38"/>
    </row>
    <row r="50" spans="1:14" x14ac:dyDescent="0.25">
      <c r="A50" s="41" t="s">
        <v>80</v>
      </c>
      <c r="B50" s="41"/>
      <c r="C50" s="41"/>
      <c r="D50" s="41"/>
      <c r="E50" s="41"/>
      <c r="F50" s="41"/>
      <c r="G50" s="41"/>
      <c r="H50" s="41"/>
      <c r="I50" s="41"/>
      <c r="J50" s="41"/>
      <c r="K50" s="41"/>
      <c r="L50" s="41"/>
      <c r="M50" s="41"/>
      <c r="N50" s="41"/>
    </row>
    <row r="51" spans="1:14" x14ac:dyDescent="0.25">
      <c r="A51" s="2"/>
      <c r="B51" s="2"/>
      <c r="C51" s="2"/>
      <c r="D51" s="2"/>
      <c r="E51" s="2"/>
      <c r="F51" s="2"/>
      <c r="G51" s="2"/>
      <c r="H51" s="2"/>
      <c r="I51" s="2"/>
      <c r="J51" s="2"/>
      <c r="K51" s="2"/>
      <c r="L51" s="2"/>
      <c r="M51" s="2"/>
      <c r="N51" s="2"/>
    </row>
    <row r="52" spans="1:14" ht="40.5" customHeight="1" x14ac:dyDescent="0.25">
      <c r="A52" s="5" t="s">
        <v>0</v>
      </c>
      <c r="B52" s="27" t="s">
        <v>81</v>
      </c>
      <c r="C52" s="27"/>
      <c r="D52" s="27"/>
      <c r="E52" s="27" t="s">
        <v>82</v>
      </c>
      <c r="F52" s="27"/>
      <c r="G52" s="27"/>
      <c r="H52" s="27" t="s">
        <v>83</v>
      </c>
      <c r="I52" s="27"/>
      <c r="J52" s="27"/>
      <c r="K52" s="27"/>
      <c r="L52" s="27"/>
      <c r="M52" s="27"/>
      <c r="N52" s="27"/>
    </row>
    <row r="53" spans="1:14" x14ac:dyDescent="0.25">
      <c r="A53" s="26" t="s">
        <v>32</v>
      </c>
      <c r="B53" s="31" t="s">
        <v>32</v>
      </c>
      <c r="C53" s="31"/>
      <c r="D53" s="31"/>
      <c r="E53" s="31" t="s">
        <v>32</v>
      </c>
      <c r="F53" s="31"/>
      <c r="G53" s="31"/>
      <c r="H53" s="31" t="s">
        <v>32</v>
      </c>
      <c r="I53" s="31"/>
      <c r="J53" s="31"/>
      <c r="K53" s="31"/>
      <c r="L53" s="31"/>
      <c r="M53" s="31"/>
      <c r="N53" s="31"/>
    </row>
    <row r="54" spans="1:14" x14ac:dyDescent="0.25">
      <c r="A54" s="26" t="s">
        <v>32</v>
      </c>
      <c r="B54" s="31" t="s">
        <v>32</v>
      </c>
      <c r="C54" s="31"/>
      <c r="D54" s="31"/>
      <c r="E54" s="31" t="s">
        <v>32</v>
      </c>
      <c r="F54" s="31"/>
      <c r="G54" s="31"/>
      <c r="H54" s="31" t="s">
        <v>32</v>
      </c>
      <c r="I54" s="31"/>
      <c r="J54" s="31"/>
      <c r="K54" s="31"/>
      <c r="L54" s="31"/>
      <c r="M54" s="31"/>
      <c r="N54" s="31"/>
    </row>
    <row r="55" spans="1:14" x14ac:dyDescent="0.25">
      <c r="A55" s="26" t="s">
        <v>32</v>
      </c>
      <c r="B55" s="31" t="s">
        <v>32</v>
      </c>
      <c r="C55" s="31"/>
      <c r="D55" s="31"/>
      <c r="E55" s="31" t="s">
        <v>32</v>
      </c>
      <c r="F55" s="31"/>
      <c r="G55" s="31"/>
      <c r="H55" s="31" t="s">
        <v>32</v>
      </c>
      <c r="I55" s="31"/>
      <c r="J55" s="31"/>
      <c r="K55" s="31"/>
      <c r="L55" s="31"/>
      <c r="M55" s="31"/>
      <c r="N55" s="31"/>
    </row>
    <row r="56" spans="1:14" ht="37.5" customHeight="1" x14ac:dyDescent="0.25">
      <c r="A56" s="36" t="s">
        <v>84</v>
      </c>
      <c r="B56" s="36"/>
      <c r="C56" s="36"/>
      <c r="D56" s="36"/>
      <c r="E56" s="36"/>
      <c r="F56" s="36"/>
      <c r="G56" s="36"/>
      <c r="H56" s="36"/>
      <c r="I56" s="36"/>
      <c r="J56" s="36"/>
      <c r="K56" s="36"/>
      <c r="L56" s="36"/>
      <c r="M56" s="36"/>
      <c r="N56" s="36"/>
    </row>
    <row r="57" spans="1:14" ht="45.75" customHeight="1" x14ac:dyDescent="0.25">
      <c r="A57" s="37" t="s">
        <v>85</v>
      </c>
      <c r="B57" s="37"/>
      <c r="C57" s="37"/>
      <c r="D57" s="37"/>
      <c r="E57" s="37"/>
      <c r="F57" s="37"/>
      <c r="G57" s="37"/>
      <c r="H57" s="37"/>
      <c r="I57" s="37"/>
      <c r="J57" s="37"/>
      <c r="K57" s="37"/>
      <c r="L57" s="37"/>
      <c r="M57" s="37"/>
      <c r="N57" s="37"/>
    </row>
    <row r="58" spans="1:14" x14ac:dyDescent="0.25">
      <c r="A58" s="38" t="s">
        <v>86</v>
      </c>
      <c r="B58" s="38"/>
      <c r="C58" s="38"/>
      <c r="D58" s="38"/>
      <c r="E58" s="38"/>
      <c r="F58" s="38"/>
      <c r="G58" s="38"/>
      <c r="H58" s="38"/>
      <c r="I58" s="38"/>
      <c r="J58" s="38"/>
      <c r="K58" s="38"/>
      <c r="L58" s="38"/>
      <c r="M58" s="38"/>
      <c r="N58" s="38"/>
    </row>
    <row r="59" spans="1:14" x14ac:dyDescent="0.25">
      <c r="A59" s="40" t="s">
        <v>32</v>
      </c>
      <c r="B59" s="40"/>
      <c r="C59" s="40"/>
      <c r="D59" s="40"/>
      <c r="E59" s="40"/>
      <c r="F59" s="40"/>
      <c r="G59" s="40"/>
      <c r="H59" s="40"/>
      <c r="I59" s="40"/>
      <c r="J59" s="40"/>
      <c r="K59" s="40"/>
      <c r="L59" s="40"/>
      <c r="M59" s="40"/>
      <c r="N59" s="40"/>
    </row>
    <row r="60" spans="1:14" x14ac:dyDescent="0.25">
      <c r="A60" s="35" t="s">
        <v>87</v>
      </c>
      <c r="B60" s="35"/>
      <c r="C60" s="35"/>
      <c r="D60" s="35"/>
      <c r="E60" s="35"/>
      <c r="F60" s="35"/>
      <c r="G60" s="35"/>
      <c r="H60" s="35"/>
      <c r="I60" s="35"/>
      <c r="J60" s="35"/>
      <c r="K60" s="35"/>
      <c r="L60" s="35"/>
      <c r="M60" s="35"/>
      <c r="N60" s="35"/>
    </row>
  </sheetData>
  <sheetProtection algorithmName="SHA-512" hashValue="hECxHsXRbZgsPmAJBXMyo9lAdC77eyGkvmwKUzZWAVK7oMJjOMAtmX9YLXk/3J06irqQMf2+CRXCeEJawCI3fA==" saltValue="pPdFz9m92X8e6wHSw2tZaw==" spinCount="100000" sheet="1" formatCells="0" selectLockedCells="1"/>
  <mergeCells count="102">
    <mergeCell ref="A10:G10"/>
    <mergeCell ref="H10:N10"/>
    <mergeCell ref="A1:N1"/>
    <mergeCell ref="A2:N2"/>
    <mergeCell ref="A3:N3"/>
    <mergeCell ref="A4:N4"/>
    <mergeCell ref="A5:N5"/>
    <mergeCell ref="A6:N6"/>
    <mergeCell ref="A7:N7"/>
    <mergeCell ref="A8:G8"/>
    <mergeCell ref="H8:N8"/>
    <mergeCell ref="A9:G9"/>
    <mergeCell ref="H9:N9"/>
    <mergeCell ref="A15:N15"/>
    <mergeCell ref="A16:N16"/>
    <mergeCell ref="A17:N17"/>
    <mergeCell ref="A18:N18"/>
    <mergeCell ref="A19:N19"/>
    <mergeCell ref="A11:G11"/>
    <mergeCell ref="H11:N11"/>
    <mergeCell ref="A12:G12"/>
    <mergeCell ref="H12:N12"/>
    <mergeCell ref="A13:G13"/>
    <mergeCell ref="H13:N13"/>
    <mergeCell ref="A21:N21"/>
    <mergeCell ref="A22:L22"/>
    <mergeCell ref="M22:N22"/>
    <mergeCell ref="B25:C25"/>
    <mergeCell ref="D25:E25"/>
    <mergeCell ref="F25:H25"/>
    <mergeCell ref="L25:N25"/>
    <mergeCell ref="B24:C24"/>
    <mergeCell ref="D24:E24"/>
    <mergeCell ref="F24:H24"/>
    <mergeCell ref="I24:K24"/>
    <mergeCell ref="L24:N24"/>
    <mergeCell ref="A23:L23"/>
    <mergeCell ref="M23:N23"/>
    <mergeCell ref="I25:K25"/>
    <mergeCell ref="A32:L32"/>
    <mergeCell ref="M32:N32"/>
    <mergeCell ref="B26:C26"/>
    <mergeCell ref="D26:E26"/>
    <mergeCell ref="F26:H26"/>
    <mergeCell ref="L26:N26"/>
    <mergeCell ref="B27:K27"/>
    <mergeCell ref="L27:N27"/>
    <mergeCell ref="B28:K28"/>
    <mergeCell ref="L28:N28"/>
    <mergeCell ref="A30:N30"/>
    <mergeCell ref="A31:L31"/>
    <mergeCell ref="M31:N31"/>
    <mergeCell ref="I26:K26"/>
    <mergeCell ref="A33:L33"/>
    <mergeCell ref="M33:N33"/>
    <mergeCell ref="B34:C34"/>
    <mergeCell ref="I34:K34"/>
    <mergeCell ref="L34:N34"/>
    <mergeCell ref="F34:H34"/>
    <mergeCell ref="F35:H35"/>
    <mergeCell ref="F36:H36"/>
    <mergeCell ref="B35:C35"/>
    <mergeCell ref="I35:K35"/>
    <mergeCell ref="L35:N35"/>
    <mergeCell ref="A60:N60"/>
    <mergeCell ref="B55:D55"/>
    <mergeCell ref="E55:G55"/>
    <mergeCell ref="H55:N55"/>
    <mergeCell ref="A56:N56"/>
    <mergeCell ref="A57:N57"/>
    <mergeCell ref="A58:N58"/>
    <mergeCell ref="H52:N52"/>
    <mergeCell ref="B44:H44"/>
    <mergeCell ref="I44:N44"/>
    <mergeCell ref="B45:H45"/>
    <mergeCell ref="I45:N45"/>
    <mergeCell ref="B46:H46"/>
    <mergeCell ref="I46:N46"/>
    <mergeCell ref="A59:N59"/>
    <mergeCell ref="B53:D53"/>
    <mergeCell ref="E53:G53"/>
    <mergeCell ref="H53:N53"/>
    <mergeCell ref="B54:D54"/>
    <mergeCell ref="E54:G54"/>
    <mergeCell ref="H54:N54"/>
    <mergeCell ref="A48:N48"/>
    <mergeCell ref="A49:N49"/>
    <mergeCell ref="A50:N50"/>
    <mergeCell ref="B52:D52"/>
    <mergeCell ref="E52:G52"/>
    <mergeCell ref="B43:H43"/>
    <mergeCell ref="I43:N43"/>
    <mergeCell ref="B36:C36"/>
    <mergeCell ref="I36:K36"/>
    <mergeCell ref="L36:N36"/>
    <mergeCell ref="B37:K37"/>
    <mergeCell ref="L37:N37"/>
    <mergeCell ref="B38:K38"/>
    <mergeCell ref="L38:N38"/>
    <mergeCell ref="A40:N40"/>
    <mergeCell ref="B42:H42"/>
    <mergeCell ref="I42:N42"/>
  </mergeCells>
  <conditionalFormatting sqref="F36">
    <cfRule type="cellIs" dxfId="20" priority="1" operator="greaterThan">
      <formula>$M$32</formula>
    </cfRule>
  </conditionalFormatting>
  <conditionalFormatting sqref="F26:H26">
    <cfRule type="cellIs" dxfId="19" priority="2" operator="lessThan">
      <formula>$M$23</formula>
    </cfRule>
  </conditionalFormatting>
  <conditionalFormatting sqref="I26">
    <cfRule type="cellIs" dxfId="18" priority="3" operator="greaterThan">
      <formula>$M$22</formula>
    </cfRule>
  </conditionalFormatting>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0BC12-B25A-470A-9612-3696DEF73EB1}">
  <dimension ref="A1:N60"/>
  <sheetViews>
    <sheetView topLeftCell="A35" workbookViewId="0">
      <selection activeCell="F26" sqref="F26:H26"/>
    </sheetView>
  </sheetViews>
  <sheetFormatPr defaultRowHeight="15" x14ac:dyDescent="0.25"/>
  <cols>
    <col min="1" max="4" width="9" customWidth="1"/>
    <col min="5" max="5" width="12.85546875" customWidth="1"/>
    <col min="6" max="6" width="28.5703125" customWidth="1"/>
  </cols>
  <sheetData>
    <row r="1" spans="1:14" ht="153.75" customHeight="1" thickBot="1" x14ac:dyDescent="0.3">
      <c r="A1" s="121" t="s">
        <v>96</v>
      </c>
      <c r="B1" s="122"/>
      <c r="C1" s="122"/>
      <c r="D1" s="122"/>
      <c r="E1" s="122"/>
      <c r="F1" s="122"/>
      <c r="G1" s="122"/>
      <c r="H1" s="122"/>
      <c r="I1" s="122"/>
      <c r="J1" s="122"/>
      <c r="K1" s="122"/>
      <c r="L1" s="122"/>
      <c r="M1" s="122"/>
      <c r="N1" s="123"/>
    </row>
    <row r="2" spans="1:14" ht="49.5" customHeight="1" thickBot="1" x14ac:dyDescent="0.3">
      <c r="A2" s="105" t="s">
        <v>111</v>
      </c>
      <c r="B2" s="106"/>
      <c r="C2" s="106"/>
      <c r="D2" s="106"/>
      <c r="E2" s="106"/>
      <c r="F2" s="106"/>
      <c r="G2" s="106"/>
      <c r="H2" s="106"/>
      <c r="I2" s="106"/>
      <c r="J2" s="106"/>
      <c r="K2" s="106"/>
      <c r="L2" s="106"/>
      <c r="M2" s="106"/>
      <c r="N2" s="107"/>
    </row>
    <row r="3" spans="1:14" x14ac:dyDescent="0.25">
      <c r="A3" s="100" t="s">
        <v>32</v>
      </c>
      <c r="B3" s="100"/>
      <c r="C3" s="100"/>
      <c r="D3" s="100"/>
      <c r="E3" s="100"/>
      <c r="F3" s="100"/>
      <c r="G3" s="100"/>
      <c r="H3" s="100"/>
      <c r="I3" s="100"/>
      <c r="J3" s="100"/>
      <c r="K3" s="100"/>
      <c r="L3" s="100"/>
      <c r="M3" s="100"/>
      <c r="N3" s="100"/>
    </row>
    <row r="4" spans="1:14" ht="15.75" thickBot="1" x14ac:dyDescent="0.3">
      <c r="A4" s="101" t="s">
        <v>33</v>
      </c>
      <c r="B4" s="101"/>
      <c r="C4" s="101"/>
      <c r="D4" s="101"/>
      <c r="E4" s="101"/>
      <c r="F4" s="101"/>
      <c r="G4" s="101"/>
      <c r="H4" s="101"/>
      <c r="I4" s="101"/>
      <c r="J4" s="101"/>
      <c r="K4" s="101"/>
      <c r="L4" s="101"/>
      <c r="M4" s="101"/>
      <c r="N4" s="101"/>
    </row>
    <row r="5" spans="1:14" x14ac:dyDescent="0.25">
      <c r="A5" s="100" t="s">
        <v>32</v>
      </c>
      <c r="B5" s="100"/>
      <c r="C5" s="100"/>
      <c r="D5" s="100"/>
      <c r="E5" s="100"/>
      <c r="F5" s="100"/>
      <c r="G5" s="100"/>
      <c r="H5" s="100"/>
      <c r="I5" s="100"/>
      <c r="J5" s="100"/>
      <c r="K5" s="100"/>
      <c r="L5" s="100"/>
      <c r="M5" s="100"/>
      <c r="N5" s="100"/>
    </row>
    <row r="6" spans="1:14" x14ac:dyDescent="0.25">
      <c r="A6" s="101" t="s">
        <v>34</v>
      </c>
      <c r="B6" s="101"/>
      <c r="C6" s="101"/>
      <c r="D6" s="101"/>
      <c r="E6" s="101"/>
      <c r="F6" s="101"/>
      <c r="G6" s="101"/>
      <c r="H6" s="101"/>
      <c r="I6" s="101"/>
      <c r="J6" s="101"/>
      <c r="K6" s="101"/>
      <c r="L6" s="101"/>
      <c r="M6" s="101"/>
      <c r="N6" s="101"/>
    </row>
    <row r="7" spans="1:14" x14ac:dyDescent="0.25">
      <c r="A7" s="41" t="s">
        <v>35</v>
      </c>
      <c r="B7" s="38"/>
      <c r="C7" s="38"/>
      <c r="D7" s="38"/>
      <c r="E7" s="38"/>
      <c r="F7" s="38"/>
      <c r="G7" s="38"/>
      <c r="H7" s="38"/>
      <c r="I7" s="38"/>
      <c r="J7" s="38"/>
      <c r="K7" s="38"/>
      <c r="L7" s="38"/>
      <c r="M7" s="38"/>
      <c r="N7" s="38"/>
    </row>
    <row r="8" spans="1:14" ht="41.25" customHeight="1" x14ac:dyDescent="0.25">
      <c r="A8" s="91" t="s">
        <v>36</v>
      </c>
      <c r="B8" s="92"/>
      <c r="C8" s="92"/>
      <c r="D8" s="92"/>
      <c r="E8" s="92"/>
      <c r="F8" s="92"/>
      <c r="G8" s="93"/>
      <c r="H8" s="104" t="s">
        <v>32</v>
      </c>
      <c r="I8" s="89"/>
      <c r="J8" s="89"/>
      <c r="K8" s="89"/>
      <c r="L8" s="89"/>
      <c r="M8" s="89"/>
      <c r="N8" s="90"/>
    </row>
    <row r="9" spans="1:14" ht="34.5" customHeight="1" x14ac:dyDescent="0.25">
      <c r="A9" s="91" t="s">
        <v>37</v>
      </c>
      <c r="B9" s="92"/>
      <c r="C9" s="92"/>
      <c r="D9" s="92"/>
      <c r="E9" s="92"/>
      <c r="F9" s="92"/>
      <c r="G9" s="93"/>
      <c r="H9" s="104" t="s">
        <v>32</v>
      </c>
      <c r="I9" s="89"/>
      <c r="J9" s="89"/>
      <c r="K9" s="89"/>
      <c r="L9" s="89"/>
      <c r="M9" s="89"/>
      <c r="N9" s="90"/>
    </row>
    <row r="10" spans="1:14" ht="30.75" customHeight="1" x14ac:dyDescent="0.25">
      <c r="A10" s="91" t="s">
        <v>38</v>
      </c>
      <c r="B10" s="92"/>
      <c r="C10" s="92"/>
      <c r="D10" s="92"/>
      <c r="E10" s="92"/>
      <c r="F10" s="92"/>
      <c r="G10" s="93"/>
      <c r="H10" s="104" t="s">
        <v>32</v>
      </c>
      <c r="I10" s="89"/>
      <c r="J10" s="89"/>
      <c r="K10" s="89"/>
      <c r="L10" s="89"/>
      <c r="M10" s="89"/>
      <c r="N10" s="90"/>
    </row>
    <row r="11" spans="1:14" x14ac:dyDescent="0.25">
      <c r="A11" s="85" t="s">
        <v>39</v>
      </c>
      <c r="B11" s="86"/>
      <c r="C11" s="86"/>
      <c r="D11" s="86"/>
      <c r="E11" s="86"/>
      <c r="F11" s="86"/>
      <c r="G11" s="87"/>
      <c r="H11" s="104" t="s">
        <v>32</v>
      </c>
      <c r="I11" s="89"/>
      <c r="J11" s="89"/>
      <c r="K11" s="89"/>
      <c r="L11" s="89"/>
      <c r="M11" s="89"/>
      <c r="N11" s="90"/>
    </row>
    <row r="12" spans="1:14" x14ac:dyDescent="0.25">
      <c r="A12" s="85" t="s">
        <v>40</v>
      </c>
      <c r="B12" s="86"/>
      <c r="C12" s="86"/>
      <c r="D12" s="86"/>
      <c r="E12" s="86"/>
      <c r="F12" s="86"/>
      <c r="G12" s="87"/>
      <c r="H12" s="104" t="s">
        <v>32</v>
      </c>
      <c r="I12" s="89"/>
      <c r="J12" s="89"/>
      <c r="K12" s="89"/>
      <c r="L12" s="89"/>
      <c r="M12" s="89"/>
      <c r="N12" s="90"/>
    </row>
    <row r="13" spans="1:14" x14ac:dyDescent="0.25">
      <c r="A13" s="85" t="s">
        <v>41</v>
      </c>
      <c r="B13" s="86"/>
      <c r="C13" s="86"/>
      <c r="D13" s="86"/>
      <c r="E13" s="86"/>
      <c r="F13" s="86"/>
      <c r="G13" s="87"/>
      <c r="H13" s="104" t="s">
        <v>32</v>
      </c>
      <c r="I13" s="89"/>
      <c r="J13" s="89"/>
      <c r="K13" s="89"/>
      <c r="L13" s="89"/>
      <c r="M13" s="89"/>
      <c r="N13" s="90"/>
    </row>
    <row r="14" spans="1:14" x14ac:dyDescent="0.25">
      <c r="A14" s="2"/>
      <c r="B14" s="2"/>
      <c r="C14" s="2"/>
      <c r="D14" s="2"/>
      <c r="E14" s="2"/>
      <c r="F14" s="2"/>
      <c r="G14" s="2"/>
      <c r="H14" s="2"/>
      <c r="I14" s="2"/>
      <c r="J14" s="2"/>
      <c r="K14" s="2"/>
      <c r="L14" s="2"/>
      <c r="M14" s="2"/>
      <c r="N14" s="2"/>
    </row>
    <row r="15" spans="1:14" x14ac:dyDescent="0.25">
      <c r="A15" s="38" t="s">
        <v>42</v>
      </c>
      <c r="B15" s="38"/>
      <c r="C15" s="38"/>
      <c r="D15" s="38"/>
      <c r="E15" s="38"/>
      <c r="F15" s="38"/>
      <c r="G15" s="38"/>
      <c r="H15" s="38"/>
      <c r="I15" s="38"/>
      <c r="J15" s="38"/>
      <c r="K15" s="38"/>
      <c r="L15" s="38"/>
      <c r="M15" s="38"/>
      <c r="N15" s="38"/>
    </row>
    <row r="16" spans="1:14" ht="38.25" customHeight="1" x14ac:dyDescent="0.25">
      <c r="A16" s="82" t="s">
        <v>43</v>
      </c>
      <c r="B16" s="82"/>
      <c r="C16" s="82"/>
      <c r="D16" s="82"/>
      <c r="E16" s="82"/>
      <c r="F16" s="82"/>
      <c r="G16" s="82"/>
      <c r="H16" s="82"/>
      <c r="I16" s="82"/>
      <c r="J16" s="82"/>
      <c r="K16" s="82"/>
      <c r="L16" s="82"/>
      <c r="M16" s="82"/>
      <c r="N16" s="82"/>
    </row>
    <row r="17" spans="1:14" x14ac:dyDescent="0.25">
      <c r="A17" s="41" t="s">
        <v>44</v>
      </c>
      <c r="B17" s="41"/>
      <c r="C17" s="41"/>
      <c r="D17" s="41"/>
      <c r="E17" s="41"/>
      <c r="F17" s="41"/>
      <c r="G17" s="41"/>
      <c r="H17" s="41"/>
      <c r="I17" s="41"/>
      <c r="J17" s="41"/>
      <c r="K17" s="41"/>
      <c r="L17" s="41"/>
      <c r="M17" s="41"/>
      <c r="N17" s="41"/>
    </row>
    <row r="18" spans="1:14" x14ac:dyDescent="0.25">
      <c r="A18" s="40" t="s">
        <v>32</v>
      </c>
      <c r="B18" s="83"/>
      <c r="C18" s="83"/>
      <c r="D18" s="83"/>
      <c r="E18" s="83"/>
      <c r="F18" s="83"/>
      <c r="G18" s="83"/>
      <c r="H18" s="83"/>
      <c r="I18" s="83"/>
      <c r="J18" s="83"/>
      <c r="K18" s="83"/>
      <c r="L18" s="83"/>
      <c r="M18" s="83"/>
      <c r="N18" s="83"/>
    </row>
    <row r="19" spans="1:14" x14ac:dyDescent="0.25">
      <c r="A19" s="84" t="s">
        <v>45</v>
      </c>
      <c r="B19" s="84"/>
      <c r="C19" s="84"/>
      <c r="D19" s="84"/>
      <c r="E19" s="84"/>
      <c r="F19" s="84"/>
      <c r="G19" s="84"/>
      <c r="H19" s="84"/>
      <c r="I19" s="84"/>
      <c r="J19" s="84"/>
      <c r="K19" s="84"/>
      <c r="L19" s="84"/>
      <c r="M19" s="84"/>
      <c r="N19" s="84"/>
    </row>
    <row r="20" spans="1:14" x14ac:dyDescent="0.25">
      <c r="A20" s="2"/>
      <c r="B20" s="2"/>
      <c r="C20" s="2"/>
      <c r="D20" s="2"/>
      <c r="E20" s="2"/>
      <c r="F20" s="2"/>
      <c r="G20" s="2"/>
      <c r="H20" s="2"/>
      <c r="I20" s="2"/>
      <c r="J20" s="2"/>
      <c r="K20" s="2"/>
      <c r="L20" s="2"/>
      <c r="M20" s="2"/>
      <c r="N20" s="2"/>
    </row>
    <row r="21" spans="1:14" x14ac:dyDescent="0.25">
      <c r="A21" s="71" t="s">
        <v>46</v>
      </c>
      <c r="B21" s="71"/>
      <c r="C21" s="71"/>
      <c r="D21" s="71"/>
      <c r="E21" s="71"/>
      <c r="F21" s="71"/>
      <c r="G21" s="71"/>
      <c r="H21" s="71"/>
      <c r="I21" s="71"/>
      <c r="J21" s="71"/>
      <c r="K21" s="71"/>
      <c r="L21" s="71"/>
      <c r="M21" s="71"/>
      <c r="N21" s="71"/>
    </row>
    <row r="22" spans="1:14" x14ac:dyDescent="0.25">
      <c r="A22" s="59" t="s">
        <v>47</v>
      </c>
      <c r="B22" s="59"/>
      <c r="C22" s="59"/>
      <c r="D22" s="59"/>
      <c r="E22" s="59"/>
      <c r="F22" s="59"/>
      <c r="G22" s="59"/>
      <c r="H22" s="59"/>
      <c r="I22" s="59"/>
      <c r="J22" s="59"/>
      <c r="K22" s="59"/>
      <c r="L22" s="59"/>
      <c r="M22" s="72">
        <v>3580</v>
      </c>
      <c r="N22" s="72"/>
    </row>
    <row r="23" spans="1:14" ht="15.75" thickBot="1" x14ac:dyDescent="0.3">
      <c r="A23" s="77" t="s">
        <v>48</v>
      </c>
      <c r="B23" s="78"/>
      <c r="C23" s="78"/>
      <c r="D23" s="78"/>
      <c r="E23" s="78"/>
      <c r="F23" s="78"/>
      <c r="G23" s="78"/>
      <c r="H23" s="78"/>
      <c r="I23" s="78"/>
      <c r="J23" s="78"/>
      <c r="K23" s="78"/>
      <c r="L23" s="79"/>
      <c r="M23" s="80">
        <v>0.3</v>
      </c>
      <c r="N23" s="81"/>
    </row>
    <row r="24" spans="1:14" s="1" customFormat="1" ht="141" customHeight="1" thickBot="1" x14ac:dyDescent="0.3">
      <c r="A24" s="3" t="s">
        <v>49</v>
      </c>
      <c r="B24" s="130" t="s">
        <v>50</v>
      </c>
      <c r="C24" s="131"/>
      <c r="D24" s="130" t="s">
        <v>51</v>
      </c>
      <c r="E24" s="131"/>
      <c r="F24" s="130" t="s">
        <v>112</v>
      </c>
      <c r="G24" s="132"/>
      <c r="H24" s="131"/>
      <c r="I24" s="130" t="s">
        <v>90</v>
      </c>
      <c r="J24" s="132"/>
      <c r="K24" s="131"/>
      <c r="L24" s="130" t="s">
        <v>54</v>
      </c>
      <c r="M24" s="132"/>
      <c r="N24" s="133"/>
    </row>
    <row r="25" spans="1:14" x14ac:dyDescent="0.25">
      <c r="A25" s="19">
        <v>1</v>
      </c>
      <c r="B25" s="127">
        <v>2</v>
      </c>
      <c r="C25" s="128"/>
      <c r="D25" s="129">
        <v>3</v>
      </c>
      <c r="E25" s="129"/>
      <c r="F25" s="129">
        <v>4</v>
      </c>
      <c r="G25" s="129"/>
      <c r="H25" s="129"/>
      <c r="I25" s="134">
        <v>5</v>
      </c>
      <c r="J25" s="127"/>
      <c r="K25" s="128"/>
      <c r="L25" s="129">
        <v>6</v>
      </c>
      <c r="M25" s="129"/>
      <c r="N25" s="129"/>
    </row>
    <row r="26" spans="1:14" ht="60.75" customHeight="1" x14ac:dyDescent="0.25">
      <c r="A26" s="4">
        <v>2</v>
      </c>
      <c r="B26" s="61" t="s">
        <v>113</v>
      </c>
      <c r="C26" s="61"/>
      <c r="D26" s="62" t="s">
        <v>114</v>
      </c>
      <c r="E26" s="62"/>
      <c r="F26" s="63">
        <v>0</v>
      </c>
      <c r="G26" s="63"/>
      <c r="H26" s="63"/>
      <c r="I26" s="68">
        <v>0</v>
      </c>
      <c r="J26" s="69"/>
      <c r="K26" s="70"/>
      <c r="L26" s="43">
        <f>F26*I26</f>
        <v>0</v>
      </c>
      <c r="M26" s="43"/>
      <c r="N26" s="43"/>
    </row>
    <row r="27" spans="1:14" x14ac:dyDescent="0.25">
      <c r="A27" s="4">
        <v>3</v>
      </c>
      <c r="B27" s="42" t="s">
        <v>57</v>
      </c>
      <c r="C27" s="42"/>
      <c r="D27" s="42"/>
      <c r="E27" s="42"/>
      <c r="F27" s="42"/>
      <c r="G27" s="42"/>
      <c r="H27" s="42"/>
      <c r="I27" s="42"/>
      <c r="J27" s="42"/>
      <c r="K27" s="42"/>
      <c r="L27" s="43">
        <f>L28-L26</f>
        <v>0</v>
      </c>
      <c r="M27" s="43"/>
      <c r="N27" s="43"/>
    </row>
    <row r="28" spans="1:14" x14ac:dyDescent="0.25">
      <c r="A28" s="4">
        <v>4</v>
      </c>
      <c r="B28" s="42" t="s">
        <v>58</v>
      </c>
      <c r="C28" s="42"/>
      <c r="D28" s="42"/>
      <c r="E28" s="42"/>
      <c r="F28" s="42"/>
      <c r="G28" s="42"/>
      <c r="H28" s="42"/>
      <c r="I28" s="42"/>
      <c r="J28" s="42"/>
      <c r="K28" s="42"/>
      <c r="L28" s="43">
        <f>L26*1.21</f>
        <v>0</v>
      </c>
      <c r="M28" s="43"/>
      <c r="N28" s="43"/>
    </row>
    <row r="29" spans="1:14" ht="15.75" thickBot="1" x14ac:dyDescent="0.3">
      <c r="A29" s="2"/>
      <c r="B29" s="2"/>
      <c r="C29" s="2"/>
      <c r="D29" s="2"/>
      <c r="E29" s="2"/>
      <c r="F29" s="2"/>
      <c r="G29" s="2"/>
      <c r="H29" s="2"/>
      <c r="I29" s="2"/>
      <c r="J29" s="2"/>
      <c r="K29" s="2"/>
      <c r="L29" s="2"/>
      <c r="M29" s="2"/>
      <c r="N29" s="2"/>
    </row>
    <row r="30" spans="1:14" ht="45.75" customHeight="1" thickBot="1" x14ac:dyDescent="0.3">
      <c r="A30" s="65" t="s">
        <v>59</v>
      </c>
      <c r="B30" s="66"/>
      <c r="C30" s="66"/>
      <c r="D30" s="66"/>
      <c r="E30" s="66"/>
      <c r="F30" s="66"/>
      <c r="G30" s="66"/>
      <c r="H30" s="66"/>
      <c r="I30" s="66"/>
      <c r="J30" s="66"/>
      <c r="K30" s="66"/>
      <c r="L30" s="66"/>
      <c r="M30" s="66"/>
      <c r="N30" s="67"/>
    </row>
    <row r="31" spans="1:14" ht="15.75" thickBot="1" x14ac:dyDescent="0.3">
      <c r="A31" s="116" t="s">
        <v>92</v>
      </c>
      <c r="B31" s="117"/>
      <c r="C31" s="117"/>
      <c r="D31" s="117"/>
      <c r="E31" s="117"/>
      <c r="F31" s="117"/>
      <c r="G31" s="117"/>
      <c r="H31" s="117"/>
      <c r="I31" s="117"/>
      <c r="J31" s="117"/>
      <c r="K31" s="117"/>
      <c r="L31" s="118"/>
      <c r="M31" s="119">
        <f>(I26*30/100)</f>
        <v>0</v>
      </c>
      <c r="N31" s="120"/>
    </row>
    <row r="32" spans="1:14" ht="15.75" thickBot="1" x14ac:dyDescent="0.3">
      <c r="A32" s="112" t="s">
        <v>93</v>
      </c>
      <c r="B32" s="113"/>
      <c r="C32" s="113"/>
      <c r="D32" s="113"/>
      <c r="E32" s="113"/>
      <c r="F32" s="113"/>
      <c r="G32" s="113"/>
      <c r="H32" s="113"/>
      <c r="I32" s="113"/>
      <c r="J32" s="113"/>
      <c r="K32" s="113"/>
      <c r="L32" s="113"/>
      <c r="M32" s="114">
        <f>M31/36</f>
        <v>0</v>
      </c>
      <c r="N32" s="115"/>
    </row>
    <row r="33" spans="1:14" ht="15.75" thickBot="1" x14ac:dyDescent="0.3">
      <c r="A33" s="108" t="s">
        <v>62</v>
      </c>
      <c r="B33" s="109"/>
      <c r="C33" s="109"/>
      <c r="D33" s="109"/>
      <c r="E33" s="109"/>
      <c r="F33" s="109"/>
      <c r="G33" s="109"/>
      <c r="H33" s="109"/>
      <c r="I33" s="109"/>
      <c r="J33" s="109"/>
      <c r="K33" s="109"/>
      <c r="L33" s="109"/>
      <c r="M33" s="110">
        <f>M31*F26</f>
        <v>0</v>
      </c>
      <c r="N33" s="111"/>
    </row>
    <row r="34" spans="1:14" ht="145.15" customHeight="1" x14ac:dyDescent="0.25">
      <c r="A34" s="18" t="s">
        <v>49</v>
      </c>
      <c r="B34" s="27" t="s">
        <v>63</v>
      </c>
      <c r="C34" s="27"/>
      <c r="D34" s="18" t="s">
        <v>64</v>
      </c>
      <c r="E34" s="18" t="s">
        <v>65</v>
      </c>
      <c r="F34" s="124" t="s">
        <v>115</v>
      </c>
      <c r="G34" s="125"/>
      <c r="H34" s="126"/>
      <c r="I34" s="27" t="s">
        <v>67</v>
      </c>
      <c r="J34" s="33"/>
      <c r="K34" s="33"/>
      <c r="L34" s="27" t="s">
        <v>95</v>
      </c>
      <c r="M34" s="33"/>
      <c r="N34" s="33"/>
    </row>
    <row r="35" spans="1:14" ht="21" customHeight="1" x14ac:dyDescent="0.25">
      <c r="A35" s="20">
        <v>1</v>
      </c>
      <c r="B35" s="57">
        <v>2</v>
      </c>
      <c r="C35" s="57"/>
      <c r="D35" s="20">
        <v>3</v>
      </c>
      <c r="E35" s="20">
        <v>4</v>
      </c>
      <c r="F35" s="51">
        <v>5</v>
      </c>
      <c r="G35" s="52"/>
      <c r="H35" s="53"/>
      <c r="I35" s="58">
        <v>6</v>
      </c>
      <c r="J35" s="58"/>
      <c r="K35" s="58"/>
      <c r="L35" s="57">
        <v>7</v>
      </c>
      <c r="M35" s="57"/>
      <c r="N35" s="57"/>
    </row>
    <row r="36" spans="1:14" ht="48.75" customHeight="1" x14ac:dyDescent="0.25">
      <c r="A36" s="5">
        <v>2</v>
      </c>
      <c r="B36" s="27" t="s">
        <v>69</v>
      </c>
      <c r="C36" s="27"/>
      <c r="D36" s="6" t="s">
        <v>114</v>
      </c>
      <c r="E36" s="5">
        <f>F26</f>
        <v>0</v>
      </c>
      <c r="F36" s="54">
        <v>0</v>
      </c>
      <c r="G36" s="55"/>
      <c r="H36" s="56"/>
      <c r="I36" s="33">
        <f>E36*F36</f>
        <v>0</v>
      </c>
      <c r="J36" s="33"/>
      <c r="K36" s="33"/>
      <c r="L36" s="34">
        <f>I36*36</f>
        <v>0</v>
      </c>
      <c r="M36" s="34"/>
      <c r="N36" s="34"/>
    </row>
    <row r="37" spans="1:14" x14ac:dyDescent="0.25">
      <c r="A37" s="4">
        <v>3</v>
      </c>
      <c r="B37" s="42" t="s">
        <v>57</v>
      </c>
      <c r="C37" s="42"/>
      <c r="D37" s="42"/>
      <c r="E37" s="42"/>
      <c r="F37" s="42"/>
      <c r="G37" s="42"/>
      <c r="H37" s="42"/>
      <c r="I37" s="42"/>
      <c r="J37" s="42"/>
      <c r="K37" s="42"/>
      <c r="L37" s="43">
        <f>L38-L36</f>
        <v>0</v>
      </c>
      <c r="M37" s="43"/>
      <c r="N37" s="43"/>
    </row>
    <row r="38" spans="1:14" ht="31.5" customHeight="1" x14ac:dyDescent="0.25">
      <c r="A38" s="4">
        <v>4</v>
      </c>
      <c r="B38" s="44" t="s">
        <v>70</v>
      </c>
      <c r="C38" s="44"/>
      <c r="D38" s="44"/>
      <c r="E38" s="44"/>
      <c r="F38" s="44"/>
      <c r="G38" s="44"/>
      <c r="H38" s="44"/>
      <c r="I38" s="44"/>
      <c r="J38" s="44"/>
      <c r="K38" s="44"/>
      <c r="L38" s="43">
        <f>L36*1.21</f>
        <v>0</v>
      </c>
      <c r="M38" s="43"/>
      <c r="N38" s="43"/>
    </row>
    <row r="39" spans="1:14" x14ac:dyDescent="0.25">
      <c r="A39" s="2"/>
      <c r="B39" s="2"/>
      <c r="C39" s="2"/>
      <c r="D39" s="2"/>
      <c r="E39" s="2"/>
      <c r="F39" s="2"/>
      <c r="G39" s="2"/>
      <c r="H39" s="2"/>
      <c r="I39" s="2"/>
      <c r="J39" s="2"/>
      <c r="K39" s="2"/>
      <c r="L39" s="2"/>
      <c r="M39" s="2"/>
      <c r="N39" s="2"/>
    </row>
    <row r="40" spans="1:14" x14ac:dyDescent="0.25">
      <c r="A40" s="41" t="s">
        <v>71</v>
      </c>
      <c r="B40" s="38"/>
      <c r="C40" s="38"/>
      <c r="D40" s="38"/>
      <c r="E40" s="38"/>
      <c r="F40" s="38"/>
      <c r="G40" s="38"/>
      <c r="H40" s="38"/>
      <c r="I40" s="38"/>
      <c r="J40" s="38"/>
      <c r="K40" s="38"/>
      <c r="L40" s="38"/>
      <c r="M40" s="38"/>
      <c r="N40" s="38"/>
    </row>
    <row r="41" spans="1:14" x14ac:dyDescent="0.25">
      <c r="A41" s="2"/>
      <c r="B41" s="2"/>
      <c r="C41" s="2"/>
      <c r="D41" s="2"/>
      <c r="E41" s="2"/>
      <c r="F41" s="2"/>
      <c r="G41" s="2"/>
      <c r="H41" s="2"/>
      <c r="I41" s="2"/>
      <c r="J41" s="2"/>
      <c r="K41" s="2"/>
      <c r="L41" s="2"/>
      <c r="M41" s="2"/>
      <c r="N41" s="2"/>
    </row>
    <row r="42" spans="1:14" ht="30" x14ac:dyDescent="0.25">
      <c r="A42" s="24" t="s">
        <v>49</v>
      </c>
      <c r="B42" s="32" t="s">
        <v>72</v>
      </c>
      <c r="C42" s="32"/>
      <c r="D42" s="32"/>
      <c r="E42" s="32"/>
      <c r="F42" s="32"/>
      <c r="G42" s="32"/>
      <c r="H42" s="32"/>
      <c r="I42" s="32" t="s">
        <v>73</v>
      </c>
      <c r="J42" s="32"/>
      <c r="K42" s="32"/>
      <c r="L42" s="32"/>
      <c r="M42" s="32"/>
      <c r="N42" s="32"/>
    </row>
    <row r="43" spans="1:14" ht="45" customHeight="1" x14ac:dyDescent="0.25">
      <c r="A43" s="23">
        <v>1</v>
      </c>
      <c r="B43" s="28" t="s">
        <v>74</v>
      </c>
      <c r="C43" s="29"/>
      <c r="D43" s="29"/>
      <c r="E43" s="29"/>
      <c r="F43" s="29"/>
      <c r="G43" s="29"/>
      <c r="H43" s="30"/>
      <c r="I43" s="31" t="s">
        <v>32</v>
      </c>
      <c r="J43" s="32"/>
      <c r="K43" s="32"/>
      <c r="L43" s="32"/>
      <c r="M43" s="32"/>
      <c r="N43" s="32"/>
    </row>
    <row r="44" spans="1:14" ht="59.25" customHeight="1" x14ac:dyDescent="0.25">
      <c r="A44" s="23">
        <v>2</v>
      </c>
      <c r="B44" s="39" t="s">
        <v>75</v>
      </c>
      <c r="C44" s="39"/>
      <c r="D44" s="39"/>
      <c r="E44" s="39"/>
      <c r="F44" s="39"/>
      <c r="G44" s="39"/>
      <c r="H44" s="39"/>
      <c r="I44" s="31" t="s">
        <v>32</v>
      </c>
      <c r="J44" s="32"/>
      <c r="K44" s="32"/>
      <c r="L44" s="32"/>
      <c r="M44" s="32"/>
      <c r="N44" s="32"/>
    </row>
    <row r="45" spans="1:14" ht="43.5" customHeight="1" x14ac:dyDescent="0.25">
      <c r="A45" s="23">
        <v>3</v>
      </c>
      <c r="B45" s="28" t="s">
        <v>76</v>
      </c>
      <c r="C45" s="29"/>
      <c r="D45" s="29"/>
      <c r="E45" s="29"/>
      <c r="F45" s="29"/>
      <c r="G45" s="29"/>
      <c r="H45" s="30"/>
      <c r="I45" s="31" t="s">
        <v>32</v>
      </c>
      <c r="J45" s="32"/>
      <c r="K45" s="32"/>
      <c r="L45" s="32"/>
      <c r="M45" s="32"/>
      <c r="N45" s="32"/>
    </row>
    <row r="46" spans="1:14" x14ac:dyDescent="0.25">
      <c r="A46" s="23">
        <v>4</v>
      </c>
      <c r="B46" s="32" t="s">
        <v>77</v>
      </c>
      <c r="C46" s="32"/>
      <c r="D46" s="32"/>
      <c r="E46" s="32"/>
      <c r="F46" s="32"/>
      <c r="G46" s="32"/>
      <c r="H46" s="32"/>
      <c r="I46" s="31" t="s">
        <v>32</v>
      </c>
      <c r="J46" s="32"/>
      <c r="K46" s="32"/>
      <c r="L46" s="32"/>
      <c r="M46" s="32"/>
      <c r="N46" s="32"/>
    </row>
    <row r="47" spans="1:14" x14ac:dyDescent="0.25">
      <c r="A47" s="25"/>
      <c r="B47" s="25"/>
      <c r="C47" s="25"/>
      <c r="D47" s="25"/>
      <c r="E47" s="25"/>
      <c r="F47" s="25"/>
      <c r="G47" s="25"/>
      <c r="H47" s="25"/>
      <c r="I47" s="25"/>
      <c r="J47" s="25"/>
      <c r="K47" s="25"/>
      <c r="L47" s="25"/>
      <c r="M47" s="25"/>
      <c r="N47" s="25"/>
    </row>
    <row r="48" spans="1:14" x14ac:dyDescent="0.25">
      <c r="A48" s="38" t="s">
        <v>78</v>
      </c>
      <c r="B48" s="38"/>
      <c r="C48" s="38"/>
      <c r="D48" s="38"/>
      <c r="E48" s="38"/>
      <c r="F48" s="38"/>
      <c r="G48" s="38"/>
      <c r="H48" s="38"/>
      <c r="I48" s="38"/>
      <c r="J48" s="38"/>
      <c r="K48" s="38"/>
      <c r="L48" s="38"/>
      <c r="M48" s="38"/>
      <c r="N48" s="38"/>
    </row>
    <row r="49" spans="1:14" x14ac:dyDescent="0.25">
      <c r="A49" s="38" t="s">
        <v>79</v>
      </c>
      <c r="B49" s="38"/>
      <c r="C49" s="38"/>
      <c r="D49" s="38"/>
      <c r="E49" s="38"/>
      <c r="F49" s="38"/>
      <c r="G49" s="38"/>
      <c r="H49" s="38"/>
      <c r="I49" s="38"/>
      <c r="J49" s="38"/>
      <c r="K49" s="38"/>
      <c r="L49" s="38"/>
      <c r="M49" s="38"/>
      <c r="N49" s="38"/>
    </row>
    <row r="50" spans="1:14" x14ac:dyDescent="0.25">
      <c r="A50" s="41" t="s">
        <v>80</v>
      </c>
      <c r="B50" s="41"/>
      <c r="C50" s="41"/>
      <c r="D50" s="41"/>
      <c r="E50" s="41"/>
      <c r="F50" s="41"/>
      <c r="G50" s="41"/>
      <c r="H50" s="41"/>
      <c r="I50" s="41"/>
      <c r="J50" s="41"/>
      <c r="K50" s="41"/>
      <c r="L50" s="41"/>
      <c r="M50" s="41"/>
      <c r="N50" s="41"/>
    </row>
    <row r="51" spans="1:14" x14ac:dyDescent="0.25">
      <c r="A51" s="2"/>
      <c r="B51" s="2"/>
      <c r="C51" s="2"/>
      <c r="D51" s="2"/>
      <c r="E51" s="2"/>
      <c r="F51" s="2"/>
      <c r="G51" s="2"/>
      <c r="H51" s="2"/>
      <c r="I51" s="2"/>
      <c r="J51" s="2"/>
      <c r="K51" s="2"/>
      <c r="L51" s="2"/>
      <c r="M51" s="2"/>
      <c r="N51" s="2"/>
    </row>
    <row r="52" spans="1:14" ht="40.5" customHeight="1" x14ac:dyDescent="0.25">
      <c r="A52" s="5" t="s">
        <v>0</v>
      </c>
      <c r="B52" s="27" t="s">
        <v>81</v>
      </c>
      <c r="C52" s="27"/>
      <c r="D52" s="27"/>
      <c r="E52" s="27" t="s">
        <v>82</v>
      </c>
      <c r="F52" s="27"/>
      <c r="G52" s="27"/>
      <c r="H52" s="27" t="s">
        <v>83</v>
      </c>
      <c r="I52" s="27"/>
      <c r="J52" s="27"/>
      <c r="K52" s="27"/>
      <c r="L52" s="27"/>
      <c r="M52" s="27"/>
      <c r="N52" s="27"/>
    </row>
    <row r="53" spans="1:14" x14ac:dyDescent="0.25">
      <c r="A53" s="26" t="s">
        <v>32</v>
      </c>
      <c r="B53" s="31" t="s">
        <v>32</v>
      </c>
      <c r="C53" s="31"/>
      <c r="D53" s="31"/>
      <c r="E53" s="31" t="s">
        <v>32</v>
      </c>
      <c r="F53" s="31"/>
      <c r="G53" s="31"/>
      <c r="H53" s="31" t="s">
        <v>32</v>
      </c>
      <c r="I53" s="31"/>
      <c r="J53" s="31"/>
      <c r="K53" s="31"/>
      <c r="L53" s="31"/>
      <c r="M53" s="31"/>
      <c r="N53" s="31"/>
    </row>
    <row r="54" spans="1:14" x14ac:dyDescent="0.25">
      <c r="A54" s="26" t="s">
        <v>32</v>
      </c>
      <c r="B54" s="31" t="s">
        <v>32</v>
      </c>
      <c r="C54" s="31"/>
      <c r="D54" s="31"/>
      <c r="E54" s="31" t="s">
        <v>32</v>
      </c>
      <c r="F54" s="31"/>
      <c r="G54" s="31"/>
      <c r="H54" s="31" t="s">
        <v>32</v>
      </c>
      <c r="I54" s="31"/>
      <c r="J54" s="31"/>
      <c r="K54" s="31"/>
      <c r="L54" s="31"/>
      <c r="M54" s="31"/>
      <c r="N54" s="31"/>
    </row>
    <row r="55" spans="1:14" x14ac:dyDescent="0.25">
      <c r="A55" s="26" t="s">
        <v>32</v>
      </c>
      <c r="B55" s="31" t="s">
        <v>32</v>
      </c>
      <c r="C55" s="31"/>
      <c r="D55" s="31"/>
      <c r="E55" s="31" t="s">
        <v>32</v>
      </c>
      <c r="F55" s="31"/>
      <c r="G55" s="31"/>
      <c r="H55" s="31" t="s">
        <v>32</v>
      </c>
      <c r="I55" s="31"/>
      <c r="J55" s="31"/>
      <c r="K55" s="31"/>
      <c r="L55" s="31"/>
      <c r="M55" s="31"/>
      <c r="N55" s="31"/>
    </row>
    <row r="56" spans="1:14" ht="37.5" customHeight="1" x14ac:dyDescent="0.25">
      <c r="A56" s="36" t="s">
        <v>84</v>
      </c>
      <c r="B56" s="36"/>
      <c r="C56" s="36"/>
      <c r="D56" s="36"/>
      <c r="E56" s="36"/>
      <c r="F56" s="36"/>
      <c r="G56" s="36"/>
      <c r="H56" s="36"/>
      <c r="I56" s="36"/>
      <c r="J56" s="36"/>
      <c r="K56" s="36"/>
      <c r="L56" s="36"/>
      <c r="M56" s="36"/>
      <c r="N56" s="36"/>
    </row>
    <row r="57" spans="1:14" ht="45.75" customHeight="1" x14ac:dyDescent="0.25">
      <c r="A57" s="37" t="s">
        <v>85</v>
      </c>
      <c r="B57" s="37"/>
      <c r="C57" s="37"/>
      <c r="D57" s="37"/>
      <c r="E57" s="37"/>
      <c r="F57" s="37"/>
      <c r="G57" s="37"/>
      <c r="H57" s="37"/>
      <c r="I57" s="37"/>
      <c r="J57" s="37"/>
      <c r="K57" s="37"/>
      <c r="L57" s="37"/>
      <c r="M57" s="37"/>
      <c r="N57" s="37"/>
    </row>
    <row r="58" spans="1:14" x14ac:dyDescent="0.25">
      <c r="A58" s="38" t="s">
        <v>86</v>
      </c>
      <c r="B58" s="38"/>
      <c r="C58" s="38"/>
      <c r="D58" s="38"/>
      <c r="E58" s="38"/>
      <c r="F58" s="38"/>
      <c r="G58" s="38"/>
      <c r="H58" s="38"/>
      <c r="I58" s="38"/>
      <c r="J58" s="38"/>
      <c r="K58" s="38"/>
      <c r="L58" s="38"/>
      <c r="M58" s="38"/>
      <c r="N58" s="38"/>
    </row>
    <row r="59" spans="1:14" x14ac:dyDescent="0.25">
      <c r="A59" s="40" t="s">
        <v>32</v>
      </c>
      <c r="B59" s="40"/>
      <c r="C59" s="40"/>
      <c r="D59" s="40"/>
      <c r="E59" s="40"/>
      <c r="F59" s="40"/>
      <c r="G59" s="40"/>
      <c r="H59" s="40"/>
      <c r="I59" s="40"/>
      <c r="J59" s="40"/>
      <c r="K59" s="40"/>
      <c r="L59" s="40"/>
      <c r="M59" s="40"/>
      <c r="N59" s="40"/>
    </row>
    <row r="60" spans="1:14" x14ac:dyDescent="0.25">
      <c r="A60" s="35" t="s">
        <v>87</v>
      </c>
      <c r="B60" s="35"/>
      <c r="C60" s="35"/>
      <c r="D60" s="35"/>
      <c r="E60" s="35"/>
      <c r="F60" s="35"/>
      <c r="G60" s="35"/>
      <c r="H60" s="35"/>
      <c r="I60" s="35"/>
      <c r="J60" s="35"/>
      <c r="K60" s="35"/>
      <c r="L60" s="35"/>
      <c r="M60" s="35"/>
      <c r="N60" s="35"/>
    </row>
  </sheetData>
  <sheetProtection algorithmName="SHA-512" hashValue="IRo91fan9kwN71k3uzDKadrQipZZQLZc4XhsYii8tMJfCD9JH+wdYECxRrxZ5oGdrA+m+FDCy3lqe4b6EICjng==" saltValue="3BA7hn4gHeQfowfHXhIgtQ==" spinCount="100000" sheet="1" formatCells="0" selectLockedCells="1"/>
  <mergeCells count="102">
    <mergeCell ref="A10:G10"/>
    <mergeCell ref="H10:N10"/>
    <mergeCell ref="A1:N1"/>
    <mergeCell ref="A2:N2"/>
    <mergeCell ref="A3:N3"/>
    <mergeCell ref="A4:N4"/>
    <mergeCell ref="A5:N5"/>
    <mergeCell ref="A6:N6"/>
    <mergeCell ref="A7:N7"/>
    <mergeCell ref="A8:G8"/>
    <mergeCell ref="H8:N8"/>
    <mergeCell ref="A9:G9"/>
    <mergeCell ref="H9:N9"/>
    <mergeCell ref="A15:N15"/>
    <mergeCell ref="A16:N16"/>
    <mergeCell ref="A17:N17"/>
    <mergeCell ref="A18:N18"/>
    <mergeCell ref="A19:N19"/>
    <mergeCell ref="A11:G11"/>
    <mergeCell ref="H11:N11"/>
    <mergeCell ref="A12:G12"/>
    <mergeCell ref="H12:N12"/>
    <mergeCell ref="A13:G13"/>
    <mergeCell ref="H13:N13"/>
    <mergeCell ref="A21:N21"/>
    <mergeCell ref="A22:L22"/>
    <mergeCell ref="M22:N22"/>
    <mergeCell ref="B25:C25"/>
    <mergeCell ref="D25:E25"/>
    <mergeCell ref="F25:H25"/>
    <mergeCell ref="L25:N25"/>
    <mergeCell ref="B24:C24"/>
    <mergeCell ref="D24:E24"/>
    <mergeCell ref="F24:H24"/>
    <mergeCell ref="I24:K24"/>
    <mergeCell ref="L24:N24"/>
    <mergeCell ref="A23:L23"/>
    <mergeCell ref="M23:N23"/>
    <mergeCell ref="I25:K25"/>
    <mergeCell ref="A32:L32"/>
    <mergeCell ref="M32:N32"/>
    <mergeCell ref="B26:C26"/>
    <mergeCell ref="D26:E26"/>
    <mergeCell ref="F26:H26"/>
    <mergeCell ref="L26:N26"/>
    <mergeCell ref="B27:K27"/>
    <mergeCell ref="L27:N27"/>
    <mergeCell ref="B28:K28"/>
    <mergeCell ref="L28:N28"/>
    <mergeCell ref="A30:N30"/>
    <mergeCell ref="A31:L31"/>
    <mergeCell ref="M31:N31"/>
    <mergeCell ref="I26:K26"/>
    <mergeCell ref="A33:L33"/>
    <mergeCell ref="M33:N33"/>
    <mergeCell ref="B34:C34"/>
    <mergeCell ref="I34:K34"/>
    <mergeCell ref="L34:N34"/>
    <mergeCell ref="F34:H34"/>
    <mergeCell ref="F35:H35"/>
    <mergeCell ref="F36:H36"/>
    <mergeCell ref="B35:C35"/>
    <mergeCell ref="I35:K35"/>
    <mergeCell ref="L35:N35"/>
    <mergeCell ref="A60:N60"/>
    <mergeCell ref="B55:D55"/>
    <mergeCell ref="E55:G55"/>
    <mergeCell ref="H55:N55"/>
    <mergeCell ref="A56:N56"/>
    <mergeCell ref="A57:N57"/>
    <mergeCell ref="A58:N58"/>
    <mergeCell ref="H52:N52"/>
    <mergeCell ref="B44:H44"/>
    <mergeCell ref="I44:N44"/>
    <mergeCell ref="B45:H45"/>
    <mergeCell ref="I45:N45"/>
    <mergeCell ref="B46:H46"/>
    <mergeCell ref="I46:N46"/>
    <mergeCell ref="A59:N59"/>
    <mergeCell ref="B53:D53"/>
    <mergeCell ref="E53:G53"/>
    <mergeCell ref="H53:N53"/>
    <mergeCell ref="B54:D54"/>
    <mergeCell ref="E54:G54"/>
    <mergeCell ref="H54:N54"/>
    <mergeCell ref="A48:N48"/>
    <mergeCell ref="A49:N49"/>
    <mergeCell ref="A50:N50"/>
    <mergeCell ref="B52:D52"/>
    <mergeCell ref="E52:G52"/>
    <mergeCell ref="B43:H43"/>
    <mergeCell ref="I43:N43"/>
    <mergeCell ref="B36:C36"/>
    <mergeCell ref="I36:K36"/>
    <mergeCell ref="L36:N36"/>
    <mergeCell ref="B37:K37"/>
    <mergeCell ref="L37:N37"/>
    <mergeCell ref="B38:K38"/>
    <mergeCell ref="L38:N38"/>
    <mergeCell ref="A40:N40"/>
    <mergeCell ref="B42:H42"/>
    <mergeCell ref="I42:N42"/>
  </mergeCells>
  <conditionalFormatting sqref="F36">
    <cfRule type="cellIs" dxfId="17" priority="3" operator="greaterThan">
      <formula>$M$32</formula>
    </cfRule>
  </conditionalFormatting>
  <conditionalFormatting sqref="F26:H26">
    <cfRule type="cellIs" dxfId="16" priority="1" operator="lessThan">
      <formula>$M$23</formula>
    </cfRule>
  </conditionalFormatting>
  <conditionalFormatting sqref="I26">
    <cfRule type="cellIs" dxfId="15" priority="2" operator="greaterThan">
      <formula>$M$22</formula>
    </cfRule>
  </conditionalFormatting>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1D5C0C7019964BA6E444CFF78A6147" ma:contentTypeVersion="3" ma:contentTypeDescription="Create a new document." ma:contentTypeScope="" ma:versionID="5c072b439e073600976c883af8d847da">
  <xsd:schema xmlns:xsd="http://www.w3.org/2001/XMLSchema" xmlns:xs="http://www.w3.org/2001/XMLSchema" xmlns:p="http://schemas.microsoft.com/office/2006/metadata/properties" xmlns:ns2="e363201a-d761-49ef-afc2-03171d55f11d" targetNamespace="http://schemas.microsoft.com/office/2006/metadata/properties" ma:root="true" ma:fieldsID="d1969149793cd2a767e915ae104bed25" ns2:_="">
    <xsd:import namespace="e363201a-d761-49ef-afc2-03171d55f11d"/>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63201a-d761-49ef-afc2-03171d55f1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6B26B9-2C70-42D6-B2E7-C21490FAA62A}">
  <ds:schemaRefs>
    <ds:schemaRef ds:uri="http://purl.org/dc/elements/1.1/"/>
    <ds:schemaRef ds:uri="http://schemas.microsoft.com/office/infopath/2007/PartnerControls"/>
    <ds:schemaRef ds:uri="e363201a-d761-49ef-afc2-03171d55f11d"/>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www.w3.org/XML/1998/namespace"/>
    <ds:schemaRef ds:uri="http://purl.org/dc/terms/"/>
  </ds:schemaRefs>
</ds:datastoreItem>
</file>

<file path=customXml/itemProps2.xml><?xml version="1.0" encoding="utf-8"?>
<ds:datastoreItem xmlns:ds="http://schemas.openxmlformats.org/officeDocument/2006/customXml" ds:itemID="{C9C52C50-4993-4B00-B95D-26A0A1C46F1C}">
  <ds:schemaRefs>
    <ds:schemaRef ds:uri="http://schemas.microsoft.com/sharepoint/v3/contenttype/forms"/>
  </ds:schemaRefs>
</ds:datastoreItem>
</file>

<file path=customXml/itemProps3.xml><?xml version="1.0" encoding="utf-8"?>
<ds:datastoreItem xmlns:ds="http://schemas.openxmlformats.org/officeDocument/2006/customXml" ds:itemID="{E746ECEF-389C-470F-8BCB-36F48080B3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63201a-d761-49ef-afc2-03171d55f1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14</vt:i4>
      </vt:variant>
      <vt:variant>
        <vt:lpstr>Įvardytieji diapazonai</vt:lpstr>
      </vt:variant>
      <vt:variant>
        <vt:i4>39</vt:i4>
      </vt:variant>
    </vt:vector>
  </HeadingPairs>
  <TitlesOfParts>
    <vt:vector size="53" baseType="lpstr">
      <vt:lpstr>Teikiami pasiūlymai produktams</vt:lpstr>
      <vt:lpstr>I POD Kvietiniai miltai </vt:lpstr>
      <vt:lpstr>II POD Makaronai</vt:lpstr>
      <vt:lpstr>III POD Grikiai</vt:lpstr>
      <vt:lpstr>IV POD Ryžių kruopos</vt:lpstr>
      <vt:lpstr>V POD Nugriebto pieno miltelia</vt:lpstr>
      <vt:lpstr>VI POD Nesald. sutirš. pienas</vt:lpstr>
      <vt:lpstr>VII POD Sald. sutirš. pienas</vt:lpstr>
      <vt:lpstr>VIII POD Rapsų aliejus </vt:lpstr>
      <vt:lpstr>IX POD Saulėgrąžų aliejus  </vt:lpstr>
      <vt:lpstr>X POD Konservuota sriuba</vt:lpstr>
      <vt:lpstr>XI POD Skaldyti žirniai</vt:lpstr>
      <vt:lpstr>XII POD Konservuoti burokėliai</vt:lpstr>
      <vt:lpstr>XIII POD Konservuoti žirneliai</vt:lpstr>
      <vt:lpstr>'I POD Kvietiniai miltai '!_Hlk48212057</vt:lpstr>
      <vt:lpstr>'II POD Makaronai'!_Hlk48212057</vt:lpstr>
      <vt:lpstr>'III POD Grikiai'!_Hlk48212057</vt:lpstr>
      <vt:lpstr>'IV POD Ryžių kruopos'!_Hlk48212057</vt:lpstr>
      <vt:lpstr>'IX POD Saulėgrąžų aliejus  '!_Hlk48212057</vt:lpstr>
      <vt:lpstr>'V POD Nugriebto pieno miltelia'!_Hlk48212057</vt:lpstr>
      <vt:lpstr>'VI POD Nesald. sutirš. pienas'!_Hlk48212057</vt:lpstr>
      <vt:lpstr>'VII POD Sald. sutirš. pienas'!_Hlk48212057</vt:lpstr>
      <vt:lpstr>'VIII POD Rapsų aliejus '!_Hlk48212057</vt:lpstr>
      <vt:lpstr>'X POD Konservuota sriuba'!_Hlk48212057</vt:lpstr>
      <vt:lpstr>'XI POD Skaldyti žirniai'!_Hlk48212057</vt:lpstr>
      <vt:lpstr>'XII POD Konservuoti burokėliai'!_Hlk48212057</vt:lpstr>
      <vt:lpstr>'XIII POD Konservuoti žirneliai'!_Hlk48212057</vt:lpstr>
      <vt:lpstr>'I POD Kvietiniai miltai '!_Hlk48212187</vt:lpstr>
      <vt:lpstr>'II POD Makaronai'!_Hlk48212187</vt:lpstr>
      <vt:lpstr>'III POD Grikiai'!_Hlk48212187</vt:lpstr>
      <vt:lpstr>'IV POD Ryžių kruopos'!_Hlk48212187</vt:lpstr>
      <vt:lpstr>'IX POD Saulėgrąžų aliejus  '!_Hlk48212187</vt:lpstr>
      <vt:lpstr>'V POD Nugriebto pieno miltelia'!_Hlk48212187</vt:lpstr>
      <vt:lpstr>'VI POD Nesald. sutirš. pienas'!_Hlk48212187</vt:lpstr>
      <vt:lpstr>'VII POD Sald. sutirš. pienas'!_Hlk48212187</vt:lpstr>
      <vt:lpstr>'VIII POD Rapsų aliejus '!_Hlk48212187</vt:lpstr>
      <vt:lpstr>'X POD Konservuota sriuba'!_Hlk48212187</vt:lpstr>
      <vt:lpstr>'XI POD Skaldyti žirniai'!_Hlk48212187</vt:lpstr>
      <vt:lpstr>'XII POD Konservuoti burokėliai'!_Hlk48212187</vt:lpstr>
      <vt:lpstr>'XIII POD Konservuoti žirneliai'!_Hlk48212187</vt:lpstr>
      <vt:lpstr>'I POD Kvietiniai miltai '!_Toc150347623</vt:lpstr>
      <vt:lpstr>'II POD Makaronai'!_Toc150347623</vt:lpstr>
      <vt:lpstr>'III POD Grikiai'!_Toc150347623</vt:lpstr>
      <vt:lpstr>'IV POD Ryžių kruopos'!_Toc150347623</vt:lpstr>
      <vt:lpstr>'IX POD Saulėgrąžų aliejus  '!_Toc150347623</vt:lpstr>
      <vt:lpstr>'V POD Nugriebto pieno miltelia'!_Toc150347623</vt:lpstr>
      <vt:lpstr>'VI POD Nesald. sutirš. pienas'!_Toc150347623</vt:lpstr>
      <vt:lpstr>'VII POD Sald. sutirš. pienas'!_Toc150347623</vt:lpstr>
      <vt:lpstr>'VIII POD Rapsų aliejus '!_Toc150347623</vt:lpstr>
      <vt:lpstr>'X POD Konservuota sriuba'!_Toc150347623</vt:lpstr>
      <vt:lpstr>'XI POD Skaldyti žirniai'!_Toc150347623</vt:lpstr>
      <vt:lpstr>'XII POD Konservuoti burokėliai'!_Toc150347623</vt:lpstr>
      <vt:lpstr>'XIII POD Konservuoti žirneliai'!_Toc150347623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Vaida Šopytė</dc:creator>
  <cp:keywords/>
  <dc:description/>
  <cp:lastModifiedBy>Agnė Novikė</cp:lastModifiedBy>
  <cp:revision/>
  <dcterms:created xsi:type="dcterms:W3CDTF">2025-11-04T14:59:12Z</dcterms:created>
  <dcterms:modified xsi:type="dcterms:W3CDTF">2025-11-07T11:38:46Z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0x010100601D5C0C7019964BA6E444CFF78A6147</vt:lpwstr>
  </property>
</Properties>
</file>