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T:\4 POS\Žydrūnas\Pirkimas Nr.5258 Lengvojo ir keleivinio automobilio nuoma LV ĮAT\5258_Pirkimo_dokumentai\"/>
    </mc:Choice>
  </mc:AlternateContent>
  <xr:revisionPtr revIDLastSave="0" documentId="13_ncr:1_{F3F5EA20-B204-409A-A66D-BF1F1D818477}"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8" i="1" l="1"/>
  <c r="G98" i="1" s="1"/>
  <c r="G99" i="1" s="1"/>
  <c r="F86" i="1"/>
  <c r="G86" i="1" s="1"/>
  <c r="G87" i="1" s="1"/>
  <c r="F74" i="1"/>
  <c r="G74" i="1" s="1"/>
  <c r="F62" i="1"/>
  <c r="G62" i="1" s="1"/>
  <c r="F50" i="1"/>
  <c r="G50" i="1" s="1"/>
  <c r="G51" i="1" s="1"/>
  <c r="F37" i="1"/>
  <c r="G37" i="1" s="1"/>
  <c r="F38" i="1"/>
  <c r="G38" i="1" s="1"/>
  <c r="G21" i="1"/>
  <c r="G39" i="1" l="1"/>
  <c r="G40" i="1" s="1"/>
  <c r="G100" i="1"/>
  <c r="G88" i="1"/>
  <c r="G75" i="1"/>
  <c r="G76" i="1" s="1"/>
  <c r="G52" i="1"/>
  <c r="G63" i="1"/>
  <c r="G64" i="1" s="1"/>
</calcChain>
</file>

<file path=xl/sharedStrings.xml><?xml version="1.0" encoding="utf-8"?>
<sst xmlns="http://schemas.openxmlformats.org/spreadsheetml/2006/main" count="169" uniqueCount="101">
  <si>
    <t>LENGVOJO IR KELEIVINIO AUTOMOBILIO NUOMA</t>
  </si>
  <si>
    <t>Kam:</t>
  </si>
  <si>
    <t>Lietuvos kariuomenės Logistikos valdybos Įgulų aptarnavimo tarnyba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</si>
  <si>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</si>
  <si>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</si>
  <si>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</si>
  <si>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</si>
  <si>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</si>
  <si>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</si>
  <si>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</si>
  <si>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</si>
  <si>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</si>
  <si>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</si>
  <si>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</si>
  <si>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</si>
  <si>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</si>
  <si>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</si>
  <si>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</si>
  <si>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</si>
  <si>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</si>
  <si>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</si>
  <si>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</si>
  <si>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</si>
  <si>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</si>
  <si>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</si>
  <si>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</si>
  <si>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KELEIVINIO AUTOMOBILIO NUOMA BE VAIRUOTOJO (KLĮAC)</t>
  </si>
  <si>
    <t>Tiekėjo pasiūlymas:</t>
  </si>
  <si>
    <t>Nr.</t>
  </si>
  <si>
    <t>Pavadinimas</t>
  </si>
  <si>
    <t>1.</t>
  </si>
  <si>
    <t>Keleivinio automobilio nuoma be vairuotojo (KLĮAC)</t>
  </si>
  <si>
    <t>1.1.</t>
  </si>
  <si>
    <t>Lengvasis automobilis</t>
  </si>
  <si>
    <t>1.2.</t>
  </si>
  <si>
    <t>Mikroautobusas</t>
  </si>
  <si>
    <t>2. DALIS</t>
  </si>
  <si>
    <t>KELEIVINIO AUTOMOBILIO NUOMA BE VAIRUOTOJO (ŠĮAC)</t>
  </si>
  <si>
    <t>2.</t>
  </si>
  <si>
    <t>Keleivinio automobilio nuoma be vairuotojo (ŠĮAC)</t>
  </si>
  <si>
    <t>2.1.</t>
  </si>
  <si>
    <t>3. DALIS</t>
  </si>
  <si>
    <t>KELEIVINIO AUTOMOBILIO NUOMA BE VAIRUOTOJO "HERKUS" (PRĮAC)</t>
  </si>
  <si>
    <t>3.</t>
  </si>
  <si>
    <t>Keleivinio automobilio nuoma be vairuotojo "Herkus" (PRĮAC)</t>
  </si>
  <si>
    <t>3.1.</t>
  </si>
  <si>
    <t>4. DALIS</t>
  </si>
  <si>
    <t>LENGVOJO AUTOMOBILIO NUOMA BE VAIRUOTOJO (RĮAC)</t>
  </si>
  <si>
    <t>4.</t>
  </si>
  <si>
    <t>Lengvojo automobilio nuoma be vairuotojo (RĮAC)</t>
  </si>
  <si>
    <t>4.1.</t>
  </si>
  <si>
    <t>5. DALIS</t>
  </si>
  <si>
    <t>LENGVOJO AUTOMOBILIO NUOMA BE VAIRUOTOJO (VĮAC)</t>
  </si>
  <si>
    <t>5.</t>
  </si>
  <si>
    <t>Lengvojo automobilio nuoma be vairuotojo (VĮAC)</t>
  </si>
  <si>
    <t>5.1.</t>
  </si>
  <si>
    <t>6. DALIS</t>
  </si>
  <si>
    <t>LENGVOJO ADMINISTRACINIO AUTOMOBILIO NUOMA BE VAIRUOTOJO (MĮAC)</t>
  </si>
  <si>
    <t>6.</t>
  </si>
  <si>
    <t>Lengvojo administracinio automobilio nuoma be vairuotojo (MĮAC)</t>
  </si>
  <si>
    <t>6.1.</t>
  </si>
  <si>
    <t>Lengvojo administracinio automobilio nuoma be vairuotojo (MĮAC</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</si>
  <si>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</si>
  <si>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</si>
  <si>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</si>
  <si>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</si>
  <si>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</si>
  <si>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</si>
  <si>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</si>
  <si>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</si>
  <si>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</si>
  <si>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</si>
  <si>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</si>
  <si>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</si>
  <si>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</si>
  <si>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</si>
  <si>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</si>
  <si>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</si>
  <si>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</si>
  <si>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</si>
  <si>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</si>
  <si>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</si>
  <si>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</si>
  <si>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</si>
  <si>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5258 2025-11-05 15:55:37</t>
  </si>
  <si>
    <t>PIRKIMO SĄLYGŲ 2 PRIEDAS "PASIŪLYMO FORMA"</t>
  </si>
  <si>
    <t>Automobilių kiekis (vnt.)*</t>
  </si>
  <si>
    <t>Nuomos laikotarpis (mėn.)</t>
  </si>
  <si>
    <t>1 mėn. 1 automobilio nuomos kaina 
(Eur be PVM) **</t>
  </si>
  <si>
    <t xml:space="preserve">1 mėn. 1 automobilio nuomos kaina 
(Eur su PVM) </t>
  </si>
  <si>
    <t xml:space="preserve">Automobilio markė, modelis 
</t>
  </si>
  <si>
    <t>PVM:</t>
  </si>
  <si>
    <t>* - Pirkėjas įsipareigoja per visą sutarties galiojimo laikotarpį išnuomoti visą numatytą Prekių kiekį.</t>
  </si>
  <si>
    <t>** - į kainą turi būti įskaičiuoti visi mokesčiai ir visos tiekėjo išlaidos, įskaitant automobilių draudimą ir techninį aptarnavimą visam laikotarpiui.</t>
  </si>
  <si>
    <t>Bendra 1 pirkimo dalies pasiūlymo kaina (su PVM):</t>
  </si>
  <si>
    <t>Bendra 2 pirkimo dalies pasiūlymo kaina (su PVM):</t>
  </si>
  <si>
    <t>Bendra 3 pirkimo dalies pasiūlymo kaina (su PVM):</t>
  </si>
  <si>
    <t>Bendra 4 pirkimo dalies pasiūlymo kaina (su PVM):</t>
  </si>
  <si>
    <t>Bendra 5 pirkimo dalies pasiūlymo kaina (su PVM):</t>
  </si>
  <si>
    <t>Bendra 6 pirkimo dalies pasiūlymo kaina (su PVM):</t>
  </si>
  <si>
    <t>Bendra viso kiekio nuomos 
kaina 36 mėn.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</si>
</sst>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427]_-;\-* #,##0.00\ [$€-427]_-;_-* &quot;-&quot;??\ [$€-427]_-;_-@_-"/>
  </numFmts>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2"/>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3" fontId="5" fillId="0" borderId="0" applyFont="0" applyFill="0" applyBorder="0" applyAlignment="0" applyProtection="0"/>
  </cellStyleXfs>
  <cellXfs count="79">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2" fillId="4" borderId="23" xfId="0" applyFont="1" applyFill="1" applyBorder="1" applyAlignment="1">
      <alignment horizontal="center" vertical="center" wrapText="1"/>
    </xf>
    <xf numFmtId="0" fontId="6" fillId="4" borderId="23" xfId="0" applyFont="1" applyFill="1" applyBorder="1" applyAlignment="1">
      <alignment horizontal="center"/>
    </xf>
    <xf numFmtId="43" fontId="1" fillId="6" borderId="23" xfId="1" applyFont="1" applyFill="1" applyBorder="1" applyProtection="1">
      <protection locked="0"/>
    </xf>
    <xf numFmtId="43" fontId="1" fillId="4" borderId="23" xfId="1" applyFont="1" applyFill="1" applyBorder="1"/>
    <xf numFmtId="164" fontId="6" fillId="4" borderId="0" xfId="0" applyNumberFormat="1" applyFont="1" applyFill="1" applyAlignment="1">
      <alignment horizontal="right"/>
    </xf>
    <xf numFmtId="0" fontId="6" fillId="2" borderId="0" xfId="0" applyFont="1" applyFill="1" applyAlignment="1">
      <alignment horizontal="right"/>
    </xf>
    <xf numFmtId="43" fontId="6" fillId="4" borderId="23" xfId="1" applyFont="1" applyFill="1" applyBorder="1"/>
    <xf numFmtId="0" fontId="6" fillId="4" borderId="0" xfId="0" applyFont="1" applyFill="1" applyAlignment="1">
      <alignment horizontal="center"/>
    </xf>
    <xf numFmtId="0" fontId="2" fillId="4" borderId="23" xfId="0" applyFont="1" applyFill="1" applyBorder="1" applyAlignment="1">
      <alignment vertical="center"/>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2"/>
  <sheetViews>
    <sheetView tabSelected="1" topLeftCell="A27" workbookViewId="0">
      <selection activeCell="E46" sqref="E46"/>
    </sheetView>
  </sheetViews>
  <sheetFormatPr defaultColWidth="10.875" defaultRowHeight="15" x14ac:dyDescent="0.25"/>
  <cols>
    <col min="1" max="1" width="9.125" style="7" customWidth="1"/>
    <col min="2" max="2" width="78" style="7" customWidth="1"/>
    <col min="3" max="3" width="19" style="7" customWidth="1"/>
    <col min="4" max="4" width="17.5" style="7" customWidth="1"/>
    <col min="5" max="5" width="16.375" style="7" customWidth="1"/>
    <col min="6" max="6" width="14.875" style="7" customWidth="1"/>
    <col min="7" max="7" width="17" style="7" customWidth="1"/>
    <col min="8" max="8" width="18.625" style="7" customWidth="1"/>
    <col min="9" max="15" width="25" style="7" customWidth="1"/>
    <col min="16" max="16" width="10.875" style="7" customWidth="1"/>
    <col min="17" max="16384" width="10.875" style="7"/>
  </cols>
  <sheetData>
    <row r="2" spans="1:6" x14ac:dyDescent="0.25">
      <c r="A2" s="12" t="s">
        <v>85</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41" t="s">
        <v>6</v>
      </c>
      <c r="B12" s="42"/>
      <c r="C12" s="35"/>
      <c r="D12" s="36"/>
      <c r="E12" s="36"/>
      <c r="F12" s="37"/>
    </row>
    <row r="13" spans="1:6" ht="15.95" customHeight="1" x14ac:dyDescent="0.25">
      <c r="A13" s="46" t="s">
        <v>7</v>
      </c>
      <c r="B13" s="39"/>
      <c r="C13" s="35"/>
      <c r="D13" s="36"/>
      <c r="E13" s="36"/>
      <c r="F13" s="37"/>
    </row>
    <row r="14" spans="1:6" ht="15.95" customHeight="1" x14ac:dyDescent="0.25">
      <c r="A14" s="46" t="s">
        <v>8</v>
      </c>
      <c r="B14" s="39"/>
      <c r="C14" s="35"/>
      <c r="D14" s="36"/>
      <c r="E14" s="36"/>
      <c r="F14" s="37"/>
    </row>
    <row r="15" spans="1:6" ht="15.95" customHeight="1" x14ac:dyDescent="0.25">
      <c r="A15" s="41" t="s">
        <v>9</v>
      </c>
      <c r="B15" s="42"/>
      <c r="C15" s="35"/>
      <c r="D15" s="36"/>
      <c r="E15" s="36"/>
      <c r="F15" s="37"/>
    </row>
    <row r="16" spans="1:6" ht="63" customHeight="1" x14ac:dyDescent="0.25">
      <c r="A16" s="38" t="s">
        <v>10</v>
      </c>
      <c r="B16" s="39"/>
      <c r="C16" s="35"/>
      <c r="D16" s="36"/>
      <c r="E16" s="36"/>
      <c r="F16" s="37"/>
    </row>
    <row r="17" spans="1:7" ht="15.95" customHeight="1" x14ac:dyDescent="0.25">
      <c r="A17" s="41" t="s">
        <v>11</v>
      </c>
      <c r="B17" s="42"/>
      <c r="C17" s="35"/>
      <c r="D17" s="36"/>
      <c r="E17" s="36"/>
      <c r="F17" s="37"/>
    </row>
    <row r="18" spans="1:7" ht="15.95" customHeight="1" x14ac:dyDescent="0.25">
      <c r="A18" s="41" t="s">
        <v>12</v>
      </c>
      <c r="B18" s="42"/>
      <c r="C18" s="35"/>
      <c r="D18" s="36"/>
      <c r="E18" s="36"/>
      <c r="F18" s="37"/>
    </row>
    <row r="19" spans="1:7" ht="48" customHeight="1" x14ac:dyDescent="0.25">
      <c r="A19" s="41" t="s">
        <v>13</v>
      </c>
      <c r="B19" s="42"/>
      <c r="C19" s="35"/>
      <c r="D19" s="36"/>
      <c r="E19" s="36"/>
      <c r="F19" s="37"/>
    </row>
    <row r="20" spans="1:7" ht="54.95" customHeight="1" x14ac:dyDescent="0.25">
      <c r="A20" s="41" t="s">
        <v>14</v>
      </c>
      <c r="B20" s="42"/>
      <c r="C20" s="35"/>
      <c r="D20" s="36"/>
      <c r="E20" s="36"/>
      <c r="F20" s="37"/>
    </row>
    <row r="21" spans="1:7" ht="71.099999999999994" customHeight="1" x14ac:dyDescent="0.25">
      <c r="A21" s="43" t="s">
        <v>15</v>
      </c>
      <c r="B21" s="44"/>
      <c r="C21" s="47"/>
      <c r="D21" s="48"/>
      <c r="E21" s="48"/>
      <c r="F21" s="48"/>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0" t="s">
        <v>16</v>
      </c>
      <c r="B23" s="34"/>
      <c r="C23" s="34"/>
      <c r="D23" s="34"/>
      <c r="E23" s="34"/>
      <c r="F23" s="34"/>
    </row>
    <row r="24" spans="1:7" x14ac:dyDescent="0.25">
      <c r="A24" s="34" t="s">
        <v>17</v>
      </c>
      <c r="B24" s="34"/>
      <c r="C24" s="34"/>
      <c r="D24" s="34"/>
      <c r="E24" s="34"/>
      <c r="F24" s="34"/>
    </row>
    <row r="25" spans="1:7" x14ac:dyDescent="0.25">
      <c r="A25" s="34" t="s">
        <v>18</v>
      </c>
      <c r="B25" s="34"/>
      <c r="C25" s="34"/>
      <c r="D25" s="34"/>
      <c r="E25" s="34"/>
      <c r="F25" s="34"/>
    </row>
    <row r="26" spans="1:7" x14ac:dyDescent="0.25">
      <c r="A26" s="34" t="s">
        <v>19</v>
      </c>
      <c r="B26" s="34"/>
      <c r="C26" s="34"/>
      <c r="D26" s="34"/>
      <c r="E26" s="34"/>
      <c r="F26" s="34"/>
    </row>
    <row r="27" spans="1:7" x14ac:dyDescent="0.25">
      <c r="A27" s="34" t="s">
        <v>20</v>
      </c>
      <c r="B27" s="34"/>
      <c r="C27" s="34"/>
      <c r="D27" s="34"/>
      <c r="E27" s="34"/>
      <c r="F27" s="34"/>
    </row>
    <row r="28" spans="1:7" ht="32.1" customHeight="1" x14ac:dyDescent="0.25">
      <c r="A28" s="45" t="s">
        <v>21</v>
      </c>
      <c r="B28" s="34"/>
      <c r="C28" s="34"/>
      <c r="D28" s="34"/>
      <c r="E28" s="34"/>
      <c r="F28" s="34"/>
    </row>
    <row r="29" spans="1:7" x14ac:dyDescent="0.25">
      <c r="A29" s="34" t="s">
        <v>22</v>
      </c>
      <c r="B29" s="34"/>
      <c r="C29" s="34"/>
      <c r="D29" s="34"/>
      <c r="E29" s="34"/>
      <c r="F29" s="34"/>
    </row>
    <row r="30" spans="1:7" x14ac:dyDescent="0.25">
      <c r="A30" s="14" t="s">
        <v>23</v>
      </c>
      <c r="D30" s="15"/>
    </row>
    <row r="31" spans="1:7" x14ac:dyDescent="0.25">
      <c r="A31" s="14" t="s">
        <v>24</v>
      </c>
    </row>
    <row r="32" spans="1:7" x14ac:dyDescent="0.25">
      <c r="A32" s="12" t="s">
        <v>25</v>
      </c>
      <c r="B32" s="12" t="s">
        <v>26</v>
      </c>
    </row>
    <row r="34" spans="1:8" x14ac:dyDescent="0.25">
      <c r="A34" s="12" t="s">
        <v>27</v>
      </c>
    </row>
    <row r="35" spans="1:8" ht="60" x14ac:dyDescent="0.25">
      <c r="A35" s="33" t="s">
        <v>28</v>
      </c>
      <c r="B35" s="33" t="s">
        <v>29</v>
      </c>
      <c r="C35" s="25" t="s">
        <v>86</v>
      </c>
      <c r="D35" s="25" t="s">
        <v>87</v>
      </c>
      <c r="E35" s="25" t="s">
        <v>88</v>
      </c>
      <c r="F35" s="25" t="s">
        <v>89</v>
      </c>
      <c r="G35" s="25" t="s">
        <v>100</v>
      </c>
      <c r="H35" s="25" t="s">
        <v>90</v>
      </c>
    </row>
    <row r="36" spans="1:8" x14ac:dyDescent="0.25">
      <c r="A36" s="16" t="s">
        <v>30</v>
      </c>
      <c r="B36" s="16" t="s">
        <v>31</v>
      </c>
      <c r="C36" s="17"/>
      <c r="D36" s="17"/>
      <c r="E36" s="17"/>
      <c r="F36" s="17"/>
      <c r="G36" s="17"/>
      <c r="H36" s="17"/>
    </row>
    <row r="37" spans="1:8" x14ac:dyDescent="0.25">
      <c r="A37" s="17" t="s">
        <v>32</v>
      </c>
      <c r="B37" s="17" t="s">
        <v>33</v>
      </c>
      <c r="C37" s="26">
        <v>1</v>
      </c>
      <c r="D37" s="26">
        <v>36</v>
      </c>
      <c r="E37" s="27"/>
      <c r="F37" s="28">
        <f>E37*1.21</f>
        <v>0</v>
      </c>
      <c r="G37" s="28">
        <f>F37*D37*C37</f>
        <v>0</v>
      </c>
      <c r="H37" s="18"/>
    </row>
    <row r="38" spans="1:8" x14ac:dyDescent="0.25">
      <c r="A38" s="17" t="s">
        <v>34</v>
      </c>
      <c r="B38" s="17" t="s">
        <v>35</v>
      </c>
      <c r="C38" s="26">
        <v>1</v>
      </c>
      <c r="D38" s="26">
        <v>36</v>
      </c>
      <c r="E38" s="27"/>
      <c r="F38" s="28">
        <f>E38*1.21</f>
        <v>0</v>
      </c>
      <c r="G38" s="28">
        <f>F38*D37*C37</f>
        <v>0</v>
      </c>
      <c r="H38" s="18"/>
    </row>
    <row r="39" spans="1:8" x14ac:dyDescent="0.25">
      <c r="E39" s="24"/>
      <c r="F39" s="29" t="s">
        <v>91</v>
      </c>
      <c r="G39" s="28">
        <f>SUM(G37:G38)*0.21</f>
        <v>0</v>
      </c>
      <c r="H39" s="14"/>
    </row>
    <row r="40" spans="1:8" x14ac:dyDescent="0.25">
      <c r="E40" s="24"/>
      <c r="F40" s="30" t="s">
        <v>94</v>
      </c>
      <c r="G40" s="31">
        <f>SUM(G37:G39)</f>
        <v>0</v>
      </c>
      <c r="H40" s="14"/>
    </row>
    <row r="41" spans="1:8" x14ac:dyDescent="0.25">
      <c r="A41" s="24" t="s">
        <v>92</v>
      </c>
    </row>
    <row r="42" spans="1:8" x14ac:dyDescent="0.25">
      <c r="A42" s="24" t="s">
        <v>93</v>
      </c>
    </row>
    <row r="45" spans="1:8" x14ac:dyDescent="0.25">
      <c r="A45" s="12" t="s">
        <v>36</v>
      </c>
      <c r="B45" s="12" t="s">
        <v>37</v>
      </c>
    </row>
    <row r="47" spans="1:8" x14ac:dyDescent="0.25">
      <c r="A47" s="12" t="s">
        <v>27</v>
      </c>
    </row>
    <row r="48" spans="1:8" ht="60" x14ac:dyDescent="0.25">
      <c r="A48" s="33" t="s">
        <v>28</v>
      </c>
      <c r="B48" s="33" t="s">
        <v>29</v>
      </c>
      <c r="C48" s="25" t="s">
        <v>86</v>
      </c>
      <c r="D48" s="25" t="s">
        <v>87</v>
      </c>
      <c r="E48" s="25" t="s">
        <v>88</v>
      </c>
      <c r="F48" s="25" t="s">
        <v>89</v>
      </c>
      <c r="G48" s="25" t="s">
        <v>100</v>
      </c>
      <c r="H48" s="25" t="s">
        <v>90</v>
      </c>
    </row>
    <row r="49" spans="1:8" x14ac:dyDescent="0.25">
      <c r="A49" s="16" t="s">
        <v>38</v>
      </c>
      <c r="B49" s="16" t="s">
        <v>39</v>
      </c>
      <c r="C49" s="17"/>
      <c r="D49" s="17"/>
      <c r="E49" s="17"/>
      <c r="F49" s="17"/>
      <c r="G49" s="17"/>
      <c r="H49" s="17"/>
    </row>
    <row r="50" spans="1:8" x14ac:dyDescent="0.25">
      <c r="A50" s="17" t="s">
        <v>40</v>
      </c>
      <c r="B50" s="17" t="s">
        <v>39</v>
      </c>
      <c r="C50" s="26">
        <v>1</v>
      </c>
      <c r="D50" s="26">
        <v>36</v>
      </c>
      <c r="E50" s="27"/>
      <c r="F50" s="28">
        <f>E50*1.21</f>
        <v>0</v>
      </c>
      <c r="G50" s="28">
        <f>F50*D50*C50</f>
        <v>0</v>
      </c>
      <c r="H50" s="18"/>
    </row>
    <row r="51" spans="1:8" x14ac:dyDescent="0.25">
      <c r="C51" s="32"/>
      <c r="D51" s="32"/>
      <c r="E51" s="24"/>
      <c r="F51" s="29" t="s">
        <v>91</v>
      </c>
      <c r="G51" s="28">
        <f>G50*0.21</f>
        <v>0</v>
      </c>
      <c r="H51" s="14"/>
    </row>
    <row r="52" spans="1:8" x14ac:dyDescent="0.25">
      <c r="C52" s="24"/>
      <c r="D52" s="24"/>
      <c r="E52" s="24"/>
      <c r="F52" s="30" t="s">
        <v>95</v>
      </c>
      <c r="G52" s="31">
        <f>SUM(G50:G51)</f>
        <v>0</v>
      </c>
      <c r="H52" s="14"/>
    </row>
    <row r="53" spans="1:8" x14ac:dyDescent="0.25">
      <c r="A53" s="24" t="s">
        <v>92</v>
      </c>
    </row>
    <row r="54" spans="1:8" x14ac:dyDescent="0.25">
      <c r="A54" s="24" t="s">
        <v>93</v>
      </c>
    </row>
    <row r="57" spans="1:8" x14ac:dyDescent="0.25">
      <c r="A57" s="12" t="s">
        <v>41</v>
      </c>
      <c r="B57" s="12" t="s">
        <v>42</v>
      </c>
    </row>
    <row r="59" spans="1:8" x14ac:dyDescent="0.25">
      <c r="A59" s="12" t="s">
        <v>27</v>
      </c>
    </row>
    <row r="60" spans="1:8" ht="60" x14ac:dyDescent="0.25">
      <c r="A60" s="33" t="s">
        <v>28</v>
      </c>
      <c r="B60" s="33" t="s">
        <v>29</v>
      </c>
      <c r="C60" s="25" t="s">
        <v>86</v>
      </c>
      <c r="D60" s="25" t="s">
        <v>87</v>
      </c>
      <c r="E60" s="25" t="s">
        <v>88</v>
      </c>
      <c r="F60" s="25" t="s">
        <v>89</v>
      </c>
      <c r="G60" s="25" t="s">
        <v>100</v>
      </c>
      <c r="H60" s="25" t="s">
        <v>90</v>
      </c>
    </row>
    <row r="61" spans="1:8" x14ac:dyDescent="0.25">
      <c r="A61" s="16" t="s">
        <v>43</v>
      </c>
      <c r="B61" s="16" t="s">
        <v>44</v>
      </c>
      <c r="C61" s="17"/>
      <c r="D61" s="17"/>
      <c r="E61" s="17"/>
      <c r="F61" s="17"/>
      <c r="G61" s="17"/>
      <c r="H61" s="17"/>
    </row>
    <row r="62" spans="1:8" x14ac:dyDescent="0.25">
      <c r="A62" s="17" t="s">
        <v>45</v>
      </c>
      <c r="B62" s="17" t="s">
        <v>44</v>
      </c>
      <c r="C62" s="26">
        <v>1</v>
      </c>
      <c r="D62" s="26">
        <v>36</v>
      </c>
      <c r="E62" s="27"/>
      <c r="F62" s="28">
        <f>E62*1.21</f>
        <v>0</v>
      </c>
      <c r="G62" s="28">
        <f>F62*D62*C62</f>
        <v>0</v>
      </c>
      <c r="H62" s="18"/>
    </row>
    <row r="63" spans="1:8" x14ac:dyDescent="0.25">
      <c r="C63" s="32"/>
      <c r="D63" s="32"/>
      <c r="E63" s="24"/>
      <c r="F63" s="29" t="s">
        <v>91</v>
      </c>
      <c r="G63" s="28">
        <f>G62*0.21</f>
        <v>0</v>
      </c>
      <c r="H63" s="14"/>
    </row>
    <row r="64" spans="1:8" x14ac:dyDescent="0.25">
      <c r="C64" s="24"/>
      <c r="D64" s="24"/>
      <c r="E64" s="24"/>
      <c r="F64" s="30" t="s">
        <v>96</v>
      </c>
      <c r="G64" s="31">
        <f>SUM(G62:G63)</f>
        <v>0</v>
      </c>
      <c r="H64" s="14"/>
    </row>
    <row r="65" spans="1:8" x14ac:dyDescent="0.25">
      <c r="A65" s="24" t="s">
        <v>92</v>
      </c>
    </row>
    <row r="66" spans="1:8" x14ac:dyDescent="0.25">
      <c r="A66" s="24" t="s">
        <v>93</v>
      </c>
    </row>
    <row r="67" spans="1:8" s="24" customFormat="1" x14ac:dyDescent="0.25"/>
    <row r="69" spans="1:8" x14ac:dyDescent="0.25">
      <c r="A69" s="12" t="s">
        <v>46</v>
      </c>
      <c r="B69" s="12" t="s">
        <v>47</v>
      </c>
    </row>
    <row r="71" spans="1:8" x14ac:dyDescent="0.25">
      <c r="A71" s="12" t="s">
        <v>27</v>
      </c>
    </row>
    <row r="72" spans="1:8" ht="60" x14ac:dyDescent="0.25">
      <c r="A72" s="33" t="s">
        <v>28</v>
      </c>
      <c r="B72" s="33" t="s">
        <v>29</v>
      </c>
      <c r="C72" s="25" t="s">
        <v>86</v>
      </c>
      <c r="D72" s="25" t="s">
        <v>87</v>
      </c>
      <c r="E72" s="25" t="s">
        <v>88</v>
      </c>
      <c r="F72" s="25" t="s">
        <v>89</v>
      </c>
      <c r="G72" s="25" t="s">
        <v>100</v>
      </c>
      <c r="H72" s="25" t="s">
        <v>90</v>
      </c>
    </row>
    <row r="73" spans="1:8" x14ac:dyDescent="0.25">
      <c r="A73" s="16" t="s">
        <v>48</v>
      </c>
      <c r="B73" s="16" t="s">
        <v>49</v>
      </c>
      <c r="C73" s="17"/>
      <c r="D73" s="17"/>
      <c r="E73" s="17"/>
      <c r="F73" s="17"/>
      <c r="G73" s="17"/>
      <c r="H73" s="17"/>
    </row>
    <row r="74" spans="1:8" x14ac:dyDescent="0.25">
      <c r="A74" s="17" t="s">
        <v>50</v>
      </c>
      <c r="B74" s="17" t="s">
        <v>49</v>
      </c>
      <c r="C74" s="26">
        <v>2</v>
      </c>
      <c r="D74" s="26">
        <v>36</v>
      </c>
      <c r="E74" s="27"/>
      <c r="F74" s="28">
        <f>E74*1.21</f>
        <v>0</v>
      </c>
      <c r="G74" s="28">
        <f>F74*D74*C74</f>
        <v>0</v>
      </c>
      <c r="H74" s="18"/>
    </row>
    <row r="75" spans="1:8" x14ac:dyDescent="0.25">
      <c r="C75" s="32"/>
      <c r="D75" s="32"/>
      <c r="E75" s="24"/>
      <c r="F75" s="29" t="s">
        <v>91</v>
      </c>
      <c r="G75" s="28">
        <f>G74*0.21</f>
        <v>0</v>
      </c>
      <c r="H75" s="14"/>
    </row>
    <row r="76" spans="1:8" x14ac:dyDescent="0.25">
      <c r="C76" s="24"/>
      <c r="D76" s="24"/>
      <c r="E76" s="24"/>
      <c r="F76" s="30" t="s">
        <v>97</v>
      </c>
      <c r="G76" s="31">
        <f>SUM(G74:G75)</f>
        <v>0</v>
      </c>
      <c r="H76" s="14"/>
    </row>
    <row r="77" spans="1:8" x14ac:dyDescent="0.25">
      <c r="A77" s="24" t="s">
        <v>92</v>
      </c>
    </row>
    <row r="78" spans="1:8" x14ac:dyDescent="0.25">
      <c r="A78" s="24" t="s">
        <v>93</v>
      </c>
    </row>
    <row r="81" spans="1:8" x14ac:dyDescent="0.25">
      <c r="A81" s="12" t="s">
        <v>51</v>
      </c>
      <c r="B81" s="12" t="s">
        <v>52</v>
      </c>
    </row>
    <row r="83" spans="1:8" x14ac:dyDescent="0.25">
      <c r="A83" s="12" t="s">
        <v>27</v>
      </c>
    </row>
    <row r="84" spans="1:8" ht="60" x14ac:dyDescent="0.25">
      <c r="A84" s="33" t="s">
        <v>28</v>
      </c>
      <c r="B84" s="33" t="s">
        <v>29</v>
      </c>
      <c r="C84" s="25" t="s">
        <v>86</v>
      </c>
      <c r="D84" s="25" t="s">
        <v>87</v>
      </c>
      <c r="E84" s="25" t="s">
        <v>88</v>
      </c>
      <c r="F84" s="25" t="s">
        <v>89</v>
      </c>
      <c r="G84" s="25" t="s">
        <v>100</v>
      </c>
      <c r="H84" s="25" t="s">
        <v>90</v>
      </c>
    </row>
    <row r="85" spans="1:8" x14ac:dyDescent="0.25">
      <c r="A85" s="16" t="s">
        <v>53</v>
      </c>
      <c r="B85" s="16" t="s">
        <v>54</v>
      </c>
      <c r="C85" s="17"/>
      <c r="D85" s="17"/>
      <c r="E85" s="17"/>
      <c r="F85" s="17"/>
      <c r="G85" s="17"/>
      <c r="H85" s="17"/>
    </row>
    <row r="86" spans="1:8" x14ac:dyDescent="0.25">
      <c r="A86" s="17" t="s">
        <v>55</v>
      </c>
      <c r="B86" s="17" t="s">
        <v>54</v>
      </c>
      <c r="C86" s="26">
        <v>1</v>
      </c>
      <c r="D86" s="26">
        <v>36</v>
      </c>
      <c r="E86" s="27"/>
      <c r="F86" s="28">
        <f>E86*1.21</f>
        <v>0</v>
      </c>
      <c r="G86" s="28">
        <f>F86*D86*C86</f>
        <v>0</v>
      </c>
      <c r="H86" s="18"/>
    </row>
    <row r="87" spans="1:8" x14ac:dyDescent="0.25">
      <c r="C87" s="32"/>
      <c r="D87" s="32"/>
      <c r="E87" s="24"/>
      <c r="F87" s="29" t="s">
        <v>91</v>
      </c>
      <c r="G87" s="28">
        <f>G86*0.21</f>
        <v>0</v>
      </c>
      <c r="H87" s="14"/>
    </row>
    <row r="88" spans="1:8" x14ac:dyDescent="0.25">
      <c r="C88" s="24"/>
      <c r="D88" s="24"/>
      <c r="E88" s="24"/>
      <c r="F88" s="30" t="s">
        <v>98</v>
      </c>
      <c r="G88" s="31">
        <f>SUM(G86:G87)</f>
        <v>0</v>
      </c>
      <c r="H88" s="14"/>
    </row>
    <row r="89" spans="1:8" x14ac:dyDescent="0.25">
      <c r="A89" s="24" t="s">
        <v>92</v>
      </c>
      <c r="C89" s="24"/>
      <c r="D89" s="24"/>
      <c r="E89" s="24"/>
      <c r="F89" s="24"/>
      <c r="H89" s="24"/>
    </row>
    <row r="90" spans="1:8" x14ac:dyDescent="0.25">
      <c r="A90" s="24" t="s">
        <v>93</v>
      </c>
    </row>
    <row r="93" spans="1:8" x14ac:dyDescent="0.25">
      <c r="A93" s="12" t="s">
        <v>56</v>
      </c>
      <c r="B93" s="12" t="s">
        <v>57</v>
      </c>
    </row>
    <row r="95" spans="1:8" x14ac:dyDescent="0.25">
      <c r="A95" s="12" t="s">
        <v>27</v>
      </c>
    </row>
    <row r="96" spans="1:8" ht="60" x14ac:dyDescent="0.25">
      <c r="A96" s="33" t="s">
        <v>28</v>
      </c>
      <c r="B96" s="33" t="s">
        <v>29</v>
      </c>
      <c r="C96" s="25" t="s">
        <v>86</v>
      </c>
      <c r="D96" s="25" t="s">
        <v>87</v>
      </c>
      <c r="E96" s="25" t="s">
        <v>88</v>
      </c>
      <c r="F96" s="25" t="s">
        <v>89</v>
      </c>
      <c r="G96" s="25" t="s">
        <v>100</v>
      </c>
      <c r="H96" s="25" t="s">
        <v>90</v>
      </c>
    </row>
    <row r="97" spans="1:9" x14ac:dyDescent="0.25">
      <c r="A97" s="16" t="s">
        <v>58</v>
      </c>
      <c r="B97" s="16" t="s">
        <v>59</v>
      </c>
      <c r="C97" s="17"/>
      <c r="D97" s="17"/>
      <c r="E97" s="17"/>
      <c r="F97" s="17"/>
      <c r="G97" s="17"/>
      <c r="H97" s="17"/>
    </row>
    <row r="98" spans="1:9" x14ac:dyDescent="0.25">
      <c r="A98" s="17" t="s">
        <v>60</v>
      </c>
      <c r="B98" s="17" t="s">
        <v>61</v>
      </c>
      <c r="C98" s="26">
        <v>1</v>
      </c>
      <c r="D98" s="26">
        <v>36</v>
      </c>
      <c r="E98" s="27"/>
      <c r="F98" s="28">
        <f>E98*1.21</f>
        <v>0</v>
      </c>
      <c r="G98" s="28">
        <f>F98*D98*C98</f>
        <v>0</v>
      </c>
      <c r="H98" s="18"/>
    </row>
    <row r="99" spans="1:9" x14ac:dyDescent="0.25">
      <c r="C99" s="32"/>
      <c r="D99" s="32"/>
      <c r="E99" s="24"/>
      <c r="F99" s="29" t="s">
        <v>91</v>
      </c>
      <c r="G99" s="28">
        <f>G98*0.21</f>
        <v>0</v>
      </c>
      <c r="H99" s="14"/>
    </row>
    <row r="100" spans="1:9" x14ac:dyDescent="0.25">
      <c r="C100" s="24"/>
      <c r="D100" s="24"/>
      <c r="E100" s="24"/>
      <c r="F100" s="30" t="s">
        <v>99</v>
      </c>
      <c r="G100" s="31">
        <f>SUM(G98:G99)</f>
        <v>0</v>
      </c>
      <c r="H100" s="14"/>
    </row>
    <row r="101" spans="1:9" x14ac:dyDescent="0.25">
      <c r="A101" s="24" t="s">
        <v>92</v>
      </c>
      <c r="C101" s="24"/>
      <c r="D101" s="24"/>
      <c r="E101" s="24"/>
      <c r="F101" s="24"/>
      <c r="G101" s="24"/>
      <c r="H101" s="24"/>
      <c r="I101" s="24"/>
    </row>
    <row r="102" spans="1:9" x14ac:dyDescent="0.25">
      <c r="A102" s="24" t="s">
        <v>93</v>
      </c>
    </row>
  </sheetData>
  <sheetProtection algorithmName="SHA-512" hashValue="Tym8O+9+w54CGrtLcrcxs2rOqFFzCHQaUih0QiUXtDewm7IOhovPwgOAEUXmmaGJUOcy4CZI8cmXySxJMs8KaA==" saltValue="wf5ctun1ssRFkGCFVi62jA=="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78" t="s">
        <v>62</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3"/>
      <c r="B4" s="3"/>
      <c r="C4" s="3"/>
      <c r="D4" s="3"/>
      <c r="E4" s="3"/>
      <c r="F4" s="3"/>
      <c r="G4" s="3"/>
      <c r="H4" s="3"/>
      <c r="I4" s="3"/>
      <c r="J4" s="3"/>
    </row>
    <row r="5" spans="1:11" ht="48" customHeight="1" x14ac:dyDescent="0.25">
      <c r="A5" s="60" t="s">
        <v>63</v>
      </c>
      <c r="B5" s="54"/>
      <c r="C5" s="52" t="s">
        <v>64</v>
      </c>
      <c r="D5" s="53"/>
      <c r="E5" s="54"/>
      <c r="F5" s="52" t="s">
        <v>65</v>
      </c>
      <c r="G5" s="53"/>
      <c r="H5" s="54"/>
      <c r="I5" s="52" t="s">
        <v>66</v>
      </c>
      <c r="J5" s="54"/>
      <c r="K5" s="4" t="s">
        <v>67</v>
      </c>
    </row>
    <row r="6" spans="1:11" ht="48.95" customHeight="1" x14ac:dyDescent="0.25">
      <c r="A6" s="51"/>
      <c r="B6" s="42"/>
      <c r="C6" s="49"/>
      <c r="D6" s="50"/>
      <c r="E6" s="42"/>
      <c r="F6" s="49"/>
      <c r="G6" s="50"/>
      <c r="H6" s="42"/>
      <c r="I6" s="49"/>
      <c r="J6" s="42"/>
      <c r="K6" s="19"/>
    </row>
    <row r="7" spans="1:11" ht="48.95" customHeight="1" x14ac:dyDescent="0.25">
      <c r="A7" s="51"/>
      <c r="B7" s="42"/>
      <c r="C7" s="49"/>
      <c r="D7" s="50"/>
      <c r="E7" s="42"/>
      <c r="F7" s="49"/>
      <c r="G7" s="50"/>
      <c r="H7" s="42"/>
      <c r="I7" s="49"/>
      <c r="J7" s="42"/>
      <c r="K7" s="19"/>
    </row>
    <row r="8" spans="1:11" ht="48.95" customHeight="1" x14ac:dyDescent="0.25">
      <c r="A8" s="51"/>
      <c r="B8" s="42"/>
      <c r="C8" s="49"/>
      <c r="D8" s="50"/>
      <c r="E8" s="42"/>
      <c r="F8" s="49"/>
      <c r="G8" s="50"/>
      <c r="H8" s="42"/>
      <c r="I8" s="49"/>
      <c r="J8" s="42"/>
      <c r="K8" s="19"/>
    </row>
    <row r="9" spans="1:11" ht="48.95" customHeight="1" x14ac:dyDescent="0.25">
      <c r="A9" s="51"/>
      <c r="B9" s="42"/>
      <c r="C9" s="49"/>
      <c r="D9" s="50"/>
      <c r="E9" s="42"/>
      <c r="F9" s="49"/>
      <c r="G9" s="50"/>
      <c r="H9" s="42"/>
      <c r="I9" s="49"/>
      <c r="J9" s="42"/>
      <c r="K9" s="19"/>
    </row>
    <row r="10" spans="1:11" ht="48.95" customHeight="1" x14ac:dyDescent="0.25">
      <c r="A10" s="51"/>
      <c r="B10" s="42"/>
      <c r="C10" s="49"/>
      <c r="D10" s="50"/>
      <c r="E10" s="42"/>
      <c r="F10" s="49"/>
      <c r="G10" s="50"/>
      <c r="H10" s="42"/>
      <c r="I10" s="49"/>
      <c r="J10" s="42"/>
      <c r="K10" s="19"/>
    </row>
    <row r="11" spans="1:11" ht="48.95" customHeight="1" x14ac:dyDescent="0.25">
      <c r="A11" s="51"/>
      <c r="B11" s="42"/>
      <c r="C11" s="49"/>
      <c r="D11" s="50"/>
      <c r="E11" s="42"/>
      <c r="F11" s="49"/>
      <c r="G11" s="50"/>
      <c r="H11" s="42"/>
      <c r="I11" s="49"/>
      <c r="J11" s="42"/>
      <c r="K11" s="19"/>
    </row>
    <row r="12" spans="1:11" ht="48.95" customHeight="1" x14ac:dyDescent="0.25">
      <c r="A12" s="51"/>
      <c r="B12" s="42"/>
      <c r="C12" s="49"/>
      <c r="D12" s="50"/>
      <c r="E12" s="42"/>
      <c r="F12" s="49"/>
      <c r="G12" s="50"/>
      <c r="H12" s="42"/>
      <c r="I12" s="49"/>
      <c r="J12" s="42"/>
      <c r="K12" s="19"/>
    </row>
    <row r="13" spans="1:11" ht="48.95" customHeight="1" x14ac:dyDescent="0.25">
      <c r="A13" s="51"/>
      <c r="B13" s="42"/>
      <c r="C13" s="49"/>
      <c r="D13" s="50"/>
      <c r="E13" s="42"/>
      <c r="F13" s="49"/>
      <c r="G13" s="50"/>
      <c r="H13" s="42"/>
      <c r="I13" s="49"/>
      <c r="J13" s="42"/>
      <c r="K13" s="19"/>
    </row>
    <row r="14" spans="1:11" ht="48.95" customHeight="1" x14ac:dyDescent="0.25">
      <c r="A14" s="51"/>
      <c r="B14" s="42"/>
      <c r="C14" s="49"/>
      <c r="D14" s="50"/>
      <c r="E14" s="42"/>
      <c r="F14" s="49"/>
      <c r="G14" s="50"/>
      <c r="H14" s="42"/>
      <c r="I14" s="49"/>
      <c r="J14" s="42"/>
      <c r="K14" s="19"/>
    </row>
    <row r="15" spans="1:11" ht="48" customHeight="1" thickBot="1" x14ac:dyDescent="0.3">
      <c r="A15" s="66"/>
      <c r="B15" s="59"/>
      <c r="C15" s="57"/>
      <c r="D15" s="58"/>
      <c r="E15" s="59"/>
      <c r="F15" s="57"/>
      <c r="G15" s="58"/>
      <c r="H15" s="59"/>
      <c r="I15" s="57"/>
      <c r="J15" s="59"/>
      <c r="K15" s="20"/>
    </row>
    <row r="16" spans="1:11" ht="18.95" customHeight="1" x14ac:dyDescent="0.25">
      <c r="A16" s="5"/>
      <c r="B16" s="5"/>
      <c r="C16" s="5"/>
      <c r="D16" s="5"/>
      <c r="E16" s="5"/>
      <c r="F16" s="5"/>
      <c r="G16" s="5"/>
      <c r="H16" s="5"/>
      <c r="I16" s="5"/>
      <c r="J16" s="5"/>
      <c r="K16" s="6"/>
    </row>
    <row r="17" spans="1:11" ht="48.95" customHeight="1" x14ac:dyDescent="0.25">
      <c r="A17" s="77" t="s">
        <v>68</v>
      </c>
      <c r="B17" s="34"/>
      <c r="C17" s="34"/>
      <c r="D17" s="34"/>
      <c r="E17" s="34"/>
      <c r="F17" s="34"/>
      <c r="G17" s="34"/>
      <c r="H17" s="34"/>
      <c r="I17" s="34"/>
      <c r="J17" s="34"/>
      <c r="K17" s="34"/>
    </row>
    <row r="18" spans="1:11" ht="15.95" customHeight="1" thickBot="1" x14ac:dyDescent="0.3">
      <c r="A18" s="5"/>
      <c r="B18" s="5"/>
      <c r="C18" s="5"/>
      <c r="D18" s="5"/>
      <c r="E18" s="5"/>
      <c r="F18" s="5"/>
      <c r="G18" s="5"/>
      <c r="H18" s="5"/>
      <c r="I18" s="5"/>
      <c r="J18" s="5"/>
      <c r="K18" s="6"/>
    </row>
    <row r="19" spans="1:11" ht="48.95" customHeight="1" x14ac:dyDescent="0.25">
      <c r="A19" s="60" t="s">
        <v>29</v>
      </c>
      <c r="B19" s="54"/>
      <c r="C19" s="52" t="s">
        <v>64</v>
      </c>
      <c r="D19" s="53"/>
      <c r="E19" s="54"/>
      <c r="F19" s="52" t="s">
        <v>69</v>
      </c>
      <c r="G19" s="53"/>
      <c r="H19" s="54"/>
      <c r="I19" s="64" t="s">
        <v>66</v>
      </c>
      <c r="J19" s="65"/>
      <c r="K19" s="6"/>
    </row>
    <row r="20" spans="1:11" ht="48.95" customHeight="1" x14ac:dyDescent="0.25">
      <c r="A20" s="51"/>
      <c r="B20" s="42"/>
      <c r="C20" s="49"/>
      <c r="D20" s="50"/>
      <c r="E20" s="42"/>
      <c r="F20" s="49"/>
      <c r="G20" s="50"/>
      <c r="H20" s="42"/>
      <c r="I20" s="55"/>
      <c r="J20" s="56"/>
      <c r="K20" s="6"/>
    </row>
    <row r="21" spans="1:11" ht="48.95" customHeight="1" x14ac:dyDescent="0.25">
      <c r="A21" s="51"/>
      <c r="B21" s="42"/>
      <c r="C21" s="49"/>
      <c r="D21" s="50"/>
      <c r="E21" s="42"/>
      <c r="F21" s="49"/>
      <c r="G21" s="50"/>
      <c r="H21" s="42"/>
      <c r="I21" s="55"/>
      <c r="J21" s="56"/>
      <c r="K21" s="6"/>
    </row>
    <row r="22" spans="1:11" ht="48.95" customHeight="1" x14ac:dyDescent="0.25">
      <c r="A22" s="51"/>
      <c r="B22" s="42"/>
      <c r="C22" s="49"/>
      <c r="D22" s="50"/>
      <c r="E22" s="42"/>
      <c r="F22" s="49"/>
      <c r="G22" s="50"/>
      <c r="H22" s="42"/>
      <c r="I22" s="55"/>
      <c r="J22" s="56"/>
      <c r="K22" s="6"/>
    </row>
    <row r="23" spans="1:11" ht="48.95" customHeight="1" x14ac:dyDescent="0.25">
      <c r="A23" s="51"/>
      <c r="B23" s="42"/>
      <c r="C23" s="49"/>
      <c r="D23" s="50"/>
      <c r="E23" s="42"/>
      <c r="F23" s="49"/>
      <c r="G23" s="50"/>
      <c r="H23" s="42"/>
      <c r="I23" s="55"/>
      <c r="J23" s="56"/>
      <c r="K23" s="6"/>
    </row>
    <row r="24" spans="1:11" ht="48.95" customHeight="1" x14ac:dyDescent="0.25">
      <c r="A24" s="51"/>
      <c r="B24" s="42"/>
      <c r="C24" s="49"/>
      <c r="D24" s="50"/>
      <c r="E24" s="42"/>
      <c r="F24" s="49"/>
      <c r="G24" s="50"/>
      <c r="H24" s="42"/>
      <c r="I24" s="55"/>
      <c r="J24" s="56"/>
      <c r="K24" s="6"/>
    </row>
    <row r="25" spans="1:11" ht="48.95" customHeight="1" x14ac:dyDescent="0.25">
      <c r="A25" s="51"/>
      <c r="B25" s="42"/>
      <c r="C25" s="49"/>
      <c r="D25" s="50"/>
      <c r="E25" s="42"/>
      <c r="F25" s="49"/>
      <c r="G25" s="50"/>
      <c r="H25" s="42"/>
      <c r="I25" s="55"/>
      <c r="J25" s="56"/>
      <c r="K25" s="6"/>
    </row>
    <row r="26" spans="1:11" ht="48.95" customHeight="1" x14ac:dyDescent="0.25">
      <c r="A26" s="51"/>
      <c r="B26" s="42"/>
      <c r="C26" s="49"/>
      <c r="D26" s="50"/>
      <c r="E26" s="42"/>
      <c r="F26" s="49"/>
      <c r="G26" s="50"/>
      <c r="H26" s="42"/>
      <c r="I26" s="55"/>
      <c r="J26" s="56"/>
      <c r="K26" s="6"/>
    </row>
    <row r="27" spans="1:11" ht="48.95" customHeight="1" x14ac:dyDescent="0.25">
      <c r="A27" s="51"/>
      <c r="B27" s="42"/>
      <c r="C27" s="49"/>
      <c r="D27" s="50"/>
      <c r="E27" s="42"/>
      <c r="F27" s="49"/>
      <c r="G27" s="50"/>
      <c r="H27" s="42"/>
      <c r="I27" s="55"/>
      <c r="J27" s="56"/>
      <c r="K27" s="6"/>
    </row>
    <row r="28" spans="1:11" ht="48.95" customHeight="1" x14ac:dyDescent="0.25">
      <c r="A28" s="51"/>
      <c r="B28" s="42"/>
      <c r="C28" s="49"/>
      <c r="D28" s="50"/>
      <c r="E28" s="42"/>
      <c r="F28" s="49"/>
      <c r="G28" s="50"/>
      <c r="H28" s="42"/>
      <c r="I28" s="55"/>
      <c r="J28" s="56"/>
      <c r="K28" s="6"/>
    </row>
    <row r="29" spans="1:11" ht="48.95" customHeight="1" x14ac:dyDescent="0.25">
      <c r="A29" s="51"/>
      <c r="B29" s="42"/>
      <c r="C29" s="49"/>
      <c r="D29" s="50"/>
      <c r="E29" s="42"/>
      <c r="F29" s="49"/>
      <c r="G29" s="50"/>
      <c r="H29" s="42"/>
      <c r="I29" s="55"/>
      <c r="J29" s="56"/>
      <c r="K29" s="6"/>
    </row>
    <row r="31" spans="1:11" ht="33" customHeight="1" x14ac:dyDescent="0.25">
      <c r="A31" s="71"/>
      <c r="B31" s="34"/>
      <c r="C31" s="34"/>
      <c r="D31" s="34"/>
      <c r="E31" s="34"/>
      <c r="F31" s="34"/>
      <c r="G31" s="34"/>
      <c r="H31" s="34"/>
      <c r="I31" s="34"/>
      <c r="J31" s="34"/>
    </row>
    <row r="33" spans="1:10" ht="15.95" customHeight="1" x14ac:dyDescent="0.25">
      <c r="A33" s="61" t="s">
        <v>70</v>
      </c>
      <c r="B33" s="34"/>
      <c r="C33" s="34"/>
      <c r="D33" s="34"/>
      <c r="E33" s="34"/>
      <c r="F33" s="34"/>
      <c r="G33" s="34"/>
      <c r="H33" s="34"/>
      <c r="I33" s="34"/>
      <c r="J33" s="34"/>
    </row>
    <row r="34" spans="1:10" ht="15.95" customHeight="1" thickBot="1" x14ac:dyDescent="0.3"/>
    <row r="35" spans="1:10" ht="15.95" customHeight="1" x14ac:dyDescent="0.25">
      <c r="A35" s="11" t="s">
        <v>28</v>
      </c>
      <c r="B35" s="69" t="s">
        <v>71</v>
      </c>
      <c r="C35" s="53"/>
      <c r="D35" s="53"/>
      <c r="E35" s="53"/>
      <c r="F35" s="53"/>
      <c r="G35" s="54"/>
      <c r="H35" s="70" t="s">
        <v>72</v>
      </c>
      <c r="I35" s="53"/>
      <c r="J35" s="65"/>
    </row>
    <row r="36" spans="1:10" ht="48" customHeight="1" x14ac:dyDescent="0.25">
      <c r="A36" s="21" t="s">
        <v>73</v>
      </c>
      <c r="B36" s="63" t="s">
        <v>74</v>
      </c>
      <c r="C36" s="50"/>
      <c r="D36" s="50"/>
      <c r="E36" s="50"/>
      <c r="F36" s="50"/>
      <c r="G36" s="42"/>
      <c r="H36" s="67"/>
      <c r="I36" s="50"/>
      <c r="J36" s="56"/>
    </row>
    <row r="37" spans="1:10" ht="48" customHeight="1" x14ac:dyDescent="0.25">
      <c r="A37" s="21" t="s">
        <v>75</v>
      </c>
      <c r="B37" s="63" t="s">
        <v>76</v>
      </c>
      <c r="C37" s="50"/>
      <c r="D37" s="50"/>
      <c r="E37" s="50"/>
      <c r="F37" s="50"/>
      <c r="G37" s="42"/>
      <c r="H37" s="67"/>
      <c r="I37" s="50"/>
      <c r="J37" s="56"/>
    </row>
    <row r="38" spans="1:10" ht="48" customHeight="1" x14ac:dyDescent="0.25">
      <c r="A38" s="21" t="s">
        <v>77</v>
      </c>
      <c r="B38" s="63" t="s">
        <v>78</v>
      </c>
      <c r="C38" s="50"/>
      <c r="D38" s="50"/>
      <c r="E38" s="50"/>
      <c r="F38" s="50"/>
      <c r="G38" s="42"/>
      <c r="H38" s="67"/>
      <c r="I38" s="50"/>
      <c r="J38" s="56"/>
    </row>
    <row r="39" spans="1:10" ht="48" customHeight="1" x14ac:dyDescent="0.25">
      <c r="A39" s="21" t="s">
        <v>79</v>
      </c>
      <c r="B39" s="63" t="s">
        <v>80</v>
      </c>
      <c r="C39" s="50"/>
      <c r="D39" s="50"/>
      <c r="E39" s="50"/>
      <c r="F39" s="50"/>
      <c r="G39" s="42"/>
      <c r="H39" s="67"/>
      <c r="I39" s="50"/>
      <c r="J39" s="56"/>
    </row>
    <row r="40" spans="1:10" ht="48" customHeight="1" x14ac:dyDescent="0.25">
      <c r="A40" s="22"/>
      <c r="B40" s="68"/>
      <c r="C40" s="50"/>
      <c r="D40" s="50"/>
      <c r="E40" s="50"/>
      <c r="F40" s="50"/>
      <c r="G40" s="42"/>
      <c r="H40" s="67"/>
      <c r="I40" s="50"/>
      <c r="J40" s="56"/>
    </row>
    <row r="41" spans="1:10" ht="48" customHeight="1" x14ac:dyDescent="0.25">
      <c r="A41" s="22"/>
      <c r="B41" s="68"/>
      <c r="C41" s="50"/>
      <c r="D41" s="50"/>
      <c r="E41" s="50"/>
      <c r="F41" s="50"/>
      <c r="G41" s="42"/>
      <c r="H41" s="67"/>
      <c r="I41" s="50"/>
      <c r="J41" s="56"/>
    </row>
    <row r="42" spans="1:10" ht="48" customHeight="1" x14ac:dyDescent="0.25">
      <c r="A42" s="22"/>
      <c r="B42" s="68"/>
      <c r="C42" s="50"/>
      <c r="D42" s="50"/>
      <c r="E42" s="50"/>
      <c r="F42" s="50"/>
      <c r="G42" s="42"/>
      <c r="H42" s="67"/>
      <c r="I42" s="50"/>
      <c r="J42" s="56"/>
    </row>
    <row r="43" spans="1:10" ht="48" customHeight="1" x14ac:dyDescent="0.25">
      <c r="A43" s="22"/>
      <c r="B43" s="68"/>
      <c r="C43" s="50"/>
      <c r="D43" s="50"/>
      <c r="E43" s="50"/>
      <c r="F43" s="50"/>
      <c r="G43" s="42"/>
      <c r="H43" s="67"/>
      <c r="I43" s="50"/>
      <c r="J43" s="56"/>
    </row>
    <row r="44" spans="1:10" ht="48" customHeight="1" x14ac:dyDescent="0.25">
      <c r="A44" s="22"/>
      <c r="B44" s="68"/>
      <c r="C44" s="50"/>
      <c r="D44" s="50"/>
      <c r="E44" s="50"/>
      <c r="F44" s="50"/>
      <c r="G44" s="42"/>
      <c r="H44" s="67"/>
      <c r="I44" s="50"/>
      <c r="J44" s="56"/>
    </row>
    <row r="45" spans="1:10" ht="48" customHeight="1" x14ac:dyDescent="0.25">
      <c r="A45" s="22"/>
      <c r="B45" s="68"/>
      <c r="C45" s="50"/>
      <c r="D45" s="50"/>
      <c r="E45" s="50"/>
      <c r="F45" s="50"/>
      <c r="G45" s="42"/>
      <c r="H45" s="67"/>
      <c r="I45" s="50"/>
      <c r="J45" s="56"/>
    </row>
    <row r="46" spans="1:10" ht="48.95" customHeight="1" thickBot="1" x14ac:dyDescent="0.3">
      <c r="A46" s="23"/>
      <c r="B46" s="72"/>
      <c r="C46" s="58"/>
      <c r="D46" s="58"/>
      <c r="E46" s="58"/>
      <c r="F46" s="58"/>
      <c r="G46" s="59"/>
      <c r="H46" s="73"/>
      <c r="I46" s="74"/>
      <c r="J46" s="75"/>
    </row>
    <row r="48" spans="1:10" ht="102" customHeight="1" x14ac:dyDescent="0.25">
      <c r="A48" s="71" t="s">
        <v>81</v>
      </c>
      <c r="B48" s="34"/>
      <c r="C48" s="34"/>
      <c r="D48" s="34"/>
      <c r="E48" s="34"/>
      <c r="F48" s="34"/>
      <c r="G48" s="34"/>
      <c r="H48" s="34"/>
      <c r="I48" s="34"/>
      <c r="J48" s="34"/>
    </row>
    <row r="51" spans="1:10" x14ac:dyDescent="0.25">
      <c r="A51" s="76" t="s">
        <v>82</v>
      </c>
      <c r="B51" s="34"/>
      <c r="C51" s="34"/>
      <c r="D51" s="34"/>
      <c r="E51" s="62"/>
      <c r="F51" s="34"/>
      <c r="G51" s="34"/>
      <c r="H51" s="34"/>
      <c r="I51" s="34"/>
      <c r="J51" s="34"/>
    </row>
    <row r="53" spans="1:10" x14ac:dyDescent="0.25">
      <c r="A53" s="76" t="s">
        <v>83</v>
      </c>
      <c r="B53" s="34"/>
      <c r="C53" s="34"/>
      <c r="D53" s="34"/>
      <c r="E53" s="62"/>
      <c r="F53" s="34"/>
      <c r="G53" s="34"/>
      <c r="H53" s="34"/>
      <c r="I53" s="34"/>
      <c r="J53" s="34"/>
    </row>
    <row r="100" spans="1:1" ht="15.75" x14ac:dyDescent="0.25">
      <c r="A100" t="s">
        <v>84</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Žydrūnas Burvys</cp:lastModifiedBy>
  <dcterms:created xsi:type="dcterms:W3CDTF">2023-04-04T12:16:45Z</dcterms:created>
  <dcterms:modified xsi:type="dcterms:W3CDTF">2025-11-18T14:38:32Z</dcterms:modified>
</cp:coreProperties>
</file>