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rmantas.Survila\Desktop\Šilumos siurbliai (oras-oras) 2024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6" i="1"/>
  <c r="F7" i="1"/>
  <c r="F8" i="1"/>
  <c r="F9" i="1"/>
  <c r="F5" i="1"/>
  <c r="D8" i="1" l="1"/>
  <c r="D5" i="1"/>
  <c r="D7" i="1"/>
  <c r="D9" i="1" l="1"/>
  <c r="D6" i="1"/>
</calcChain>
</file>

<file path=xl/sharedStrings.xml><?xml version="1.0" encoding="utf-8"?>
<sst xmlns="http://schemas.openxmlformats.org/spreadsheetml/2006/main" count="18" uniqueCount="14">
  <si>
    <t>vnt</t>
  </si>
  <si>
    <t>Pavadinimas</t>
  </si>
  <si>
    <t>Matavimo vnt.</t>
  </si>
  <si>
    <t>Kiekis</t>
  </si>
  <si>
    <t>Šilumos siurbliai (oras-oras) maksimalūs įkainiai</t>
  </si>
  <si>
    <t>Sieniniai kondicionieriai (Panevėžys)</t>
  </si>
  <si>
    <t>Sieniniai kondicionieriai (Vilnius)</t>
  </si>
  <si>
    <t>Kasetiniai kondicionieriai (Vilnius)</t>
  </si>
  <si>
    <t>Kasetiniai kondicionieriai (Alytus)</t>
  </si>
  <si>
    <t>Kasetiniai kondicionieriai (Marijampolė)</t>
  </si>
  <si>
    <t xml:space="preserve">Maksimalūs vieneto įkainis Eur be PVM
</t>
  </si>
  <si>
    <t xml:space="preserve">Maksimalūs vieneto įkainis Eur su PVM
</t>
  </si>
  <si>
    <t>Suma (CxE+F) su PVM</t>
  </si>
  <si>
    <t>Maksimali sutarties suma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</si>
</sst>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topLeftCell="A3" workbookViewId="0">
      <selection activeCell="K8" sqref="K8"/>
    </sheetView>
  </sheetViews>
  <sheetFormatPr defaultRowHeight="15.75" x14ac:dyDescent="0.25"/>
  <cols>
    <col min="1" max="1" width="46.7109375" style="1" customWidth="1"/>
    <col min="2" max="3" width="11.5703125" style="7" customWidth="1"/>
    <col min="4" max="4" width="13.85546875" style="7" customWidth="1"/>
    <col min="5" max="5" width="14" style="7" customWidth="1"/>
    <col min="6" max="6" width="14.28515625" style="1" customWidth="1"/>
    <col min="7" max="16384" width="9.140625" style="1"/>
  </cols>
  <sheetData>
    <row r="2" spans="1:6" ht="18.75" x14ac:dyDescent="0.3">
      <c r="A2" s="13" t="s">
        <v>4</v>
      </c>
      <c r="B2" s="13"/>
      <c r="C2" s="13"/>
      <c r="D2" s="13"/>
      <c r="E2" s="13"/>
    </row>
    <row r="4" spans="1:6" ht="68.25" customHeight="1" x14ac:dyDescent="0.25">
      <c r="A4" s="2" t="s">
        <v>1</v>
      </c>
      <c r="B4" s="3" t="s">
        <v>2</v>
      </c>
      <c r="C4" s="3" t="s">
        <v>3</v>
      </c>
      <c r="D4" s="3" t="s">
        <v>10</v>
      </c>
      <c r="E4" s="3" t="s">
        <v>11</v>
      </c>
      <c r="F4" s="3" t="s">
        <v>12</v>
      </c>
    </row>
    <row r="5" spans="1:6" ht="68.25" customHeight="1" x14ac:dyDescent="0.25">
      <c r="A5" s="4" t="s">
        <v>5</v>
      </c>
      <c r="B5" s="5" t="s">
        <v>0</v>
      </c>
      <c r="C5" s="6">
        <v>4</v>
      </c>
      <c r="D5" s="9">
        <f>SUM(E5/(1+21/100))</f>
        <v>1942.9752066115702</v>
      </c>
      <c r="E5" s="10">
        <v>2351</v>
      </c>
      <c r="F5" s="10">
        <f>C5*E5</f>
        <v>9404</v>
      </c>
    </row>
    <row r="6" spans="1:6" ht="68.25" customHeight="1" x14ac:dyDescent="0.25">
      <c r="A6" s="4" t="s">
        <v>6</v>
      </c>
      <c r="B6" s="5" t="s">
        <v>0</v>
      </c>
      <c r="C6" s="6">
        <v>2</v>
      </c>
      <c r="D6" s="9">
        <f>SUM(E6/(1+21/100))</f>
        <v>1942.9752066115702</v>
      </c>
      <c r="E6" s="10">
        <v>2351</v>
      </c>
      <c r="F6" s="10">
        <f t="shared" ref="F6:F9" si="0">C6*E6</f>
        <v>4702</v>
      </c>
    </row>
    <row r="7" spans="1:6" ht="68.25" customHeight="1" x14ac:dyDescent="0.25">
      <c r="A7" s="4" t="s">
        <v>8</v>
      </c>
      <c r="B7" s="5" t="s">
        <v>0</v>
      </c>
      <c r="C7" s="6">
        <v>3</v>
      </c>
      <c r="D7" s="9">
        <f>SUM(E7/(1+21/100))</f>
        <v>3759.504132231405</v>
      </c>
      <c r="E7" s="10">
        <v>4549</v>
      </c>
      <c r="F7" s="10">
        <f t="shared" si="0"/>
        <v>13647</v>
      </c>
    </row>
    <row r="8" spans="1:6" ht="68.25" customHeight="1" x14ac:dyDescent="0.25">
      <c r="A8" s="4" t="s">
        <v>9</v>
      </c>
      <c r="B8" s="5" t="s">
        <v>0</v>
      </c>
      <c r="C8" s="6">
        <v>4</v>
      </c>
      <c r="D8" s="9">
        <f>SUM(E8/(1+21/100))</f>
        <v>2579.3388429752067</v>
      </c>
      <c r="E8" s="10">
        <v>3121</v>
      </c>
      <c r="F8" s="10">
        <f t="shared" si="0"/>
        <v>12484</v>
      </c>
    </row>
    <row r="9" spans="1:6" ht="68.25" customHeight="1" thickBot="1" x14ac:dyDescent="0.3">
      <c r="A9" s="4" t="s">
        <v>7</v>
      </c>
      <c r="B9" s="5" t="s">
        <v>0</v>
      </c>
      <c r="C9" s="6">
        <v>3</v>
      </c>
      <c r="D9" s="9">
        <f>SUM(E9/(1+21/100))</f>
        <v>2579.3388429752067</v>
      </c>
      <c r="E9" s="11">
        <v>3121</v>
      </c>
      <c r="F9" s="11">
        <f t="shared" si="0"/>
        <v>9363</v>
      </c>
    </row>
    <row r="10" spans="1:6" ht="48" thickBot="1" x14ac:dyDescent="0.3">
      <c r="D10" s="8"/>
      <c r="E10" s="14" t="s">
        <v>13</v>
      </c>
      <c r="F10" s="12">
        <f>SUM(F5:F9)</f>
        <v>49600</v>
      </c>
    </row>
  </sheetData>
  <sheetProtection formatCells="0" formatColumns="0" formatRows="0" insertColumns="0" insertRows="0" selectLockedCells="1"/>
  <mergeCells count="1"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 Inga Rukiene</dc:creator>
  <cp:lastModifiedBy>Irmantas Survila</cp:lastModifiedBy>
  <cp:lastPrinted>2024-10-07T05:26:38Z</cp:lastPrinted>
  <dcterms:created xsi:type="dcterms:W3CDTF">2023-09-01T10:20:35Z</dcterms:created>
  <dcterms:modified xsi:type="dcterms:W3CDTF">2024-11-06T11:32:03Z</dcterms:modified>
</cp:coreProperties>
</file>