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vmsa-my.sharepoint.com/personal/elzbieta_talockaite_vilnius_lt/Documents/Darbalaukis/ŠP-82041_Laboratorinių_tyrimų_atlikimo_(už_įstaigos_ribų)_paslaugų/3. PD RK/"/>
    </mc:Choice>
  </mc:AlternateContent>
  <xr:revisionPtr revIDLastSave="31" documentId="13_ncr:1_{946DC0D1-7783-4635-883E-A5E753079CF9}" xr6:coauthVersionLast="47" xr6:coauthVersionMax="47" xr10:uidLastSave="{27E9AE77-2598-4EDE-8D85-D0985EE82E25}"/>
  <bookViews>
    <workbookView xWindow="-108" yWindow="-108" windowWidth="23256" windowHeight="12456" xr2:uid="{00000000-000D-0000-FFFF-FFFF00000000}"/>
  </bookViews>
  <sheets>
    <sheet name="Techninė specifikacija"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4" l="1"/>
  <c r="F8" i="4"/>
  <c r="F9" i="4"/>
  <c r="F10" i="4"/>
  <c r="F11" i="4"/>
  <c r="F12" i="4"/>
  <c r="F13" i="4"/>
  <c r="F14" i="4"/>
  <c r="F15" i="4"/>
  <c r="F17" i="4"/>
  <c r="F18" i="4"/>
  <c r="F19" i="4"/>
  <c r="F20" i="4"/>
  <c r="F21" i="4"/>
  <c r="F22" i="4"/>
  <c r="F23" i="4"/>
  <c r="F24" i="4"/>
  <c r="F25" i="4"/>
  <c r="F26" i="4"/>
  <c r="F27" i="4"/>
  <c r="F28" i="4"/>
  <c r="F29" i="4"/>
  <c r="F30" i="4"/>
  <c r="F31" i="4"/>
  <c r="F32" i="4"/>
  <c r="F7" i="4"/>
  <c r="F33" i="4" l="1"/>
</calcChain>
</file>

<file path=xl/sharedStrings.xml><?xml version="1.0" encoding="utf-8"?>
<sst xmlns="http://schemas.openxmlformats.org/spreadsheetml/2006/main" count="110" uniqueCount="85">
  <si>
    <t>2 priedas</t>
  </si>
  <si>
    <t>Eil. Nr.</t>
  </si>
  <si>
    <t>Pirkimo objekto dalies pavadinimas/
paslaugos pavadinimas</t>
  </si>
  <si>
    <t>Mato vienetas</t>
  </si>
  <si>
    <t>Vieno tyrimo kaina (įkainis), Eur be PVM</t>
  </si>
  <si>
    <r>
      <t>Kaina be PVM</t>
    </r>
    <r>
      <rPr>
        <b/>
        <sz val="12"/>
        <rFont val="Times New Roman"/>
        <family val="1"/>
        <charset val="186"/>
      </rPr>
      <t>*</t>
    </r>
    <r>
      <rPr>
        <b/>
        <sz val="12"/>
        <color rgb="FF000000"/>
        <rFont val="Times New Roman"/>
        <family val="1"/>
        <charset val="186"/>
      </rPr>
      <t>, Eur</t>
    </r>
  </si>
  <si>
    <t xml:space="preserve">Maksimali perkančiajai organizacijai priimtina pasiūlymo kaina Eur įskaitant visus mokesčius. </t>
  </si>
  <si>
    <t>1.1</t>
  </si>
  <si>
    <t>tyrimas</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</si>
  <si>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</si>
  <si>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</si>
  <si>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</si>
  <si>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</si>
  <si>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</si>
  <si>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</si>
  <si>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</si>
  <si>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</si>
  <si>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</si>
  <si>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</si>
  <si>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</si>
  <si>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</si>
  <si>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</si>
  <si>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</si>
  <si>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</si>
  <si>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</si>
  <si>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</si>
  <si>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</si>
  <si>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</si>
  <si>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</si>
  <si>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</si>
  <si>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</si>
  <si>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</si>
  <si>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</si>
  <si>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</si>
  <si>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*Sveikatos priežiūros paslaugos neapmokestinamos pridėtinės vertės mokesčiu pagal Lietuvos Respublikos pridėtinės vertės įstatymo 2002-03-05 Nr. IX-751 IV skyriaus 20 str.</t>
  </si>
  <si>
    <r>
      <rPr>
        <b/>
        <i/>
        <sz val="12"/>
        <color rgb="FFFF0000"/>
        <rFont val="Times New Roman"/>
        <family val="1"/>
        <charset val="186"/>
      </rPr>
      <t>**</t>
    </r>
    <r>
      <rPr>
        <i/>
        <sz val="12"/>
        <color rgb="FFFF0000"/>
        <rFont val="Times New Roman"/>
        <family val="1"/>
        <charset val="186"/>
      </rPr>
      <t xml:space="preserve"> Perkančiosios organizacijos nurodyti preliminarūs paslaugų kiekiai (maksimaliam sutarties sudarymo laikotarpiui) bus naudojami tik pasiūlymų vertinime ir nebus laikomi maksimaliais.</t>
    </r>
  </si>
  <si>
    <t>BENDRIEJI REIKALAVIMAI PASLAUGOMS</t>
  </si>
  <si>
    <t>Preliminarus tyrimų kiekis 36 mėn. laikotarpiui**</t>
  </si>
  <si>
    <t>Bendra objekto dalies kaina, Eur*:</t>
  </si>
  <si>
    <t>PATOLOGIJOS TYRIMAI (citologiniai, histologiniai, spec. dažymai, konsultacijos)</t>
  </si>
  <si>
    <r>
      <t xml:space="preserve">Citopatologinis tyrimas </t>
    </r>
    <r>
      <rPr>
        <sz val="11"/>
        <color rgb="FF000000"/>
        <rFont val="Times New Roman"/>
        <family val="1"/>
        <charset val="186"/>
      </rPr>
      <t>(biologinių skysčių, nuoplovų, nuogramdų tepinėliai, su centrifugavimu ir fitravimu, išskyrus makšties ir gimdos kaklelio tepinėlius)</t>
    </r>
    <r>
      <rPr>
        <b/>
        <sz val="11"/>
        <color rgb="FF000000"/>
        <rFont val="Times New Roman"/>
        <family val="1"/>
        <charset val="186"/>
      </rPr>
      <t xml:space="preserve"> su įvertinimu.</t>
    </r>
  </si>
  <si>
    <r>
      <t xml:space="preserve">Citopatologinis tyrimas </t>
    </r>
    <r>
      <rPr>
        <sz val="11"/>
        <color rgb="FF000000"/>
        <rFont val="Times New Roman"/>
        <family val="1"/>
        <charset val="186"/>
      </rPr>
      <t>(makšties ir gimdos kaklelio tepinėliai),</t>
    </r>
    <r>
      <rPr>
        <b/>
        <sz val="11"/>
        <color rgb="FF000000"/>
        <rFont val="Times New Roman"/>
        <family val="1"/>
        <charset val="186"/>
      </rPr>
      <t xml:space="preserve"> </t>
    </r>
    <r>
      <rPr>
        <sz val="11"/>
        <color rgb="FF000000"/>
        <rFont val="Times New Roman"/>
        <family val="1"/>
        <charset val="186"/>
      </rPr>
      <t>įvertinimas pagal Bethesda sistemą, įvertinamas laboranto, prižiūrint gydytojui.</t>
    </r>
  </si>
  <si>
    <r>
      <t xml:space="preserve">Citopatologinis tyrimas </t>
    </r>
    <r>
      <rPr>
        <sz val="11"/>
        <color rgb="FF000000"/>
        <rFont val="Times New Roman"/>
        <family val="1"/>
        <charset val="186"/>
      </rPr>
      <t>(makšties ir gimdos kaklelio tepinėliai) diagnostinis, įvertinimas pagal Bethesda sistemą, atliekamas gydytojo.</t>
    </r>
  </si>
  <si>
    <r>
      <t xml:space="preserve">Citopatologinis tyrimas </t>
    </r>
    <r>
      <rPr>
        <sz val="11"/>
        <color rgb="FF000000"/>
        <rFont val="Times New Roman"/>
        <family val="1"/>
        <charset val="186"/>
      </rPr>
      <t>(kitos lokalizacijos medžiagos tepinėliai) su įvertinimu.</t>
    </r>
  </si>
  <si>
    <r>
      <t xml:space="preserve">Citopatologinis tyrimas </t>
    </r>
    <r>
      <rPr>
        <sz val="11"/>
        <color rgb="FF000000"/>
        <rFont val="Times New Roman"/>
        <family val="1"/>
        <charset val="186"/>
      </rPr>
      <t>(kitos lokalizacijos medžiagos tepinėliai), išplėstinis (daugiau nei 5 preparatai ir/arba papildomi dažymo būdai) su įvertinimu.</t>
    </r>
  </si>
  <si>
    <t>Plonos adatos aspirato tyrimas, įvertinimas.</t>
  </si>
  <si>
    <r>
      <t xml:space="preserve">Operacinės ir biopsinės medžiagos (vieno histologinio objekto) makroskopinis ir mikroskopinis tyrimas - II lygis: </t>
    </r>
    <r>
      <rPr>
        <sz val="11"/>
        <color rgb="FF000000"/>
        <rFont val="Times New Roman"/>
        <family val="1"/>
        <charset val="186"/>
      </rPr>
      <t>Apyvarpė, naujagimio. Ductus deferens, sterilizacija. Ganglijas, simpatinis. Hidrocelės maišelis. Išvaržos maišelis, bet kurios lokalizacijos. Kiaušintakis, sterilizacija. Meniskas. Nervas, identifikacija. Oda, plastinė operacija. Pirštai, pašalinti dėl traumos. Sąnarinė "pelė". Sėklidė, kastracija. Vidaus organai, pašalinti dėl traumos. Kita analogiška medžiaga, 2 lygis.</t>
    </r>
  </si>
  <si>
    <r>
      <t xml:space="preserve">Operacinės ir biopsinės medžiagos (vieno histologinio objekto) makroskopinis ir mikroskopinis tyrimas - III lygis: </t>
    </r>
    <r>
      <rPr>
        <sz val="11"/>
        <color rgb="FF000000"/>
        <rFont val="Times New Roman"/>
        <family val="1"/>
        <charset val="186"/>
      </rPr>
      <t>Abortas, dirbtinis. Akies junginė, biopsija/pterygium. Aneurizma (skilvelio/arterijos). Apyvarpė, kita nei naujagimio. Arterija, ateromatozinė plokštelė. Bartolinio liaukų cista. Cholesteatoma. Čiobrialiaukė, kita nei navikas. Divertikulas, stemplė/plonoji žarna. Ductus deferens, kita nei sterilizacija. Dupuytren'o kontraktūros audinys. Ganglijas, cista. Gaubtinė žarna, kolonostomijos anga. Hematoma. Hemorojus, mazgai. Išangė, įplėša/fistulė/išauga. Kaulo fragmentas, kita nei patologinis lūžis ar navikas. Kirmėlinė atauga. Kremzlė, nuogramdos. Minkštasis audinys, trauma, nekrozė, fistulė, lipoma. Morgagni cista. Neuroma, Mortono/trauminė. Oda, cista/karpa/išauga/trauma/nekrozė. Pilonidinė cista/sinusas. Polipai, uždegiminiai, nosies/sinuso. Pūlinys. Ragena. Riešo tunelio audinys. Sausgyslė/sausgyslės makštis. Seilių liauka, mukocelė. Sėklidžių priedai. Spermotocelė. Tarpslankstelinis diskas.Tepalinis maišelis/sinovijos cista. Tonzilės ir/arba adenoidai. Tulžies pūslė. Trombas arba embolas. Varikocelė. Vena, varikozinis išsiplėtimas. Kita analogiška medžiaga, 3 lygis</t>
    </r>
    <r>
      <rPr>
        <b/>
        <sz val="11"/>
        <color rgb="FF000000"/>
        <rFont val="Times New Roman"/>
        <family val="1"/>
        <charset val="186"/>
      </rPr>
      <t>.</t>
    </r>
  </si>
  <si>
    <r>
      <t xml:space="preserve">Operacinės ir biopsinės medžiagos (vieno histologinio objekto) makroskopinis ir mikroskopinis tyrimas - IV lygis: </t>
    </r>
    <r>
      <rPr>
        <sz val="11"/>
        <color rgb="FF000000"/>
        <rFont val="Times New Roman"/>
        <family val="1"/>
        <charset val="186"/>
      </rPr>
      <t>Abortas, savaiminis. Arterija, biopsija. Blužnis, išskyrus pašalinimą dėl traumos. Branchiogeninė cista. Bronchas, biopsija. Dantenos/burnos gleivinė, biopsija. Galvos smegenys/dangalai, kita nei tumoro rezekcija. Gerklos, biopsija. Gimdos gleivinės gramdymas/biopsija. Gimdos kaklelio kanalas, gramdymas/biopsija. Gimdos kaklelis, biopsija. Hipofizės navikas. Kaulo egzostozė. Kaulų čiulpai, biopsija. Kiaušidės, biopsija/pleištinė rezekcija. Kiaušintakis, biopsija. Kiaušintakis, ektopinis nėštumas. Krūtis, plastinė operacija. Ląstelių blokas, bet kurios lokalizacijos. Lejomioma, gimdos miomektomija, be gimdos. Liežuvis, biopsija. Lūpa, biopsija/pleištinė rezekcija. Makštis, biopsija. Minkštasis audinys, kita nei tumoras/lipoma/trauma/nekrozė. Nervas, biopsija. Nosies gleivinė, biopsija. Oda, kita, nei cista/karpa/išauga/trauma/nekrozė plastinė operacija. Odontogeninė/danties cista. Pilvaplėvė/retroperitoninis tarpas/taukinė, biopsija. Pirštai, amputacija, netrauminė. Placenta. Plautis, transbronchinė biopsija. Pleura/perikardas, biopsija/audinys. Polipas, cervikalinis/endometro. Polipas, kolorektalinis. Polipas, skrandis/plonoji žarna. Prienosinis antis, biopsija. Prieskydinė liauka. Prostata, adatinė biopsija. Prostata, TUR. Raumuo, biopsija. Ryklė, biopsija. Sąnarys, rezekcija. Seilių liauka, biopsija. Sėklidė, kita nei tumoras/biopsija/kastracija. Sinovija. Širdies vožtuvas. Skrandis, biopsija. Skydliaukės-liežuvio latakas. Stemplė, biopsija. Šlapimo pūslė, biopsija. Šlaplė, biopsija. Šlaunikaulio galvutė. Tonzilės, biopsija. Trachėja, biopsija. Vulva/lytinės lūpos, biopsija. Žarnynas, tulžies latakas/papilla Vateri, biopsija. Kita analogiška medžiaga, 4 lygis</t>
    </r>
    <r>
      <rPr>
        <b/>
        <sz val="11"/>
        <color rgb="FF000000"/>
        <rFont val="Times New Roman"/>
        <family val="1"/>
        <charset val="186"/>
      </rPr>
      <t>.</t>
    </r>
  </si>
  <si>
    <r>
      <t xml:space="preserve">Operacinės ir biopsinės medžiagos (vieno histologinio objekto) makroskopinis ir mikroskopinis tyrimas - V lygis: </t>
    </r>
    <r>
      <rPr>
        <sz val="11"/>
        <color rgb="FF000000"/>
        <rFont val="Times New Roman"/>
        <family val="1"/>
        <charset val="186"/>
      </rPr>
      <t>Akis, enukleacija. Antinksčiai, rezekcija. Čiobrialiaukė, navikas. Galvos smegenys, biopsija. Galvos smegenys/dangalai, tumoro rezekcija. Galūnė, amputacija, kita nei navikas. Gerklos, dalinė/totalinė rezekcija. Gimda, su arba be kiaušintakių ir kiaušidžių, kita nei navikas. Gimdos kaklelis, konizacija. Inkstas, biopsija. Inkstas, dalinė/totalinė nefrektomija. Kasa, biopsija. Kaulas-biopsija/gramdymai. Kaulo fragmentas, patologinis lūžis. Kepenys, dalinė rezekcija/biopsija. Kiaušidės su arba be kiaušintakio, be naviko. Krūtis, biopsija. Krūtis, mastektomija, rezekcija. Limfmazgiai, regioninė rezekcija. Limfmazgis, biopsija. Minkštieji audiniai, biopsija/paprasta ekscizija, kita nei navikas ar lipoma. Miokardas, biopsija. Oda, biopsija. Oda, ekscizija dėl apgamo ar naviko. Odontogeninis navikas. Plautis, pleištinė biopsija. Prostata, išskyrus radikalią rezekciją. Seilių liauka, kita nei mukocelė. Sėklidė, biopsija. Skrandis-subtotalinė/totalinė rezekcija, kita nei dėl naviko. Skydliaukė, visa/skiltis. Šlapimo pūslė, TUR. Šlapimtakis, rezekcija/biopsija. Tarpuplaučio audiniai. Žarnynas, segmentinė rezekcija, kita nei navikas. Kita analogiška medžiaga, 5 lygis.</t>
    </r>
  </si>
  <si>
    <r>
      <t xml:space="preserve">Operacinės ir biopsinės medžiagos (vieno histologinio objekto) makroskopinis ir mikroskopinis tyrimas - VI lygis: </t>
    </r>
    <r>
      <rPr>
        <sz val="11"/>
        <color rgb="FF000000"/>
        <rFont val="Times New Roman"/>
        <family val="1"/>
        <charset val="186"/>
      </rPr>
      <t>Galūnė, amputacija dėl naviko. Gerklos, dalinė/totalinė rezekcija-su regioniniais limfmazgiais. Gimda, su priedais ar be ju, dėl naviko. Išoriniai lyties organai, totalinė/subtotalinė rezekcija dėl naviko. Kasa, rezekcija. Kaulų rezekcija. Kiaušidė, dėl naviko. Krūtis, mastektomija/kvadrantektomija, su regioniniais limfmazgiais. Liežuvis/tonzilė, rezekcija dėl naviko. Minkštųjų audinių navikas, rezekcija. Plautis, totalinė/skilties/segmento rezekcija. Prostata, radikalus pašalinimas. Sėklidė, navikas. Skrandis, subtotalinė/totalinė rezekcija dėl naviko. Stemplė, dalinė/totalinė rezekcija. Šlapimo pūslė, dalinė/totalinė rezekcija. Vaisius, su disekcija. Žarnynas, rezekcija dėl naviko. Kita analogiška medžiaga, 6 lygis.</t>
    </r>
  </si>
  <si>
    <t>Audinio dekalcifikavimo procedūra</t>
  </si>
  <si>
    <t>Specialūs dažymai mikroorganizmams,(kiekvienas metodas)</t>
  </si>
  <si>
    <t>Specialūs dažymai, visi kiti, kiekvienas</t>
  </si>
  <si>
    <t>Histocheminis šaldomųjų pjūvių dažymas (1 vienetas)</t>
  </si>
  <si>
    <t>Histocheminis dažymas, identifikuojantis cheminius komponentus (pvz., varį, cinką, 1 vienetas)</t>
  </si>
  <si>
    <t>Histocheminis dažymas, identifikuojantis fermentus (1 vienetas)</t>
  </si>
  <si>
    <t>Imunohistocheminis tyrimas, kiekvienas antikūnis, išskyrus cMYC, ALK, CINtec PLUS, PD-L1</t>
  </si>
  <si>
    <t>Gimdos kaklelio citologinis tyrimas iš skystosios terpės (PAPst) (mokamas tyrimas)</t>
  </si>
  <si>
    <t>Citologinis tyrimas iš skystosios terpės (skydliaukės, šlapimo pūslės, serozinių ertmių, solidinių organų aspiratai)</t>
  </si>
  <si>
    <t>Imunohistocheminis tyrimas CINtec PLUS</t>
  </si>
  <si>
    <t>Mėginio paruošimas papildomiems tyrimams</t>
  </si>
  <si>
    <t>Patologijos mėginio atranka ir paruošimas molekuliniams tyrimams</t>
  </si>
  <si>
    <t>Žmogaus papilomos viruso (ŽPV) tyrimas RL-PGR metodu: genotipuojama 14 aukštos rizikos tipų: 16,18,31,33,35,39,45,51,52,56,58,59,66,68</t>
  </si>
  <si>
    <t>Lytiškai plintančių infekcinių (LPI) ligų sukėlėjų tyrimas PGR metodu (Trichomonas vaginalis, Mycoplasma hominis, Ureaplasma urealyticum, Ureaplasma parvum, Chlamydia trachomatis, Mycoplasma genitalium, Neisseria gonorrhoeae)</t>
  </si>
  <si>
    <t>Programinis gimdos kaklelio citologinis tyrimas iš skystosios terpės</t>
  </si>
  <si>
    <t>Patologijos tyrimai turi būti atlikti ne vėliau nei per 7 darbo dienas nuo medžiagos patekimo į laboratoriją (išskyrus sudėtingus atvejus, kuomet reikalingi papildomi tyrimai ar konsultacijos).</t>
  </si>
  <si>
    <t xml:space="preserve">a.    Sistemoje turi būti matoma, kada gautas ir užregistruotas tyrimas laboratorijoje.   </t>
  </si>
  <si>
    <t xml:space="preserve">b.    Sistemoje turi būti matoma, koks specialistas atlieka tyrimą ir nurodyti jo kontaktai. </t>
  </si>
  <si>
    <t xml:space="preserve">c.    Sistemoje turi būti galimybė pamatyti ir atsispausdinti tyrimo atsakymą. </t>
  </si>
  <si>
    <t xml:space="preserve">d.    Sistemoje turi veikti tyrimų paieška pagal tyrimo atlikimo datą, paciento pavardę, vardą, asmens kodą, tyrimą siunčiantį gydytoją. </t>
  </si>
  <si>
    <t xml:space="preserve">e.    Sistema turi turėti galimybę leisti klinicistui peržiūrėti konkretaus tiriamojo atvejo skaitmeninį patologijos tyrimo vaizdą. </t>
  </si>
  <si>
    <t>Tiekėjas turi užtikrinti galimybę perkančiajai organizacijai prisijungti prie patologijos tyrimų sistemos, kurioje būtų atvaizduojamos patologijos tyrimų diagnozės. Reikalavimai tyrimų peržiūros sistemai:</t>
  </si>
  <si>
    <t>Tiekėjas turi sutarties vykdymo laikotarpiu pagal perkančiosios organizacijos poreikį pateikti statistines ataskaitas apie perkančiajai organizacijai atliktus patologijos tyrimus.</t>
  </si>
  <si>
    <t>Dėl tiekėjo kaltės laboratorinių tyrimų metu atsiradusias neatitiktis tiekėjas įsipareigoja pašalinti ir tyrimą pakartoti savo lėšomis.</t>
  </si>
  <si>
    <t>Visa apimtimi (įskaitant, bet neapsiribojant tyrimų užsakymų ir atsakymų pateikimą per laboratorinių informacinių sistemų integraciją) paslaugos turi būti pradėtos teikti ne vėliau kaip per 20 darbo dienų nuo pirkimo sutarties įsigaliojimo dienos. Per 3 kalendorines dienas nuo pirkimo sutarties įsigaliojimo dienos tiekėjas privalo pateikti Pirkėjui tiekėjo naudojamo web serviso, reikalingo laboratorinių informacinių sistemų integracijai, aprašymą. Pirkėjas įsipareigoja, esant poreikiui, tarpininkauti atliekant integracijos darbus.</t>
  </si>
  <si>
    <t>Tiekėjas turi sutarties vykdymo laikotarpiu pagal Pirkėjo pareikalavimą pateikti statistines ataskaitas apie Pirkėjui atliktus tyrimus, kokybės sistemos dokumentus susijusius su atliekamais tyrimais, pvz., temperatūrinio režimo užtikrinimas mėginių transportavimo metu, tyrimų atlikimo metu, mėginių saugojimo metu, vidinės, išorinės kokybės kontrolės rodikliai ir kita.</t>
  </si>
  <si>
    <t>Mėginių transportavimui naudoti daugkartinius termokrepšius ir (ar) termodėžes.</t>
  </si>
  <si>
    <t>Nustačius, kad Pirkėjo pateiktas mėginys yra netinkamas, tiekėjas įsipareigoja nedelsiant, bet ne vėliau kaip per 3 val. nuo tiriamosios medžiagos pristatymo į tiekėjo laboratoriją, apie tai telefonu ir elektroniniu paštu informuoti Pirkėjo atstovą.</t>
  </si>
  <si>
    <t xml:space="preserve">Tiekėjas įsipareigoja tiriamąją medžiagą savo transportu ir savo sąskaita kiekvieną darbo dieną paimti iš Pirkėjo buveinės VšĮ Šeškinės poliklinika, Šeškinės g. 24, Vilnius, nuo 13.00 iki 14.00 val. </t>
  </si>
  <si>
    <t>Tyrimų užsakymas ir atsakymų, pasirašytų saugiu kvalifikuotu elektroniniu parašu, pateikimas turi būti vykdomas per Pirkėjo informacinę sistemą Med.I.S.  Užsakymai ir tyrimų atsakymai automatinėmis priemonėmis turi būti susieti su pacientu ir atvaizduojami paciento elektroninėje sveikatos istorijoje, skiltyje „Patologiniai tyrimai“. Integraciją tarp sistemų ir Pirkėjo sistemos korekcijas, jeigu jos reikalingos, tiekėjas atlieka savo lėšomis.</t>
  </si>
  <si>
    <t>Tiekėjas turi užtikrinti galimybę esant poreikiui nuotoliniu būdu organizuoti klinicistų – patologų konsultacijas.</t>
  </si>
  <si>
    <t xml:space="preserve">Pasirašius sutartį, per 3 darbo dienas Tiekėjas privalo pateikti informaciją apie tiriamosios medžiagos surinkimą, stabilumą, reikalavimus tiriamosios medžiagos saugojimui iki tyrimo, tyrimų atlikimo grafiką bei kitą papildomą informaciją, jei reikia, kad būtų užtikrintas tinkamas tiriamosios medžiagos paėmimas ir tyrimo atlikimas, taip pat pateikti išorinės kokybės tyrimų rezultatus už 2024 m. </t>
  </si>
  <si>
    <t>Tiekėjas įsipareigoja Paslaugų teikimo laikotarpiu savo sąskaita tiekti patologinių tyrimų atlikimui reikalingus indelius su formalinu. Priemonių kaina įskaičiuojama į tyrimo įkainį.</t>
  </si>
  <si>
    <t>LABORATORINIŲ TYRIMŲ ATLIKIMO (PATOLOGINIŲ TYRIMŲ) PASLAUGŲ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</si>
</sst>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family val="2"/>
      <charset val="186"/>
    </font>
    <font>
      <sz val="12"/>
      <color rgb="FF000000"/>
      <name val="Times New Roman"/>
      <family val="1"/>
      <charset val="186"/>
    </font>
    <font>
      <b/>
      <sz val="12"/>
      <color rgb="FF000000"/>
      <name val="Times New Roman"/>
      <family val="1"/>
      <charset val="186"/>
    </font>
    <font>
      <b/>
      <u/>
      <sz val="12"/>
      <color rgb="FF000000"/>
      <name val="Times New Roman"/>
      <family val="1"/>
      <charset val="186"/>
    </font>
    <font>
      <i/>
      <sz val="12"/>
      <color rgb="FF000000"/>
      <name val="Times New Roman"/>
      <family val="1"/>
      <charset val="186"/>
    </font>
    <font>
      <i/>
      <sz val="12"/>
      <color rgb="FFFF0000"/>
      <name val="Times New Roman"/>
      <family val="1"/>
      <charset val="186"/>
    </font>
    <font>
      <b/>
      <i/>
      <sz val="12"/>
      <color rgb="FFFF0000"/>
      <name val="Times New Roman"/>
      <family val="1"/>
      <charset val="186"/>
    </font>
    <font>
      <b/>
      <sz val="12"/>
      <color rgb="FFFF0000"/>
      <name val="Times New Roman"/>
      <family val="1"/>
      <charset val="186"/>
    </font>
    <font>
      <b/>
      <sz val="12"/>
      <name val="Times New Roman"/>
      <family val="1"/>
      <charset val="186"/>
    </font>
    <font>
      <sz val="14"/>
      <color rgb="FF000000"/>
      <name val="Times New Roman"/>
      <family val="1"/>
      <charset val="186"/>
    </font>
    <font>
      <sz val="8"/>
      <name val="Calibri"/>
      <family val="2"/>
      <charset val="186"/>
    </font>
    <font>
      <sz val="11"/>
      <color rgb="FF000000"/>
      <name val="Times New Roman"/>
      <family val="1"/>
      <charset val="186"/>
    </font>
    <font>
      <b/>
      <sz val="11"/>
      <color rgb="FF000000"/>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right/>
      <top style="medium">
        <color indexed="64"/>
      </top>
      <bottom/>
      <diagonal/>
    </border>
  </borders>
  <cellStyleXfs count="1">
    <xf numFmtId="0" fontId="0" fillId="0" borderId="0"/>
  </cellStyleXfs>
  <cellXfs count="52">
    <xf numFmtId="0" fontId="0" fillId="0" borderId="0" xfId="0"/>
    <xf numFmtId="0" fontId="1" fillId="0" borderId="0" xfId="0" applyFont="1"/>
    <xf numFmtId="2" fontId="1" fillId="0" borderId="0" xfId="0" applyNumberFormat="1" applyFont="1"/>
    <xf numFmtId="2" fontId="1" fillId="0" borderId="0" xfId="0" applyNumberFormat="1" applyFont="1" applyAlignment="1">
      <alignment horizontal="right"/>
    </xf>
    <xf numFmtId="0" fontId="1" fillId="0" borderId="0" xfId="0" applyFont="1" applyAlignment="1">
      <alignment horizontal="left" vertical="center"/>
    </xf>
    <xf numFmtId="0" fontId="2" fillId="0" borderId="0" xfId="0" applyFont="1" applyAlignment="1">
      <alignment horizontal="center"/>
    </xf>
    <xf numFmtId="0" fontId="4" fillId="0" borderId="0" xfId="0" applyFont="1" applyAlignment="1">
      <alignment horizontal="left" vertical="center" wrapText="1"/>
    </xf>
    <xf numFmtId="0" fontId="9" fillId="0" borderId="0" xfId="0" applyFont="1"/>
    <xf numFmtId="0" fontId="1" fillId="0" borderId="6" xfId="0" applyFont="1" applyBorder="1" applyAlignment="1">
      <alignment horizontal="left" vertical="top"/>
    </xf>
    <xf numFmtId="0" fontId="1" fillId="0" borderId="7" xfId="0" applyFont="1" applyBorder="1" applyAlignment="1">
      <alignment horizontal="left" vertical="top"/>
    </xf>
    <xf numFmtId="0" fontId="11" fillId="0" borderId="4" xfId="0" applyFont="1" applyBorder="1" applyAlignment="1">
      <alignment horizontal="center" vertical="center" wrapText="1"/>
    </xf>
    <xf numFmtId="0" fontId="1" fillId="0" borderId="8" xfId="0" applyFont="1" applyBorder="1" applyAlignment="1">
      <alignment horizontal="left" vertical="top"/>
    </xf>
    <xf numFmtId="0" fontId="2" fillId="2" borderId="8" xfId="0" applyFont="1" applyFill="1" applyBorder="1" applyAlignment="1">
      <alignment horizontal="left" vertical="center" wrapText="1"/>
    </xf>
    <xf numFmtId="0" fontId="2" fillId="2" borderId="0" xfId="0" applyFont="1" applyFill="1" applyAlignment="1">
      <alignment horizontal="left" vertical="center" wrapText="1"/>
    </xf>
    <xf numFmtId="1" fontId="1" fillId="0" borderId="8"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2" fontId="8" fillId="0" borderId="5"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2" fontId="1" fillId="0" borderId="2" xfId="0" applyNumberFormat="1" applyFont="1" applyBorder="1" applyAlignment="1">
      <alignment horizontal="center" vertical="center"/>
    </xf>
    <xf numFmtId="2" fontId="1" fillId="0" borderId="15" xfId="0" applyNumberFormat="1"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2" fillId="0" borderId="11" xfId="0" applyFont="1" applyBorder="1" applyAlignment="1">
      <alignment horizontal="center" vertical="center" wrapText="1"/>
    </xf>
    <xf numFmtId="2" fontId="1" fillId="0" borderId="13" xfId="0" applyNumberFormat="1" applyFont="1" applyBorder="1" applyAlignment="1">
      <alignment horizontal="center" vertical="center"/>
    </xf>
    <xf numFmtId="0" fontId="12" fillId="0" borderId="4" xfId="0" applyFont="1" applyBorder="1" applyAlignment="1">
      <alignment horizontal="justify" vertical="center"/>
    </xf>
    <xf numFmtId="0" fontId="11" fillId="0" borderId="4" xfId="0" applyFont="1" applyBorder="1" applyAlignment="1">
      <alignment horizontal="justify" vertical="center"/>
    </xf>
    <xf numFmtId="3" fontId="11" fillId="0" borderId="4" xfId="0" applyNumberFormat="1" applyFont="1" applyBorder="1" applyAlignment="1">
      <alignment horizontal="center" vertical="center" wrapText="1"/>
    </xf>
    <xf numFmtId="0" fontId="1" fillId="0" borderId="0" xfId="0" applyFont="1" applyAlignment="1">
      <alignment horizontal="center" vertical="center"/>
    </xf>
    <xf numFmtId="0" fontId="11" fillId="0" borderId="0" xfId="0" applyFont="1" applyAlignment="1">
      <alignment horizontal="left" vertical="top"/>
    </xf>
    <xf numFmtId="2" fontId="1" fillId="0" borderId="3" xfId="0" applyNumberFormat="1" applyFont="1" applyBorder="1" applyAlignment="1">
      <alignment horizontal="center" vertical="center"/>
    </xf>
    <xf numFmtId="2" fontId="1" fillId="0" borderId="1" xfId="0" applyNumberFormat="1" applyFont="1" applyBorder="1" applyAlignment="1">
      <alignment horizontal="center" vertical="center"/>
    </xf>
    <xf numFmtId="0" fontId="11" fillId="0" borderId="0" xfId="0" applyFont="1"/>
    <xf numFmtId="2" fontId="11" fillId="0" borderId="0" xfId="0" applyNumberFormat="1" applyFont="1"/>
    <xf numFmtId="0" fontId="13" fillId="0" borderId="0" xfId="0" applyFont="1"/>
    <xf numFmtId="2" fontId="11" fillId="0" borderId="0" xfId="0" applyNumberFormat="1" applyFont="1" applyAlignment="1">
      <alignment horizontal="left" vertical="top"/>
    </xf>
    <xf numFmtId="0" fontId="0" fillId="0" borderId="0" xfId="0" applyAlignment="1">
      <alignment horizontal="left" vertical="top"/>
    </xf>
    <xf numFmtId="0" fontId="5" fillId="0" borderId="0" xfId="0" applyFont="1" applyAlignment="1">
      <alignment horizontal="left" vertical="top" wrapText="1"/>
    </xf>
    <xf numFmtId="2" fontId="7" fillId="0" borderId="14" xfId="0" applyNumberFormat="1" applyFont="1" applyBorder="1" applyAlignment="1">
      <alignment horizontal="center"/>
    </xf>
    <xf numFmtId="2" fontId="7" fillId="0" borderId="8" xfId="0" applyNumberFormat="1" applyFont="1" applyBorder="1" applyAlignment="1">
      <alignment horizontal="center"/>
    </xf>
    <xf numFmtId="0" fontId="2" fillId="0" borderId="11" xfId="0" applyFont="1" applyBorder="1" applyAlignment="1">
      <alignment horizontal="right" vertical="top"/>
    </xf>
    <xf numFmtId="0" fontId="2" fillId="0" borderId="12" xfId="0" applyFont="1" applyBorder="1" applyAlignment="1">
      <alignment horizontal="right" vertical="top"/>
    </xf>
    <xf numFmtId="0" fontId="2" fillId="0" borderId="13" xfId="0" applyFont="1" applyBorder="1" applyAlignment="1">
      <alignment horizontal="right" vertical="top"/>
    </xf>
    <xf numFmtId="0" fontId="2" fillId="0" borderId="0" xfId="0" applyFont="1" applyAlignment="1">
      <alignment horizontal="center"/>
    </xf>
    <xf numFmtId="0" fontId="3" fillId="0" borderId="0" xfId="0" applyFont="1" applyAlignment="1">
      <alignment horizontal="center"/>
    </xf>
    <xf numFmtId="0" fontId="5" fillId="0" borderId="16" xfId="0" applyFont="1" applyBorder="1" applyAlignment="1">
      <alignment horizontal="left" vertical="top"/>
    </xf>
    <xf numFmtId="0" fontId="2" fillId="0" borderId="0" xfId="0" applyFont="1" applyAlignment="1">
      <alignment horizontal="left"/>
    </xf>
    <xf numFmtId="0" fontId="11" fillId="0" borderId="0" xfId="0" applyFont="1" applyAlignment="1">
      <alignment horizontal="left" vertical="top"/>
    </xf>
    <xf numFmtId="0" fontId="11" fillId="0" borderId="0" xfId="0" applyFont="1" applyAlignment="1">
      <alignment horizontal="left" vertical="top" wrapText="1"/>
    </xf>
    <xf numFmtId="0" fontId="1" fillId="0" borderId="0" xfId="0" applyFont="1" applyAlignment="1">
      <alignment horizontal="center" vertical="top"/>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07025-61EF-48E1-8B23-21FD8E155330}">
  <dimension ref="A1:G56"/>
  <sheetViews>
    <sheetView tabSelected="1" topLeftCell="A30" zoomScale="80" zoomScaleNormal="80" workbookViewId="0">
      <selection activeCell="G5" sqref="G5"/>
    </sheetView>
  </sheetViews>
  <sheetFormatPr defaultRowHeight="15.6" x14ac:dyDescent="0.3"/>
  <cols>
    <col min="1" max="1" width="5.6640625" style="1" customWidth="1"/>
    <col min="2" max="2" width="97.88671875" style="1" customWidth="1"/>
    <col min="3" max="3" width="17.33203125" style="1" customWidth="1"/>
    <col min="4" max="4" width="18.109375" style="2" customWidth="1"/>
    <col min="5" max="5" width="16.6640625" customWidth="1"/>
    <col min="6" max="6" width="16.33203125" customWidth="1"/>
    <col min="7" max="7" width="31.44140625" customWidth="1"/>
  </cols>
  <sheetData>
    <row r="1" spans="1:7" x14ac:dyDescent="0.3">
      <c r="G1" s="3" t="s">
        <v>0</v>
      </c>
    </row>
    <row r="2" spans="1:7" x14ac:dyDescent="0.3">
      <c r="A2" s="45"/>
      <c r="B2" s="46"/>
      <c r="C2" s="46"/>
      <c r="D2" s="46"/>
    </row>
    <row r="3" spans="1:7" x14ac:dyDescent="0.3">
      <c r="A3" s="45" t="s">
        <v>84</v>
      </c>
      <c r="B3" s="45"/>
      <c r="C3" s="45"/>
      <c r="D3" s="45"/>
    </row>
    <row r="4" spans="1:7" ht="16.2" thickBot="1" x14ac:dyDescent="0.35">
      <c r="A4" s="5"/>
      <c r="B4" s="5"/>
      <c r="C4" s="5"/>
      <c r="D4" s="5"/>
    </row>
    <row r="5" spans="1:7" ht="84.75" customHeight="1" thickBot="1" x14ac:dyDescent="0.35">
      <c r="A5" s="25" t="s">
        <v>1</v>
      </c>
      <c r="B5" s="15" t="s">
        <v>2</v>
      </c>
      <c r="C5" s="16" t="s">
        <v>3</v>
      </c>
      <c r="D5" s="17" t="s">
        <v>37</v>
      </c>
      <c r="E5" s="15" t="s">
        <v>4</v>
      </c>
      <c r="F5" s="15" t="s">
        <v>5</v>
      </c>
      <c r="G5" s="18" t="s">
        <v>6</v>
      </c>
    </row>
    <row r="6" spans="1:7" ht="24" customHeight="1" thickBot="1" x14ac:dyDescent="0.35">
      <c r="A6" s="11"/>
      <c r="B6" s="12" t="s">
        <v>39</v>
      </c>
      <c r="C6" s="13"/>
      <c r="D6" s="14"/>
      <c r="E6" s="23"/>
      <c r="F6" s="23"/>
      <c r="G6" s="24"/>
    </row>
    <row r="7" spans="1:7" ht="28.2" thickBot="1" x14ac:dyDescent="0.35">
      <c r="A7" s="8" t="s">
        <v>7</v>
      </c>
      <c r="B7" s="27" t="s">
        <v>40</v>
      </c>
      <c r="C7" s="20" t="s">
        <v>8</v>
      </c>
      <c r="D7" s="10">
        <v>3</v>
      </c>
      <c r="E7" s="32"/>
      <c r="F7" s="22">
        <f t="shared" ref="F7:F32" si="0">D7*E7</f>
        <v>0</v>
      </c>
      <c r="G7" s="40">
        <v>90000</v>
      </c>
    </row>
    <row r="8" spans="1:7" ht="28.2" thickBot="1" x14ac:dyDescent="0.35">
      <c r="A8" s="9" t="s">
        <v>9</v>
      </c>
      <c r="B8" s="27" t="s">
        <v>41</v>
      </c>
      <c r="C8" s="19" t="s">
        <v>8</v>
      </c>
      <c r="D8" s="10">
        <v>3</v>
      </c>
      <c r="E8" s="33"/>
      <c r="F8" s="21">
        <f t="shared" si="0"/>
        <v>0</v>
      </c>
      <c r="G8" s="40"/>
    </row>
    <row r="9" spans="1:7" ht="28.2" thickBot="1" x14ac:dyDescent="0.35">
      <c r="A9" s="9" t="s">
        <v>10</v>
      </c>
      <c r="B9" s="27" t="s">
        <v>42</v>
      </c>
      <c r="C9" s="20" t="s">
        <v>8</v>
      </c>
      <c r="D9" s="10">
        <v>16</v>
      </c>
      <c r="E9" s="33"/>
      <c r="F9" s="21">
        <f t="shared" si="0"/>
        <v>0</v>
      </c>
      <c r="G9" s="40"/>
    </row>
    <row r="10" spans="1:7" ht="16.2" thickBot="1" x14ac:dyDescent="0.35">
      <c r="A10" s="9" t="s">
        <v>11</v>
      </c>
      <c r="B10" s="27" t="s">
        <v>43</v>
      </c>
      <c r="C10" s="20" t="s">
        <v>8</v>
      </c>
      <c r="D10" s="10">
        <v>3</v>
      </c>
      <c r="E10" s="33"/>
      <c r="F10" s="21">
        <f t="shared" si="0"/>
        <v>0</v>
      </c>
      <c r="G10" s="40"/>
    </row>
    <row r="11" spans="1:7" ht="28.2" thickBot="1" x14ac:dyDescent="0.35">
      <c r="A11" s="9" t="s">
        <v>12</v>
      </c>
      <c r="B11" s="27" t="s">
        <v>44</v>
      </c>
      <c r="C11" s="19" t="s">
        <v>8</v>
      </c>
      <c r="D11" s="10">
        <v>3</v>
      </c>
      <c r="E11" s="33"/>
      <c r="F11" s="21">
        <f t="shared" si="0"/>
        <v>0</v>
      </c>
      <c r="G11" s="40"/>
    </row>
    <row r="12" spans="1:7" ht="24.75" customHeight="1" thickBot="1" x14ac:dyDescent="0.35">
      <c r="A12" s="9" t="s">
        <v>13</v>
      </c>
      <c r="B12" s="27" t="s">
        <v>45</v>
      </c>
      <c r="C12" s="20" t="s">
        <v>8</v>
      </c>
      <c r="D12" s="10">
        <v>3</v>
      </c>
      <c r="E12" s="33"/>
      <c r="F12" s="21">
        <f t="shared" si="0"/>
        <v>0</v>
      </c>
      <c r="G12" s="40"/>
    </row>
    <row r="13" spans="1:7" ht="69.599999999999994" thickBot="1" x14ac:dyDescent="0.35">
      <c r="A13" s="9" t="s">
        <v>14</v>
      </c>
      <c r="B13" s="27" t="s">
        <v>46</v>
      </c>
      <c r="C13" s="20" t="s">
        <v>8</v>
      </c>
      <c r="D13" s="10">
        <v>3</v>
      </c>
      <c r="E13" s="33"/>
      <c r="F13" s="21">
        <f t="shared" si="0"/>
        <v>0</v>
      </c>
      <c r="G13" s="40"/>
    </row>
    <row r="14" spans="1:7" ht="152.4" thickBot="1" x14ac:dyDescent="0.35">
      <c r="A14" s="9" t="s">
        <v>15</v>
      </c>
      <c r="B14" s="27" t="s">
        <v>47</v>
      </c>
      <c r="C14" s="20" t="s">
        <v>8</v>
      </c>
      <c r="D14" s="10">
        <v>800</v>
      </c>
      <c r="E14" s="33"/>
      <c r="F14" s="21">
        <f t="shared" si="0"/>
        <v>0</v>
      </c>
      <c r="G14" s="40"/>
    </row>
    <row r="15" spans="1:7" ht="221.4" thickBot="1" x14ac:dyDescent="0.35">
      <c r="A15" s="9" t="s">
        <v>16</v>
      </c>
      <c r="B15" s="27" t="s">
        <v>48</v>
      </c>
      <c r="C15" s="20" t="s">
        <v>8</v>
      </c>
      <c r="D15" s="29">
        <v>1000</v>
      </c>
      <c r="E15" s="33"/>
      <c r="F15" s="21">
        <f t="shared" si="0"/>
        <v>0</v>
      </c>
      <c r="G15" s="40"/>
    </row>
    <row r="16" spans="1:7" ht="166.2" thickBot="1" x14ac:dyDescent="0.35">
      <c r="A16" s="9" t="s">
        <v>17</v>
      </c>
      <c r="B16" s="27" t="s">
        <v>49</v>
      </c>
      <c r="C16" s="20" t="s">
        <v>8</v>
      </c>
      <c r="D16" s="10">
        <v>600</v>
      </c>
      <c r="E16" s="33"/>
      <c r="F16" s="21">
        <f t="shared" si="0"/>
        <v>0</v>
      </c>
      <c r="G16" s="40"/>
    </row>
    <row r="17" spans="1:7" ht="111" thickBot="1" x14ac:dyDescent="0.35">
      <c r="A17" s="9" t="s">
        <v>18</v>
      </c>
      <c r="B17" s="27" t="s">
        <v>50</v>
      </c>
      <c r="C17" s="20" t="s">
        <v>8</v>
      </c>
      <c r="D17" s="10">
        <v>6</v>
      </c>
      <c r="E17" s="33"/>
      <c r="F17" s="21">
        <f t="shared" si="0"/>
        <v>0</v>
      </c>
      <c r="G17" s="40"/>
    </row>
    <row r="18" spans="1:7" ht="24.75" customHeight="1" thickBot="1" x14ac:dyDescent="0.35">
      <c r="A18" s="9" t="s">
        <v>19</v>
      </c>
      <c r="B18" s="28" t="s">
        <v>51</v>
      </c>
      <c r="C18" s="19" t="s">
        <v>8</v>
      </c>
      <c r="D18" s="10">
        <v>1</v>
      </c>
      <c r="E18" s="33"/>
      <c r="F18" s="21">
        <f t="shared" si="0"/>
        <v>0</v>
      </c>
      <c r="G18" s="40"/>
    </row>
    <row r="19" spans="1:7" ht="24.75" customHeight="1" thickBot="1" x14ac:dyDescent="0.35">
      <c r="A19" s="9" t="s">
        <v>20</v>
      </c>
      <c r="B19" s="28" t="s">
        <v>52</v>
      </c>
      <c r="C19" s="20" t="s">
        <v>8</v>
      </c>
      <c r="D19" s="10">
        <v>120</v>
      </c>
      <c r="E19" s="33"/>
      <c r="F19" s="21">
        <f t="shared" si="0"/>
        <v>0</v>
      </c>
      <c r="G19" s="40"/>
    </row>
    <row r="20" spans="1:7" ht="24.75" customHeight="1" thickBot="1" x14ac:dyDescent="0.35">
      <c r="A20" s="9" t="s">
        <v>21</v>
      </c>
      <c r="B20" s="28" t="s">
        <v>53</v>
      </c>
      <c r="C20" s="19" t="s">
        <v>8</v>
      </c>
      <c r="D20" s="29">
        <v>2300</v>
      </c>
      <c r="E20" s="33"/>
      <c r="F20" s="21">
        <f t="shared" si="0"/>
        <v>0</v>
      </c>
      <c r="G20" s="40"/>
    </row>
    <row r="21" spans="1:7" ht="19.5" customHeight="1" thickBot="1" x14ac:dyDescent="0.35">
      <c r="A21" s="9" t="s">
        <v>22</v>
      </c>
      <c r="B21" s="28" t="s">
        <v>54</v>
      </c>
      <c r="C21" s="20" t="s">
        <v>8</v>
      </c>
      <c r="D21" s="10">
        <v>3</v>
      </c>
      <c r="E21" s="33"/>
      <c r="F21" s="21">
        <f t="shared" si="0"/>
        <v>0</v>
      </c>
      <c r="G21" s="40"/>
    </row>
    <row r="22" spans="1:7" ht="20.25" customHeight="1" thickBot="1" x14ac:dyDescent="0.35">
      <c r="A22" s="9" t="s">
        <v>23</v>
      </c>
      <c r="B22" s="28" t="s">
        <v>55</v>
      </c>
      <c r="C22" s="19" t="s">
        <v>8</v>
      </c>
      <c r="D22" s="10">
        <v>3</v>
      </c>
      <c r="E22" s="33"/>
      <c r="F22" s="21">
        <f t="shared" si="0"/>
        <v>0</v>
      </c>
      <c r="G22" s="40"/>
    </row>
    <row r="23" spans="1:7" ht="19.5" customHeight="1" thickBot="1" x14ac:dyDescent="0.35">
      <c r="A23" s="9" t="s">
        <v>24</v>
      </c>
      <c r="B23" s="28" t="s">
        <v>56</v>
      </c>
      <c r="C23" s="20" t="s">
        <v>8</v>
      </c>
      <c r="D23" s="10">
        <v>250</v>
      </c>
      <c r="E23" s="33"/>
      <c r="F23" s="21">
        <f t="shared" si="0"/>
        <v>0</v>
      </c>
      <c r="G23" s="40"/>
    </row>
    <row r="24" spans="1:7" ht="20.25" customHeight="1" thickBot="1" x14ac:dyDescent="0.35">
      <c r="A24" s="9" t="s">
        <v>25</v>
      </c>
      <c r="B24" s="28" t="s">
        <v>57</v>
      </c>
      <c r="C24" s="20" t="s">
        <v>8</v>
      </c>
      <c r="D24" s="10">
        <v>250</v>
      </c>
      <c r="E24" s="33"/>
      <c r="F24" s="21">
        <f t="shared" si="0"/>
        <v>0</v>
      </c>
      <c r="G24" s="40"/>
    </row>
    <row r="25" spans="1:7" ht="24" customHeight="1" thickBot="1" x14ac:dyDescent="0.35">
      <c r="A25" s="9" t="s">
        <v>26</v>
      </c>
      <c r="B25" s="28" t="s">
        <v>58</v>
      </c>
      <c r="C25" s="20" t="s">
        <v>8</v>
      </c>
      <c r="D25" s="10">
        <v>3</v>
      </c>
      <c r="E25" s="33"/>
      <c r="F25" s="21">
        <f t="shared" si="0"/>
        <v>0</v>
      </c>
      <c r="G25" s="40"/>
    </row>
    <row r="26" spans="1:7" ht="21" customHeight="1" thickBot="1" x14ac:dyDescent="0.35">
      <c r="A26" s="9" t="s">
        <v>27</v>
      </c>
      <c r="B26" s="28" t="s">
        <v>59</v>
      </c>
      <c r="C26" s="20" t="s">
        <v>8</v>
      </c>
      <c r="D26" s="10">
        <v>60</v>
      </c>
      <c r="E26" s="33"/>
      <c r="F26" s="21">
        <f t="shared" si="0"/>
        <v>0</v>
      </c>
      <c r="G26" s="40"/>
    </row>
    <row r="27" spans="1:7" ht="21" customHeight="1" thickBot="1" x14ac:dyDescent="0.35">
      <c r="A27" s="9" t="s">
        <v>28</v>
      </c>
      <c r="B27" s="28" t="s">
        <v>60</v>
      </c>
      <c r="C27" s="20" t="s">
        <v>8</v>
      </c>
      <c r="D27" s="10">
        <v>300</v>
      </c>
      <c r="E27" s="33"/>
      <c r="F27" s="21">
        <f t="shared" si="0"/>
        <v>0</v>
      </c>
      <c r="G27" s="40"/>
    </row>
    <row r="28" spans="1:7" ht="21" customHeight="1" thickBot="1" x14ac:dyDescent="0.35">
      <c r="A28" s="9" t="s">
        <v>29</v>
      </c>
      <c r="B28" s="28" t="s">
        <v>61</v>
      </c>
      <c r="C28" s="19" t="s">
        <v>8</v>
      </c>
      <c r="D28" s="10">
        <v>3</v>
      </c>
      <c r="E28" s="33"/>
      <c r="F28" s="21">
        <f t="shared" si="0"/>
        <v>0</v>
      </c>
      <c r="G28" s="40"/>
    </row>
    <row r="29" spans="1:7" ht="21" customHeight="1" thickBot="1" x14ac:dyDescent="0.35">
      <c r="A29" s="9" t="s">
        <v>30</v>
      </c>
      <c r="B29" s="28" t="s">
        <v>62</v>
      </c>
      <c r="C29" s="20" t="s">
        <v>8</v>
      </c>
      <c r="D29" s="10">
        <v>3</v>
      </c>
      <c r="E29" s="33"/>
      <c r="F29" s="21">
        <f t="shared" si="0"/>
        <v>0</v>
      </c>
      <c r="G29" s="40"/>
    </row>
    <row r="30" spans="1:7" ht="28.2" thickBot="1" x14ac:dyDescent="0.35">
      <c r="A30" s="9" t="s">
        <v>31</v>
      </c>
      <c r="B30" s="28" t="s">
        <v>63</v>
      </c>
      <c r="C30" s="20" t="s">
        <v>8</v>
      </c>
      <c r="D30" s="10">
        <v>3</v>
      </c>
      <c r="E30" s="33"/>
      <c r="F30" s="21">
        <f t="shared" si="0"/>
        <v>0</v>
      </c>
      <c r="G30" s="40"/>
    </row>
    <row r="31" spans="1:7" ht="42" thickBot="1" x14ac:dyDescent="0.35">
      <c r="A31" s="9" t="s">
        <v>32</v>
      </c>
      <c r="B31" s="28" t="s">
        <v>64</v>
      </c>
      <c r="C31" s="19" t="s">
        <v>8</v>
      </c>
      <c r="D31" s="10">
        <v>3</v>
      </c>
      <c r="E31" s="33"/>
      <c r="F31" s="21">
        <f t="shared" si="0"/>
        <v>0</v>
      </c>
      <c r="G31" s="40"/>
    </row>
    <row r="32" spans="1:7" ht="21" customHeight="1" thickBot="1" x14ac:dyDescent="0.35">
      <c r="A32" s="9" t="s">
        <v>33</v>
      </c>
      <c r="B32" s="28" t="s">
        <v>65</v>
      </c>
      <c r="C32" s="20" t="s">
        <v>8</v>
      </c>
      <c r="D32" s="10">
        <v>3</v>
      </c>
      <c r="E32" s="33"/>
      <c r="F32" s="21">
        <f t="shared" si="0"/>
        <v>0</v>
      </c>
      <c r="G32" s="40"/>
    </row>
    <row r="33" spans="1:7" ht="21" customHeight="1" thickBot="1" x14ac:dyDescent="0.35">
      <c r="A33" s="42" t="s">
        <v>38</v>
      </c>
      <c r="B33" s="43"/>
      <c r="C33" s="43"/>
      <c r="D33" s="43"/>
      <c r="E33" s="44"/>
      <c r="F33" s="26">
        <f>SUM(F7:F32)</f>
        <v>0</v>
      </c>
      <c r="G33" s="41"/>
    </row>
    <row r="34" spans="1:7" ht="20.25" customHeight="1" x14ac:dyDescent="0.3">
      <c r="A34" s="47" t="s">
        <v>34</v>
      </c>
      <c r="B34" s="47"/>
      <c r="C34" s="47"/>
      <c r="D34" s="47"/>
      <c r="E34" s="47"/>
      <c r="F34" s="47"/>
      <c r="G34" s="47"/>
    </row>
    <row r="35" spans="1:7" ht="21.75" customHeight="1" x14ac:dyDescent="0.3">
      <c r="A35" s="39" t="s">
        <v>35</v>
      </c>
      <c r="B35" s="39"/>
      <c r="C35" s="39"/>
      <c r="D35" s="39"/>
      <c r="E35" s="39"/>
      <c r="F35" s="39"/>
      <c r="G35" s="39"/>
    </row>
    <row r="36" spans="1:7" ht="15.75" customHeight="1" x14ac:dyDescent="0.35">
      <c r="A36" s="6"/>
      <c r="B36" s="4"/>
      <c r="C36" s="4"/>
      <c r="D36" s="7"/>
    </row>
    <row r="37" spans="1:7" x14ac:dyDescent="0.3">
      <c r="A37" s="48" t="s">
        <v>36</v>
      </c>
      <c r="B37" s="48"/>
      <c r="C37" s="48"/>
      <c r="D37" s="48"/>
    </row>
    <row r="39" spans="1:7" x14ac:dyDescent="0.3">
      <c r="A39" s="30">
        <v>1</v>
      </c>
      <c r="B39" s="49" t="s">
        <v>66</v>
      </c>
      <c r="C39" s="49"/>
      <c r="D39" s="49"/>
      <c r="E39" s="49"/>
      <c r="F39" s="49"/>
      <c r="G39" s="49"/>
    </row>
    <row r="40" spans="1:7" x14ac:dyDescent="0.3">
      <c r="A40" s="30">
        <v>2</v>
      </c>
      <c r="B40" s="49" t="s">
        <v>83</v>
      </c>
      <c r="C40" s="49"/>
      <c r="D40" s="49"/>
      <c r="E40" s="49"/>
      <c r="F40" s="49"/>
      <c r="G40" s="49"/>
    </row>
    <row r="41" spans="1:7" ht="46.95" customHeight="1" x14ac:dyDescent="0.3">
      <c r="A41" s="30">
        <v>3</v>
      </c>
      <c r="B41" s="50" t="s">
        <v>80</v>
      </c>
      <c r="C41" s="50"/>
      <c r="D41" s="50"/>
      <c r="E41" s="50"/>
      <c r="F41" s="50"/>
      <c r="G41" s="50"/>
    </row>
    <row r="42" spans="1:7" ht="17.399999999999999" customHeight="1" x14ac:dyDescent="0.3">
      <c r="A42" s="51">
        <v>4</v>
      </c>
      <c r="B42" s="49" t="s">
        <v>72</v>
      </c>
      <c r="C42" s="49"/>
      <c r="D42" s="49"/>
      <c r="E42" s="49"/>
      <c r="F42" s="49"/>
      <c r="G42" s="49"/>
    </row>
    <row r="43" spans="1:7" ht="14.4" x14ac:dyDescent="0.3">
      <c r="A43" s="51"/>
      <c r="B43" s="34" t="s">
        <v>67</v>
      </c>
      <c r="C43" s="34"/>
      <c r="D43" s="35"/>
    </row>
    <row r="44" spans="1:7" ht="14.4" x14ac:dyDescent="0.3">
      <c r="A44" s="51"/>
      <c r="B44" s="34" t="s">
        <v>68</v>
      </c>
      <c r="C44" s="34"/>
      <c r="D44" s="35"/>
    </row>
    <row r="45" spans="1:7" ht="14.4" x14ac:dyDescent="0.3">
      <c r="A45" s="51"/>
      <c r="B45" s="34" t="s">
        <v>69</v>
      </c>
      <c r="C45" s="34"/>
      <c r="D45" s="35"/>
    </row>
    <row r="46" spans="1:7" ht="14.4" x14ac:dyDescent="0.3">
      <c r="A46" s="51"/>
      <c r="B46" s="49" t="s">
        <v>70</v>
      </c>
      <c r="C46" s="49"/>
      <c r="D46" s="49"/>
      <c r="E46" s="49"/>
      <c r="F46" s="49"/>
    </row>
    <row r="47" spans="1:7" ht="14.4" x14ac:dyDescent="0.3">
      <c r="A47" s="51"/>
      <c r="B47" s="49" t="s">
        <v>71</v>
      </c>
      <c r="C47" s="49"/>
      <c r="D47" s="49"/>
      <c r="E47" s="49"/>
      <c r="F47" s="49"/>
    </row>
    <row r="48" spans="1:7" x14ac:dyDescent="0.3">
      <c r="A48" s="30">
        <v>5</v>
      </c>
      <c r="B48" s="49" t="s">
        <v>73</v>
      </c>
      <c r="C48" s="49"/>
      <c r="D48" s="49"/>
      <c r="E48" s="49"/>
      <c r="F48" s="49"/>
    </row>
    <row r="49" spans="1:7" x14ac:dyDescent="0.3">
      <c r="A49" s="30">
        <v>6</v>
      </c>
      <c r="B49" s="49" t="s">
        <v>81</v>
      </c>
      <c r="C49" s="49"/>
      <c r="D49" s="49"/>
      <c r="E49" s="49"/>
      <c r="F49" s="49"/>
    </row>
    <row r="50" spans="1:7" ht="54" customHeight="1" x14ac:dyDescent="0.3">
      <c r="A50" s="30">
        <v>7</v>
      </c>
      <c r="B50" s="50" t="s">
        <v>75</v>
      </c>
      <c r="C50" s="50"/>
      <c r="D50" s="50"/>
      <c r="E50" s="50"/>
      <c r="F50" s="50"/>
      <c r="G50" s="50"/>
    </row>
    <row r="51" spans="1:7" x14ac:dyDescent="0.3">
      <c r="A51" s="30">
        <v>8</v>
      </c>
      <c r="B51" s="49" t="s">
        <v>74</v>
      </c>
      <c r="C51" s="49"/>
      <c r="D51" s="49"/>
      <c r="E51" s="49"/>
      <c r="F51" s="49"/>
    </row>
    <row r="52" spans="1:7" ht="31.95" customHeight="1" x14ac:dyDescent="0.3">
      <c r="A52" s="30">
        <v>9</v>
      </c>
      <c r="B52" s="50" t="s">
        <v>78</v>
      </c>
      <c r="C52" s="50"/>
      <c r="D52" s="50"/>
      <c r="E52" s="50"/>
      <c r="F52" s="50"/>
      <c r="G52" s="50"/>
    </row>
    <row r="53" spans="1:7" ht="38.4" customHeight="1" x14ac:dyDescent="0.3">
      <c r="A53" s="30">
        <v>10</v>
      </c>
      <c r="B53" s="50" t="s">
        <v>76</v>
      </c>
      <c r="C53" s="50"/>
      <c r="D53" s="50"/>
      <c r="E53" s="50"/>
      <c r="F53" s="50"/>
      <c r="G53" s="50"/>
    </row>
    <row r="54" spans="1:7" ht="40.950000000000003" customHeight="1" x14ac:dyDescent="0.3">
      <c r="A54" s="30">
        <v>11</v>
      </c>
      <c r="B54" s="50" t="s">
        <v>82</v>
      </c>
      <c r="C54" s="50"/>
      <c r="D54" s="50"/>
      <c r="E54" s="50"/>
      <c r="F54" s="50"/>
      <c r="G54" s="50"/>
    </row>
    <row r="55" spans="1:7" x14ac:dyDescent="0.3">
      <c r="A55" s="30">
        <v>12</v>
      </c>
      <c r="B55" s="49" t="s">
        <v>79</v>
      </c>
      <c r="C55" s="49"/>
      <c r="D55" s="49"/>
      <c r="E55" s="49"/>
      <c r="F55" s="49"/>
      <c r="G55" s="49"/>
    </row>
    <row r="56" spans="1:7" x14ac:dyDescent="0.3">
      <c r="A56" s="30">
        <v>13</v>
      </c>
      <c r="B56" s="36" t="s">
        <v>77</v>
      </c>
      <c r="C56" s="31"/>
      <c r="D56" s="37"/>
      <c r="E56" s="38"/>
      <c r="F56" s="38"/>
    </row>
  </sheetData>
  <mergeCells count="22">
    <mergeCell ref="B48:F48"/>
    <mergeCell ref="B49:F49"/>
    <mergeCell ref="B50:G50"/>
    <mergeCell ref="B51:F51"/>
    <mergeCell ref="B55:G55"/>
    <mergeCell ref="B52:G52"/>
    <mergeCell ref="B53:G53"/>
    <mergeCell ref="B54:G54"/>
    <mergeCell ref="A37:D37"/>
    <mergeCell ref="B39:G39"/>
    <mergeCell ref="B41:G41"/>
    <mergeCell ref="B42:G42"/>
    <mergeCell ref="A42:A47"/>
    <mergeCell ref="B40:G40"/>
    <mergeCell ref="B46:F46"/>
    <mergeCell ref="B47:F47"/>
    <mergeCell ref="A35:G35"/>
    <mergeCell ref="G7:G33"/>
    <mergeCell ref="A33:E33"/>
    <mergeCell ref="A2:D2"/>
    <mergeCell ref="A3:D3"/>
    <mergeCell ref="A34:G34"/>
  </mergeCells>
  <phoneticPr fontId="10" type="noConversion"/>
  <pageMargins left="0.31496062992125984" right="0.31496062992125984" top="0.74803149606299213"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Tags xmlns="bd76807b-7035-44a2-93ee-9bb18f0b649c">Įveskite pasirinkimą #1</Tag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50b3cf67f7ec57e491ec57daa4c944e6">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dd2b5d745083ce5739fe4f0c04a6c568"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D5FC72-C5D4-40FA-AEA3-2DCB5A7FD111}">
  <ds:schemaRefs>
    <ds:schemaRef ds:uri="http://schemas.microsoft.com/office/2006/metadata/properties"/>
    <ds:schemaRef ds:uri="http://purl.org/dc/elements/1.1/"/>
    <ds:schemaRef ds:uri="bd76807b-7035-44a2-93ee-9bb18f0b649c"/>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07609231-acae-40b1-8992-26d1ec8f8073"/>
    <ds:schemaRef ds:uri="http://www.w3.org/XML/1998/namespace"/>
    <ds:schemaRef ds:uri="http://purl.org/dc/dcmitype/"/>
  </ds:schemaRefs>
</ds:datastoreItem>
</file>

<file path=customXml/itemProps2.xml><?xml version="1.0" encoding="utf-8"?>
<ds:datastoreItem xmlns:ds="http://schemas.openxmlformats.org/officeDocument/2006/customXml" ds:itemID="{1791AE02-738A-453C-9030-3589786AD5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7DAEA2-7A57-4969-87B7-40A22692B0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Techninė specifikacija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Renata Voverienė</dc:creator>
  <cp:keywords/>
  <dc:description/>
  <cp:lastModifiedBy>Elžbieta Taločkaitė</cp:lastModifiedBy>
  <cp:revision/>
  <dcterms:created xsi:type="dcterms:W3CDTF">2024-01-30T12:03:47Z</dcterms:created>
  <dcterms:modified xsi:type="dcterms:W3CDTF">2025-11-27T08:46:48Z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