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vadvpt01\Kulig\2025\1. ATVIRI  TARPTAUTINIAI konkursai\2595Instrumentų rinkinys AoV ir MV\CVP IS\"/>
    </mc:Choice>
  </mc:AlternateContent>
  <xr:revisionPtr revIDLastSave="0" documentId="13_ncr:1_{3AF35BC0-91BC-423D-8868-9C9BAEEDB7FD}" xr6:coauthVersionLast="47" xr6:coauthVersionMax="47" xr10:uidLastSave="{00000000-0000-0000-0000-000000000000}"/>
  <bookViews>
    <workbookView xWindow="-110" yWindow="-110" windowWidth="19420" windowHeight="1150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69" i="1" l="1"/>
  <c r="G68" i="1"/>
  <c r="F34" i="1"/>
  <c r="F68" i="1" s="1"/>
  <c r="F69" i="1" s="1"/>
  <c r="F70" i="1" s="1"/>
</calcChain>
</file>

<file path=xl/sharedStrings.xml><?xml version="1.0" encoding="utf-8"?>
<sst xmlns="http://schemas.openxmlformats.org/spreadsheetml/2006/main" count="134" uniqueCount="130">
  <si>
    <t>PIRKIMO SĄLYGŲ PRIEDAS "PASIŪLYMO FORMA"</t>
  </si>
  <si>
    <t>MEDICININĖS PRIEMONĖS (INSTRUMENTŲ RINKINYS AOV IR MV OPERACIJOMS MINIMALIAI INVAZINEI CHIRURGIJAI; KANIULĖS ŠIRDIES OPERACIJOMS:ŠIRDIES DRENAVIMO KATETERIS)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</si>
  <si>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</si>
  <si>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</si>
  <si>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</si>
  <si>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</si>
  <si>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</si>
  <si>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</si>
  <si>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</si>
  <si>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</si>
  <si>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</si>
  <si>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</si>
  <si>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</si>
  <si>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</si>
  <si>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</si>
  <si>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</si>
  <si>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</si>
  <si>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</si>
  <si>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</si>
  <si>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</si>
  <si>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</si>
  <si>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</si>
  <si>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</si>
  <si>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</si>
  <si>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</si>
  <si>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</si>
  <si>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</si>
  <si>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</si>
  <si>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</si>
  <si>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</si>
  <si>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</si>
  <si>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</si>
  <si>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</si>
  <si>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t>
  </si>
  <si>
    <t>Siūlomos priemonės konkreti parametro reikšmė</t>
  </si>
  <si>
    <t>Dokumento, kuriame yra nurodyta reikalaujamo parametro konkreti reikšmė (atitiktis) pavadinimas ir puslapis</t>
  </si>
  <si>
    <t>1.1.</t>
  </si>
  <si>
    <t>Instrumentų ir priemonių rinkinys AoV ir MV operacijoms minimaliai invazinei chirurgijai</t>
  </si>
  <si>
    <t>kompl</t>
  </si>
  <si>
    <t>1.1.1.</t>
  </si>
  <si>
    <t>Chirurginės žirklės minimaliai invazinei chirurgijai, vamzdinio tipo kotas (1 vnt.). 15°±1,5°kampu, dvigubo veikimo mechanizmu. Skersmuo Ø 5±0,5mm, ilgis 35±3,5cm. Modulinė konstrukcija. Pagamintos iš medicininio nerūdijančio plieno.</t>
  </si>
  <si>
    <t>1.1.2.</t>
  </si>
  <si>
    <t>Chirurginės žirklės minimaliai invazinei chirurgijai (1 vnt.). Sustiprintos konstrukcijos, su vamzdiniu kotu, 30°±3° kampu, dvigubo veikimo mechanizmu. Skersmuo Ø 7±0,7mm, ilgis 35±3,5cm. Modulinė konstrukcija. Pagamintos iš medicininio nerūdijančio plieno.</t>
  </si>
  <si>
    <t>1.1.3.</t>
  </si>
  <si>
    <t>Chirurginės žirklės minimaliai invazinei chirurgijai su vamzdiniu kotu (1 vnt.). 70°±7° kampu, dvigubo veikimo mechanizmu. Skersmuo Ø 5±0,5mm, ilgis 35±3,5cm. Modulinė konstrukcija. Pagamintos iš medicininio nerūdijančio plieno.</t>
  </si>
  <si>
    <t>1.1.4.</t>
  </si>
  <si>
    <t>Minimaliai invazinei chirurgijai skirtas adatkotis siūlų laikymui (1 vnt.). Siuvimui audiniuose 2/0. Adatkotis (Needle Holder) su vamzdiniu kotu, lenktu galu ir fiksatoriumi.  Crile-Wood tipo arba lygiavertis. TC (tungsten carbide) įdėklai žnyplės paviršiuje. Skersmuo Ø 5±0,5mm, ilgis 35±3,5cm. Modulinė konstrukcija. Pagamintas iš medicininio nerūdijančio plieno.</t>
  </si>
  <si>
    <t>1.1.5.</t>
  </si>
  <si>
    <t>Minimaliai invazinei chirurgijai skirtas adatkotis siūlų laikymui (1 vnt.). Siuvimui audiniuose 2/0. Adatkotis (Needle Holder) su vamzdiniu kotu, lenktu galu ir fiksatoriumi.  TC (tungsten carbide) įdėklai žnyplės paviršiuje. Skersmuo Ø 5±0,5mm, ilgis 35±3,5cm. Modulinė konstrukcija. Pagaminta iš medicininio nerūdijančio plieno.</t>
  </si>
  <si>
    <t>1.1.6.</t>
  </si>
  <si>
    <t>Minimaliai invazinei chirurgijai skirtas adatkotis siūlų laikymui (1 vnt.). Siuvimui audiniuose 4/0. Adatkotis (Needle Holder) su vamzdiniu kotu, lenkto tipo (curved), trumpas (short jaw) ir fiksatoriumi.  TC (tungsten carbide) įdėklai žnyplės paviršiuje. Skersmuo Ø 5±0,5mm, ilgis 35±3,5cm. Modulinė konstrukcija. Pagamintas iš medicininio nerūdijančio plieno.</t>
  </si>
  <si>
    <t>1.1.7.</t>
  </si>
  <si>
    <t>Minimaliai invazinei chirurgijai skirtas adatkotis (1 vnt.). Preciziškam siūlų laikymui 6/0. Adatkotis (Needle Holder) su vamzdiniu kotu, TC (tungsten carbide) danga ir fiksatoriumi. Galas-ryder tipo arba lygiavertis (siauras, kūginis – skirtas preciziškam siuvimui). Skersmuo Ø 5±0,5mm, ilgis 35±3,5cm. Modulinė konstrukcija. Pagamintas iš  medicininio nerūdijančio plieno.</t>
  </si>
  <si>
    <t>1.1.8.</t>
  </si>
  <si>
    <t>Minimaliai invazinei chirurgijai skirtas disektorius (1 vnt.). Paskirtis: audinių suėmimui ir fiksavimui. Disektorius su vamzdiniu kotu ir fiksavimo mechanizmu. Skersmuo Ø 5±0,5mm, ilgis 35±3,5cm. Modulinė konstrukcija. Pagamintas iš medicininio nerūdijančio plieno.</t>
  </si>
  <si>
    <t>1.1.9.</t>
  </si>
  <si>
    <t>Minimaliai invazinei chirurgijai skirtas mazgų nuleistuvas (1 vnt.). Mazgų stūmiklis su vamzdiniu kotu. Galas tipo arba lygiavertis - trumpas (short jaw). Veikimo principas "spausti kad atsidarytų", „Auf pressure“ – mazgas stumiamas kontroliuojant spaudimą. Skersmuo Ø 5±0,5mm, ilgis 35±3,5cm. Modulinė konstrukcija. Pagamintas iš medicininio nerūdijančio plieno.</t>
  </si>
  <si>
    <t>1.1.10.</t>
  </si>
  <si>
    <t>Minimaliai invazinei chirurgijai skirtas pincetas (1 vnt.). Pincetas (Tissue Forceps) su vamzdiniu kotu ir TC danga. Dangos tipas: TC (tungsten carbide) įdėklai užtikrina tvirtą suėmimą. Skersmuo Ø 2,7±0,2mm, ilgis 35±3,5cm.  Modulinė konstrukcija. Pagamintas iš medicininio nerūdijančio plieno.</t>
  </si>
  <si>
    <t>1.1.11.</t>
  </si>
  <si>
    <t>Minimaliai invazinei chirurgijai skirtas pincetas (1 vnt.). Pincetas (Tissue Forceps) su vamzdiniu kotu. Žnyplių ilgis 16±1,6mm, žnyplių plotis 2,9±0,2mm, skersmuo Ø 5±0,5mm, ilgis 35±3,5cm.  Modulinė konstrukcija. Pagamintas iš medicininio nerūdijančio plieno.</t>
  </si>
  <si>
    <t>1.1.12.</t>
  </si>
  <si>
    <t>Minimaliai invazinei chirurgijai skirtas pincetas (1 vnt.). Pincetas (Tissue Forceps) su vamzdiniu kotu. Tipas: „Soft“ – švelnaus suėmimo tipas, skirtas jautriems audiniams. Žnyplių ilgis 4,5±0,4mm, skersmuo Ø 5±0,5mm, ilgis 35±3,5cm. Dangos tipas: TC (tungsten carbide) įdėklai.  Modulinė konstrukcija. Pagamintas iš medicininio nerūdijančio plieno.</t>
  </si>
  <si>
    <t>1.1.13.</t>
  </si>
  <si>
    <t>Minimaliai invazinei chirurgijai skirtas atraumatinis pincetas (Atraumatic Tissue Forceps) (1 vnt.). Su vamzdiniu kotu, De Bakey arba lygiavertis. Su atraumatiniais De Bakey dantukais 1x2. Žnyplių ilgis 14±1,4mm, žnyplių plotis 1,5±0,1mm skersmuo Ø 5±0,5mm, ilgis 35±3,5cm.  Modulinė konstrukcija. Pagamintas iš medicininio nerūdijančio plieno.</t>
  </si>
  <si>
    <t>1.1.14.</t>
  </si>
  <si>
    <t>Minimaliai invazinei arba atvirai chirurgijai skirtas kablys kraujagyslėms ir audiniams (Vascular and Tissue Hook) su rutuliniu galu (1 vnt.). Galas: su rutuliniu galu (ball tip) – atraumatiniam naudojimui. Ilgis 35±3,5cm. Pagamintas iš medicininio nerūdijančio plieno.</t>
  </si>
  <si>
    <t>1.1.15.</t>
  </si>
  <si>
    <t>Minimaliai invazinei chirurgijai skirta siūlo gaudyklė (2 vnt.). Paskirtis: siūlų perėmimui, suvedimui ar užfiksavimui operacijos metu. Ilgis 35,5±3,5cm, skersmuo Ø 1,8±0,1mm. Pagaminta iš medicininio nerūdijančio plieno.</t>
  </si>
  <si>
    <t>1.1.16.</t>
  </si>
  <si>
    <t>Minimaliai invazinei chirurgijai skirta siūlo gaudyklė (1 vnt.). Paskirtis: siūlų perėmimui, suvedimui ar užfiksavimui operacijos metu. Ilgis 38±3,8cm. Koto forma - kūginė. Pagaminta iš medicininio nerūdijančio plieno.</t>
  </si>
  <si>
    <t>1.1.17.</t>
  </si>
  <si>
    <t>Minimaliai invazinei arba atvirai chirurgijai skirta skalpelio rankena (1 vnt.). Paskirtis: tikslioms pjūvio incizijoms atlikti. Skirta standartiniams ašmenims Nr.11, ilgis 35±3,5cm. Konstrukcija: vienos dalies, tvirta konstrukcija, pritaikyta pakartotiniam naudojimui.  Pagaminta iš medicininio nerūdijančio plieno.</t>
  </si>
  <si>
    <t>1.1.18.</t>
  </si>
  <si>
    <t>Sterilizavimo dėžė su dangčiu (4 vnt.). Pagaminta iš karščiui atsparaus metalo lydinio/nerūdijančio plieno. Išmatavimai 539±54 × 250±25 × 45±4,5 mm. Naudojimo paskirtis: chirurginių instrumentų saugojimui, transportavimui ir sterilizavimui. Tinka sterilizavimui garais (autoklavavimui). Ventiliuojama, su integruotais tvirtinimo elementais instrumentų stabilizavimui.</t>
  </si>
  <si>
    <t>1.1.19.</t>
  </si>
  <si>
    <t xml:space="preserve">Atraumatinis spaustukas (1 vnt.). Instrumentas skirtas kraujagyslėms ar vožtuvų chirurgijai. Atraumatinis spaustukas su fiksatoriumi (ratchetu), Chitwood tipo arba lygiavertis. Ilgis 39±3,9cm. Darbinė žnyplių dalis: 115/100mm. Su atraumatiniais De Bakey dantukais 1x2. Pagamintas iš medicininio nerūdijančio plieno. </t>
  </si>
  <si>
    <t>1.1.20.</t>
  </si>
  <si>
    <t>Atraumatinis spaustukas (1 vnt.). Instrumentas skirtas kraujagyslėms ar vožtuvų chirurgijai. Atraumatinis spaustukas su fiksatoriumi (ratchetu), Chitwood tipo arba lygiavertis. Ilgis 34±3,4cm. Darbinė žnyplių dalis: 65/50mm. Su atraumatiniais De Bakey dantukais 1x2. Pagamintas iš medicininio nerūdijančio plieno.</t>
  </si>
  <si>
    <t>1.1.21.</t>
  </si>
  <si>
    <t xml:space="preserve">Rongeur tipo arba lygiavertis instrumentas, skirtas audinių ar kalcifikacijų pašalinimui (1 vnt.). Darbinės dalies kampas – 30±3° į viršų. Darbinės angos plotis – 3±0,3mm. Bendras ilgis – 30±3 cm. Pagamintas iš medicininio nerūdijančio plieno. </t>
  </si>
  <si>
    <t>1.1.22.</t>
  </si>
  <si>
    <t xml:space="preserve">Lankstus atraumatinis spaustukas 75 mm su žiedine rankena (1 vnt.). Darbinė dalis – 75±7,5 mm. Dantukų konfigūracija – DeBakey tipo arba lygiavertė. Pagamintas iš medicininio nerūdijančio plieno. </t>
  </si>
  <si>
    <t>1.1.23.</t>
  </si>
  <si>
    <t xml:space="preserve">Lankstaus spaustuko valdymo ir pritaikymo įrankis (1 vnt.). Paskirtis – lankstaus tipo spaustukų pritaikymui ir valdymui chirurginių procedūrų metu. Ilgis – 41±4,1cm.  Rankena – judesio valdymo funkcijai. Pagamintas iš medicininio nerūdijančio plieno. </t>
  </si>
  <si>
    <t>1.1.24.</t>
  </si>
  <si>
    <t>KP retraktoriaus dalis, skirta KP audinių atitraukimo geležtės strypo   fiksavimui (1 vnt.). Konstrukcija – tvirtas, vientisas įrankis su ergonomine rankena, užtikrinančia stabilų laikymą. Ilgis 235±23,5x25±2,5 mm. Pagamintas iš medicininio nerūdijančio plieno.</t>
  </si>
  <si>
    <t>1.1.25.</t>
  </si>
  <si>
    <t>KP retraktorių rinkinys su vidutinio dydžio geležtėmis. Tipas – rankinių retraktorių pilnas rinkinys, skirtas kairio ar dešinio prieširdžių audinių atitraukimui chirurginių procedūrų metu. Komplektacija: 6 vnt. vidutinio dydžio pakėlimo geležčių  su lizdu:  29-1380.1 – 40.0 × 35.0 mm (1 vnt.);  29-1380.2 – 60.0 × 35.0 mm (1 vnt.); 29-1380.3 – 50.0 × 35.0 mm (1 vnt.);  29-1380.4 – 50.0 × 45.0 mm (1 vnt.); 29-1380.5 – 60.0 × 45.0 mm (1 vnt.); 29-1380.6 – 70.0 × 45.0 mm (1 vnt.); papildomi komponentai: laikymo strypas trumpas – 190 mm (1 vnt.);  laikymo strypas ilgas – 225 mm (1 vnt.); įvedimo žnyplės – 270 mm (1 vnt.). Pagamintas iš medicininio nerūdijančio plieno.</t>
  </si>
  <si>
    <t>1.1.26.</t>
  </si>
  <si>
    <t xml:space="preserve">Šonkaulių skėtiklis  su lenktomis rankenomis (1 vnt.). Tipas – šonkaulių skėtiklis, skirtas šonkaulių atitraukimui krūtinės chirurgijos metu. Mohr arba lygiavertis.  Konstrukcija – tvirti lenkti svertiniai strypai  su sustiprintomis skėtimo juostomis. Matmenys: 60±6 × 40±4 × 90±9 × 75±7,5 mm. Mechanizmas – mechaninis skėtimo principas su precizišku judesio valdymu ir stabiliu fiksavimu. Pagamintas iš medicininio nerūdijančio plieno. </t>
  </si>
  <si>
    <t>1.1.27.</t>
  </si>
  <si>
    <t xml:space="preserve">Retraktorius su tiesiomis rankenomis ir stipriomis skėtimo juostomis (1 vnt). Tipas – retraktorius, skirtas šonkaulių ar audinių atitraukimui krūtinės chirurgijos metu. Konstrukcija – tiesios rankenos (straight arms) su tvirtomis skėtimo juostomis. Komplektacija – retraktorius su pasukama, nuimama skersine juosta, leidžiančia naudoti papildomus priedus. Matmenys: 60±6x40±4x75±7,5x120±12 mm. Mohr arba lygiavertis. Pagamintas iš medicininio nerūdijančio plieno. </t>
  </si>
  <si>
    <t>1.1.28.</t>
  </si>
  <si>
    <t xml:space="preserve">Siūlų laikiklis su nuimamomis spyruoklėmis (1 vnt.). Siūlų laikiklis, skirtas chirurginių siūlų fiksavimui ir įtempimui operacijos metu. Konstrukcija: integruota spyruoklių sistema leidžia tvirtai laikyti siūlus; spyruoklės nuimamos ir keičiamos.  Skersmuo: Ø 6±0,6mm. Pagamintas iš medicininio nerūdijančio plieno. </t>
  </si>
  <si>
    <t>1.1.29.</t>
  </si>
  <si>
    <t>Apsauginis žiedas, užtikrinantis optimalų prigludimą ir barjerinę apsaugą operacijos metu (50 vnt.). Išmatavimai: išorinis diametras 120±12 × 100±10 mm, vidinis diametras  60±6 x 40±4 mm. Sudarytas iš dviejų persidengiančių plastikinių žiedų, sujungtų silikoninės gumos membrana. Apatinis žiedas – lankstus, su formos atmintimi, leidžiančia jį įstatyti ir pritaikyti vietoje. Priemonė skirta naudoti torakoskopinių ar atviros krūtinės ląstos chirurginių procedūrų metu. Pagamintas iš latekso neturinčios silikono gumos.</t>
  </si>
  <si>
    <t>1.1.30.</t>
  </si>
  <si>
    <t xml:space="preserve">Modulinė krūtinkaulio ir minkštųjų audinių atvėrimo sistema, skirta minimaliai invazinei širdies ir torakoskopinei chirurgijai (MICS, VATS) (2 vnt.). Sistemą sudaro: bazinė konstrukcija – pagrindas, prie kurio tvirtinami retraktoriai  230±23 x 160±16mm;  krūtinės mentės 50±5 x 60±6mm; krūtinkaulio mentės 40±4 x 100±10mm; pakėlimo mentė su stabilizuojančiu varžtu 40x150/100mm; prisukimo elementai – jungia visus komponentus į vieną visumą. Pagamintas iš medicininio nerūdijančio plieno. </t>
  </si>
  <si>
    <t>1.1.31.</t>
  </si>
  <si>
    <t>Sterilizavimo dėžė, skirta  retraktoriui laikyti, transportuoti ir sterilizuoti (2 vnt.). Sterilizavimo dėžė, pritaikyta modulinei krūtinkaulio ir minkštųjų audinių atvėrimo  instrumentų sistemai. Pagaminta iš medicininio nerūdijančio plieno.</t>
  </si>
  <si>
    <t>1.1.32.</t>
  </si>
  <si>
    <t xml:space="preserve">Krūtinkaulio pakėlimo įrankis (Sternum Lifter), laikino naudojimo tipo (1 vnt.). Skirtas krūtinkaulio pakėlimui ir stabiliai fiksacijai atliekant minimaliai invazines ar atviras širdies bei krūtinės ląstos operacijas. Sistema komplektuojama iš šių dalių: retraktoriaus pagrindo matmenys 230±23x160±16mm, krūtinkaulio mentės 40±4x100±10mm, krūtinkaulio mentės su strypu 40±4x100±10mm, cleveland tipo ar lygiaverčio adapterio, fiksavimo apkaba 6±0,6 mm - 3 vnt., rankinis retraktorius (26 cm) 50x20mm, rankinis retraktorius (24 cm) 40x35mm, rankinis retraktorius (24 cm) 20x45mm. Pagamintas iš medicininio nerūdijančio plieno. </t>
  </si>
  <si>
    <t>1.1.33.</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</si>
  <si>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</si>
  <si>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</si>
  <si>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</si>
  <si>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</si>
  <si>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</si>
  <si>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</si>
  <si>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</si>
  <si>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</si>
  <si>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</si>
  <si>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</si>
  <si>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</si>
  <si>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</si>
  <si>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</si>
  <si>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</si>
  <si>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</si>
  <si>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</si>
  <si>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</si>
  <si>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</si>
  <si>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</si>
  <si>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</si>
  <si>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</si>
  <si>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</si>
  <si>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</si>
  <si>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</si>
  <si>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2595 2025-11-23 09:54:20</t>
  </si>
  <si>
    <t>Bendrieji reikalavimai: instrumentai turi būti galutinai apdirbti (be grubių, aštrių, vizualiai matomų neapdirbtų instrumento dalių); būtinas siūlomų instrumentų žymėjimas CE ženklu; chirurginiams instrumentams bei sterilizavimo dėžėms suteikiama garantija ne mažiau 24 mėnesiai.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</si>
</sst>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1" fillId="5" borderId="0" xfId="0" applyFont="1" applyFill="1" applyAlignment="1" applyProtection="1">
      <alignment wrapText="1"/>
      <protection locked="0"/>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vertical="top" wrapText="1"/>
    </xf>
    <xf numFmtId="0" fontId="2" fillId="4" borderId="23" xfId="0" applyFont="1" applyFill="1" applyBorder="1" applyAlignment="1">
      <alignment vertical="center" wrapText="1"/>
    </xf>
    <xf numFmtId="0" fontId="1" fillId="2" borderId="0" xfId="0" applyFont="1" applyFill="1" applyAlignment="1">
      <alignment vertical="center"/>
    </xf>
    <xf numFmtId="0" fontId="1" fillId="4" borderId="23" xfId="0" applyFont="1" applyFill="1" applyBorder="1" applyAlignment="1">
      <alignment horizontal="center"/>
    </xf>
    <xf numFmtId="0" fontId="1" fillId="4" borderId="23" xfId="0" applyFont="1" applyFill="1" applyBorder="1" applyAlignment="1">
      <alignment vertical="top"/>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4" borderId="0" xfId="0" applyFont="1" applyFill="1" applyAlignment="1">
      <alignment wrapText="1"/>
    </xf>
    <xf numFmtId="0" fontId="0" fillId="0" borderId="0" xfId="0" applyAlignment="1">
      <alignment wrapText="1"/>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70"/>
  <sheetViews>
    <sheetView tabSelected="1" topLeftCell="F49" workbookViewId="0">
      <selection activeCell="B67" sqref="B67"/>
    </sheetView>
  </sheetViews>
  <sheetFormatPr defaultColWidth="10.83203125" defaultRowHeight="14.5" x14ac:dyDescent="0.35"/>
  <cols>
    <col min="1" max="1" width="9.08203125" style="1" customWidth="1"/>
    <col min="2" max="2" width="39.25" style="1" customWidth="1"/>
    <col min="3" max="3" width="8.83203125" style="1" customWidth="1"/>
    <col min="4" max="4" width="15.33203125" style="1" customWidth="1"/>
    <col min="5" max="5" width="12" style="1" customWidth="1"/>
    <col min="6" max="6" width="11.08203125" style="1" customWidth="1"/>
    <col min="7" max="7" width="20.5" style="1" customWidth="1"/>
    <col min="8" max="8" width="37.08203125" style="1" customWidth="1"/>
    <col min="9" max="15" width="25" style="1" customWidth="1"/>
    <col min="16" max="16" width="10.83203125" style="1" customWidth="1"/>
    <col min="17" max="16384" width="10.83203125" style="1"/>
  </cols>
  <sheetData>
    <row r="2" spans="1:6" x14ac:dyDescent="0.35">
      <c r="A2" s="12" t="s">
        <v>0</v>
      </c>
      <c r="B2" s="2"/>
    </row>
    <row r="3" spans="1:6" x14ac:dyDescent="0.35">
      <c r="B3" s="3"/>
    </row>
    <row r="4" spans="1:6" x14ac:dyDescent="0.35">
      <c r="A4" s="12" t="s">
        <v>1</v>
      </c>
      <c r="B4" s="2"/>
    </row>
    <row r="5" spans="1:6" x14ac:dyDescent="0.35">
      <c r="A5" s="2"/>
      <c r="B5" s="2"/>
    </row>
    <row r="6" spans="1:6" x14ac:dyDescent="0.35">
      <c r="A6" s="1" t="s">
        <v>2</v>
      </c>
      <c r="B6" s="12" t="s">
        <v>3</v>
      </c>
    </row>
    <row r="7" spans="1:6" x14ac:dyDescent="0.35">
      <c r="B7" s="2"/>
    </row>
    <row r="8" spans="1:6" x14ac:dyDescent="0.35">
      <c r="A8" s="4" t="s">
        <v>4</v>
      </c>
      <c r="B8" s="13"/>
    </row>
    <row r="9" spans="1:6" x14ac:dyDescent="0.35">
      <c r="A9" s="4" t="s">
        <v>5</v>
      </c>
      <c r="B9" s="13"/>
    </row>
    <row r="10" spans="1:6" x14ac:dyDescent="0.35">
      <c r="A10" s="4" t="s">
        <v>6</v>
      </c>
      <c r="B10" s="13"/>
    </row>
    <row r="12" spans="1:6" ht="15.5" x14ac:dyDescent="0.35">
      <c r="A12" s="33" t="s">
        <v>7</v>
      </c>
      <c r="B12" s="34"/>
      <c r="C12" s="39"/>
      <c r="D12" s="40"/>
      <c r="E12" s="40"/>
      <c r="F12" s="41"/>
    </row>
    <row r="13" spans="1:6" ht="16" customHeight="1" x14ac:dyDescent="0.35">
      <c r="A13" s="42" t="s">
        <v>8</v>
      </c>
      <c r="B13" s="43"/>
      <c r="C13" s="39"/>
      <c r="D13" s="40"/>
      <c r="E13" s="40"/>
      <c r="F13" s="41"/>
    </row>
    <row r="14" spans="1:6" ht="16" customHeight="1" x14ac:dyDescent="0.35">
      <c r="A14" s="42" t="s">
        <v>9</v>
      </c>
      <c r="B14" s="43"/>
      <c r="C14" s="39"/>
      <c r="D14" s="40"/>
      <c r="E14" s="40"/>
      <c r="F14" s="41"/>
    </row>
    <row r="15" spans="1:6" ht="16" customHeight="1" x14ac:dyDescent="0.35">
      <c r="A15" s="33" t="s">
        <v>10</v>
      </c>
      <c r="B15" s="34"/>
      <c r="C15" s="39"/>
      <c r="D15" s="40"/>
      <c r="E15" s="40"/>
      <c r="F15" s="41"/>
    </row>
    <row r="16" spans="1:6" ht="63" customHeight="1" x14ac:dyDescent="0.35">
      <c r="A16" s="48" t="s">
        <v>11</v>
      </c>
      <c r="B16" s="43"/>
      <c r="C16" s="39"/>
      <c r="D16" s="40"/>
      <c r="E16" s="40"/>
      <c r="F16" s="41"/>
    </row>
    <row r="17" spans="1:6" ht="16" customHeight="1" x14ac:dyDescent="0.35">
      <c r="A17" s="33" t="s">
        <v>12</v>
      </c>
      <c r="B17" s="34"/>
      <c r="C17" s="39"/>
      <c r="D17" s="40"/>
      <c r="E17" s="40"/>
      <c r="F17" s="41"/>
    </row>
    <row r="18" spans="1:6" ht="31.5" customHeight="1" x14ac:dyDescent="0.35">
      <c r="A18" s="33" t="s">
        <v>13</v>
      </c>
      <c r="B18" s="34"/>
      <c r="C18" s="39"/>
      <c r="D18" s="40"/>
      <c r="E18" s="40"/>
      <c r="F18" s="41"/>
    </row>
    <row r="19" spans="1:6" ht="48" customHeight="1" x14ac:dyDescent="0.35">
      <c r="A19" s="33" t="s">
        <v>14</v>
      </c>
      <c r="B19" s="34"/>
      <c r="C19" s="39"/>
      <c r="D19" s="40"/>
      <c r="E19" s="40"/>
      <c r="F19" s="41"/>
    </row>
    <row r="20" spans="1:6" ht="55" customHeight="1" x14ac:dyDescent="0.35">
      <c r="A20" s="33" t="s">
        <v>15</v>
      </c>
      <c r="B20" s="34"/>
      <c r="C20" s="39"/>
      <c r="D20" s="40"/>
      <c r="E20" s="40"/>
      <c r="F20" s="41"/>
    </row>
    <row r="21" spans="1:6" ht="106" customHeight="1" x14ac:dyDescent="0.35">
      <c r="A21" s="35" t="s">
        <v>16</v>
      </c>
      <c r="B21" s="36"/>
      <c r="C21" s="44"/>
      <c r="D21" s="45"/>
      <c r="E21" s="45"/>
      <c r="F21" s="45"/>
    </row>
    <row r="22" spans="1:6" ht="18" customHeight="1" x14ac:dyDescent="0.35">
      <c r="A22" s="5"/>
      <c r="B22" s="5"/>
      <c r="C22" s="6"/>
      <c r="D22" s="6"/>
      <c r="E22" s="6"/>
      <c r="F22" s="6"/>
    </row>
    <row r="23" spans="1:6" x14ac:dyDescent="0.35">
      <c r="A23" s="49" t="s">
        <v>17</v>
      </c>
      <c r="B23" s="38"/>
      <c r="C23" s="38"/>
      <c r="D23" s="38"/>
      <c r="E23" s="38"/>
      <c r="F23" s="38"/>
    </row>
    <row r="24" spans="1:6" x14ac:dyDescent="0.35">
      <c r="A24" s="38" t="s">
        <v>18</v>
      </c>
      <c r="B24" s="38"/>
      <c r="C24" s="38"/>
      <c r="D24" s="38"/>
      <c r="E24" s="38"/>
      <c r="F24" s="38"/>
    </row>
    <row r="25" spans="1:6" x14ac:dyDescent="0.35">
      <c r="A25" s="38" t="s">
        <v>19</v>
      </c>
      <c r="B25" s="38"/>
      <c r="C25" s="38"/>
      <c r="D25" s="38"/>
      <c r="E25" s="38"/>
      <c r="F25" s="38"/>
    </row>
    <row r="26" spans="1:6" x14ac:dyDescent="0.35">
      <c r="A26" s="38" t="s">
        <v>20</v>
      </c>
      <c r="B26" s="38"/>
      <c r="C26" s="38"/>
      <c r="D26" s="38"/>
      <c r="E26" s="38"/>
      <c r="F26" s="38"/>
    </row>
    <row r="27" spans="1:6" x14ac:dyDescent="0.35">
      <c r="A27" s="38" t="s">
        <v>21</v>
      </c>
      <c r="B27" s="38"/>
      <c r="C27" s="38"/>
      <c r="D27" s="38"/>
      <c r="E27" s="38"/>
      <c r="F27" s="38"/>
    </row>
    <row r="28" spans="1:6" ht="32.15" customHeight="1" x14ac:dyDescent="0.35">
      <c r="A28" s="37" t="s">
        <v>22</v>
      </c>
      <c r="B28" s="38"/>
      <c r="C28" s="38"/>
      <c r="D28" s="38"/>
      <c r="E28" s="38"/>
      <c r="F28" s="38"/>
    </row>
    <row r="29" spans="1:6" x14ac:dyDescent="0.35">
      <c r="A29" s="38" t="s">
        <v>23</v>
      </c>
      <c r="B29" s="38"/>
      <c r="C29" s="38"/>
      <c r="D29" s="38"/>
      <c r="E29" s="38"/>
      <c r="F29" s="38"/>
    </row>
    <row r="30" spans="1:6" ht="28" customHeight="1" x14ac:dyDescent="0.35">
      <c r="A30" s="46" t="s">
        <v>24</v>
      </c>
      <c r="B30" s="47"/>
      <c r="C30" s="47"/>
      <c r="D30" s="25"/>
    </row>
    <row r="31" spans="1:6" x14ac:dyDescent="0.35">
      <c r="A31" s="14" t="s">
        <v>25</v>
      </c>
    </row>
    <row r="32" spans="1:6" x14ac:dyDescent="0.35">
      <c r="A32" s="12" t="s">
        <v>26</v>
      </c>
    </row>
    <row r="33" spans="1:11" ht="72.5" x14ac:dyDescent="0.35">
      <c r="A33" s="28" t="s">
        <v>27</v>
      </c>
      <c r="B33" s="29" t="s">
        <v>28</v>
      </c>
      <c r="C33" s="29" t="s">
        <v>29</v>
      </c>
      <c r="D33" s="29" t="s">
        <v>30</v>
      </c>
      <c r="E33" s="29" t="s">
        <v>31</v>
      </c>
      <c r="F33" s="29" t="s">
        <v>32</v>
      </c>
      <c r="G33" s="29" t="s">
        <v>33</v>
      </c>
      <c r="H33" s="29" t="s">
        <v>34</v>
      </c>
      <c r="I33" s="29" t="s">
        <v>35</v>
      </c>
      <c r="J33" s="30"/>
      <c r="K33" s="30"/>
    </row>
    <row r="34" spans="1:11" ht="36.65" customHeight="1" x14ac:dyDescent="0.35">
      <c r="A34" s="32" t="s">
        <v>36</v>
      </c>
      <c r="B34" s="23" t="s">
        <v>37</v>
      </c>
      <c r="C34" s="31">
        <v>1</v>
      </c>
      <c r="D34" s="31" t="s">
        <v>38</v>
      </c>
      <c r="E34" s="26"/>
      <c r="F34" s="23" t="str">
        <f>IF(ISBLANK(E34),"", PRODUCT(C34,E34))</f>
        <v/>
      </c>
      <c r="G34" s="27"/>
      <c r="H34" s="16"/>
      <c r="I34" s="16"/>
    </row>
    <row r="35" spans="1:11" ht="72.5" x14ac:dyDescent="0.35">
      <c r="A35" s="32" t="s">
        <v>39</v>
      </c>
      <c r="B35" s="23" t="s">
        <v>40</v>
      </c>
      <c r="C35" s="16"/>
      <c r="D35" s="16"/>
      <c r="E35" s="16"/>
      <c r="F35" s="16"/>
      <c r="G35" s="16"/>
      <c r="H35" s="27"/>
      <c r="I35" s="27"/>
    </row>
    <row r="36" spans="1:11" ht="96.65" customHeight="1" x14ac:dyDescent="0.35">
      <c r="A36" s="32" t="s">
        <v>41</v>
      </c>
      <c r="B36" s="23" t="s">
        <v>42</v>
      </c>
      <c r="C36" s="16"/>
      <c r="D36" s="16"/>
      <c r="E36" s="16"/>
      <c r="F36" s="16"/>
      <c r="G36" s="16"/>
      <c r="H36" s="27"/>
      <c r="I36" s="27"/>
    </row>
    <row r="37" spans="1:11" ht="81" customHeight="1" x14ac:dyDescent="0.35">
      <c r="A37" s="32" t="s">
        <v>43</v>
      </c>
      <c r="B37" s="23" t="s">
        <v>44</v>
      </c>
      <c r="C37" s="16"/>
      <c r="D37" s="16"/>
      <c r="E37" s="16"/>
      <c r="F37" s="16"/>
      <c r="G37" s="16"/>
      <c r="H37" s="27"/>
      <c r="I37" s="27"/>
    </row>
    <row r="38" spans="1:11" ht="116" x14ac:dyDescent="0.35">
      <c r="A38" s="32" t="s">
        <v>45</v>
      </c>
      <c r="B38" s="23" t="s">
        <v>46</v>
      </c>
      <c r="C38" s="16"/>
      <c r="D38" s="16"/>
      <c r="E38" s="16"/>
      <c r="F38" s="16"/>
      <c r="G38" s="16"/>
      <c r="H38" s="27"/>
      <c r="I38" s="27"/>
    </row>
    <row r="39" spans="1:11" ht="116.5" customHeight="1" x14ac:dyDescent="0.35">
      <c r="A39" s="32" t="s">
        <v>47</v>
      </c>
      <c r="B39" s="23" t="s">
        <v>48</v>
      </c>
      <c r="C39" s="16"/>
      <c r="D39" s="16"/>
      <c r="E39" s="16"/>
      <c r="F39" s="16"/>
      <c r="G39" s="16"/>
      <c r="H39" s="27"/>
      <c r="I39" s="27"/>
    </row>
    <row r="40" spans="1:11" ht="126.65" customHeight="1" x14ac:dyDescent="0.35">
      <c r="A40" s="32" t="s">
        <v>49</v>
      </c>
      <c r="B40" s="23" t="s">
        <v>50</v>
      </c>
      <c r="C40" s="16"/>
      <c r="D40" s="16"/>
      <c r="E40" s="16"/>
      <c r="F40" s="16"/>
      <c r="G40" s="16"/>
      <c r="H40" s="27"/>
      <c r="I40" s="27"/>
    </row>
    <row r="41" spans="1:11" ht="120" customHeight="1" x14ac:dyDescent="0.35">
      <c r="A41" s="32" t="s">
        <v>51</v>
      </c>
      <c r="B41" s="23" t="s">
        <v>52</v>
      </c>
      <c r="C41" s="16"/>
      <c r="D41" s="16"/>
      <c r="E41" s="16"/>
      <c r="F41" s="16"/>
      <c r="G41" s="16"/>
      <c r="H41" s="27"/>
      <c r="I41" s="27"/>
    </row>
    <row r="42" spans="1:11" ht="87" x14ac:dyDescent="0.35">
      <c r="A42" s="32" t="s">
        <v>53</v>
      </c>
      <c r="B42" s="23" t="s">
        <v>54</v>
      </c>
      <c r="C42" s="16"/>
      <c r="D42" s="16"/>
      <c r="E42" s="16"/>
      <c r="F42" s="16"/>
      <c r="G42" s="16"/>
      <c r="H42" s="27"/>
      <c r="I42" s="27"/>
    </row>
    <row r="43" spans="1:11" ht="116" x14ac:dyDescent="0.35">
      <c r="A43" s="32" t="s">
        <v>55</v>
      </c>
      <c r="B43" s="23" t="s">
        <v>56</v>
      </c>
      <c r="C43" s="16"/>
      <c r="D43" s="16"/>
      <c r="E43" s="16"/>
      <c r="F43" s="16"/>
      <c r="G43" s="16"/>
      <c r="H43" s="27"/>
      <c r="I43" s="27"/>
    </row>
    <row r="44" spans="1:11" ht="101.5" x14ac:dyDescent="0.35">
      <c r="A44" s="32" t="s">
        <v>57</v>
      </c>
      <c r="B44" s="23" t="s">
        <v>58</v>
      </c>
      <c r="C44" s="16"/>
      <c r="D44" s="16"/>
      <c r="E44" s="16"/>
      <c r="F44" s="16"/>
      <c r="G44" s="16"/>
      <c r="H44" s="27"/>
      <c r="I44" s="27"/>
    </row>
    <row r="45" spans="1:11" ht="87" x14ac:dyDescent="0.35">
      <c r="A45" s="32" t="s">
        <v>59</v>
      </c>
      <c r="B45" s="23" t="s">
        <v>60</v>
      </c>
      <c r="C45" s="16"/>
      <c r="D45" s="16"/>
      <c r="E45" s="16"/>
      <c r="F45" s="16"/>
      <c r="G45" s="16"/>
      <c r="H45" s="27"/>
      <c r="I45" s="27"/>
    </row>
    <row r="46" spans="1:11" ht="116" x14ac:dyDescent="0.35">
      <c r="A46" s="32" t="s">
        <v>61</v>
      </c>
      <c r="B46" s="23" t="s">
        <v>62</v>
      </c>
      <c r="C46" s="16"/>
      <c r="D46" s="16"/>
      <c r="E46" s="16"/>
      <c r="F46" s="16"/>
      <c r="G46" s="16"/>
      <c r="H46" s="27"/>
      <c r="I46" s="27"/>
    </row>
    <row r="47" spans="1:11" ht="116" x14ac:dyDescent="0.35">
      <c r="A47" s="32" t="s">
        <v>63</v>
      </c>
      <c r="B47" s="23" t="s">
        <v>64</v>
      </c>
      <c r="C47" s="16"/>
      <c r="D47" s="16"/>
      <c r="E47" s="16"/>
      <c r="F47" s="16"/>
      <c r="G47" s="16"/>
      <c r="H47" s="27"/>
      <c r="I47" s="27"/>
    </row>
    <row r="48" spans="1:11" ht="87" x14ac:dyDescent="0.35">
      <c r="A48" s="32" t="s">
        <v>65</v>
      </c>
      <c r="B48" s="23" t="s">
        <v>66</v>
      </c>
      <c r="C48" s="16"/>
      <c r="D48" s="16"/>
      <c r="E48" s="16"/>
      <c r="F48" s="16"/>
      <c r="G48" s="16"/>
      <c r="H48" s="27"/>
      <c r="I48" s="27"/>
    </row>
    <row r="49" spans="1:9" ht="72.5" x14ac:dyDescent="0.35">
      <c r="A49" s="32" t="s">
        <v>67</v>
      </c>
      <c r="B49" s="23" t="s">
        <v>68</v>
      </c>
      <c r="C49" s="16"/>
      <c r="D49" s="16"/>
      <c r="E49" s="16"/>
      <c r="F49" s="16"/>
      <c r="G49" s="16"/>
      <c r="H49" s="27"/>
      <c r="I49" s="27"/>
    </row>
    <row r="50" spans="1:9" ht="72.5" x14ac:dyDescent="0.35">
      <c r="A50" s="32" t="s">
        <v>69</v>
      </c>
      <c r="B50" s="23" t="s">
        <v>70</v>
      </c>
      <c r="C50" s="16"/>
      <c r="D50" s="16"/>
      <c r="E50" s="16"/>
      <c r="F50" s="16"/>
      <c r="G50" s="16"/>
      <c r="H50" s="27"/>
      <c r="I50" s="27"/>
    </row>
    <row r="51" spans="1:9" ht="101.5" x14ac:dyDescent="0.35">
      <c r="A51" s="32" t="s">
        <v>71</v>
      </c>
      <c r="B51" s="23" t="s">
        <v>72</v>
      </c>
      <c r="C51" s="16"/>
      <c r="D51" s="16"/>
      <c r="E51" s="16"/>
      <c r="F51" s="16"/>
      <c r="G51" s="16"/>
      <c r="H51" s="27"/>
      <c r="I51" s="27"/>
    </row>
    <row r="52" spans="1:9" ht="116" x14ac:dyDescent="0.35">
      <c r="A52" s="32" t="s">
        <v>73</v>
      </c>
      <c r="B52" s="23" t="s">
        <v>74</v>
      </c>
      <c r="C52" s="16"/>
      <c r="D52" s="16"/>
      <c r="E52" s="16"/>
      <c r="F52" s="16"/>
      <c r="G52" s="16"/>
      <c r="H52" s="27"/>
      <c r="I52" s="27"/>
    </row>
    <row r="53" spans="1:9" ht="101.5" x14ac:dyDescent="0.35">
      <c r="A53" s="32" t="s">
        <v>75</v>
      </c>
      <c r="B53" s="23" t="s">
        <v>76</v>
      </c>
      <c r="C53" s="16"/>
      <c r="D53" s="16"/>
      <c r="E53" s="16"/>
      <c r="F53" s="16"/>
      <c r="G53" s="16"/>
      <c r="H53" s="27"/>
      <c r="I53" s="27"/>
    </row>
    <row r="54" spans="1:9" ht="101.5" x14ac:dyDescent="0.35">
      <c r="A54" s="32" t="s">
        <v>77</v>
      </c>
      <c r="B54" s="23" t="s">
        <v>78</v>
      </c>
      <c r="C54" s="16"/>
      <c r="D54" s="16"/>
      <c r="E54" s="16"/>
      <c r="F54" s="16"/>
      <c r="G54" s="16"/>
      <c r="H54" s="27"/>
      <c r="I54" s="27"/>
    </row>
    <row r="55" spans="1:9" ht="72.5" x14ac:dyDescent="0.35">
      <c r="A55" s="32" t="s">
        <v>79</v>
      </c>
      <c r="B55" s="23" t="s">
        <v>80</v>
      </c>
      <c r="C55" s="16"/>
      <c r="D55" s="16"/>
      <c r="E55" s="16"/>
      <c r="F55" s="16"/>
      <c r="G55" s="16"/>
      <c r="H55" s="27"/>
      <c r="I55" s="27"/>
    </row>
    <row r="56" spans="1:9" ht="72.5" x14ac:dyDescent="0.35">
      <c r="A56" s="32" t="s">
        <v>81</v>
      </c>
      <c r="B56" s="23" t="s">
        <v>82</v>
      </c>
      <c r="C56" s="16"/>
      <c r="D56" s="16"/>
      <c r="E56" s="16"/>
      <c r="F56" s="16"/>
      <c r="G56" s="16"/>
      <c r="H56" s="27"/>
      <c r="I56" s="27"/>
    </row>
    <row r="57" spans="1:9" ht="87" x14ac:dyDescent="0.35">
      <c r="A57" s="32" t="s">
        <v>83</v>
      </c>
      <c r="B57" s="23" t="s">
        <v>84</v>
      </c>
      <c r="C57" s="16"/>
      <c r="D57" s="16"/>
      <c r="E57" s="16"/>
      <c r="F57" s="16"/>
      <c r="G57" s="16"/>
      <c r="H57" s="27"/>
      <c r="I57" s="27"/>
    </row>
    <row r="58" spans="1:9" ht="89.15" customHeight="1" x14ac:dyDescent="0.35">
      <c r="A58" s="32" t="s">
        <v>85</v>
      </c>
      <c r="B58" s="23" t="s">
        <v>86</v>
      </c>
      <c r="C58" s="16"/>
      <c r="D58" s="16"/>
      <c r="E58" s="16"/>
      <c r="F58" s="16"/>
      <c r="G58" s="16"/>
      <c r="H58" s="27"/>
      <c r="I58" s="27"/>
    </row>
    <row r="59" spans="1:9" ht="203" x14ac:dyDescent="0.35">
      <c r="A59" s="32" t="s">
        <v>87</v>
      </c>
      <c r="B59" s="23" t="s">
        <v>88</v>
      </c>
      <c r="C59" s="16"/>
      <c r="D59" s="16"/>
      <c r="E59" s="16"/>
      <c r="F59" s="16"/>
      <c r="G59" s="16"/>
      <c r="H59" s="27"/>
      <c r="I59" s="27"/>
    </row>
    <row r="60" spans="1:9" ht="130.5" x14ac:dyDescent="0.35">
      <c r="A60" s="32" t="s">
        <v>89</v>
      </c>
      <c r="B60" s="23" t="s">
        <v>90</v>
      </c>
      <c r="C60" s="16"/>
      <c r="D60" s="16"/>
      <c r="E60" s="16"/>
      <c r="F60" s="16"/>
      <c r="G60" s="16"/>
      <c r="H60" s="27"/>
      <c r="I60" s="27"/>
    </row>
    <row r="61" spans="1:9" ht="159.5" x14ac:dyDescent="0.35">
      <c r="A61" s="32" t="s">
        <v>91</v>
      </c>
      <c r="B61" s="23" t="s">
        <v>92</v>
      </c>
      <c r="C61" s="16"/>
      <c r="D61" s="16"/>
      <c r="E61" s="16"/>
      <c r="F61" s="16"/>
      <c r="G61" s="16"/>
      <c r="H61" s="27"/>
      <c r="I61" s="27"/>
    </row>
    <row r="62" spans="1:9" ht="101.5" x14ac:dyDescent="0.35">
      <c r="A62" s="32" t="s">
        <v>93</v>
      </c>
      <c r="B62" s="23" t="s">
        <v>94</v>
      </c>
      <c r="C62" s="16"/>
      <c r="D62" s="16"/>
      <c r="E62" s="16"/>
      <c r="F62" s="16"/>
      <c r="G62" s="16"/>
      <c r="H62" s="27"/>
      <c r="I62" s="27"/>
    </row>
    <row r="63" spans="1:9" ht="159.5" x14ac:dyDescent="0.35">
      <c r="A63" s="32" t="s">
        <v>95</v>
      </c>
      <c r="B63" s="23" t="s">
        <v>96</v>
      </c>
      <c r="C63" s="16"/>
      <c r="D63" s="16"/>
      <c r="E63" s="16"/>
      <c r="F63" s="16"/>
      <c r="G63" s="16"/>
      <c r="H63" s="27"/>
      <c r="I63" s="27"/>
    </row>
    <row r="64" spans="1:9" ht="159.5" x14ac:dyDescent="0.35">
      <c r="A64" s="32" t="s">
        <v>97</v>
      </c>
      <c r="B64" s="23" t="s">
        <v>98</v>
      </c>
      <c r="C64" s="16"/>
      <c r="D64" s="16"/>
      <c r="E64" s="16"/>
      <c r="F64" s="16"/>
      <c r="G64" s="16"/>
      <c r="H64" s="27"/>
      <c r="I64" s="27"/>
    </row>
    <row r="65" spans="1:9" ht="87" x14ac:dyDescent="0.35">
      <c r="A65" s="32" t="s">
        <v>99</v>
      </c>
      <c r="B65" s="23" t="s">
        <v>100</v>
      </c>
      <c r="C65" s="16"/>
      <c r="D65" s="16"/>
      <c r="E65" s="16"/>
      <c r="F65" s="16"/>
      <c r="G65" s="16"/>
      <c r="H65" s="27"/>
      <c r="I65" s="27"/>
    </row>
    <row r="66" spans="1:9" ht="217.5" x14ac:dyDescent="0.35">
      <c r="A66" s="32" t="s">
        <v>101</v>
      </c>
      <c r="B66" s="23" t="s">
        <v>102</v>
      </c>
      <c r="C66" s="16"/>
      <c r="D66" s="16"/>
      <c r="E66" s="16"/>
      <c r="F66" s="16"/>
      <c r="G66" s="16"/>
      <c r="H66" s="27"/>
      <c r="I66" s="27"/>
    </row>
    <row r="67" spans="1:9" ht="101.5" x14ac:dyDescent="0.35">
      <c r="A67" s="32" t="s">
        <v>103</v>
      </c>
      <c r="B67" s="23" t="s">
        <v>129</v>
      </c>
      <c r="C67" s="16"/>
      <c r="D67" s="16"/>
      <c r="E67" s="16"/>
      <c r="F67" s="16"/>
      <c r="G67" s="16"/>
      <c r="H67" s="27"/>
      <c r="I67" s="27"/>
    </row>
    <row r="68" spans="1:9" x14ac:dyDescent="0.35">
      <c r="E68" s="24" t="s">
        <v>104</v>
      </c>
      <c r="F68" s="15" t="str">
        <f>IF((COUNT(C34:C67)&lt;&gt;COUNT(F34:F67)),"", ROUND(SUM(F34:F67),2))</f>
        <v/>
      </c>
      <c r="G68" s="14" t="str">
        <f>IF((COUNT(C34:C67)&lt;&gt;COUNT(F34:F67)),"Neužpildytos visų objektų kainos", "")</f>
        <v>Neužpildytos visų objektų kainos</v>
      </c>
    </row>
    <row r="69" spans="1:9" ht="43.5" x14ac:dyDescent="0.35">
      <c r="C69" s="24" t="s">
        <v>105</v>
      </c>
      <c r="D69" s="17"/>
      <c r="E69" s="24" t="s">
        <v>106</v>
      </c>
      <c r="F69" s="15" t="str">
        <f>IF(OR(F68="",D69=""),"", ROUND(PRODUCT(D69,F68)/100,2))</f>
        <v/>
      </c>
      <c r="G69" s="14" t="str">
        <f>IF(D69="", "Nurodykite taikomą PVM dydį", "")</f>
        <v>Nurodykite taikomą PVM dydį</v>
      </c>
    </row>
    <row r="70" spans="1:9" x14ac:dyDescent="0.35">
      <c r="E70" s="24" t="s">
        <v>107</v>
      </c>
      <c r="F70" s="15">
        <f>IF(ISBLANK(F69), "", ROUND(SUM(F68:F69),2))</f>
        <v>0</v>
      </c>
    </row>
  </sheetData>
  <sheetProtection algorithmName="SHA-512" hashValue="cghmpVpbwLWuwvE7N3hLBDjV+fR7NcGS1Z+uI2KUFLaTzn7DTKpLaLsHl5NR2KuXjPfS9MPHpMhCeYRK/dMmTA==" saltValue="1SjYoDV2E/jd+IjvAn+dcg==" spinCount="100000" sheet="1" objects="1" scenarios="1"/>
  <mergeCells count="28">
    <mergeCell ref="C19:F19"/>
    <mergeCell ref="A30:C30"/>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s>
  <pageMargins left="0.31496062992125984" right="0.31496062992125984" top="0.55118110236220474" bottom="0.55118110236220474" header="0.31496062992125984" footer="0.11811023622047245"/>
  <pageSetup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50" t="s">
        <v>108</v>
      </c>
      <c r="B2" s="38"/>
      <c r="C2" s="38"/>
      <c r="D2" s="38"/>
      <c r="E2" s="38"/>
      <c r="F2" s="38"/>
      <c r="G2" s="38"/>
      <c r="H2" s="38"/>
      <c r="I2" s="38"/>
      <c r="J2" s="38"/>
      <c r="K2" s="38"/>
    </row>
    <row r="3" spans="1:11" x14ac:dyDescent="0.35">
      <c r="A3" s="38"/>
      <c r="B3" s="38"/>
      <c r="C3" s="38"/>
      <c r="D3" s="38"/>
      <c r="E3" s="38"/>
      <c r="F3" s="38"/>
      <c r="G3" s="38"/>
      <c r="H3" s="38"/>
      <c r="I3" s="38"/>
      <c r="J3" s="38"/>
      <c r="K3" s="38"/>
    </row>
    <row r="4" spans="1:11" ht="16" customHeight="1" thickBot="1" x14ac:dyDescent="0.4">
      <c r="A4" s="7"/>
      <c r="B4" s="7"/>
      <c r="C4" s="7"/>
      <c r="D4" s="7"/>
      <c r="E4" s="7"/>
      <c r="F4" s="7"/>
      <c r="G4" s="7"/>
      <c r="H4" s="7"/>
      <c r="I4" s="7"/>
      <c r="J4" s="7"/>
    </row>
    <row r="5" spans="1:11" ht="48" customHeight="1" x14ac:dyDescent="0.35">
      <c r="A5" s="72" t="s">
        <v>109</v>
      </c>
      <c r="B5" s="61"/>
      <c r="C5" s="59" t="s">
        <v>110</v>
      </c>
      <c r="D5" s="60"/>
      <c r="E5" s="61"/>
      <c r="F5" s="59" t="s">
        <v>111</v>
      </c>
      <c r="G5" s="60"/>
      <c r="H5" s="61"/>
      <c r="I5" s="59" t="s">
        <v>112</v>
      </c>
      <c r="J5" s="61"/>
      <c r="K5" s="9" t="s">
        <v>113</v>
      </c>
    </row>
    <row r="6" spans="1:11" ht="49" customHeight="1" x14ac:dyDescent="0.35">
      <c r="A6" s="53"/>
      <c r="B6" s="34"/>
      <c r="C6" s="54"/>
      <c r="D6" s="52"/>
      <c r="E6" s="34"/>
      <c r="F6" s="54"/>
      <c r="G6" s="52"/>
      <c r="H6" s="34"/>
      <c r="I6" s="54"/>
      <c r="J6" s="34"/>
      <c r="K6" s="18"/>
    </row>
    <row r="7" spans="1:11" ht="49" customHeight="1" x14ac:dyDescent="0.35">
      <c r="A7" s="53"/>
      <c r="B7" s="34"/>
      <c r="C7" s="54"/>
      <c r="D7" s="52"/>
      <c r="E7" s="34"/>
      <c r="F7" s="54"/>
      <c r="G7" s="52"/>
      <c r="H7" s="34"/>
      <c r="I7" s="54"/>
      <c r="J7" s="34"/>
      <c r="K7" s="18"/>
    </row>
    <row r="8" spans="1:11" ht="49" customHeight="1" x14ac:dyDescent="0.35">
      <c r="A8" s="53"/>
      <c r="B8" s="34"/>
      <c r="C8" s="54"/>
      <c r="D8" s="52"/>
      <c r="E8" s="34"/>
      <c r="F8" s="54"/>
      <c r="G8" s="52"/>
      <c r="H8" s="34"/>
      <c r="I8" s="54"/>
      <c r="J8" s="34"/>
      <c r="K8" s="18"/>
    </row>
    <row r="9" spans="1:11" ht="49" customHeight="1" x14ac:dyDescent="0.35">
      <c r="A9" s="53"/>
      <c r="B9" s="34"/>
      <c r="C9" s="54"/>
      <c r="D9" s="52"/>
      <c r="E9" s="34"/>
      <c r="F9" s="54"/>
      <c r="G9" s="52"/>
      <c r="H9" s="34"/>
      <c r="I9" s="54"/>
      <c r="J9" s="34"/>
      <c r="K9" s="18"/>
    </row>
    <row r="10" spans="1:11" ht="49" customHeight="1" x14ac:dyDescent="0.35">
      <c r="A10" s="53"/>
      <c r="B10" s="34"/>
      <c r="C10" s="54"/>
      <c r="D10" s="52"/>
      <c r="E10" s="34"/>
      <c r="F10" s="54"/>
      <c r="G10" s="52"/>
      <c r="H10" s="34"/>
      <c r="I10" s="54"/>
      <c r="J10" s="34"/>
      <c r="K10" s="18"/>
    </row>
    <row r="11" spans="1:11" ht="49" customHeight="1" x14ac:dyDescent="0.35">
      <c r="A11" s="53"/>
      <c r="B11" s="34"/>
      <c r="C11" s="54"/>
      <c r="D11" s="52"/>
      <c r="E11" s="34"/>
      <c r="F11" s="54"/>
      <c r="G11" s="52"/>
      <c r="H11" s="34"/>
      <c r="I11" s="54"/>
      <c r="J11" s="34"/>
      <c r="K11" s="18"/>
    </row>
    <row r="12" spans="1:11" ht="49" customHeight="1" x14ac:dyDescent="0.35">
      <c r="A12" s="53"/>
      <c r="B12" s="34"/>
      <c r="C12" s="54"/>
      <c r="D12" s="52"/>
      <c r="E12" s="34"/>
      <c r="F12" s="54"/>
      <c r="G12" s="52"/>
      <c r="H12" s="34"/>
      <c r="I12" s="54"/>
      <c r="J12" s="34"/>
      <c r="K12" s="18"/>
    </row>
    <row r="13" spans="1:11" ht="49" customHeight="1" x14ac:dyDescent="0.35">
      <c r="A13" s="53"/>
      <c r="B13" s="34"/>
      <c r="C13" s="54"/>
      <c r="D13" s="52"/>
      <c r="E13" s="34"/>
      <c r="F13" s="54"/>
      <c r="G13" s="52"/>
      <c r="H13" s="34"/>
      <c r="I13" s="54"/>
      <c r="J13" s="34"/>
      <c r="K13" s="18"/>
    </row>
    <row r="14" spans="1:11" ht="49" customHeight="1" x14ac:dyDescent="0.35">
      <c r="A14" s="53"/>
      <c r="B14" s="34"/>
      <c r="C14" s="54"/>
      <c r="D14" s="52"/>
      <c r="E14" s="34"/>
      <c r="F14" s="54"/>
      <c r="G14" s="52"/>
      <c r="H14" s="34"/>
      <c r="I14" s="54"/>
      <c r="J14" s="34"/>
      <c r="K14" s="18"/>
    </row>
    <row r="15" spans="1:11" ht="48" customHeight="1" thickBot="1" x14ac:dyDescent="0.4">
      <c r="A15" s="77"/>
      <c r="B15" s="66"/>
      <c r="C15" s="71"/>
      <c r="D15" s="65"/>
      <c r="E15" s="66"/>
      <c r="F15" s="71"/>
      <c r="G15" s="65"/>
      <c r="H15" s="66"/>
      <c r="I15" s="71"/>
      <c r="J15" s="66"/>
      <c r="K15" s="19"/>
    </row>
    <row r="16" spans="1:11" ht="19" customHeight="1" x14ac:dyDescent="0.35">
      <c r="A16" s="10"/>
      <c r="B16" s="10"/>
      <c r="C16" s="10"/>
      <c r="D16" s="10"/>
      <c r="E16" s="10"/>
      <c r="F16" s="10"/>
      <c r="G16" s="10"/>
      <c r="H16" s="10"/>
      <c r="I16" s="10"/>
      <c r="J16" s="10"/>
      <c r="K16" s="11"/>
    </row>
    <row r="17" spans="1:11" ht="49" customHeight="1" x14ac:dyDescent="0.35">
      <c r="A17" s="62" t="s">
        <v>114</v>
      </c>
      <c r="B17" s="38"/>
      <c r="C17" s="38"/>
      <c r="D17" s="38"/>
      <c r="E17" s="38"/>
      <c r="F17" s="38"/>
      <c r="G17" s="38"/>
      <c r="H17" s="38"/>
      <c r="I17" s="38"/>
      <c r="J17" s="38"/>
      <c r="K17" s="38"/>
    </row>
    <row r="18" spans="1:11" ht="16" customHeight="1" thickBot="1" x14ac:dyDescent="0.4">
      <c r="A18" s="10"/>
      <c r="B18" s="10"/>
      <c r="C18" s="10"/>
      <c r="D18" s="10"/>
      <c r="E18" s="10"/>
      <c r="F18" s="10"/>
      <c r="G18" s="10"/>
      <c r="H18" s="10"/>
      <c r="I18" s="10"/>
      <c r="J18" s="10"/>
      <c r="K18" s="11"/>
    </row>
    <row r="19" spans="1:11" ht="49" customHeight="1" x14ac:dyDescent="0.35">
      <c r="A19" s="72" t="s">
        <v>28</v>
      </c>
      <c r="B19" s="61"/>
      <c r="C19" s="59" t="s">
        <v>110</v>
      </c>
      <c r="D19" s="60"/>
      <c r="E19" s="61"/>
      <c r="F19" s="59" t="s">
        <v>115</v>
      </c>
      <c r="G19" s="60"/>
      <c r="H19" s="61"/>
      <c r="I19" s="75" t="s">
        <v>112</v>
      </c>
      <c r="J19" s="76"/>
      <c r="K19" s="11"/>
    </row>
    <row r="20" spans="1:11" ht="49" customHeight="1" x14ac:dyDescent="0.35">
      <c r="A20" s="53"/>
      <c r="B20" s="34"/>
      <c r="C20" s="54"/>
      <c r="D20" s="52"/>
      <c r="E20" s="34"/>
      <c r="F20" s="54"/>
      <c r="G20" s="52"/>
      <c r="H20" s="34"/>
      <c r="I20" s="58"/>
      <c r="J20" s="57"/>
      <c r="K20" s="11"/>
    </row>
    <row r="21" spans="1:11" ht="49" customHeight="1" x14ac:dyDescent="0.35">
      <c r="A21" s="53"/>
      <c r="B21" s="34"/>
      <c r="C21" s="54"/>
      <c r="D21" s="52"/>
      <c r="E21" s="34"/>
      <c r="F21" s="54"/>
      <c r="G21" s="52"/>
      <c r="H21" s="34"/>
      <c r="I21" s="58"/>
      <c r="J21" s="57"/>
      <c r="K21" s="11"/>
    </row>
    <row r="22" spans="1:11" ht="49" customHeight="1" x14ac:dyDescent="0.35">
      <c r="A22" s="53"/>
      <c r="B22" s="34"/>
      <c r="C22" s="54"/>
      <c r="D22" s="52"/>
      <c r="E22" s="34"/>
      <c r="F22" s="54"/>
      <c r="G22" s="52"/>
      <c r="H22" s="34"/>
      <c r="I22" s="58"/>
      <c r="J22" s="57"/>
      <c r="K22" s="11"/>
    </row>
    <row r="23" spans="1:11" ht="49" customHeight="1" x14ac:dyDescent="0.35">
      <c r="A23" s="53"/>
      <c r="B23" s="34"/>
      <c r="C23" s="54"/>
      <c r="D23" s="52"/>
      <c r="E23" s="34"/>
      <c r="F23" s="54"/>
      <c r="G23" s="52"/>
      <c r="H23" s="34"/>
      <c r="I23" s="58"/>
      <c r="J23" s="57"/>
      <c r="K23" s="11"/>
    </row>
    <row r="24" spans="1:11" ht="49" customHeight="1" x14ac:dyDescent="0.35">
      <c r="A24" s="53"/>
      <c r="B24" s="34"/>
      <c r="C24" s="54"/>
      <c r="D24" s="52"/>
      <c r="E24" s="34"/>
      <c r="F24" s="54"/>
      <c r="G24" s="52"/>
      <c r="H24" s="34"/>
      <c r="I24" s="58"/>
      <c r="J24" s="57"/>
      <c r="K24" s="11"/>
    </row>
    <row r="25" spans="1:11" ht="49" customHeight="1" x14ac:dyDescent="0.35">
      <c r="A25" s="53"/>
      <c r="B25" s="34"/>
      <c r="C25" s="54"/>
      <c r="D25" s="52"/>
      <c r="E25" s="34"/>
      <c r="F25" s="54"/>
      <c r="G25" s="52"/>
      <c r="H25" s="34"/>
      <c r="I25" s="58"/>
      <c r="J25" s="57"/>
      <c r="K25" s="11"/>
    </row>
    <row r="26" spans="1:11" ht="49" customHeight="1" x14ac:dyDescent="0.35">
      <c r="A26" s="53"/>
      <c r="B26" s="34"/>
      <c r="C26" s="54"/>
      <c r="D26" s="52"/>
      <c r="E26" s="34"/>
      <c r="F26" s="54"/>
      <c r="G26" s="52"/>
      <c r="H26" s="34"/>
      <c r="I26" s="58"/>
      <c r="J26" s="57"/>
      <c r="K26" s="11"/>
    </row>
    <row r="27" spans="1:11" ht="49" customHeight="1" x14ac:dyDescent="0.35">
      <c r="A27" s="53"/>
      <c r="B27" s="34"/>
      <c r="C27" s="54"/>
      <c r="D27" s="52"/>
      <c r="E27" s="34"/>
      <c r="F27" s="54"/>
      <c r="G27" s="52"/>
      <c r="H27" s="34"/>
      <c r="I27" s="58"/>
      <c r="J27" s="57"/>
      <c r="K27" s="11"/>
    </row>
    <row r="28" spans="1:11" ht="49" customHeight="1" x14ac:dyDescent="0.35">
      <c r="A28" s="53"/>
      <c r="B28" s="34"/>
      <c r="C28" s="54"/>
      <c r="D28" s="52"/>
      <c r="E28" s="34"/>
      <c r="F28" s="54"/>
      <c r="G28" s="52"/>
      <c r="H28" s="34"/>
      <c r="I28" s="58"/>
      <c r="J28" s="57"/>
      <c r="K28" s="11"/>
    </row>
    <row r="29" spans="1:11" ht="49" customHeight="1" x14ac:dyDescent="0.35">
      <c r="A29" s="53"/>
      <c r="B29" s="34"/>
      <c r="C29" s="54"/>
      <c r="D29" s="52"/>
      <c r="E29" s="34"/>
      <c r="F29" s="54"/>
      <c r="G29" s="52"/>
      <c r="H29" s="34"/>
      <c r="I29" s="58"/>
      <c r="J29" s="57"/>
      <c r="K29" s="11"/>
    </row>
    <row r="31" spans="1:11" ht="33" customHeight="1" x14ac:dyDescent="0.35">
      <c r="A31" s="63"/>
      <c r="B31" s="38"/>
      <c r="C31" s="38"/>
      <c r="D31" s="38"/>
      <c r="E31" s="38"/>
      <c r="F31" s="38"/>
      <c r="G31" s="38"/>
      <c r="H31" s="38"/>
      <c r="I31" s="38"/>
      <c r="J31" s="38"/>
    </row>
    <row r="33" spans="1:10" ht="16" customHeight="1" x14ac:dyDescent="0.35">
      <c r="A33" s="74" t="s">
        <v>116</v>
      </c>
      <c r="B33" s="38"/>
      <c r="C33" s="38"/>
      <c r="D33" s="38"/>
      <c r="E33" s="38"/>
      <c r="F33" s="38"/>
      <c r="G33" s="38"/>
      <c r="H33" s="38"/>
      <c r="I33" s="38"/>
      <c r="J33" s="38"/>
    </row>
    <row r="34" spans="1:10" ht="16" customHeight="1" thickBot="1" x14ac:dyDescent="0.4"/>
    <row r="35" spans="1:10" ht="16" customHeight="1" x14ac:dyDescent="0.35">
      <c r="A35" s="8" t="s">
        <v>27</v>
      </c>
      <c r="B35" s="78" t="s">
        <v>117</v>
      </c>
      <c r="C35" s="60"/>
      <c r="D35" s="60"/>
      <c r="E35" s="60"/>
      <c r="F35" s="60"/>
      <c r="G35" s="61"/>
      <c r="H35" s="79" t="s">
        <v>118</v>
      </c>
      <c r="I35" s="60"/>
      <c r="J35" s="76"/>
    </row>
    <row r="36" spans="1:10" ht="48" customHeight="1" x14ac:dyDescent="0.35">
      <c r="A36" s="20" t="s">
        <v>119</v>
      </c>
      <c r="B36" s="55" t="s">
        <v>120</v>
      </c>
      <c r="C36" s="52"/>
      <c r="D36" s="52"/>
      <c r="E36" s="52"/>
      <c r="F36" s="52"/>
      <c r="G36" s="34"/>
      <c r="H36" s="56"/>
      <c r="I36" s="52"/>
      <c r="J36" s="57"/>
    </row>
    <row r="37" spans="1:10" ht="48" customHeight="1" x14ac:dyDescent="0.35">
      <c r="A37" s="20" t="s">
        <v>121</v>
      </c>
      <c r="B37" s="55" t="s">
        <v>122</v>
      </c>
      <c r="C37" s="52"/>
      <c r="D37" s="52"/>
      <c r="E37" s="52"/>
      <c r="F37" s="52"/>
      <c r="G37" s="34"/>
      <c r="H37" s="56"/>
      <c r="I37" s="52"/>
      <c r="J37" s="57"/>
    </row>
    <row r="38" spans="1:10" ht="48" customHeight="1" x14ac:dyDescent="0.35">
      <c r="A38" s="20" t="s">
        <v>123</v>
      </c>
      <c r="B38" s="55" t="s">
        <v>124</v>
      </c>
      <c r="C38" s="52"/>
      <c r="D38" s="52"/>
      <c r="E38" s="52"/>
      <c r="F38" s="52"/>
      <c r="G38" s="34"/>
      <c r="H38" s="56"/>
      <c r="I38" s="52"/>
      <c r="J38" s="57"/>
    </row>
    <row r="39" spans="1:10" ht="48" customHeight="1" x14ac:dyDescent="0.35">
      <c r="A39" s="21"/>
      <c r="B39" s="51"/>
      <c r="C39" s="52"/>
      <c r="D39" s="52"/>
      <c r="E39" s="52"/>
      <c r="F39" s="52"/>
      <c r="G39" s="34"/>
      <c r="H39" s="56"/>
      <c r="I39" s="52"/>
      <c r="J39" s="57"/>
    </row>
    <row r="40" spans="1:10" ht="48" customHeight="1" x14ac:dyDescent="0.35">
      <c r="A40" s="21"/>
      <c r="B40" s="51"/>
      <c r="C40" s="52"/>
      <c r="D40" s="52"/>
      <c r="E40" s="52"/>
      <c r="F40" s="52"/>
      <c r="G40" s="34"/>
      <c r="H40" s="56"/>
      <c r="I40" s="52"/>
      <c r="J40" s="57"/>
    </row>
    <row r="41" spans="1:10" ht="48" customHeight="1" x14ac:dyDescent="0.35">
      <c r="A41" s="21"/>
      <c r="B41" s="51"/>
      <c r="C41" s="52"/>
      <c r="D41" s="52"/>
      <c r="E41" s="52"/>
      <c r="F41" s="52"/>
      <c r="G41" s="34"/>
      <c r="H41" s="56"/>
      <c r="I41" s="52"/>
      <c r="J41" s="57"/>
    </row>
    <row r="42" spans="1:10" ht="48" customHeight="1" x14ac:dyDescent="0.35">
      <c r="A42" s="21"/>
      <c r="B42" s="51"/>
      <c r="C42" s="52"/>
      <c r="D42" s="52"/>
      <c r="E42" s="52"/>
      <c r="F42" s="52"/>
      <c r="G42" s="34"/>
      <c r="H42" s="56"/>
      <c r="I42" s="52"/>
      <c r="J42" s="57"/>
    </row>
    <row r="43" spans="1:10" ht="48" customHeight="1" x14ac:dyDescent="0.35">
      <c r="A43" s="21"/>
      <c r="B43" s="51"/>
      <c r="C43" s="52"/>
      <c r="D43" s="52"/>
      <c r="E43" s="52"/>
      <c r="F43" s="52"/>
      <c r="G43" s="34"/>
      <c r="H43" s="56"/>
      <c r="I43" s="52"/>
      <c r="J43" s="57"/>
    </row>
    <row r="44" spans="1:10" ht="48" customHeight="1" x14ac:dyDescent="0.35">
      <c r="A44" s="21"/>
      <c r="B44" s="51"/>
      <c r="C44" s="52"/>
      <c r="D44" s="52"/>
      <c r="E44" s="52"/>
      <c r="F44" s="52"/>
      <c r="G44" s="34"/>
      <c r="H44" s="56"/>
      <c r="I44" s="52"/>
      <c r="J44" s="57"/>
    </row>
    <row r="45" spans="1:10" ht="48" customHeight="1" x14ac:dyDescent="0.35">
      <c r="A45" s="21"/>
      <c r="B45" s="51"/>
      <c r="C45" s="52"/>
      <c r="D45" s="52"/>
      <c r="E45" s="52"/>
      <c r="F45" s="52"/>
      <c r="G45" s="34"/>
      <c r="H45" s="56"/>
      <c r="I45" s="52"/>
      <c r="J45" s="57"/>
    </row>
    <row r="46" spans="1:10" ht="49" customHeight="1" thickBot="1" x14ac:dyDescent="0.4">
      <c r="A46" s="22"/>
      <c r="B46" s="64"/>
      <c r="C46" s="65"/>
      <c r="D46" s="65"/>
      <c r="E46" s="65"/>
      <c r="F46" s="65"/>
      <c r="G46" s="66"/>
      <c r="H46" s="67"/>
      <c r="I46" s="68"/>
      <c r="J46" s="69"/>
    </row>
    <row r="48" spans="1:10" ht="102" customHeight="1" x14ac:dyDescent="0.35">
      <c r="A48" s="63" t="s">
        <v>125</v>
      </c>
      <c r="B48" s="38"/>
      <c r="C48" s="38"/>
      <c r="D48" s="38"/>
      <c r="E48" s="38"/>
      <c r="F48" s="38"/>
      <c r="G48" s="38"/>
      <c r="H48" s="38"/>
      <c r="I48" s="38"/>
      <c r="J48" s="38"/>
    </row>
    <row r="51" spans="1:10" x14ac:dyDescent="0.35">
      <c r="A51" s="70" t="s">
        <v>126</v>
      </c>
      <c r="B51" s="38"/>
      <c r="C51" s="38"/>
      <c r="D51" s="38"/>
      <c r="E51" s="73"/>
      <c r="F51" s="38"/>
      <c r="G51" s="38"/>
      <c r="H51" s="38"/>
      <c r="I51" s="38"/>
      <c r="J51" s="38"/>
    </row>
    <row r="53" spans="1:10" x14ac:dyDescent="0.35">
      <c r="A53" s="70" t="s">
        <v>127</v>
      </c>
      <c r="B53" s="38"/>
      <c r="C53" s="38"/>
      <c r="D53" s="38"/>
      <c r="E53" s="73"/>
      <c r="F53" s="38"/>
      <c r="G53" s="38"/>
      <c r="H53" s="38"/>
      <c r="I53" s="38"/>
      <c r="J53" s="38"/>
    </row>
    <row r="100" spans="1:1" ht="15.5" x14ac:dyDescent="0.35">
      <c r="A100" t="s">
        <v>128</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2025-11-26T18:29:23Z</cp:lastPrinted>
  <dcterms:created xsi:type="dcterms:W3CDTF">2023-04-04T12:16:45Z</dcterms:created>
  <dcterms:modified xsi:type="dcterms:W3CDTF">2025-11-26T18:31:35Z</dcterms:modified>
</cp:coreProperties>
</file>