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msa-my.sharepoint.com/personal/reda_pileckaite_vilnius_lt/Documents/.signa/Darbalaukis/2025 01 01 INFRASTRUKTUROS GRUPE/PIRKIMAI 2025/MAIRONIO RADVILAITES KAPITALINIS REMONTAS/"/>
    </mc:Choice>
  </mc:AlternateContent>
  <xr:revisionPtr revIDLastSave="0" documentId="8_{8A2AD870-C8E9-429E-8D55-670F2D08D822}" xr6:coauthVersionLast="47" xr6:coauthVersionMax="47" xr10:uidLastSave="{00000000-0000-0000-0000-000000000000}"/>
  <bookViews>
    <workbookView xWindow="-96" yWindow="-96" windowWidth="23232" windowHeight="12432" firstSheet="25" activeTab="29" xr2:uid="{32F76071-53A8-4B61-8B98-17B6153E9981}"/>
  </bookViews>
  <sheets>
    <sheet name="Maironio_Projektas_1" sheetId="12" r:id="rId1"/>
    <sheet name="Tvarkyba_1" sheetId="10" r:id="rId2"/>
    <sheet name="S_1" sheetId="14" r:id="rId3"/>
    <sheet name="SA_1" sheetId="13" r:id="rId4"/>
    <sheet name="Z_1" sheetId="11" r:id="rId5"/>
    <sheet name="GA_1" sheetId="6" r:id="rId6"/>
    <sheet name="Maironio_Galutinis_DKŽ_1" sheetId="17" r:id="rId7"/>
    <sheet name="Radvilaites_Projektas_2" sheetId="18" r:id="rId8"/>
    <sheet name="Tvarkyba_2" sheetId="19" r:id="rId9"/>
    <sheet name="S_2" sheetId="20" r:id="rId10"/>
    <sheet name="SA_2" sheetId="21" r:id="rId11"/>
    <sheet name="Z_2" sheetId="22" r:id="rId12"/>
    <sheet name="GA_2" sheetId="24" r:id="rId13"/>
    <sheet name="Radvilaites_Galutinis_DKŽ_2" sheetId="26" r:id="rId14"/>
    <sheet name="Šv.Onos_Skvero_Projektas_3" sheetId="27" r:id="rId15"/>
    <sheet name="Tvarkyba_3" sheetId="28" r:id="rId16"/>
    <sheet name="SA_3" sheetId="29" r:id="rId17"/>
    <sheet name="SK_3" sheetId="30" r:id="rId18"/>
    <sheet name="LVN_3" sheetId="31" r:id="rId19"/>
    <sheet name="S_3" sheetId="32" r:id="rId20"/>
    <sheet name="ER_3" sheetId="33" r:id="rId21"/>
    <sheet name="EAB_3" sheetId="34" r:id="rId22"/>
    <sheet name="GA_3" sheetId="35" r:id="rId23"/>
    <sheet name="Šv.Onos_Skvero_Galutinis_DKŽ_3" sheetId="36" r:id="rId24"/>
    <sheet name="Aikštelių_Projektas_4" sheetId="37" r:id="rId25"/>
    <sheet name="S_4" sheetId="38" r:id="rId26"/>
    <sheet name="GA_4" sheetId="39" r:id="rId27"/>
    <sheet name="Aikštelių_Galutinis_DKŽ_4" sheetId="40" r:id="rId28"/>
    <sheet name="Kiti_darbai" sheetId="15" r:id="rId29"/>
    <sheet name="BENDRA_VISŲ_PROJEKTŲ_KAINA" sheetId="42" r:id="rId30"/>
  </sheets>
  <definedNames>
    <definedName name="_Hlk192854585" localSheetId="2">S_1!#REF!</definedName>
    <definedName name="_Hlk193281037" localSheetId="2">S_1!#REF!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9" l="1"/>
  <c r="B12" i="29" s="1"/>
  <c r="B13" i="29" s="1"/>
  <c r="B14" i="29" s="1"/>
  <c r="B15" i="29" s="1"/>
  <c r="B16" i="29" s="1"/>
  <c r="B17" i="29" s="1"/>
  <c r="B18" i="29" s="1"/>
  <c r="B19" i="29" s="1"/>
  <c r="B20" i="29" s="1"/>
  <c r="B21" i="29" s="1"/>
  <c r="B22" i="29" s="1"/>
  <c r="B23" i="29" s="1"/>
  <c r="B24" i="29" s="1"/>
  <c r="B25" i="29" s="1"/>
  <c r="B26" i="29" s="1"/>
  <c r="B27" i="29" s="1"/>
</calcChain>
</file>

<file path=xl/sharedStrings.xml><?xml version="1.0" encoding="utf-8"?>
<sst xmlns="http://schemas.openxmlformats.org/spreadsheetml/2006/main" count="2923" uniqueCount="948">
  <si>
    <t>Projekto žymuo</t>
  </si>
  <si>
    <t>Projekto dalies sąnaudų kiekių žiniaraščio žymuo</t>
  </si>
  <si>
    <t>Projekto dalies pavadinimas</t>
  </si>
  <si>
    <t>Pastabos</t>
  </si>
  <si>
    <t>Susisiekimo dalis</t>
  </si>
  <si>
    <t>Ž</t>
  </si>
  <si>
    <t>Želdinių dalis</t>
  </si>
  <si>
    <t>-</t>
  </si>
  <si>
    <t xml:space="preserve"> </t>
  </si>
  <si>
    <t>Eil.</t>
  </si>
  <si>
    <t>Kiekis</t>
  </si>
  <si>
    <t>Nr.</t>
  </si>
  <si>
    <t>kompl.</t>
  </si>
  <si>
    <t>km</t>
  </si>
  <si>
    <t>m</t>
  </si>
  <si>
    <t>vnt.</t>
  </si>
  <si>
    <t>vnt</t>
  </si>
  <si>
    <t>Vieneto</t>
  </si>
  <si>
    <t>Medžiagos</t>
  </si>
  <si>
    <t>m2</t>
  </si>
  <si>
    <t>m3</t>
  </si>
  <si>
    <t>Viso kiekio</t>
  </si>
  <si>
    <t>kg</t>
  </si>
  <si>
    <t>t</t>
  </si>
  <si>
    <t>Bortai</t>
  </si>
  <si>
    <t>Tvarkyba</t>
  </si>
  <si>
    <t>S</t>
  </si>
  <si>
    <t>SA</t>
  </si>
  <si>
    <t>Darbų ir išlaidų</t>
  </si>
  <si>
    <t>Mato</t>
  </si>
  <si>
    <t>aprašymai</t>
  </si>
  <si>
    <t>Skyrius   Gatvės trasa</t>
  </si>
  <si>
    <t>Grindinio iš lauko akmenų išardymas rankiniu būdu</t>
  </si>
  <si>
    <t>Medžiagų pavežimas karučiais 30 m atstumu, pakraunant ir iškraunant sudedant</t>
  </si>
  <si>
    <t>Lauko akmenų paruošimas naudojimui, nuvalant seno skiedinio likučius</t>
  </si>
  <si>
    <t>Grindinio įrengimas iš skaldytų arba lauko akmenų (sluoksnio storis 10-25 cm ) (panaudojant esamus akmenus)</t>
  </si>
  <si>
    <t>100 m2</t>
  </si>
  <si>
    <t>Grindinio įrengimas iš skaldytų arba lauko akmenų (pjauti akmenys)</t>
  </si>
  <si>
    <t>Šaligatvio pasluoksnio įrengimas (akmenų atsijos, sluoksnio storis 3 cm )</t>
  </si>
  <si>
    <t>Skyrius   Istoriniai šulinių dangčiai</t>
  </si>
  <si>
    <t>Liuko pastatymas* demontavimas</t>
  </si>
  <si>
    <t>Liuko pastatymas (panaudojant esamus)</t>
  </si>
  <si>
    <t>Gaminių paviršių valymas metaliniu (metalo vilnos) šepečiu rankiniu būdu</t>
  </si>
  <si>
    <t>Skyrius   Esamų akmeninių bortų perkėlimas</t>
  </si>
  <si>
    <t>Bordiūrų (gatvės bortų), sudėtų ant betono pagrindo, išardymas (IŠSAUGOJANT)</t>
  </si>
  <si>
    <t>Lauko akmenų paruošimas naudojimui, nuvalant seno skiedinio likučius* akmeninių bordiūrų</t>
  </si>
  <si>
    <t>100 m</t>
  </si>
  <si>
    <t>GA</t>
  </si>
  <si>
    <t>Paruošiamieji ir ardymo darbai</t>
  </si>
  <si>
    <t>Kelio ašinės linijos ir kelio juostos nužymėjimas trasoje</t>
  </si>
  <si>
    <t>Esamo vieno kelio ženklo ant stovo išmontavimas  k1=0.60,k2=0.70,k3=0.500,k9=1.15</t>
  </si>
  <si>
    <t>Esamo kelio ženklų papildomo skydelio išmontavimas  k1=0.60,k2=0.70,k3=0.500,k9=1.15</t>
  </si>
  <si>
    <t>Asfalto dangų nufrezavimas , kai freza su pakrovimu  k8=1.17,k9=1.15</t>
  </si>
  <si>
    <t>100m2</t>
  </si>
  <si>
    <t>Gatvės bordiūrų išardymas, kai remontuojamas tarpas daugiau 25m (  pagrindas betono)  k8=1.09,k9=1.15</t>
  </si>
  <si>
    <t>Šaligatvio bordiūrų išardymas, kai remontuojamas tarpas daugiau 25m (  pagrindas betono)  k8=1.09,k9=1.15</t>
  </si>
  <si>
    <t>Tašytų akmenų, betono trinkelių grindinio išardymas pneumoplaktuku  k8=1.09,k9=1.15</t>
  </si>
  <si>
    <t>Betono (ir granito) plytelių šaligatvio dangos ardymas  k9=1.15</t>
  </si>
  <si>
    <t>Statybinių šiukšlių išvežimas 1 km atstumu automobiliais-savivarčiais, pakraunant ekskavatoriais 0,25 m3 talpos kaušais</t>
  </si>
  <si>
    <t>Transportuojant statybines šiukšles už kiekvieną papildomą kilometrą pridėti  k4=12.000</t>
  </si>
  <si>
    <t>Žemės sankasa</t>
  </si>
  <si>
    <t>100m3</t>
  </si>
  <si>
    <t>Grunto kasimas 0,5m3 kaušo talpos ekskavatoriumi, pakraunant gruntą į autosavivarčius , kai gruntas II grupės  k9=1.15</t>
  </si>
  <si>
    <t>Grunto transportavimas 8,5t autosavivarčiais 1km atstumu, pakraunant 0,5m3 kaušo talpos ekskavatoriumi , kai gruntas II grupės</t>
  </si>
  <si>
    <t>Grunto transportavimo sąnaudų pokytis už papildomą 1km atstumą, vežant 8,5t autosavivarčiais , kai gruntas I-II grupės  k4=12.000</t>
  </si>
  <si>
    <t>Gruntas</t>
  </si>
  <si>
    <t>Grunto kasimas 55kW (75AJ) galios buldozeriu, perstumiant gruntą (atstumas 10 m , gruntas II grupės)  k9=1.15</t>
  </si>
  <si>
    <t>t. m3</t>
  </si>
  <si>
    <t>Iškasų arba pylimų paviršių planiravimas autogreideriu , kai gruntas II grupės  k9=1.15</t>
  </si>
  <si>
    <t>t.m2</t>
  </si>
  <si>
    <t>Grunto tankinimas savaeigiu vibrovolu , kai vibrovolo masė iki 6t( I-II grupės gruntas)  k9=1.15</t>
  </si>
  <si>
    <t>Geotekstilės ir geotinklo paklojimas  k9=1.15</t>
  </si>
  <si>
    <t>Austinė geotekstilė žemės sankasų ant silpn.gruntų įreng./arm. 200/45</t>
  </si>
  <si>
    <t>Lankstus geotinklas grunto armavimui (60/60 kN/m)</t>
  </si>
  <si>
    <t>Natūralaus akmens bordiūrų įrengimas ant betono pagrindo , kai bordiūrai 150x300x1000 mm  k9=1.15</t>
  </si>
  <si>
    <t>100m</t>
  </si>
  <si>
    <t>Betono mišiniai C20/25</t>
  </si>
  <si>
    <t>Granitinis kelio bortas 100.15.30</t>
  </si>
  <si>
    <t>Granitiniai nužemintas kelio bortai 100.15.22</t>
  </si>
  <si>
    <t>Granitinis vejos bortas 100.8.20</t>
  </si>
  <si>
    <t>Apsauginių šalčiui atsparių kelio pagrindo sluoksnių įrengimas, naudojant savaeigius plentvolius , kai pagrindas smėlio, autogreiderio galia 79 kW (108 AG)  k9=1.15</t>
  </si>
  <si>
    <t>Kelio pagrindo įrengimas iš dolomito skaldos mišinio (storis 25 cm , viensluoksnis)  k9=1.15</t>
  </si>
  <si>
    <t>Šaligatvio pasluoksnio įrengimas ( akmenų atsijos, sluoksnio storis  4.00 cm)  k9=1.15</t>
  </si>
  <si>
    <t>Grindinio įrengimas iš betono (granito) trinkelių rankiniu būdu, užpilant siūles akmens atsijomis  k9=1.15</t>
  </si>
  <si>
    <t>Įvažiavimų į kiemus ir parkavimo vietų įrengimas</t>
  </si>
  <si>
    <t>10 cm storio granitinės trinkelės 10x20</t>
  </si>
  <si>
    <t>Šaligatvių danga</t>
  </si>
  <si>
    <t>Kelio pagrindo įrengimas iš dolomito skaldos mišinio (storis 20 cm , viensluoksnis)  k9=1.15</t>
  </si>
  <si>
    <t>Šaligatvio pasluoksnio įrengimas ( akmenų atsijos, sluoksnio storis  3 cm)  k9=1.15</t>
  </si>
  <si>
    <t>Šaligatvio dangos įrengimas iš (granitinių) šaligatvio plytelių, užpildant siūles akmens atsijomis , kai plytelės 200x200x60 (80) mm  k9=1.15</t>
  </si>
  <si>
    <t>8 cm storio šviesiai pilkos granitinės trinkelės 10x20</t>
  </si>
  <si>
    <t>8 cm storio tamsios granitinės trinkelės 10x20</t>
  </si>
  <si>
    <t>Kelio ženklų papildomo skydelio pastatymas , kai skydelis iki 1 m ilgio  k9=1.15</t>
  </si>
  <si>
    <t>Metalinės kelio ženklų atramos d 76</t>
  </si>
  <si>
    <t>Kelio ženklai cink. ir al.skardos padengti aukšto intens. šviesą atsp. plėvele</t>
  </si>
  <si>
    <t>Horizontalus ir vertikalus gatvės ženklinimai</t>
  </si>
  <si>
    <t>Kiti darbai</t>
  </si>
  <si>
    <t>Paklotų kabelių apsauga surenkamais gaubtais, atkasant kabelius , kai surenkamo gaubto skersmuo 110 mm  k9=1.15</t>
  </si>
  <si>
    <t>DN/OD 110mm vamzdis N750, PP, 1m, su mova (remontinis)</t>
  </si>
  <si>
    <t>Šulinio angos paaukštinimas g/b žiedais  k8=1.05,k9=1.15</t>
  </si>
  <si>
    <t>Kiti gelžbetonio gaminiai</t>
  </si>
  <si>
    <t>100vnt</t>
  </si>
  <si>
    <t>Lapuočių medžių genėjimas, retinant vainiką , dirbant iš autobokštelio, kai genimų medžių kamienų skersmuo iki 40 cm (medis)  k9=1.15</t>
  </si>
  <si>
    <t>Sodinimo vietų medžiams ir krūmams su žem. gumulu paruoš. rank. būdu II gr.grunte,pridedant iki 100% aug.dirv.  k9=1.15</t>
  </si>
  <si>
    <t>10m3</t>
  </si>
  <si>
    <t>Standartinių sodinimo vietų paruoš. grupiniam krūmų sodinimui rank. būdu II gr.grunte,pridedant iki 100% augalinio dirv.  k9=1.15</t>
  </si>
  <si>
    <t>10 vnt.</t>
  </si>
  <si>
    <t>Augalinė žemė</t>
  </si>
  <si>
    <t>PVC rifliuoti drenažo vamzdžiai su geotekstilės filtru 80/92</t>
  </si>
  <si>
    <t>Plastikinių ir plastikinių armuotų įmovinių alkūnių, perėjimų, movų, intarpų iki 630 mm skersmens montavimas ( skersmuo 110 mm)  k9=1.15</t>
  </si>
  <si>
    <t>Kamščiai drenažui d 92mm (drenažo vamzdžių sistema)</t>
  </si>
  <si>
    <t>Geotekstilės paklojimas  k9=1.15</t>
  </si>
  <si>
    <t>Trišakiai d 92x92mm (drenažo vamzdžių sistema)</t>
  </si>
  <si>
    <t>Papildomas augalų tręšimas, purškiant skystomis trąšomis  k9=1.15</t>
  </si>
  <si>
    <t>ha</t>
  </si>
  <si>
    <t>Želdiniai ir medžiagos</t>
  </si>
  <si>
    <t>Biostimuliatorius</t>
  </si>
  <si>
    <t>l</t>
  </si>
  <si>
    <t>Mulčias</t>
  </si>
  <si>
    <t>Mažoji architektūra</t>
  </si>
  <si>
    <t>Stovų dviračiams statyti montavimas ( vietų skaičius stove 4 vnt)</t>
  </si>
  <si>
    <t>Metalinių aptvėrimų pėsčiųjų apsaugos tvorelei montavimas ant įrengtų metalinių stulpelių  k9=1.15</t>
  </si>
  <si>
    <t>Metalinių stulpelių pėsčiųjų apsaugos tvorelei įrengimas  k9=1.15</t>
  </si>
  <si>
    <t>Laiptų , atraminių, akmeninių bortų tvarkymas</t>
  </si>
  <si>
    <t>Sienų aptaisymo glazūruotomis plytelėmis išardymas, be plytelių išsaugojimo</t>
  </si>
  <si>
    <t>Fasadų lygių paviršių remontas, nuvalant senus dažus, apdailinant tinkavimo mase, dirbant ant kopėčių iki 10 m aukščio  k8=1.09,k9=1.15</t>
  </si>
  <si>
    <t>Laiptų pakopų (antpakopių) montavimas ant ištisinio pagrindo , kai pakopos ilgis iki 1,2m</t>
  </si>
  <si>
    <t>Elementų perkėlimas ir demontavimas</t>
  </si>
  <si>
    <t>Autobusų - troleibusų stotelių paviljonų perkėlimas rankiniu būdu, kai stulpai įtvirtinti duobėse apibetonuojant</t>
  </si>
  <si>
    <t>Esamų rekmaminių stendų išmontavimas perkėlimui  k1=0.40,k2=0.40,k9=1.15</t>
  </si>
  <si>
    <t>Esamų reklaminių stendų įrengimas, gręžiant duobes ir betonuojant pamatus ( stiebų skaičius atramoje 2 vnt)  k9=1.15</t>
  </si>
  <si>
    <t>Suolų ir kitų elementų demontavimas  k1=0.40,k2=0.40,k3=0.000</t>
  </si>
  <si>
    <t>Suolas su atlošu</t>
  </si>
  <si>
    <t>Šiukšlių dėžė</t>
  </si>
  <si>
    <t>Dviračių stovas</t>
  </si>
  <si>
    <t>Atitvaras prie viešojo transporto stotelės</t>
  </si>
  <si>
    <t>Nužymėjimas trasoje</t>
  </si>
  <si>
    <t>Tranšėjų kasimas rankiniu būdu 1-2 kabeliams I-II grupės grunte iki 1m gylio  k9=1.15</t>
  </si>
  <si>
    <t>Tranšėjų užpylimas rankiniu būdu 1-2 kabeliams I-II grupės grunte  k9=1.15</t>
  </si>
  <si>
    <t>Tranšėjų 1m gylio 1-2 kabeliams kasimas 0,25m3 talpos kaušu ekskavatoriais I-II grupės grunte  k9=1.15</t>
  </si>
  <si>
    <t>Tranšėjų 1m gylio 1-2 kabeliams užpylimas buldozeriais 59 kW(80AJ)  I-II grupės grunte iš sankasos  k9=1.15</t>
  </si>
  <si>
    <t>Kabelių apsaugos plastikinių gofruotų vamzdžių klojimas tranšėjose , kai vamzdžio išorinis skersmuo daugiau 63 mm iki 75 mm</t>
  </si>
  <si>
    <t>Uždaro perėjimo daugiau kaip 50 m ilgio įrengimas kryptinio gręžimo įrenginiu, įtraukiant plastikinį vamzdį , kai vamzdžių skersmuo 75-110 mm  (trasos ilgis)  k9=1.15</t>
  </si>
  <si>
    <t>Kabelių įtraukimas į paklotus vamzdžius tranšėjose , kai 1 m kabelio masė daugiau 1 kg iki 3 kg</t>
  </si>
  <si>
    <t>Signalinių juostų paklojimas tranšėjose virš paklotų kabelių , kai kabelių skaičius  1.00 vnt</t>
  </si>
  <si>
    <t>Pirmo viengyslio arba daugiagyslio laido vienoje pynėje iki 35 mm2 skerspjūvio įtraukimas į sumontuotus vamzdžius (į atramas)</t>
  </si>
  <si>
    <t>Kabelio tiesimas įrengtom konstrukcijom arba loviais, tvirtinant visu ilgiu, kai 1m kabelio masė iki 3kg</t>
  </si>
  <si>
    <t>Cinkuotų apšvietimo stulpų montavimas gelžbetoniniuose pamatuose, gręžiant , kai apšvietimo stulpų aukštis iki 6,5m</t>
  </si>
  <si>
    <t>Cinkuotų apšvietimo stulpų montavimas gelžbetoniniuose pamatuose, gręžiant , kai apšvietimo stulpų aukštis daugiau 8,5m iki 10,5m</t>
  </si>
  <si>
    <t>Rezervinio maitinimo šaltinio montavimas</t>
  </si>
  <si>
    <t>Iki 1000 V įtampos iki 70mm2 skersp.kabeliui galinės movos su terminiais vamzdeliais montavimas</t>
  </si>
  <si>
    <t>Įžeminimo kontūro įrengimas iš vieno elektrodo iki 5 m ilgio su horizontalia įžeminimo šyna iki 1m ilgio</t>
  </si>
  <si>
    <t>Kiekvienam sekančiam elektrodo įgilinimo metrui virš 5 m pridėti</t>
  </si>
  <si>
    <t>Esamų apšvietimo tinklo metalinių atramų, kurių masė iki 1 t, demontavimas  k9=1.15</t>
  </si>
  <si>
    <t>Esamų cinkuotų apšvietimo stulpų montavimas gelžbetoniniuose pamatuose, gręžiant , kai apšvietimo stulpų aukštis daugiau 8,5m iki 10,5m</t>
  </si>
  <si>
    <t>Gnybtų dėžučių iki 6 gnybtų ir 70 mm2 skerspjūvio kabeliams montavimas, tvirtinant prie k-jų ant sienos ar kolonos</t>
  </si>
  <si>
    <t>Atramų numeravimo atnaujinimas</t>
  </si>
  <si>
    <t>DN/OD 75mm vamzdis N750, Pirminis Polietilenas, 6m, su mova</t>
  </si>
  <si>
    <t>DN/OD 110mm vamzdis N1250, PE, 100m, gręžimui</t>
  </si>
  <si>
    <t>Signalinė juosta Kabelis  0,2x250 mm geltona</t>
  </si>
  <si>
    <t>1kV galios variniai kabeliai 2x1.5RE</t>
  </si>
  <si>
    <t>1kV aliuminiai kabeliai 4x25SM</t>
  </si>
  <si>
    <t>Gnybtynas (rinklė) kabelių gyslų sujungimui su 10A saugikliu</t>
  </si>
  <si>
    <t>Pamatas 6.0 m atramai</t>
  </si>
  <si>
    <t>Pamatas 10.0 m atramai</t>
  </si>
  <si>
    <t>Elektrodų sujungimo mova</t>
  </si>
  <si>
    <t>20 mm strypo antgalis</t>
  </si>
  <si>
    <t>Kalimo galvutė įžeminimo strypams d20mm, vidinis d13.50mm</t>
  </si>
  <si>
    <t>Cinkuota juosta įžeminimui 40x4 mm 1.26 kg/m (ritė~50kg)</t>
  </si>
  <si>
    <t>Atramos, gembės, šviestuvai</t>
  </si>
  <si>
    <t>Individualaus šviestuvų valdymo maitinimo šaltiniai bevieliam valdymui</t>
  </si>
  <si>
    <t>Individualaus kryptinių šviestuvų valdymo maitinimo šaltiniai bevieliam valdymui</t>
  </si>
  <si>
    <t>Montavimas</t>
  </si>
  <si>
    <t>VP-23-237-00-TDP-00</t>
  </si>
  <si>
    <t>VP-23-237-TP</t>
  </si>
  <si>
    <t>Grindinio įrengimas iš skaldytų arba lauko akmenų (sluoksnio storis 10-25 cm )</t>
  </si>
  <si>
    <t>Skyrius   Intarpų tvarkyba Kūdrų gatvėje</t>
  </si>
  <si>
    <t>Skyrius   Betoninio skelbimo stulpo tvarkybos darbai</t>
  </si>
  <si>
    <t>Betoninių ir gelžbetoninių nemasyvių konstrukcijų išardymas, kai elemento svoris iki 2t* betoninio stulpo</t>
  </si>
  <si>
    <t>Gelžbetoninių pamatų išardymas</t>
  </si>
  <si>
    <t>Statybinių šiukšlių išvežimas 10 km atstumu automobiliais-savivarčiais, pakraunant rankiniu būdu</t>
  </si>
  <si>
    <t>Užteršimų (klijiniai, emulsiniai ir pan. uždažymai) nuvalymas rankiniu būdu, nepažeidžiant  paviršių</t>
  </si>
  <si>
    <t>Sienų paviršiaus valymas vandeniu, naudojant aukšto slėgio plovimo įrenginį (paviršiaus valymas)</t>
  </si>
  <si>
    <t>Ištrupėjusių, nuskeltų paviršių sutvarkymas (betoniniai, gelžbetoniniai paviršiai)</t>
  </si>
  <si>
    <t>10 m2</t>
  </si>
  <si>
    <t>Traukių, karnizų ir pan. detalių (išsikiša iš sienų iki 20 cm) iš granito restauravimas*betono</t>
  </si>
  <si>
    <t>m2 vert. pr.</t>
  </si>
  <si>
    <t>Pagrindo dirbtinio marmuro dangai įrengimas, restauruojant cilindrinių kolonų, puskolonių, karnizų ir pan. paviršių* betono dangai</t>
  </si>
  <si>
    <t>II sudėtingumo kategorijos dekoro paviršių hidrofobizacija</t>
  </si>
  <si>
    <t>10 dm2</t>
  </si>
  <si>
    <t>Monolitinių gelžbetoninių pamatų armavimas atskirais strypais (kitų pamatų, rišant į tinklus)</t>
  </si>
  <si>
    <t>Monolitiniai betoniniai iki 3 m3 tūrio pamatai, kai klojiniai įrengiami iš lentų, pavežant betoną karučiais</t>
  </si>
  <si>
    <t>Betonas</t>
  </si>
  <si>
    <t>Gelžbetoninių kolonų montavimas, tvirtinant varžtais, kai kolonos masė iki 1,0 t* betoninio stulpo sumontavimas</t>
  </si>
  <si>
    <t>Skyrius   Atminimo ženklo perkėlimas</t>
  </si>
  <si>
    <t>Betoninių ir gelžbetoninių nemasyvių konstrukcijų išardymas, kai elemento svoris iki 2t* betoninio stulpo* atminimo ženklo nukėlimas</t>
  </si>
  <si>
    <t>Dulkių apnašo nuvalymas nuo skulptūrų* atminimo ženklo</t>
  </si>
  <si>
    <t>iškloto paviršiaus m2</t>
  </si>
  <si>
    <t>Gelžbetoninių kolonų montavimas, tvirtinant varžtais, kai kolonos masė iki 1,0 t* atminimo ženklo sumontavimas</t>
  </si>
  <si>
    <t>Vieno kelio ženklo ant stovo įrengimas, betonuojant pamatą , kai stovas metalinis. PRITAIKYTA. Krypčių rodiklių ir jų atramų demontavimas (saugojimui)  k1=0.60,k2=0.70,k9=1.15</t>
  </si>
  <si>
    <t>Lauko akmenų grindinio išardymas (  pneumoplaktuku)  k8=1.09,k9=1.15</t>
  </si>
  <si>
    <t>Grunto kasimas 55kW (75AJ) galios buldozeriu, perstumiant gruntą (atstumas 10 m , gruntas I grupės)  k9=1.15</t>
  </si>
  <si>
    <t>Grunto kasimas 0,5m3 kaušo talpos ekskavatoriumi, pakraunant gruntą į autosavivarčius , kai gruntas I grupės  k9=1.15</t>
  </si>
  <si>
    <t>Grunto transportavimas 8,5t autosavivarčiais 1km atstumu, pakraunant 0,5m3 kaušo talpos ekskavatoriumi , kai gruntas I grupės</t>
  </si>
  <si>
    <t>Iškasų arba pylimų paviršių planiravimas buldozeriu , kai buldozerio galia 55kW (75AJ)  k9=1.15</t>
  </si>
  <si>
    <t>Natūralaus akmens bordiūrų įrengimas ant betono pagrindo , kai bordiūrai 150x300x1000 (80x200x1000) mm  k9=1.15</t>
  </si>
  <si>
    <t>Natūralaus akmens bordiūrų įrengimas ant betono pagrindo , kai bordiūrai 150x300x1000 mm (t.t. 22 m esami)  k9=1.15</t>
  </si>
  <si>
    <t>Granitinis įvažiavimo kelio bortas 100.15.22/30</t>
  </si>
  <si>
    <t>Sandūros tarp bordiūrų ir gatvės dangos užtaisymas amortizacine (sandarinimo) juosta</t>
  </si>
  <si>
    <t>Važiuojamosios dalies danga iš juodo granito trinkelių (DK 3 dangos konstrukcijos klasė)</t>
  </si>
  <si>
    <t>14 cm storio granito trinkelės 15x30 (cm)</t>
  </si>
  <si>
    <t>Važiuojamosios dalies asfalto danga (DK 3 dangos konstrukcijos klasė)</t>
  </si>
  <si>
    <t>Dvisluoksnės kelio dangos viršutinio sluoksnio įrengimas iš viršutinio dangos sluoksnio asfaltbetonio (sluoksnis 3.00 cm storio , klotuvas iki 500 t/h)  k8=1.17,k9=1.15</t>
  </si>
  <si>
    <t>Asfalt. viršutinio sluoksnio mišiniai AC 8 VN, AC 11 VN</t>
  </si>
  <si>
    <t>Geotekstilės (geotinklo) paklojimas  k9=1.15</t>
  </si>
  <si>
    <t>Asfaltbetonio armavimo geotinklai G 50</t>
  </si>
  <si>
    <t>Kelio pagrindo įrengimas iš asfaltbetonio (sluoksnis 8.00 cm storio , klotuvas iki 500 t/h)  k8=1.17,k9=1.15</t>
  </si>
  <si>
    <t>Asfalt. pagrindo sluoksnio mišiniai AC 22 PS</t>
  </si>
  <si>
    <t>Kelio juodų dangų paviršiaus gruntavimas bitumo emulsija  k8=1.17,k9=1.15</t>
  </si>
  <si>
    <t>Dvisluoksnės kelio dangos apatinio sluoksnio įrengimas iš apatinio dangos sluoksnio asfaltbetonio (sluoksnis 6.50 cm storio , klotuvas iki 500 t/h)  k8=1.17,k9=1.15</t>
  </si>
  <si>
    <t>Asfalt. apatinio sl.mišiniai AC 16 AS su SZ18 miner.medžiaga ir su PMB</t>
  </si>
  <si>
    <t>Dvisluoksnės kelio dangos viršutinio sluoksnio įrengimas iš viršutinio dangos sluoksnio asfaltbetonio (sluoksnis 3.50 cm storio , klotuvas iki 500 t/h)  k8=1.17,k9=1.15</t>
  </si>
  <si>
    <t>Asfalt. viršutinio sluoksnio mišiniai SMA 8 S, SMA 11 S su PMB</t>
  </si>
  <si>
    <t>Asfaltbetonio dangos technologinių siūlių apdorojimas bitumo emulsija  k8=1.17,k9=1.15</t>
  </si>
  <si>
    <t>Grindinio įrengimas iš betono trinkelių rankiniu būdu, užpilant siūles akmens atsijomis  k9=1.15</t>
  </si>
  <si>
    <t>Natūralios spalvos stačiakampės trinkelės</t>
  </si>
  <si>
    <t>Šaligatvio dangos įrengimas iš šaligatvio plytelių (granitinių), užpildant siūles akmens atsijomis , kai plytelės 300x300x60 (80) mm  k9=1.15</t>
  </si>
  <si>
    <t>8 cm storio reljefinės granitinės plytelės 30x30 cm neregių vedimo sistemai</t>
  </si>
  <si>
    <t>8 cm storio tamsios granitinės plytelės 20x20</t>
  </si>
  <si>
    <t>Dviračių tako danga (granito trinkelės)</t>
  </si>
  <si>
    <t>Dviračių tako raudonų plytų spalvos asfalto danga</t>
  </si>
  <si>
    <t>Kelio pagrindo įrengimas iš dolomito skaldos mišinio (storis 15 cm , viensluoksnis)  k9=1.15</t>
  </si>
  <si>
    <t>Kelio pagrindo įrengimas iš asfaltbetonio (sluoksnis 6.00 cm storio , klotuvas iki 500 t/h)  k8=1.17,k9=1.15</t>
  </si>
  <si>
    <t>Asfalt. viensluoksnių dangų mišiniai AC 16 PD</t>
  </si>
  <si>
    <t>Dvisluoksnės kelio dangos viršutinio sluoksnio įrengimas iš viršutinio dangos sluoksnio asfaltbetonio (sluoksnis 2.50 cm storio , klotuvas iki 500 t/h)  k8=1.17,k9=1.15</t>
  </si>
  <si>
    <t>Viršutinis asfalto sluoksnis iš mišinio AC 8 VN (70/100) su raudonos spalvos pigmentu</t>
  </si>
  <si>
    <t>Apsauginių gatvės atitvarų įrengimas</t>
  </si>
  <si>
    <t>Pėsčiųjų apsaugos tvorelės įrengimas</t>
  </si>
  <si>
    <t>Apsauginė pėsčiųjų metalinė tvorelė</t>
  </si>
  <si>
    <t>Įvažiavimų į kiemus ir parkavimo vietų įrengimas iš lygaus pjauto (viršus ir apačia) grindinio dangos (danga-prie tvarkybos darbų)</t>
  </si>
  <si>
    <t>Kelio pagrindo įrengimas iš dolomito skaldos mišinio (storis 12 cm , viensluoksnis)  k9=1.15</t>
  </si>
  <si>
    <t>Dangos konstrukcijos įrengimas iš istorinių akmens riedulių dangos (danga-prie tvarkybos darbų)</t>
  </si>
  <si>
    <t>10 cm storio esamo pagrindo stabilizacija šalto regeneravimo mašina, pridedant cemento  k9=1.15</t>
  </si>
  <si>
    <t>Grindinio įrengimas iš granito trinkelių rankiniu būdu, užpilant siūles akmens atsijomis  k9=1.15</t>
  </si>
  <si>
    <t>Granitinės juodos 8 cm storio trinkelės 10x20</t>
  </si>
  <si>
    <t>Granitinės šviesiai pilkos trinkelės 15x30x14(h) cm</t>
  </si>
  <si>
    <t>Granitinės juodos 10 cm storio trinkelės 10x20</t>
  </si>
  <si>
    <t>Granitinės šviesiai pilkos 10 cm storio trinkelės 10x20 (cm)</t>
  </si>
  <si>
    <t>Kelio dangos ženklinimas termoplastu su stiklo rutuliukais ištisine linija iki 30cm pločio kelių ženklinimo mašinomis ( linijos plotis  12.00 cm)  k9=1.15</t>
  </si>
  <si>
    <t>Kelio dangos ženklinimas termoplastu su stiklo rutuliukais pertraukiama linija iki 30cm pločio kelių ženklin. mašinomis ( brūkšnio ir tarpo santykis 1:3, linijos plotis  12 cm)  k9=1.15</t>
  </si>
  <si>
    <t>Kelio dangos ženklinimas termoplastu su stiklo rutuliukais pertraukiama linija iki 30cm pločio kelių ženklin. mašinomis ( brūkšnio ir tarpo santykis 1:1, linijos plotis  12 cm)  k9=1.15</t>
  </si>
  <si>
    <t>Kelio dangos ženklinimas termoplastu su stiklo rutuliukais pertraukiama linija iki 30cm pločio kelių ženklin. mašinomis ( brūkšnio ir tarpo santykis 3:1, linijos plotis  12 cm)  k9=1.15</t>
  </si>
  <si>
    <t>Kelio dangos ženklinimas termoplastu su stiklo rutuliukais rankiniu būdu , kai linijos, ženklo plotas daugiau 1,0 m2  k9=1.15</t>
  </si>
  <si>
    <t>Kelio dangos ženklinimas dažais su stiklo rutuliukais rankiniu būdu, naudojant trafaretus , kai linijos, ženklo plotas daugiau 1,0 m2  k9=1.15</t>
  </si>
  <si>
    <t>Vieno kelio ženklo ant stovo įrengimas, betonuojant pamatą , kai stovas metalinis (2 vnt. esami)  k9=1.15</t>
  </si>
  <si>
    <t>Genėjimo ir sodinimo darbai</t>
  </si>
  <si>
    <t>Lapuočių medžių genėjimas, retinant vainiką , dirbant iš autobokštelio, kai genimų medžių kamienų skersmuo daugiau 40 cm (medis)  k9=1.15</t>
  </si>
  <si>
    <t>Medžių ir krūmų su žemės gumulu 1,3x1,3x0,6m sodinimas  k9=1.15</t>
  </si>
  <si>
    <t>Dirvos paruošimas gėlynams rank. būdu II gr. grunte, užpilant iki 20cm storio sluoksnį augalinio dirvožemio  k9=1.15</t>
  </si>
  <si>
    <t>Užpilamo augalinio dirvožemio sluoksnio storio 5cm pokyčiui pridėti arba atimti  k4=4.000,k9=1.15</t>
  </si>
  <si>
    <t>Dirvos paruošimas gazonams rank. būdu II gr.grunte, užpilant iki 15cm storio sluoksnį augalinio dirvožemio  k9=1.15</t>
  </si>
  <si>
    <t>Užpilamo augalinio dirvožemio sluoksnio storio 5cm pokyčiui pridėti arba atimti  k9=1.15</t>
  </si>
  <si>
    <t>Daugiamečių gėlių 1600 vnt. sodinimas I grupės grunto 100m2  k9=1.15</t>
  </si>
  <si>
    <t>Kiekvienam 1000 vnt. sodinamų gėlių 100m2 pokyčiui pridėti arba atimti  k4=3.000,k9=1.15</t>
  </si>
  <si>
    <t>Paprastų,parterinių ir mauritaniškų gazonų užsėjimas rankiniu būdu  k9=1.15</t>
  </si>
  <si>
    <t>Šaknų apsaugos zonoje medžių šaknų atkasimas oro kastuvu</t>
  </si>
  <si>
    <t>Plastikinių vamzdžių (drenažo rinktuvų) klojimas iškastose tranšėjose , kai vamzdžių skersmuo iki 110 mm (maitinimo- vėdinimo šulinėliai)  k9=1.15</t>
  </si>
  <si>
    <t>Plastikinių vamzdžių (drenažo rinktuvų) klojimas iškastose tranšėjose, kai vamzdžių skersmuo  iki 110 mm (pasodintų medžių šaknyno maitinimo šulinėliams)  k9=1.15</t>
  </si>
  <si>
    <t>Plastikinių ir plastikinių armuotų įmovinių alkūnių, perėjimų, movų, intarpų iki 630 mm skersmens montavimas  (skersmuo  110 mm)  k9=1.15</t>
  </si>
  <si>
    <t>Plastikinių ir plastikinių armuotų įmovinių trišakių iki 630 mm skersmens montavimas  (trišakių skersmuo  110 mm)  k9=1.15</t>
  </si>
  <si>
    <t>Tranšėjų, iškasų ir duobių užpylimas gruntu rankiniu būdu , kai gruntas I grupės (mulčio paskleisimas)  k9=1.15</t>
  </si>
  <si>
    <t>Vyšnia smailiadantė 'Kanzas' / Prunus serrulata, SG 16-18</t>
  </si>
  <si>
    <t>Baltauogė meškytė 'Mother of Pearl' / Symphoricarpos albus, 40-60</t>
  </si>
  <si>
    <t>Beržalapė lanksva 'Tor' / Spiraea betulifolia, 40-60</t>
  </si>
  <si>
    <t>Astras 'Aster' / Aster ageratoides, C2</t>
  </si>
  <si>
    <t>Sintetinė ar savaime suyranti 150 g/m² geotekstilė</t>
  </si>
  <si>
    <t>Laistymo maišai</t>
  </si>
  <si>
    <t>Metalinių grotų montavimas, kai tvirtinimui pagrindas medis. PRITAIKYTA.</t>
  </si>
  <si>
    <t>Granito pakopos h-15 cm</t>
  </si>
  <si>
    <t>Kelio atšvaitų įrengimas, klijuojant ( kelio bortuose)  k9=1.15</t>
  </si>
  <si>
    <t>Metalinių tarpinių vienstiebių stulpelių kelio aptvėrimui įrengimas, betonuojant pamatus. PRITAIKYTA. Esamų vertikalių atitvarų išmontavimas  k1=0.60,k2=0.70,k3=0.500,k9=1.15</t>
  </si>
  <si>
    <t>Metalinių tarpinių vienstiebių stulpelių kelio aptvėrimui įrengimas, betonuojant pamatus. PRITAIKYTA. Išmontuotų vertikalių atitvarų sumontavimas į vietą  k9=1.15</t>
  </si>
  <si>
    <t>Įvairių paviršių valymas metaliniu šepečiu rankiniu būdu</t>
  </si>
  <si>
    <t>10m2</t>
  </si>
  <si>
    <t>Metalinių paviršių dažymas dažais, teptuku</t>
  </si>
  <si>
    <t>Suolas be atlošo</t>
  </si>
  <si>
    <t>Medžių šaknų apsaugos grotelės</t>
  </si>
  <si>
    <t>Kabelio tranšėjos kasimas oro kastuvu</t>
  </si>
  <si>
    <t>Betono trinkelių grindinio atstatymas, užpilant siūles (  smėliu)  k9=1.15</t>
  </si>
  <si>
    <t>15 cm storio pagrindo iš skaldos įrengimas po inžinerinių tinklų remonto  k9=1.15</t>
  </si>
  <si>
    <t>10 cm storio pagrindo iš smėlio įrengimas po inžinerinių tinklų remonto  k9=1.15</t>
  </si>
  <si>
    <t>Keičiant pagrindo sluoksnio storį, kiekvienam sekančiam centimetrui prie normatyvo R16-120 pridėti arba atimti  k9=1.15</t>
  </si>
  <si>
    <t>Cinkuotų gembių montavimas ant apšvietimo stulpų iš autobokštelių , kai gembės lenktos (t.t. 11 vnt. ant esamų permontuojamų atramų+10 vnt. papildomų perėjų šviestuvams)</t>
  </si>
  <si>
    <t>Cinkuotų gembių montavimas ant apšvietimo stulpų iš autobokštelių , kai gembės T formas</t>
  </si>
  <si>
    <t>Šviesos diodų lempų šviestuvų gatvių apšvietimui montavimas ant įrengtų apšvietimo atramų</t>
  </si>
  <si>
    <t>Šviestuvų, kabinamų ant kronšteinų, demontavimas</t>
  </si>
  <si>
    <t>Šviesos diodų lempų šviestuvų (esamų) gatvių apšvietimui montavimas ant įrengtų apšvietimo atramų</t>
  </si>
  <si>
    <t>1 kV galinės movos 4-ių gyslų kabeliams EVPU-4 x 25-70-S-L12</t>
  </si>
  <si>
    <t>Nauja metalinė dekoratyvinė atrama 6.0 m aujščio</t>
  </si>
  <si>
    <t>Nauja metalinė dekoratyvinė atrama su dekoratyvine gembe 10.0 m aukščio</t>
  </si>
  <si>
    <t>Nauja metalinė atrama 10.0 m aukščio su dekoratyvinė dviguba gembe</t>
  </si>
  <si>
    <t>Papildomos 1.0 m ir 0.5 m gembės-kronšteinai montavimui ant atramų</t>
  </si>
  <si>
    <t>Nauja papildoma dekoratyvinė gembė</t>
  </si>
  <si>
    <t>Dekoratyvinis šviestuvas IP66/IP66 apsaugos klasės su 57W LED šviesos šaltiniais (diodais), 3000K</t>
  </si>
  <si>
    <t>Dekoratyvinis šviestuvas IP66/IP66 apsaugos klasė su 51.5W LED šaltiniais (diodais), 3000K</t>
  </si>
  <si>
    <t>Dekoratyvinis šviestuvas IP66/IP66 apsaugos klasės su 26.5W LED šviesos šaltiniais (diodais), 3000K</t>
  </si>
  <si>
    <t>Dekoratyvinis šviestuvas IP66/IP66 apsaugos klasės su 17.5W LED šviesos šaltiniais (diodais), 3000K</t>
  </si>
  <si>
    <t>Dekoratyvinis šviestuvas IP66/IP66 apsaugos klasės su 13.5W LED šviesos šaltiniais (diodais), 3000K</t>
  </si>
  <si>
    <t>Šviestuvas IP66/IP66 apsaugos klasės su 51.3W LED šviesos šaltiniais (diodais) 5000K</t>
  </si>
  <si>
    <t>Šviestuvas IP66/IP66 apsaugos klasės su 54.6W LED šviesos šaltiniais (diodais) 5000K</t>
  </si>
  <si>
    <t>Šviestuvas IP66/IP66 apsaugos klasės su 62W LED šviesos šaltiniais (diodais), 5000K</t>
  </si>
  <si>
    <t>Šviestuvas IP66/IP66 apsaugos klasės su 71.4W LED šviesos šaltiniais (diodais), 5000K</t>
  </si>
  <si>
    <t>Šviestuvas IP66/IP66 apsaugos klasės su 75.4W LED šviesos šaltiniais (diodais), 5000K</t>
  </si>
  <si>
    <t>Šviestuas IP66/IP66 apsaugos klasės su 80W LED šviesos šaltiniais (diodais), 5000K</t>
  </si>
  <si>
    <t>Šviestuvas IP66/IP66 apsaugos klasės su 82W šviesos šaltiniais (diodais), 5000K</t>
  </si>
  <si>
    <t>Šviestuvas IP66/IP66 apsaugos klasės su 90.2W LED šviesos šaltiniais (diodais), 5000K</t>
  </si>
  <si>
    <t>Šviestuvas IP66/IP66 apsaugos klasės su 99.9W LED šviesos šaltiniais (diodais), 5000K</t>
  </si>
  <si>
    <t>Šviestuvas IP66IP66 apsaugos klasės su 100W LED šviesos šaltiniais (diodais), 5000K</t>
  </si>
  <si>
    <t>Maironio gatvės Vilniuje tvarkybos ir kapitalinio remonto projektas</t>
  </si>
  <si>
    <t>II grupės grunto kasimas rankiniu būdu nesutvirtintose tranšėjose (iškasose) , kai kasimo gylis daugiau 1,0m iki 2,0m  k9=1.15</t>
  </si>
  <si>
    <t>Ryšių šulinių dangčiai 600x600, D 400 (kvadrat.)</t>
  </si>
  <si>
    <t>Susisiekimo/Architektūrinė dalis</t>
  </si>
  <si>
    <t>Medžių ir krūmų su žemės gumulu 0,5x0,5x0,4m sodinimas  k9=1.15</t>
  </si>
  <si>
    <t>Suolų ir šiukšlių dėžių įrengimas</t>
  </si>
  <si>
    <t>Pastatų išorinių ventiliuojamų sienų aptaisymas granito plokštėmis, kai plokštės plotas daugiau 0,20 m2 iki 0,25 m2  k9=1.15</t>
  </si>
  <si>
    <t>8 cm storio šviesiai pilkos granitinės plytelės 20x20</t>
  </si>
  <si>
    <t>Gatvių apšvietimo dalis</t>
  </si>
  <si>
    <t>Įžeminimo strypas variuotas 1500x17.2mm 1.5x3/4 ERICO</t>
  </si>
  <si>
    <t>Darbo projektas</t>
  </si>
  <si>
    <t>obj.</t>
  </si>
  <si>
    <t>Išpildomosios nuotraukos</t>
  </si>
  <si>
    <t>Kadastriniai matavimai su patikra VĮ Registrų centre (be teisinės registracijos)</t>
  </si>
  <si>
    <t>Dokumentų sutvarkymas (pagal SLD užbaigimo aktas ir (ar) deklaracijos)</t>
  </si>
  <si>
    <t>Eil. Nr.</t>
  </si>
  <si>
    <t>Darbų ir išlaidų aprašymai</t>
  </si>
  <si>
    <t>Mato vnt.</t>
  </si>
  <si>
    <t>Vilniaus senamiesčio (u.k. 16073) Maironio gatvės trasos, lauko akmenų grindinio skersgatvyje tarp Maironio ir Kūdrų gatvių, metalinių šulinių dangčių ir betoninio skelbimų stulpo tvarkybos darbų (remonto, restauravimo) projektas</t>
  </si>
  <si>
    <t>Suvestinis darbų kiekių žiniaraštis</t>
  </si>
  <si>
    <t>Suma viso kiekio (Eur be PVM)</t>
  </si>
  <si>
    <t>21% PVM:</t>
  </si>
  <si>
    <t>Suma viso kiekio (Eur be PVM):</t>
  </si>
  <si>
    <t>Kaina Eur be PVM</t>
  </si>
  <si>
    <t>Natūralaus akmens bordiūrų įrengimas ant betono pagrindo (panaudojant esamus)</t>
  </si>
  <si>
    <t>Laikinas informacinis stendas</t>
  </si>
  <si>
    <t>Barboros Radvilaitės gatvės Vilniuje tvarkybos ir kapitalinio remonto projektas</t>
  </si>
  <si>
    <t>Šv. Onos skvero tvarkymo, Maironio gatvės dalies, Vilniuje, ties Šv. Onos bažnyčia, rekonstravimo, inžinerinių tinklų bei statinių statybos ir rekonstravimo projektas</t>
  </si>
  <si>
    <t>Automobilių stovėjimo aikštelių (Unik. Nr. 4400-5808-9468 ir Unik. Nr. 4400-5808-9494) Maironio ir O. Šimaitės gatvių sankryžoje, Vilniuje, paprastojo remonto aprašas</t>
  </si>
  <si>
    <t>Maronio_Galutinis_DKŽ_1</t>
  </si>
  <si>
    <t>Radvilaitės_Galutinis_DKŽ_2</t>
  </si>
  <si>
    <t>Šv.Onos_Skvero_Galutinis_DKŽ_3</t>
  </si>
  <si>
    <t>Aikštelių_Galutinis_DKŽ_4</t>
  </si>
  <si>
    <t>BENDRAS (visų 4 projektų) darbų kiekių žiniaraštis su galutine pasiūlymo kaina pirkimui</t>
  </si>
  <si>
    <t>Bendra pasiūlymo kaina (Eur su PVM):</t>
  </si>
  <si>
    <t>Detalieji archeologiniai tyrimai</t>
  </si>
  <si>
    <t>m²</t>
  </si>
  <si>
    <t>VP-23-236-00-TDP-00</t>
  </si>
  <si>
    <t>VP-23-236-TP</t>
  </si>
  <si>
    <t>Vilniaus senamiesčio (u. k. 16073) Barboros Radvilaitės gatvės trasos ir metalinių šulinių dangčių tvarkybos darbų (remonto) projektas</t>
  </si>
  <si>
    <t>Grindinio įrengimas iš skaldytų arba lauko akmenų  (sluoksnio storis 10-25 cm )</t>
  </si>
  <si>
    <t>Kaina EUR be PVM</t>
  </si>
  <si>
    <t>Darbų ir išlaidų apašymai</t>
  </si>
  <si>
    <t>Kelio ženklų su metalinėmis atramomis įrengimas, gręžiant duobes ir betonuojant pamatus ( stiebų skaičius atramoje 1 vnt). PRITAIKYTA. Esamo kelio ženklo išmontavimas perkėlimui  k1=0.60,k2=0.70,k9=1.15</t>
  </si>
  <si>
    <t>Parkavimo ribotuvų išmontavimas  k1=0.40,k2=0.40,k3=0.000,k9=1.15</t>
  </si>
  <si>
    <t>Plotų planiravimas rankiniu būdu , kai gruntas II grupės  k9=1.15</t>
  </si>
  <si>
    <t>Grunto tankinimas mažosios mechanizacijos priemonėmis , kai gruntas išlyginamas rankiniu būdu( I-II grupės gruntas)  k8=1.14,k9=1.15</t>
  </si>
  <si>
    <t>Betono (granitinių) bordiūrų įrengimas ant betono pagrindo , kai bordiūrai 80x200x1000 mm  k9=1.15</t>
  </si>
  <si>
    <t>Granitinis įvažiavimo kelio bortas 100.15.22</t>
  </si>
  <si>
    <t>Važiuojamosios dalies danga (DK 3 dangos konstrukcijos klasė)</t>
  </si>
  <si>
    <t>Grindinio įrengimas iš klinkerinių trinkelių, užpilant siūles  akmens atsijomis  k9=1.15</t>
  </si>
  <si>
    <t>Šaligatvio dangos įrengimas iš (granitinių) šaligatvio plytelių, užpildant siūles akmens atsijomis , kai plytelės 375x375x70 (300x300x80) mm  k9=1.15</t>
  </si>
  <si>
    <t>8 cm storio šviesiai pilkos ir tamsios granitinės plytelės 20x20</t>
  </si>
  <si>
    <t>8 cm storio šviesiai pilkos ir juodos granitinės plytelės 30x30 (cm)</t>
  </si>
  <si>
    <t>Dviračių tako danga</t>
  </si>
  <si>
    <t>Įvažiavimų į kiemus ir parkavimo vietų įreng. iš lygaus pjauto (viršus ir apačia) grindinio dangos (akmens rieduliai prie tvarkybos darbų)</t>
  </si>
  <si>
    <t>Šaligatvio dangos konstrukcijos įrengimas iš lygaus pjauto (viršus ir apačia) grindinio dangos (akmens rieduliai prie tvarkybos darbų)</t>
  </si>
  <si>
    <t>Šaligatvio dangos įrengimas iš istorinių akmens riedulių (akmens rieduliai prie tvarkybos darbų)</t>
  </si>
  <si>
    <t>Šaligatvio pasluoksnio įrengimas ( smėlio-cemento mišinys, sluoksnio storis  10.00 cm)  k9=1.15</t>
  </si>
  <si>
    <t>8 cm storio juodos granitinės trinkelės 10x20</t>
  </si>
  <si>
    <t>10 cm storio granitinės juodos trinkelės 10x20</t>
  </si>
  <si>
    <t>10 cm storio granitinės šviesiai pilkos trinkelės 10x20</t>
  </si>
  <si>
    <t>Vieno kelio ženklo ant stovo įrengimas, betonuojant pamatą , kai stovas metalinis (t.t. 1 esamas)  k9=1.15</t>
  </si>
  <si>
    <t>14 cm storio juodo granito trinkelės 15x30 (cm)</t>
  </si>
  <si>
    <t>14 cm storio granitinės šviesiai pilkos trinkelės 15x30</t>
  </si>
  <si>
    <t>Šulinių dangčiai D 400 (nevėdin.)</t>
  </si>
  <si>
    <t>t.m3</t>
  </si>
  <si>
    <t>Laiptų, atraminių, akmeninių bortų tvarkymas</t>
  </si>
  <si>
    <t>Granito pakopos (h-15 cm)</t>
  </si>
  <si>
    <t>Stovų dviračiams statyti montavimas (vietų skaičius stove 4 vnt)</t>
  </si>
  <si>
    <t>Želdinių šalinimas ir genėjimas</t>
  </si>
  <si>
    <t>Didesnio kaip 30cm skersmens kelmų transportavimas ( atstumas  100.00 m)</t>
  </si>
  <si>
    <t>Želdinimo darbai</t>
  </si>
  <si>
    <t>Medžių ir krūmų su žemės gumulu 1x1x0,6m sodinimas  k9=1.15</t>
  </si>
  <si>
    <t>Medžių ir krūmų su žemės gumulu 0,5x0,4m sodinimas  k9=1.15</t>
  </si>
  <si>
    <t>Šaknų apsaugos zonoje medžio šaknų atkasimas oro kastuvu</t>
  </si>
  <si>
    <t>Plastikinių vamzdžių (drenažo rinktuvų) klojimas iškastose tranšėjose , kai vamzdžių skersmuo iki 110 mm (pasodintam medžiui)  k9=1.15</t>
  </si>
  <si>
    <t>Plastikinių ir plastikinių armuotų įmovinių trišakių iki 630 mm skersmens montavimas ( trišakių skersmuo 110 mm)  k9=1.15</t>
  </si>
  <si>
    <t>Dirvos paruošimas gazonams rank. būdu II gr.grunte, užpilant iki 15cm storio sluoksnį augalinio dirvožemio (mulčio paskleidimas).  k9=1.15</t>
  </si>
  <si>
    <t>Užpilamo augalinio dirvožemio sluoksnio storio 5cm pokyčiui pridėti arba atimti  k4=-1.000,k9=1.15</t>
  </si>
  <si>
    <t>Sidabrinė liepa 'Brabant' / Tilia tomentosa, SG 16-18</t>
  </si>
  <si>
    <t>Kalninis serbentas / Ribes alpinus, 40-60</t>
  </si>
  <si>
    <t>Laistymo maišai esamų medžių laistymui</t>
  </si>
  <si>
    <t>Sintetinė arba savaime suyranti geotekstilė 150 g/m²</t>
  </si>
  <si>
    <t>Kietų veislių medžių kirtimas, kai kamieno skersmuo daugiau 32cm</t>
  </si>
  <si>
    <t>Lapuočių medžių genėjimas, retinant vainiką, dirbant iš autobokštelio, kai genimų medžių kamienų skersmuo daugiau 40 cm (medis)  k9=1.15</t>
  </si>
  <si>
    <t>Kietų veislių medžių kelmų rovimas kelmarove, kai kelmo skersmuo daugiau 34cm  k9=1.15</t>
  </si>
  <si>
    <t>Lapuočių medžių genėjimas, retinant vainiką, dirbant iš autobokštelio, kai genimų medžių kamienų skersmuo iki 20 cm (medis)  k9=1.15</t>
  </si>
  <si>
    <t>Lapuočių medžių genėjimas, retinant vainiką, dirbant iš autobokštelio, kai genimų medžių kamienų skersmuo iki 40 cm (medis)  k9=1.15</t>
  </si>
  <si>
    <t>Plastikinių vamzdžių (drenažo rinktuvų) klojimas iškastose tranšėjose, kai vamzdžių skersmuo iki 110 mm (vėdinimo-maitinimo šulinėliai)  k9=1.15</t>
  </si>
  <si>
    <t>Cinkuotų gembių montavimas ant apšvietimo stulpų iš autobokštelių , kai gembės lenktos</t>
  </si>
  <si>
    <t>Šviesos diodų lempų šviestuvų gatvių apšvietimui montavimas ant įrengtų apšvietimo atramų (1vnt. esamas ant papildomos gembės)</t>
  </si>
  <si>
    <t>Iki 1000 V įtampos iki 70 mm2 skersp. kabeliui jungiamosios movos su terminiais vamzdeliais montavimas</t>
  </si>
  <si>
    <t>Šviestuvų, kabinamų ant kronšteinų, demontavimas (nuo esamų atramų)</t>
  </si>
  <si>
    <t>Šviesos diodų lempų šviestuvų gatvių apšvietimui montavimas ant įrengtų apšvietimo atramų (esamų)</t>
  </si>
  <si>
    <t>Sujungimo mova kabeliui 4x25 mm²</t>
  </si>
  <si>
    <t>Įžeminimo strypas 14.2mm</t>
  </si>
  <si>
    <t>Nauja metalinė dekoratyvinė atrama 6.0 m aukščio</t>
  </si>
  <si>
    <t>Nauja metalinė dekoratyvinė atrama 10.0 m aukščio</t>
  </si>
  <si>
    <t>Nauja papildoma dekoratyvinė gembė 1.0 M</t>
  </si>
  <si>
    <t>Papildoma 1.0 m gembė-kronšteinas montavimui ant atramos</t>
  </si>
  <si>
    <t>Dekoratyvinis šviestuvas IP66/IP66 apsaugos klasės su 8W LED šviesos šaltiniais (diodais), 3000K</t>
  </si>
  <si>
    <t>Dekoratyvinis šviestuvas IP66/IP66 apsaugos klasė su 77W LED šaltiniais (diodais), 3000K</t>
  </si>
  <si>
    <t>Dekoratyvinis šviestuvas IP66/IP66 apsaugos klasės su 51.3W LED šviesos šaltiniais (diodais), 5000K</t>
  </si>
  <si>
    <t>Šviestuvas IP66-IP66 apsaugos klasės su 111W LED šviesos šaltiniais (diodais), 5000K</t>
  </si>
  <si>
    <t>Uždaro perėjimo daugiau kaip 50 m ilgio įrengimas kryptinio gręžimo įrenginiu, įtraukiant plastikinį vamzdį, kai vamzdžių skersmuo 75-110 mm  (trasos ilgis)  k9=1.15</t>
  </si>
  <si>
    <t>Kabelių įtraukimas į paklotus vamzdžius tranšėjose, kai 1 m kabelio masė daugiau 1 kg iki 3 kg</t>
  </si>
  <si>
    <t>Kabelių apsaugos plastikinių gofruotų vamzdžių klojimas tranšėjose, kai vamzdžio išorinis skersmuo daugiau 63 mm iki 75 mm</t>
  </si>
  <si>
    <t>Požeminiai konteineriai</t>
  </si>
  <si>
    <t>1.</t>
  </si>
  <si>
    <t>2.</t>
  </si>
  <si>
    <t>Žemės darbai</t>
  </si>
  <si>
    <t xml:space="preserve">2.1. </t>
  </si>
  <si>
    <t>Grunto kasimas ekskavatoriais iškasose, pakrovimas į autosavivarčius ir pervežimas iki 15 km atstumu (į išlykį)</t>
  </si>
  <si>
    <t>2.2.</t>
  </si>
  <si>
    <t>Grunto kasimas rankiniu būdu</t>
  </si>
  <si>
    <t>2.3.</t>
  </si>
  <si>
    <t>Žemės sankasos viršaus planiravimas rankiniu būdu</t>
  </si>
  <si>
    <t>2.4.</t>
  </si>
  <si>
    <t>Žemės sankasos viršaus tankinimas rankiniu būdu</t>
  </si>
  <si>
    <t>3.</t>
  </si>
  <si>
    <t>Konteinerių aikštelės įrengimas</t>
  </si>
  <si>
    <t>3.1.</t>
  </si>
  <si>
    <t>Granitinių vejos bortų 1000 x 200 x 80 įrengimas ant
betono (C20/25) pagrindo</t>
  </si>
  <si>
    <t>3.2.</t>
  </si>
  <si>
    <t>Skaldos drenažo sluoksnio įrengimas</t>
  </si>
  <si>
    <t>3.3.</t>
  </si>
  <si>
    <t>15 cm skaldos pagrindo sluoksnio iš nesurištojo
mineralinių medžiagų mišinio 0/45 įrengimas</t>
  </si>
  <si>
    <t>3.4.</t>
  </si>
  <si>
    <t>Požeminių 5 m³ talpos konteinerių įrengimas</t>
  </si>
  <si>
    <t>3.5.</t>
  </si>
  <si>
    <t>Požeminių 3 m³ talpos konteinerių įrengimas</t>
  </si>
  <si>
    <t>3.6.</t>
  </si>
  <si>
    <t>Požeminių 1 m³ talpos konteinerių įrengimas</t>
  </si>
  <si>
    <t>4.</t>
  </si>
  <si>
    <t>Vertikalaus kelio ženklinimo įrengimo darbai</t>
  </si>
  <si>
    <t>4.1.</t>
  </si>
  <si>
    <t>Papildomų kelio ženklų skydų montavimas prie
vienastiebių atramų ar apšvietimo atramų (1 grupė)</t>
  </si>
  <si>
    <t>VP-20-199-00-TDP-00</t>
  </si>
  <si>
    <t>VP-20-199-TP</t>
  </si>
  <si>
    <t>Architektūrinė dalis</t>
  </si>
  <si>
    <t>SK</t>
  </si>
  <si>
    <t>Konstrukcijų dalis</t>
  </si>
  <si>
    <t>LVN</t>
  </si>
  <si>
    <t>ER</t>
  </si>
  <si>
    <t>EAB</t>
  </si>
  <si>
    <t>ONOS SKVERO TARP MAIRONIO IR ŠV. MYKOLO GATVIŲ, VILNIAUS ŠVENTŲJŲ PRANCIŠKAUS ASYŽIEČIO, BERNARDINO SIENIEČIO BEI ŠV. ONOS BAŽNYČIŲ IR BERNARDINŲ VIENUOLYNO STATINIŲ ANSAMBLIO (U,K,766) TERITORIJOJE, TVARKYBOS DARBŲ (TAIKOMŲJŲ TYRIMŲ, RESTAURAVIMO, KONSERVAVIMO) DARBAI</t>
  </si>
  <si>
    <t xml:space="preserve">Vandentiekio ir nuotekų šalinimo dalis </t>
  </si>
  <si>
    <t>Elektroninių ryšių dalis</t>
  </si>
  <si>
    <t>Abonentinių elektros tinklų dalis</t>
  </si>
  <si>
    <t>Kultūrinio sluoksnio atsargus nukasimas, pervežant 20 m atstumu (karučiais); gruntas II grupės</t>
  </si>
  <si>
    <t>Išlikusio grindinio paviršių valymas metaliniu (metalo vilnos) šepečiu rankiniu būdu</t>
  </si>
  <si>
    <t>Išlikusio grindinio  paviršių  plovimas vandeniu</t>
  </si>
  <si>
    <t>Grindinio siūlių restauracija, užpildant jas specialiu (kalkinių) skiediniu, jas sutviritnant</t>
  </si>
  <si>
    <t>Akmenų grindinio  išrinkimas ir saugojimas</t>
  </si>
  <si>
    <t>Išardytų akmenų paruošimas naudojimui, nuvalant seno skiedinio, purvo likučius</t>
  </si>
  <si>
    <t>*Grindinio iš esamų nuvalytų akmenų atkūrimas pridedant  iki 20  proc. analogiškų akmenų</t>
  </si>
  <si>
    <t>Minkštų veislių medžių kirtimas , kai kamieno skersmuo iki 16cm</t>
  </si>
  <si>
    <t>Minkštų veislių medžių kirtimas , kai kamieno skersmuo daugiau 16cm iki 24cm</t>
  </si>
  <si>
    <t>Minkštų veislių medžių kirtimas , kai kamieno skersmuo daugiau 24cm iki 32cm</t>
  </si>
  <si>
    <t>Minkštų veislių medžių kirtimas , kai kamieno skersmuo daugiau 32cm</t>
  </si>
  <si>
    <t>Kietų veislių medžių kirtimas , kai kamieno skersmuo daugiau 16cm iki 24cm</t>
  </si>
  <si>
    <t>Kietų veislių medžių kirtimas , kai kamieno skersmuo daugiau 32cm</t>
  </si>
  <si>
    <t>Minkštų veislių medžių kelmų rovimas kelmarove , kai kelmo skersmuo daugiau 26cm iki 34cm  k9=1.15</t>
  </si>
  <si>
    <t>Minkštų veislių medžių kelmų rovimas kelmarove , kai kelmo skersmuo daugiau 34cm  k9=1.15</t>
  </si>
  <si>
    <t>Kietų veislių medžių kelmų rovimas kelmarove , kai kelmo skersmuo iki 26cm  k9=1.15</t>
  </si>
  <si>
    <t>Kietų veislių medžių kelmų rovimas kelmarove , kai kelmo skersmuo daugiau 34cm  k9=1.15</t>
  </si>
  <si>
    <t>Iki 30cm skersmens kelmų transportavimas ( atstumas  100.00 m)</t>
  </si>
  <si>
    <t>Grunto kasimas 0,5m3 kaušo talpos ekskavatoriumi, pakraunant gruntą į autosavivarčius , kai gruntas I grupės (išrautų kelmų duobėms užpilti)  k9=1.15</t>
  </si>
  <si>
    <t>Grunto transportavimo sąnaudų pokytis už papildomą 1km atstumą, vežant 8,5t autosavivarčiais , kai gruntas I-II grupės  k4=4.000</t>
  </si>
  <si>
    <t>Krūmų ir smulkaus miško naikinimas nuo plotų, kai gruntai natūralūs ( krūmai vidutinio tankumo)  k9=1.15</t>
  </si>
  <si>
    <t>Gyvatvorės genėjimas, suteikiant formą žirklėmis (apgenėtas paviršius)  k9=1.15</t>
  </si>
  <si>
    <t>Medžių ir krūmų paruošimas sodinimui II gr. grunte, kai gumulo dydis 0,5x0,4m (persodinamas)  k9=1.15</t>
  </si>
  <si>
    <t>Sodinimo vietų medžiams ir krūmams paruoš. rank. būdu II gr.grunte,pridedant iki 50% aug.dirv.,kai žem. gumulas 0,5x0,4m  k9=1.15</t>
  </si>
  <si>
    <t>Arboristinis medžių tvarkymas, genėjimas, lajų surišimas dinaminiu lynu (komercinis pasiūlymas)</t>
  </si>
  <si>
    <t>Metalinė šiukšliadėžė su medienos apdaila</t>
  </si>
  <si>
    <t>Dviračių stovai</t>
  </si>
  <si>
    <t>Atitvariniai stulpeliai</t>
  </si>
  <si>
    <t>Lauko vandens gertuve</t>
  </si>
  <si>
    <t>Suolai SL-1 ir SL-2</t>
  </si>
  <si>
    <t>*Suolai SL-1 ir SL-2*</t>
  </si>
  <si>
    <t>Pagrindų posluoksnių po pamatais įrengimas iš smėlio mažų apimčių  k8=1.03,k9=1.15</t>
  </si>
  <si>
    <t>Suolų įrengimas</t>
  </si>
  <si>
    <t>Mažų apimčių konstrukcijų armavimas atskirais strypais  k9=1.15</t>
  </si>
  <si>
    <t>Betono mišiniai C30/37</t>
  </si>
  <si>
    <t>Metalinių paviršių dažymas, teptuku</t>
  </si>
  <si>
    <t>Kiti mažosios architektūros elementai</t>
  </si>
  <si>
    <t>*ŠIUKŠLIADĖŽĖS*</t>
  </si>
  <si>
    <t>Šiukšliadėžių įrengimas</t>
  </si>
  <si>
    <t>Armatūros sudėjimas atskirais strypais į smulkias monolitines konstrukcijas  k8=1.17,k9=1.15</t>
  </si>
  <si>
    <t>*DVIRAČIŲ STOVAI, ATITVARINIAI STULPELIAI*</t>
  </si>
  <si>
    <t>Mažų apimčių sudėtingų konstrukcijų betonavimas  k8=1.04,k9=1.15</t>
  </si>
  <si>
    <t>Atitvarinių stulpelių įrengimas  k9=1.15</t>
  </si>
  <si>
    <t>*LAUKO VANDENS GERTUVĖ*</t>
  </si>
  <si>
    <t>Gėrimo fontanėlio montavimas</t>
  </si>
  <si>
    <t>Šviestuvų stogeliai ir informacinės lentos</t>
  </si>
  <si>
    <t>*STOGELIS ŠVIESTUVUI GRINDINIUI PAŠVIESTI*</t>
  </si>
  <si>
    <t>Stogelių metalinių karkasų montavimas  k8=1.05</t>
  </si>
  <si>
    <t>Vertikalių paviršių aptaisymas vandeniui nelaidžiomis (drenažo) ritininėmis dangomis  k9=1.15</t>
  </si>
  <si>
    <t>Vertikali dviejų sluoksnių teptinė bitumo mastikos hidroizoliacija  k8=1.14,k9=1.15</t>
  </si>
  <si>
    <t>Tranšėjų, iškasų ir duobių užpylimas gruntu rankiniu būdu , kai gruntas II grupės  k9=1.15</t>
  </si>
  <si>
    <t>Dolomito, žvyro (trupinto) stambioji miner. medžiaga fr.5/8; 8/11; 11/16; 16/22</t>
  </si>
  <si>
    <t>Klojinių  įrengimas mažų apimčių sudėtingoms monolitinėms konstrukcijoms , kai išskleistas klojinio plotas iki 2 m2  k9=1.15</t>
  </si>
  <si>
    <t>*STOGELIS ŠVIESTUVUI IR INFORMACINIAI LENTAI*</t>
  </si>
  <si>
    <t>Ankerinių varžtų iki 1m ilgio įstatymas į paruoštus lizdus, užbetonuojant  k9=1.15</t>
  </si>
  <si>
    <t>Cheminiai inkarai M12x150 (iš nerūd. plieno)</t>
  </si>
  <si>
    <t>Laiptai ir suolai</t>
  </si>
  <si>
    <t>Pagrindų posluoksnių po pamatais įrengimas iš betono kranu  k8=1.03,k9=1.15</t>
  </si>
  <si>
    <t>Betono mišiniai C25/30</t>
  </si>
  <si>
    <t>Armatūra</t>
  </si>
  <si>
    <t>Pagrindų posluoksnių po pamatais įrengimas iš smėlio kranu  k8=1.03,k9=1.15</t>
  </si>
  <si>
    <t>Deformacinių siūlių įrengimas , panaudojant sandarinimo tarpiklius ir injektuojant hermetiku  k9=1.15</t>
  </si>
  <si>
    <t>Vertikali hidroizoliacija latekso-cementiniu skiediniu  k8=1.14,k9=1.15</t>
  </si>
  <si>
    <t>Deformacinių siūlių įrengimas, panaudojant hermetiką  k9=1.15</t>
  </si>
  <si>
    <t>*SUOLAS ATS-1*</t>
  </si>
  <si>
    <t>Kronšteinų, rėmų ir kitų smulkių plieninių konstrukcijų gaminimas  k8=1.05</t>
  </si>
  <si>
    <t>Kitas plienas (juostinis, kvadratinis)</t>
  </si>
  <si>
    <t>Medstaigčiai dn 6, L-60mm iš nerūdijančio plieno</t>
  </si>
  <si>
    <t>Cheminis inkaras M16x250 iš nerūdijančio plieno</t>
  </si>
  <si>
    <t>Esamos šilumos kameros hidroizoliacija</t>
  </si>
  <si>
    <t>Įvairių paviršių valymas metaliniu šepečiu mechanizuotai</t>
  </si>
  <si>
    <t>Horizontali klijuota dviem sluoksniais ruloninių medžiagų hidroizoliacija,padarant išlyginamąjį sluoksnį  k8=1.14,k9=1.15</t>
  </si>
  <si>
    <t>Corten gaminiai</t>
  </si>
  <si>
    <t>Gorten plieno vamzdis 50x50x5 (mm)</t>
  </si>
  <si>
    <t>Corten plieno vamzdis 100x100x5 (mm)</t>
  </si>
  <si>
    <t>Corten plieno lakštas 5x1500x3000 (mm)</t>
  </si>
  <si>
    <t>Corten plieno lakštas 10x2000x6000 (mm)</t>
  </si>
  <si>
    <t>Gelžbetoninių laiptų maršų padarymas ant paruošto pagrindo  k8=1.04,k9=1.15</t>
  </si>
  <si>
    <t>Vertikali klijuota dviem sluoksniais ruloninių medžiagų hidroizoliacija  k8=1.14,k9=1.15</t>
  </si>
  <si>
    <t>Paviršiniai (lietaus) nuotekų šalinimo tinklai. Montavimas</t>
  </si>
  <si>
    <t>Nuotekų surinkimo tinklų plastikinių ir plastikinių armuotų įmovinių vamzdžių klojimas , kai vamzdžių skersmuo 110 mm (3.6m+2.5m)  k9=1.15</t>
  </si>
  <si>
    <t>PVC vamzdžiai klasė N 110x3.2x2000 (išor. nuotek.)</t>
  </si>
  <si>
    <t>PVC vamzdžiai klasė N 110x3.2x1000 (išor. nuotek.)</t>
  </si>
  <si>
    <t>Plieninių vamzdžių iki 400 mm skersmens klojimas tranšėjoje (be sandūrų jungimo) , kai vamzdžių skersmuo 250 mm (dėklas)  k9=1.15</t>
  </si>
  <si>
    <t>Besiūliai vamzdžiai 273x8</t>
  </si>
  <si>
    <t>Plastikinių vamzdžių įtraukimas į dėklus , kai įtraukiamų vamzdžių skersmuo 125-160 mm  k9=1.15</t>
  </si>
  <si>
    <t>PVC vamzdžiai klasė N 160x4.0x6000 (išor. nuotek.)</t>
  </si>
  <si>
    <t>Nuotekų surinkimo tinklų plastikinių ir plastikinių armuotų įmovinių vamzdžių klojimas , kai vamzdžių skersmuo 200 mm  k9=1.15</t>
  </si>
  <si>
    <t>PVC vamzdžiai klasė N 250x6.2x6000 (išor. nuotek.)</t>
  </si>
  <si>
    <t>PVC vamzdžiai klasė N 200x4.9x2000 (išor. nuotek.)</t>
  </si>
  <si>
    <t>PVC vamzdžiai klasė N 200x4.9x1000 (išor. nuotek.)</t>
  </si>
  <si>
    <t>Nuotekų surinkimo tinklų plastikinių ir plastikinių armuotų įmovinių vamzdžių klojimas , kai vamzdžių skersmuo 315 mm  k9=1.15</t>
  </si>
  <si>
    <t>PVC vamzdžiai klasė N 315x7.7x6000 (išor. nuotek.)</t>
  </si>
  <si>
    <t>PVC vamzdžiai klasė N 315x7.7x2000 (išor. nuotek.)</t>
  </si>
  <si>
    <t>Nuotekų magistralinių tinklų plastikinių ir plastikinių armuotų įmovinių vamzdžių iki 1000mm skersmens klojimas ( vamzdžių skersmuo 400 mm)  k9=1.15</t>
  </si>
  <si>
    <t>PVC vamzdžiai klasė N 400x9.8x6000 (išor. nuotek.)</t>
  </si>
  <si>
    <t>PVC vamzdžiai klasė N 400x9.8x2000 (išor. nuotek.)</t>
  </si>
  <si>
    <t>Uždaro perėjimo daugiau kaip 50 m ilgio įrengimas kryptinio gręžimo įrenginiu, įtraukiant plastikinį vamzdį , kai vamzdžių skersmuo 225-280 mm (600mm) (trasos ilgis)  k4=2.140,k9=1.15</t>
  </si>
  <si>
    <t>Nuotekų magistralinių tinklų plastikinių ir plastikinių armuotų įmovinių vamzdžių iki 1000mm skersmens klojimas ( vamzdžių skersmuo 630mm)  k9=1.15</t>
  </si>
  <si>
    <t>Evopipes DN/ID 600mm GIGAPIPE PP vamzdis, SN8, 6m, su mova</t>
  </si>
  <si>
    <t>Nuotekų magistralinių tinklų plastikinių ir plastikinių armuotų įmovinių vamzdžių iki 1000mm skersmens klojimas ( vamzdžių skersmuo 800 mm)  k9=1.15</t>
  </si>
  <si>
    <t>Nuotekų surinkimo tinklų plastikinių ir plastikinių armuotų įmovinių vamzdžių klojimas , kai vamzdžių skersmuo 160 mm  k9=1.15</t>
  </si>
  <si>
    <t>PVC vamzdžiai klasė N 160x4.0x1000 (išor. nuotek.)</t>
  </si>
  <si>
    <t>Vidaus nuotekų plastikinių skirstomųjų vamzdynų ir stovų vamzdžių montavimas , kai nominalusis vidinis skersmuo iki 160 (200) mm (m vamzdyno) (kritimo stovui šulinyje)  k4=1.250</t>
  </si>
  <si>
    <t>Vidaus nuotekų plastikinių skirstomųjų vamzdynų ir stovų vamzdžių montavimas , kai nominalusis vidinis skersmuo iki 160 (300) mm (m vamzdyno) (kritimo stovio šulinyje)  k4=1.880</t>
  </si>
  <si>
    <t>Plastikinių vamzdžių vamzdynų iki 630 mm skersmens hidraulinis bandymas ( vamzdžių skersmuo 110 mm)  k9=1.15</t>
  </si>
  <si>
    <t>Plastikinių vamzdžių vamzdynų iki 630 mm skersmens hidraulinis bandymas ( vamzdžių skersmuo 160 mm)  k9=1.15</t>
  </si>
  <si>
    <t>Plastikinių vamzdžių vamzdynų iki 630 mm skersmens hidraulinis bandymas ( vamzdžių skersmuo 200 mm)  k9=1.15</t>
  </si>
  <si>
    <t>Plastikinių vamzdžių vamzdynų iki 630 mm skersmens hidraulinis bandymas ( vamzdžių skersmuo 315 mm)  k9=1.15</t>
  </si>
  <si>
    <t>Plastikinių vamzdžių vamzdynų iki 630 mm skersmens hidraulinis bandymas ( vamzdžių skersmuo 400 mm)  k9=1.15</t>
  </si>
  <si>
    <t>Plastikinių vamzdžių vamzdynų daugiau kaip 630 mm skersmens hidraulinis bandymas ( vamzdžių skersmuo 600 mm)  k9=1.15</t>
  </si>
  <si>
    <t>Plastikinių vamzdžių vamzdynų daugiau kaip 630 mm skersmens hidraulinis bandymas ( vamzdžių skersmuo 800 mm)  k9=1.15</t>
  </si>
  <si>
    <t>Vamzdyno vidaus apžiūra, darant vaizdo įrašą  k9=1.15</t>
  </si>
  <si>
    <t>Plastikinis dn 425, Hb 1.5-2.6 m gylio lietaus surinkimo šulinėlis su keturkampėmis  surinkimo grotelėmis 500x500mm C250 klasės</t>
  </si>
  <si>
    <t>Apvalių surenkamų gelžbetoninių nuotakyno šulinių įrengimas šlapiuose gruntuose , kai šulinių skersmuo 1,0 m (surenkamos g/b konstrukcijos)  k8=1.04,k9=1.15</t>
  </si>
  <si>
    <t>Apvalių surenkamų gelžbetoninių nuotakyno šulinių įrengimas šlapiuose gruntuose , kai šulinių skersmuo 2,0 m (surenkamos g/b konstrukcijos)  k8=1.04,k9=1.15</t>
  </si>
  <si>
    <t>"Plaukiojančio tipo" šulinių dangčiai D 400</t>
  </si>
  <si>
    <t>Ketaus liukai</t>
  </si>
  <si>
    <t>Ketinių liukų keitimas (esamų RLŠ-93 šulinėlio grotelių išmontavimas ir montavimas)</t>
  </si>
  <si>
    <t>Liukų įrengimas (esamam šuliniui)</t>
  </si>
  <si>
    <t>Paviršinio vandens surinkimo kanalų paklojimas ant įrengto pagrindo , kai didelių ir vidutinių apkrovų kanalų plotis 100 mm  k9=1.15</t>
  </si>
  <si>
    <t>Paviršinio vandens surinkimo kanalų paklojimas ant įrengto pagrindo , kai didelių ir vidutinių apkrovų kanalų plotis 150 mm  k9=1.15</t>
  </si>
  <si>
    <t>Paviršinio vandens surinkimo kanalų paklojimas ant įrengto pagrindo , kai didelių ir vidutinių apkrovų kanalų plotis 200 mm  k9=1.15</t>
  </si>
  <si>
    <t>Skylių vamzdžiams iškalimas ir jų užtaisymas betoniniuose šuliniuose  k8=1.17</t>
  </si>
  <si>
    <t>Plastikinių ir plastikinių armuotų įmovinių alkūnių, perėjimų, movų, intarpų iki 630 mm skersmens montavimas ( skersmuo 160 mm)  k9=1.15</t>
  </si>
  <si>
    <t>Plastikinių ir plastikinių armuotų įmovinių alkūnių, perėjimų, movų, intarpų iki 630 mm skersmens montavimas ( skersmuo 200 mm)  k9=1.15</t>
  </si>
  <si>
    <t>Plastikinių ir plastikinių armuotų įmovinių alkūnių, perėjimų, movų, intarpų iki 630 mm skersmens montavimas ( skersmuo 315 mm)  k9=1.15</t>
  </si>
  <si>
    <t>Plastikinių ir plastikinių armuotų įmovinių alkūnių, perėjimų, movų, intarpų iki 630 mm skersmens montavimas ( skersmuo 400 mm)  k9=1.15</t>
  </si>
  <si>
    <t>Plastikinių ir plastikinių armuotų įmovinių alkūnių, perėjimų, movų, intarpų daugiau kaip 630 mm skersmens montavimas ( skersmuo 600 mm)  k9=1.15</t>
  </si>
  <si>
    <t>Plastikinių ir plastikinių armuotų įmovinių alkūnių, perėjimų, movų, intarpų daugiau kaip 630 mm skersmens montavimas ( skersmuo 750 mm)  k9=1.15</t>
  </si>
  <si>
    <t>Protarpinis 110, trumpas (išor. nuotek.)</t>
  </si>
  <si>
    <t>Protarpinis 160, trumpas (išor. nuotek.)</t>
  </si>
  <si>
    <t>Protarpinis 200, trumpas (išor. nuotek.)</t>
  </si>
  <si>
    <t>Protarpinis 315, trumpas (išor. nuotek.)</t>
  </si>
  <si>
    <t>Protarpinis 400, trumpas (išor. nuotek.)</t>
  </si>
  <si>
    <t>Protarpis plastikiniams vamzdžiams dn 600 perėjimui per gelžbetoninio šulinio sienelę</t>
  </si>
  <si>
    <t>Protarpis plastikiniams vamzdžiui dn 750 perėjimui per g/b šulinio sienelę</t>
  </si>
  <si>
    <t>Mova dn 200 vamzdžiams praėjimui per plastikinio šulinio sienelę</t>
  </si>
  <si>
    <t>Grunto kasimas 0,25m3 kaušo talpos ekskavatoriumi, suverčiant gruntą į sankasą , kai gruntas II grupės (darbo duobės)  k9=1.15</t>
  </si>
  <si>
    <t>II grupės grunto kasimas rankiniu būdu nesutvirtintose tranšėjose (iškasose) , kai kasimo gylis daugiau 1,0m iki 2,0m (darbo duobės)  k9=1.15</t>
  </si>
  <si>
    <t>Tranšėjų, iškasų ir duobių užpylimas gruntu iš sankasos ekskavatoriumi , kai kaušo talpa 0,25m3  k9=1.15</t>
  </si>
  <si>
    <t>Metalinių grotų montavimas, kai tvirtinimui pagrindas betonas</t>
  </si>
  <si>
    <t>Ažūrinė metalinė plokštė paviršinių nuotekų grotelių uždengimui</t>
  </si>
  <si>
    <t>Atnaujinamo vamzdyno tarpinės ertmės injektavimas (užpildymas) (tarpas tarp dėklo ir vamzdžio ir stovo įrengimui)  k9=1.15</t>
  </si>
  <si>
    <t>Monolitinių pagrindų po lietaus nuotakyno vamzdžiais įrengimas , kai pagrindai betoniniai, gruntas sausas  k9=1.15</t>
  </si>
  <si>
    <t>Drenažo vamzdžio perėjimo į lygiasienį vamzdį detalė dn 160</t>
  </si>
  <si>
    <t>Komunikacijų žymėjimo ženklo su metaliniu stulpeliu įrengimas</t>
  </si>
  <si>
    <t>Gelžbetoninių pamatų (šulinių) išardymas  k8=1.17</t>
  </si>
  <si>
    <t>Esamo plastikinio šulinio išmontavimas  k1=0.40,k2=0.40,k3=0.000,k9=1.15</t>
  </si>
  <si>
    <t>Esamų šulinių dangčių ir grotelių išmontavimas  k1=0.60,k2=0.70,k3=0.500,k9=1.15</t>
  </si>
  <si>
    <t>Esamo vandentiekio (neveikiančio) tinklo demontavimas  k1=0.60,k2=0.60,k3=0.000,k9=1.15</t>
  </si>
  <si>
    <t>Esamų gelžbetoninių vamzdžių dn 750 naikinimas  k1=0.60,k2=0.60,k3=0.000,k9=1.15</t>
  </si>
  <si>
    <t>Keraminių, iki 250 mm skersmens, vamzdynų ardymas</t>
  </si>
  <si>
    <t>Keraminių, iki 200 mm skersmens, vamzdynų ardymas</t>
  </si>
  <si>
    <t>Keraminių, iki 150 mm skersmens, vamzdynų ardymas</t>
  </si>
  <si>
    <t>Esamų vandens surinkimo latakų su grotelėmis išmontavimas  k1=0.80,k2=0.80,k3=0.000,k9=1.15</t>
  </si>
  <si>
    <t>Transportuojant statybines šiukšles už kiekvieną papildomą kilometrą pridėti  k4=19.000</t>
  </si>
  <si>
    <t>Pagrindų iš birių medžiagų po vamzdynais ir įrenginiais įrengimas ( smėlio)  k9=1.15</t>
  </si>
  <si>
    <t>Grunto kasimas 0,5 m3 kaušo talpos ekskavatoriumi, suverčiant gruntą į sankasą , kai gruntas II grupės  k9=1.15</t>
  </si>
  <si>
    <t>Grunto transportavimo sąnaudų pokytis už papildomą 1km atstumą, vežant 8,5t autosavivarčiais , kai gruntas I-II grupės  k4=19.000</t>
  </si>
  <si>
    <t>Tranšėjų, iškasų ir duobių užpylimas gruntu iš sankasos ekskavatoriumi , kai kaušo talpa 0,50m3  k9=1.15</t>
  </si>
  <si>
    <t>Pėsčiųjų apsaugos tvorelės ardymas  k1=0.60,k2=0.70,k3=0.500</t>
  </si>
  <si>
    <t>Buitinių nuotekų šalinimo tinklai</t>
  </si>
  <si>
    <t>PVC vamzdžiai klasė N 160x4.0x3000 (išor. nuotek.)</t>
  </si>
  <si>
    <t>Vidaus nuotekų plastikinių skirstomųjų vamzdynų ir stovų vamzdžių montavimas , kai nominalusis vidinis skersmuo iki 160 mm (m vamzdyno) (kritimo stovui)</t>
  </si>
  <si>
    <t>PVC perėjimai d 160/110 (išor. nuotek.)</t>
  </si>
  <si>
    <t>PVC perėjimai d 110/50 (vid. nuotek. Optima)</t>
  </si>
  <si>
    <t>PP perėjimai d 75/40 (50x40)</t>
  </si>
  <si>
    <t>PVC slėgio alkūnės 110x90` PN 10</t>
  </si>
  <si>
    <t>Flanšinės uždaromosios armatūros iki 400 mm skersmens montavimas , kai armatūros skersmuo 200 mm  k9=1.15</t>
  </si>
  <si>
    <t>Atbulinis linijinis vožtuvas savitakiniams tinklams dn 160 mm su kvapo uždoriu</t>
  </si>
  <si>
    <t>Vamzd., kurių D iki 200mm, įvadų pastatų pamatuose hermetizavimas</t>
  </si>
  <si>
    <t>Ketinių liukų keitimas</t>
  </si>
  <si>
    <t>Gelžbetoninių pamatų (landų) išardymas  k8=1.17</t>
  </si>
  <si>
    <t>Jungtis prisijungimui prie vandens gertuvės</t>
  </si>
  <si>
    <t>Filtracinių sluoksnių iš birių medžiagų įrengimas rankiniu būdu iš smėlio  k9=1.15</t>
  </si>
  <si>
    <t>Grunto kasimas 0,25m3 kaušo talpos ekskavatoriumi, suverčiant gruntą į sankasą , kai gruntas II grupės  k9=1.15</t>
  </si>
  <si>
    <t>Grunto kasimas 0,25m3 kaušo talpos ekskavatoriumi, pakraunant gruntą į autosavivarčius , kai gruntas II grupės  k9=1.15</t>
  </si>
  <si>
    <t>Grunto transportavimas 6t autosavivarčiais 1km atstumu, pakraunant 0,25m3 kaušo talpos ekskavatoriumi , kai gruntas II grupės</t>
  </si>
  <si>
    <t>Grunto transportavimo sąnaudų pokytis už papildomą 1km atstumą, vežant 6t autosavivarčiais , kai gruntas I-II grupės  k4=19.000</t>
  </si>
  <si>
    <t>Vandentiekio tinklai</t>
  </si>
  <si>
    <t>Plastikinių vamzdžių ir fasoninių dalių klojimas tranšėjoje (be sandūrų sujungimo) , kai vamzdžių skersmuo iki 110 mm  k9=1.15</t>
  </si>
  <si>
    <t>DN/OD 32x2,4mm EvoAqua vand. vamzdis PE100 SDR13,6 PN12,5 100m</t>
  </si>
  <si>
    <t>Įsipjovimas į plastikinį vamzdyną balneliu su kaitinamąja spirale, kai prijungiamo vamzdžio skersmuo iki 63 mm ir vamzdžių skersmuo 75-110 mm  k9=1.15</t>
  </si>
  <si>
    <t>Kaliojo ketaus balnas su minkšta apkaba dn 100x1 1/4"</t>
  </si>
  <si>
    <t>Vandens skaitiklių su movinėmis jungtimis montavimas ( jungties skersmuo iki 25 mm)</t>
  </si>
  <si>
    <t>Įvadiniai šalto vandens skaitikliai MTKD, DN 20</t>
  </si>
  <si>
    <t>32 mm skersmens movinės uždaromosios armatūros montavimas, pjaunant sriegius ant vamzdžių galų</t>
  </si>
  <si>
    <t>20 mm skersmens movinės uždaromosios armatūros montavimas, pjaunant sriegius ant vamzdžių galų</t>
  </si>
  <si>
    <t>Kaliojo ketaus pleištinė sklendė PE vamzdžiams mova / iš sriegis dn 32x1 1/4, PN16</t>
  </si>
  <si>
    <t>Kaliojo ketaus pleištinė srieginė sklendė v/v sriegiai 3/4", PN16</t>
  </si>
  <si>
    <t>Redukcinis kaliojo ketaus perėjimas v/v sriegiai 1 1/4"x3/4", PN10</t>
  </si>
  <si>
    <t>Redukcinis kaliojo ketaus perėjimas iš/v sriegiai 3/4"x3/8", PN10</t>
  </si>
  <si>
    <t>Kaliojo ketaus trišakis v/v sriegiai 3/4", PN10</t>
  </si>
  <si>
    <t>Rutuliniai ventiliai ilga rankenėle diam. 3/4`, PP V/V sriegis</t>
  </si>
  <si>
    <t>Guminė tarpinė vamzdžio dn 32mm perėjimui per g/b šulinio sienelę</t>
  </si>
  <si>
    <t>Esamų kapų išmontavimas  k1=0.60,k2=0.70,k3=0.500,k9=1.15</t>
  </si>
  <si>
    <t>Kapų (apsauginių gaubtų) be apsauginių žiedų įrengimas  k9=1.15</t>
  </si>
  <si>
    <t>Remontuojamas išleistuvas D750</t>
  </si>
  <si>
    <t>Filtracinių sluoksnių iš birių medžiagų įrengimas rankiniu būdu iš žvyro  k9=1.15</t>
  </si>
  <si>
    <t>Gamtinis žvyras</t>
  </si>
  <si>
    <t>Mūrinių sienų išardymas be plytų atrinkimo  k8=1.17</t>
  </si>
  <si>
    <t>Surenkamo g/b vamzdžio montavimas, naujos monolit. g/b išleistuvo konstrukcijos įrengimas</t>
  </si>
  <si>
    <t>Stačiakampių statinių iki 150mm storio gelžbet.sienų ir plokščių dugnų įrengimas, paduodant betoną kranu  k8=1.04,k9=1.15</t>
  </si>
  <si>
    <t>Betono mišiniai C35/45-XA3-F200-C10,2-16-S3 (su granitine skalda)</t>
  </si>
  <si>
    <t>Betono pagrindas po pamatais, paduodant betoną kranu  k8=1.03,k9=1.15</t>
  </si>
  <si>
    <t>Betono mišiniai C16/20</t>
  </si>
  <si>
    <t>Metalinių grotelių gaminys</t>
  </si>
  <si>
    <t>Kampuočiai</t>
  </si>
  <si>
    <t>Metalinių paviršių dažymas emale, teptuku</t>
  </si>
  <si>
    <t>Įrenginiai</t>
  </si>
  <si>
    <t>Savitakinis plastikinis vamzdis dn 750 (esamo lietaus šalinimo tinklo remontui)</t>
  </si>
  <si>
    <t>Paviršinių nuotekų surinkimo latakas Lat-2 su integruota GRP briauna, apkrovos klasė D400, vidinis plotis 200mm, kaliojo ketaus grotelės, L-3.5m</t>
  </si>
  <si>
    <t>Paviršinių nuotekų surinkimo latakas Lat-3 su integruota GRP briauna, apkrovos klasė D400, vidinis plotis 100mm, kaliojo ketaus grotelės C250, su kvapų uždoriumi ir nešvarumų filtru, 2 vnt. galinė sienelės, L-14.0m</t>
  </si>
  <si>
    <t>Paviršinių nuotekų surinkimo latakas Lat-4 su integruota GRP briauna, apkrovos klasė D400, vidinis plotis 150, kaliojo ketaus grotelės C250, L-1.0m</t>
  </si>
  <si>
    <t>Paviršinių nuotekų surinkimo latakas Lat* su integruotra cinkuoto plieno briauna, apkrovos klasė E600, vidinis plotis 100mm, kaliojo ketaus grotelės C250, su įtekėjimo dėže, su kvapų uždoriumi ir nešvarumų filtru, 2vnt galinė sienelės, L-3.</t>
  </si>
  <si>
    <t>Paviršinių nuotekų surinkimo latakas Lat-1 su integruota GRP briauna, vidinis plotis 100mm, apkrovos klasė D400, kaliojo ketaus grotelės C250, ištekėjimas per latako dugną, 2 vnt. galinės sienelės, L-10.0m</t>
  </si>
  <si>
    <t>Nuotekų surinkimo tinklų plastikinių ir plastikinių armuotų įmovinių vamzdžių klojimas, kai vamzdžių skersmuo 160 mm  k9=1.15</t>
  </si>
  <si>
    <t>Nuotekų surinkimo tinklų plastikinių ir plastikinių armuotų įmovinių vamzdžių klojimas, kai vamzdžių skersmuo 110 mm  k9=1.15</t>
  </si>
  <si>
    <t>Surenkamų gelžbetoninių šulinių montavimas šlapiuose gruntuose , kai šuliniai apvalūs (šulinio surenkamos gelžbetoninės konstrukcijos)  k9=1.15</t>
  </si>
  <si>
    <t>Esamo vieno kelio ženklo ant stovo išmontavimas  k1=0.40,k2=0.40,k3=0.000,k9=1.15</t>
  </si>
  <si>
    <t>Esamo kelio ženklų papildomo skydelio išmontavimas  k1=0.40,k2=0.40,k3=0.000,k9=1.15</t>
  </si>
  <si>
    <t>Esamų kelio ženklų išmontavimas nuo apšvietimo stulpų  k1=0.40,k2=0.40,k3=0.000</t>
  </si>
  <si>
    <t>Esamų apsauginių stulpelių išardymas, išsaugant medžiagas  k1=0.40,k2=0.40,k9=1.15</t>
  </si>
  <si>
    <t>Esamų krypčių rodiklių išmontavimas, išsaugant medžiagas  k1=0.40,k2=0.40,k9=1.15</t>
  </si>
  <si>
    <t>Esamo parkomato demontavimas, išsaugant medžiagas</t>
  </si>
  <si>
    <t>Stulpelio su informacine lentele išardymas, išsaugant medžiagas  k1=0.40,k2=0.40,k9=1.15</t>
  </si>
  <si>
    <t>Daugiau kaip 50 mm storio asfaltbetonio dangos sluoksnio frezavimas freza W-500 , kai frezuojamas plotas daugiau 5m2  k9=1.15</t>
  </si>
  <si>
    <t>Betono plytelių šaligatvio dangos ardymas  k9=1.15</t>
  </si>
  <si>
    <t>Granitinių trinkelių dangos ir latakų išardymas pneumoplaktuku  k8=1.09,k9=1.15</t>
  </si>
  <si>
    <t>Laiptatakių su gelžbetonio pakopom, sudėtų ant grunto pagrindo, išardymas  k8=1.17</t>
  </si>
  <si>
    <t>Atraminės sienutės išardymas  k8=1.17</t>
  </si>
  <si>
    <t>Esamo lietaus surinkimo latako išardymas  k1=0.80,k2=0.80,k3=0.000,k9=1.15</t>
  </si>
  <si>
    <t>Grunto kasimas 55kW (75AJ) galios buldozeriu, perstumiant gruntą (atstumas 20 m , gruntas I grupės)  k9=1.15</t>
  </si>
  <si>
    <t>Neaustinė geotekstilė (250g/m2) (filtracija, apsauga, atskyrimas)</t>
  </si>
  <si>
    <t>Geotinklas (šlaitų, sankasų, gruntų atram.sienų armavimas)</t>
  </si>
  <si>
    <t>Apsauginių šalčiui atsparių kelio pagrindo sluoksnių įrengimas, naudojant savaeigius plentvolius , kai pagrindas smėlio-žvyro mišinio, autogreiderio galia 79 kW (108 AG)  k9=1.15</t>
  </si>
  <si>
    <t>Plotų planiravimas autogreideriu , kai gruntas II grupės  k9=1.15</t>
  </si>
  <si>
    <t>Dangų įrengimas</t>
  </si>
  <si>
    <t>Išlyginamųjų kelio pagrindo sluoksnių įrengimas , kai pagrindas dolomito skaldos  k9=1.15</t>
  </si>
  <si>
    <t>Dolomito mineral. medžiagos mišiniai (skaldos pagrindams) fr. 0/32; 0/45; 0/56</t>
  </si>
  <si>
    <t>Betono bordiūrų įrengimas ant betono pagrindo , kai bordiūrai 150x300x1000 mm  k9=1.15</t>
  </si>
  <si>
    <t>Betono bordiūrų įrengimas ant betono pagrindo , kai bordiūrai 80x200x1000 mm  k9=1.15</t>
  </si>
  <si>
    <t>Gatvės bordiūras GB 100x15x30 cm</t>
  </si>
  <si>
    <t>Šaligatvių ir vejų bordiūras JB 100x8x20 cm (pilkas)</t>
  </si>
  <si>
    <t>Granitinių trinkelių 150x400x250 / 150x300x250 / 150x150x250 bortai</t>
  </si>
  <si>
    <t>Metalinių bortų montavimas  k9=1.15</t>
  </si>
  <si>
    <t>Metalinis dangų atskirimo bortas</t>
  </si>
  <si>
    <t>Granitinių trinkelių latako įrengimas</t>
  </si>
  <si>
    <t>Grindinio įrengimas iš granito trinkelių rankiniu būdu, užpilant siūles cemento skiediniu  k9=1.15</t>
  </si>
  <si>
    <t>Granito trinkelės 150x150x100(80)</t>
  </si>
  <si>
    <t>Asfalto dangos įrengimas ties keičiamu gatvės bortu</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</si>
  <si>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</si>
  <si>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10.00 cm storio , klotuvas iki 500 t/h)  k8=1.17,k9=1.15</t>
  </si>
  <si>
    <t>Asfalto sluoksnis AC 32 PN</t>
  </si>
  <si>
    <t>Važiuojamosios dalies iš granito trinkelių dangos įrengimas (DK3 dangos konstr. klasė)</t>
  </si>
  <si>
    <t>Kelio pagrindo įrengimas iš betono autogreideriais ( sluoksnio storis  20.00 cm)  k9=1.15</t>
  </si>
  <si>
    <t>Šaligatvio pasluoksnio įrengimas ( smėlio-cemento mišinys, sluoksnio storis  3 cm)  k9=1.15</t>
  </si>
  <si>
    <t>Dangos įrengimas iš granito plokščių, užpildant siūles smėlio- cemento mišiniu , kai plytelės 500x500x70 mm (plokštės 800x800x100mm)  k9=1.15</t>
  </si>
  <si>
    <t>Važiuojamosios dalies iš granitinių trinkelių dangos įrengimas (DK 0.3 dangos konstr. klasė)</t>
  </si>
  <si>
    <t>Kelio pagrindo įrengimas iš betono autogreideriais ( sluoksnio storis  15.00 cm)  k9=1.15</t>
  </si>
  <si>
    <t>Granito trinkelės 150x400x80 / 150x300x80 / 150x150x80 (mm)</t>
  </si>
  <si>
    <t>Parkavimo vietų iš granito trinkelių dangos įrengimas (DK 03 dangos konstr. klasė)</t>
  </si>
  <si>
    <t>Grindinio įrengimas iš skaldytų arba lauko akmenų ( sluoksnio storis  150-250 cm)  k9=1.15</t>
  </si>
  <si>
    <t>Lauko akmenys</t>
  </si>
  <si>
    <t>Granitinių trinkelių / plytelių dangos įrengimas</t>
  </si>
  <si>
    <t>Šaligatvio dangos įrengimas iš granito plytelių, užpildant siūles smėlio- cemento mišiniu , kai plytelės 375x375x70 mm (300x300x80mm)  k9=1.15</t>
  </si>
  <si>
    <t>Granito plokštės 300x300x80 (mm) su taktiliniu paviršiumi</t>
  </si>
  <si>
    <t>Perklojamų esamų grindinio trinkelių dangos įrengimas (dėl aukščiųsuvedimo prie Šv. Onos bažnyčios)</t>
  </si>
  <si>
    <t>Grindinio įrengimas iš granito trinkelių (esamų) rankiniu būdu, užpilant siūles cemento skiediniu  k9=1.15</t>
  </si>
  <si>
    <t>Šaligatvio dangos įrengimas iš šaligatvio plytelių, užpildant siūles smėlio- cemento mišiniu , kai plytelės 375x375x70 (300x300x80)mm  k9=1.15</t>
  </si>
  <si>
    <t>Perklojamų esamų betono trinkelių / plytelių dangos šrengimas (dėl aukščių suvedimo prie Šv. Onos bažnyčios)</t>
  </si>
  <si>
    <t>Šaligatvio pagrindo įrengimas ( smėlio-žvyro mišinys, sluoksnio storis  19.00 cm)  k8=1.06,k9=1.15</t>
  </si>
  <si>
    <t>Šaligatvio pagrindo įrengimas ( dolomito skaldelė, sluoksnio storis  15.00 cm)  k8=1.06,k9=1.15</t>
  </si>
  <si>
    <t>Grindinio įrengimas iš betono trinkelių rankiniu būdu, užpilant siūles cemento skiediniu  k9=1.15</t>
  </si>
  <si>
    <t>Akmens plokščių dangos įrengimas (menama varpinės vieta)</t>
  </si>
  <si>
    <t>Dangos įrengimas iš granito plytelių, užpildant siūles smėlio- cemento mišiniu , kai plytelės 375x375x70 (800x800x80) mm  k9=1.15</t>
  </si>
  <si>
    <t>Granito plokštės 800x800x80 (mm)</t>
  </si>
  <si>
    <t>Pjautų akmens riedulių grindinys</t>
  </si>
  <si>
    <t>Grindinio įrengimas iš skaldytų arba lauko akmenų ( sluoksnio storis  150-250 mm)  k9=1.15</t>
  </si>
  <si>
    <t>Skaldelės danga po suolais, šalia atraminės</t>
  </si>
  <si>
    <t>Granito skaldos 22/56 su skaldele 11/16 dangos įrengimas, esant mažoms darbų apimtims (storis 15 cm , viensluoksnis)  k9=1.15</t>
  </si>
  <si>
    <t>31,5/63 frakcijos granitinė skalda</t>
  </si>
  <si>
    <t>Kelio ženklų papildomo skydelio pastatymas , kai skydelis iki 1 m ilgio (esama krypčių rodiklė)  k9=1.15</t>
  </si>
  <si>
    <t>Esamo parkomato montavimas  k9=1.15</t>
  </si>
  <si>
    <t>Esamos informacinės lentelės įrengimas  k9=1.15</t>
  </si>
  <si>
    <t>Mažų plotų dangos įrengimas iš asfaltbetonio mišinio, paskleidžiant masę rankiniu būdu ir tankinant vibroplūktuvu ( sluoksnio storis  5.00 cm)  k8=1.17,k9=1.15</t>
  </si>
  <si>
    <t>Paprastų,parterinių ir mauritaniškų gazonų užsėjimas rankiniu būdu (atstatoma veja)  k9=1.15</t>
  </si>
  <si>
    <t>Saugaus eismo priemonės. Kelio ženklinimas</t>
  </si>
  <si>
    <t>Kelio ženklų su metalinėmis atramomis įrengimas, gręžiant duobes ir betonuojant pamatus ( stiebų skaičius atramoje 1 vnt)  k9=1.15</t>
  </si>
  <si>
    <t>Kelio ženklų montavimas ant esamų konstrukcijų ( montavimo aukštis iki 3,5 m, skydo ilgis iki 1,0 m)</t>
  </si>
  <si>
    <t xml:space="preserve"> Drenažo įrengimas</t>
  </si>
  <si>
    <t>Pagrindų iš birių medžiagų po vamzdynais ir įrenginiais įrengimas ( skaldos)  k9=1.15</t>
  </si>
  <si>
    <t>Plastikinių vamzdžių (drenažo rinktuvų) klojimas iškastose tranšėjose , kai vamzdžių skersmuo daugiau 110 mm iki 160 mm  k9=1.15</t>
  </si>
  <si>
    <t>PVC rifliuoti drenažo vamzdžiai su geotekstilės filtru 145/160</t>
  </si>
  <si>
    <t>Filtracinių sluoksnių iš birių medžiagų įrengimas mechanizuotai iš skaldos  k9=1.15</t>
  </si>
  <si>
    <t>Geotekstilės klojimas išvalytų buitinių nuotekų filtracijos lauke</t>
  </si>
  <si>
    <t>Granitiniės trinkelės 150x400x100 / 150x300x100 / 150x150x100, plokštės 800x800x100</t>
  </si>
  <si>
    <t>Lauko akmenų grindinio išardymas (pneumoplaktuku)  k8=1.09,k9=1.15</t>
  </si>
  <si>
    <t>Gatvės bordiūrų išardymas, kai remontuojamas tarpas daugiau 25m (pagrindas betono)  k8=1.09,k9=1.15</t>
  </si>
  <si>
    <t>Šaligatvio bordiūrų išardymas, kai remontuojamas tarpas daugiau 25m (pagrindas betono)  k8=1.09,k9=1.15</t>
  </si>
  <si>
    <t>Elektroninių ryšių (telekomunikacijų) dalis. Vaizdo stebėjimo tinklas. Montavimas</t>
  </si>
  <si>
    <t>Surenkamų tipinių gelžbetonio mažų šulinių iš 4 dalių 6 kanalams įrengimas  k9=1.15</t>
  </si>
  <si>
    <t>Komutacinių spintų montavimas, tvirtinant prie sienų</t>
  </si>
  <si>
    <t>Komutacinė spinta 800x1000x300</t>
  </si>
  <si>
    <t>Kabelių apsaugos plastikinių gofruotų vamzdžių klojimas tranšėjose , kai vamzdžio išorinis skersmuo daugiau 32 mm iki 63 mm</t>
  </si>
  <si>
    <t>DN/OD 50mm Evocab Flex vamzdis N450, Pirminis Polietilenas, 50m, su mova</t>
  </si>
  <si>
    <t>Šlaitų sutvirtinimas, pasėjant daugiametes žoles ir paskleidžiant augalinį sluoksnį rankiniu būdu  k9=1.15</t>
  </si>
  <si>
    <t>Vaizdo stebėjimo sistema</t>
  </si>
  <si>
    <t>Lauko videokameros montavimas, tvirtinant prie sienos, dirbant iš bokštelio</t>
  </si>
  <si>
    <t>Videokameros pasukimo mechanizmo montavimas, dirbant iš bokštelio</t>
  </si>
  <si>
    <t>Videokameros pasukimo mechanizmo valdymo bloko montavimas</t>
  </si>
  <si>
    <t>Vaizdo stebėjimo kamera</t>
  </si>
  <si>
    <t>Kompiuterinių komutacinių 12 lizdų panelių montavimas komutacinėse spintose</t>
  </si>
  <si>
    <t>Kiekvienam 6 lizdų pokyčiui paneliuose prie normatyvo N50-399 pridėti arba atimti  k4=2.000</t>
  </si>
  <si>
    <t>Kompiuterinių komutatorių montavimas, tvirtinant komutacinėse spintose</t>
  </si>
  <si>
    <t>Kompiuterinės kištukinės jungties prijungimas prie kabelio gyslų galų</t>
  </si>
  <si>
    <t>Iki 25mm skersmens viniplastinių vamzdžių montavimas sienomis ir kolonomis su nejudomu tvirtinimu</t>
  </si>
  <si>
    <t>Kabelių tvarkymo panelė 19"</t>
  </si>
  <si>
    <t>Maitinimo panelė 7x230V</t>
  </si>
  <si>
    <t>24 portų komutacinė panelė 6 kat.</t>
  </si>
  <si>
    <t>6 portų komutatorius su POE++</t>
  </si>
  <si>
    <t>Nepertraukiamo maitinimo šaltinis (UPS) 1000VA</t>
  </si>
  <si>
    <t>Kabelis STP 4x2x0.5 6 kat.</t>
  </si>
  <si>
    <t>Komutacinis kabelis RJ45/RJ45, STP 4x2x0.5 6 kat., L-0.5m</t>
  </si>
  <si>
    <t>Optinė panelė 4 LC (ODF)</t>
  </si>
  <si>
    <t>Elektros instaliacijos vamzdžiai TRL iš PVC (lygūs, su movomis) 25/22.6mm</t>
  </si>
  <si>
    <t>Ryšių kanalizacijos šulinys RKŠ-0 su liuku, užraktu, kronšteinais, konsolėmis kabelių atsargų montavimui ir movų tvirtinimui</t>
  </si>
  <si>
    <t>Šviesolaidinio kabelio įtraukimas į polietileninį vamzdį  k9=1.15</t>
  </si>
  <si>
    <t>1 projektas</t>
  </si>
  <si>
    <t>2 projektas</t>
  </si>
  <si>
    <t>3 projektas</t>
  </si>
  <si>
    <t>Ryšių skydo prijungimas. Abonentinių elektros tinklų dalis. Montavimas</t>
  </si>
  <si>
    <t>Kabelių tiesimas įrengtomis konstrukcijomis arba loviais, tvirtinant visu ilgiu , kai 1 m kabelio masė daugiau 1 kg iki 2 kg</t>
  </si>
  <si>
    <t>Antgalių prijungimas, presuojant prie laidų ir kabelių vienvielių iki 16 mm2 skersp. gyslų</t>
  </si>
  <si>
    <t>Keičiant pagrindo sluoksnio storį, kiekvienam sekančiam centimetrui prie normatyvo R16-120 pridėti arba atimti  k4=10.000,k9=1.15</t>
  </si>
  <si>
    <t>Kabelio izoliacijos varžos matavimas</t>
  </si>
  <si>
    <t>Grandinės "fazė - nulis" tariamosios varžos matavimas</t>
  </si>
  <si>
    <t>grandinė</t>
  </si>
  <si>
    <t>Aliuminiai galios kabeliai YAKY 4x16</t>
  </si>
  <si>
    <t>DN/OD 75mm Evocab Flex vamzdis N450, Pirminis Polietilenas, 50m, su mova</t>
  </si>
  <si>
    <t>Galinė mova kabeliui Al 4x16 mm²</t>
  </si>
  <si>
    <t>Antgalis kabelio gyslų dn 16 mm² pajungimui</t>
  </si>
  <si>
    <t>Šaligatvio dangos įrengimas iš šaligatvio plytelių, užpildant siūles akmens atsijomis , kai plytelės 375x375x70 mm  k9=1.15</t>
  </si>
  <si>
    <t>Elektrotechninė (gatvių apšvietimo) dalis. Montavimas</t>
  </si>
  <si>
    <t>Kabelių tiesimas įrengtomis konstrukcijomis arba loviais, tvirtinant visu ilgiu , kai 1 m kabelio masė daugiau 2 kg iki 3 kg</t>
  </si>
  <si>
    <t>Pirmo viengyslio arba daugiagyslio laido vienoje pynėje iki 2.5 mm2 skerspjūvio įtraukimas į sumontuotus vamzdžius (į atramas)</t>
  </si>
  <si>
    <t>Cinkuotų apšvietimo stulpų montavimas gelžbetoniniuose pamatuose, gręžiant , kai apšvietimo stulpų aukštis iki 6,5m (t.t. 2 esamos atramos)</t>
  </si>
  <si>
    <t>Cinkuotų kronšteinų prožektoriams montavimas ant apšvietimo stulpų iš autobokštelio, kai kronšteino masė daugiau 5 kg</t>
  </si>
  <si>
    <t>Šviesos diodų lempų šviestuvų gatvių apšvietimui montavimas ant įrengtų apšvietimo atramų (t.t. 4 vnt. esamų)</t>
  </si>
  <si>
    <t>Mažų apimčių sudėtingų konstrukcijų betonavimas (pamatai apšvietimo stulpeliams)  k8=1.04,k9=1.15</t>
  </si>
  <si>
    <t>Apšvietimo stulpelių montavimas prie konstrukcijų ant žemės</t>
  </si>
  <si>
    <t>Lauko šviestuvų, tvirtinamų prie sienos, montavimas iš autobokštelio</t>
  </si>
  <si>
    <t>Signalinės juostos paklojimas tranšėjoje virš pakloto kabelio  k9=1.15</t>
  </si>
  <si>
    <t>LED juostos montavimas</t>
  </si>
  <si>
    <t>Antgalių prijungimas, presuojant prie laidų ir kabelių vienvielių iki 35 mm2 skersp. gyslų</t>
  </si>
  <si>
    <t>Kiekvienam papildomam elektrodo iki 5 m ilgio įrengimui pridėti</t>
  </si>
  <si>
    <t>Kiekvienam sekančiam horizontalios įžeminimo šynos metrui virš 1 m įrengimui pridėti</t>
  </si>
  <si>
    <t>Įžeminimo kontūro varžos matavimas</t>
  </si>
  <si>
    <t>El. instaliacinio skydelio montavimas</t>
  </si>
  <si>
    <t>Modulinių automatinių išjungiklių, relių ir kontaktorių montavimas spintose (dėžėse) daugiau kaip 4 modulių ( prietaise modulių  5.00 vnt)</t>
  </si>
  <si>
    <t>Apšvietimo tinklo metalinių atramų, kurių masė iki 1 t, demontavimas (2 vnt. perkėlimui)  k9=1.15</t>
  </si>
  <si>
    <t>Kabelių demontavimas iš atramų  k1=0.40,k2=0.40,k3=0.000</t>
  </si>
  <si>
    <t>Kryptinis pėsčiųjų perėjos apšvietimo šviestuvas su šviesos diodais (LED) 54W</t>
  </si>
  <si>
    <t>Aliuminiai galios kabeliai 4x25</t>
  </si>
  <si>
    <t>750V galios variniai kabeliai 3x2.5</t>
  </si>
  <si>
    <t>Lankstūs variniai kabeliai su PVC izoliacija 2x1.5</t>
  </si>
  <si>
    <t>DN/OD 75mm Evocab Hard vamzdis N750, Pirminis Polietilenas, 6m, su mova</t>
  </si>
  <si>
    <t>Antgalis kabelio gyslų dn 25 mm² prijungimui</t>
  </si>
  <si>
    <t>Cinkuota viela 10 mm 0.5 kg/m (įžem. sistemoms)</t>
  </si>
  <si>
    <t>Cinkuotas įžeminimo strypas iš plieno 20(17.5)x1500 mm</t>
  </si>
  <si>
    <t>Universali kryžminė jungtis vielai Rd8-10mm cinkuota</t>
  </si>
  <si>
    <t>El. instaliaciniai skydeliai IP66, 200x200x120mm komplekte su LED 24V/160W ir LED24V/40W maitinimo blokais</t>
  </si>
  <si>
    <t>Srovės nuotėkio relė 1f, 25A, 30mA</t>
  </si>
  <si>
    <t>Automatiniai jungikliai 10 A 1P S201-C 10</t>
  </si>
  <si>
    <t>Renginių skydelio prijungimas</t>
  </si>
  <si>
    <t>Plotų išlyginimas rankiniu būdu, kai gruntas II grupės  k9=1.15</t>
  </si>
  <si>
    <t>Paskirstymo spintų (dėžių) montavimas ant įrengtų pamatų arba atraminių konstrukcijų, tvirtinanat varžtais , kai spintos (dėžės) masė daugiau 15 kg iki 25 kg</t>
  </si>
  <si>
    <t>Horizontalių įžeminimo 160 mm2 skerspjūvio juostinio plieno laidininkų paklojimas tranšėjoje</t>
  </si>
  <si>
    <t>Vertikalių apvalaus plieno įžemiklių įrengimas</t>
  </si>
  <si>
    <t>10 vnt</t>
  </si>
  <si>
    <t>Šaligatvių iš betono plytelių ardymas  k9=1.15</t>
  </si>
  <si>
    <t>Srovės nuotėkio relė 3f, 25A, 30mA</t>
  </si>
  <si>
    <t>Galinė mova kabeliui Al 4x16mm²</t>
  </si>
  <si>
    <t>Antgalis kabeliui Al 4x16mm²</t>
  </si>
  <si>
    <t>Elektros skirstymo skydelis su pamatu (sukomplektuotas)</t>
  </si>
  <si>
    <t>Cinkuota juosta įžeminimui 25x4 mm 0.77 kg/m</t>
  </si>
  <si>
    <t xml:space="preserve">Įrenginiai </t>
  </si>
  <si>
    <t>Metalinė cinkuota h-3.5m aukščio apšvietimo atrama</t>
  </si>
  <si>
    <t>Metalinė cinkuota h-6m apšvietimo atrama</t>
  </si>
  <si>
    <t>Kronšteinas L-0.5 m kryptinio šviestuvo montavimui</t>
  </si>
  <si>
    <t>Dekoratyvi parko apšvietimo atramos gembė, L-0.71m, H-1156m</t>
  </si>
  <si>
    <t>Pamatas, skirtas 6-10m aukščio atramų montavimui</t>
  </si>
  <si>
    <t>Pamatas, skirtas 1-6m aukščio atramų montavimui</t>
  </si>
  <si>
    <t>Apšvietimo stulpelis H-1m, LED 13W</t>
  </si>
  <si>
    <t>Augalų pašvietimo stulpelis H-0.6m LED 10W</t>
  </si>
  <si>
    <t>Į sieną montuojami šviestuvai laiptų apšvietimui 1.5W</t>
  </si>
  <si>
    <t>LED juosta 6.7 W/m</t>
  </si>
  <si>
    <t>LED juosta 4.9 W/m</t>
  </si>
  <si>
    <t>Valdiklis NEMA/ZHAGA</t>
  </si>
  <si>
    <t>Parko šviestuvas su šviesos diodais (LED) 27.5W, su programuojama pritemdymo funkcija ir pritemdymo valdymo galimybę per išorinius įrenginius</t>
  </si>
  <si>
    <t>7.099,88</t>
  </si>
  <si>
    <t>ESO dalis (suma, kurią tiekėjui reikia tik įsivertinti savo pasiūlyme)</t>
  </si>
  <si>
    <r>
      <t>Bendra</t>
    </r>
    <r>
      <rPr>
        <b/>
        <sz val="10"/>
        <rFont val="Arial"/>
        <family val="2"/>
        <charset val="186"/>
      </rPr>
      <t xml:space="preserve"> (1 - 9 pozicijų suma)</t>
    </r>
    <r>
      <rPr>
        <b/>
        <sz val="10"/>
        <color rgb="FFFF0000"/>
        <rFont val="Arial"/>
        <family val="2"/>
        <charset val="186"/>
      </rPr>
      <t xml:space="preserve"> </t>
    </r>
    <r>
      <rPr>
        <b/>
        <sz val="10"/>
        <color theme="1"/>
        <rFont val="Arial"/>
        <family val="2"/>
        <charset val="186"/>
      </rPr>
      <t>pasiūlymo kaina (Eur be PVM):</t>
    </r>
  </si>
  <si>
    <t>Bendra (1 - 5 pozicijų suma) pasiūlymo kaina (Eur be PVM):</t>
  </si>
  <si>
    <t>Bendra (1 - 5 pozicijų suma) visų 4 projektų pasiūlymo kaina (Eur be PVM):</t>
  </si>
  <si>
    <t>VP-24-37-00-PRA</t>
  </si>
  <si>
    <t>PRA</t>
  </si>
  <si>
    <t>4 projektas</t>
  </si>
  <si>
    <t xml:space="preserve">AUTOMOBILIŲ STOVĖJIMO AIKŠTELIŲ (UNIK. NR. 4400-5808-9468 IR UNIK. NR. 4400-5808-9494) MAIRONIO IR O. ŠIMAITĖS GATVIŲ SANKRYŽOJE, VILNIUJE, PAPRASTOJO REMONTO APRAŠAS </t>
  </si>
  <si>
    <t>Transportuojant statybines šiukšles už kiekvieną papildomą kilometrą pridėti  k4=14.000</t>
  </si>
  <si>
    <t>Žemės sankasos įrengimas</t>
  </si>
  <si>
    <t>Bortų įrengimo darbai</t>
  </si>
  <si>
    <t>Natūralaus akmens bordiūrų įrengimas ant betono pagrindo , kai bordiūrai 150x300x1000 mm (80x200x1000 mm)  k9=1.15</t>
  </si>
  <si>
    <t>Granitinis kelio bortas 100x15x30 (cm)</t>
  </si>
  <si>
    <t>Granitinis nužemintas kelio bortas 100x15x22 (cm)</t>
  </si>
  <si>
    <t>Granitinis įvažiavimo kelio bortas 100x15x22 (cm)</t>
  </si>
  <si>
    <t>Granitinis vejos bortas 100x8x20 (cm)</t>
  </si>
  <si>
    <t>Važiuojamosios dalies danga iš ažūrinių trinkelių (DK 0.1 dangos konstrukcijos klasė)</t>
  </si>
  <si>
    <t>Grindinio įrengimas iš betono trinkelių rankiniu būdu, užpilant siūles smėliu. PRITAIKYTA. Ažūrinių trinkelių dangos įrengimas, užpilant siūles dirvožemiu  k9=1.15</t>
  </si>
  <si>
    <t>Sėklų mišinys</t>
  </si>
  <si>
    <t>Važiuojamosios dalies danga iš trinkelių (DK 0.1 konstrukcijos klasė)</t>
  </si>
  <si>
    <t>Trinkelės akliesiems ir silpnaregiams 200x100x80 mm (spalvotos)</t>
  </si>
  <si>
    <t>Akmens riedulių danga</t>
  </si>
  <si>
    <t>Grindinio įrengimas iš tašytų akmenų (riedulių), užpilant siūles smėliu  k9=1.15</t>
  </si>
  <si>
    <t>Sausas betonas</t>
  </si>
  <si>
    <t>Horizontalaus gatvės ženklinimo įrengimas</t>
  </si>
  <si>
    <t>8 cm storio betoninės ažūrinės trinkelės 10x20 juodos spalvos</t>
  </si>
  <si>
    <t>Kelio dangos ženklinimas dažais su stiklo rutuliukais rankiniu būdu, naudojant trafaretus , kai linijos, ženklo plotas daugiau 0,5 m2 iki 1,0 m2  k9=1.15</t>
  </si>
  <si>
    <t>Želdiniai</t>
  </si>
  <si>
    <t>Darbai</t>
  </si>
  <si>
    <t>Standartinių sodinimo vietų paruoš. grupiniam krūmų sodinimui mech.būdu II gr.grunte,pridedant iki 100% augalinio dirv.  k9=1.15</t>
  </si>
  <si>
    <t>Dirvos paruošimas gazonams mech. būdu II gr. grunte, užpilant iki 15cm storio sluoksnį augalinio dirvožemio  k9=1.15</t>
  </si>
  <si>
    <t>Užpilamo augalinio dirvožemio sluoksnio storio 5cm pokyčiui pridėti arba atimti  k4=3.000,k9=1.15</t>
  </si>
  <si>
    <t>Krūmų sodinimas grupėmis į 0,5x0,5m duobes  k9=1.15</t>
  </si>
  <si>
    <t>Tranšėjų, iškasų ir duobių užpylimas gruntu rankiniu būdu , kai gruntas II grupės. PRITAIKYTA. Mulčio paskleidimas  k9=1.15</t>
  </si>
  <si>
    <t>Gelžbetoninių stulpelių ganykloms pastatymas , kai stulpeliai tarpiniai, jų masė iki 45 kg. PRITAIKYTA. Metalinių kuoliukų sukalimas  k1=0.60,k9=1.15</t>
  </si>
  <si>
    <t>t.vnt</t>
  </si>
  <si>
    <t>Vielos pritvirtinimas prie stulpelių ganykloms ( vielos skersmuo 4 mm). PRITAIKYTA. Guminės virvės tvirtinimas prie kuoliukų  k9=1.15</t>
  </si>
  <si>
    <t>t.m</t>
  </si>
  <si>
    <t>Beržalapė lanksva / Spiraea betulifolia 'Tor', C3</t>
  </si>
  <si>
    <t>Astras / Aster 'Asran', C2</t>
  </si>
  <si>
    <t>Apvali elastinga guminė virvė 8 mm</t>
  </si>
  <si>
    <t>Vertikalus kelio ženklinimas</t>
  </si>
  <si>
    <t>8 cm storio betoninės ažūrinės trinkelės 10x20</t>
  </si>
  <si>
    <t>Kronšteinų, rėmų ir kitų smulkių plieninių konstrukcijų gaminimas (kuoliukai su bumbulu)  k8=1.05</t>
  </si>
  <si>
    <t>Šulinių dangčiai D 400 (vėdin.)</t>
  </si>
  <si>
    <t>II grupės grunto kasimas rankiniu būdu nesutvirtintose tranšėjose (iškasose), kai kasimo gylis daugiau 1,0m iki 2,0m  k9=1.15</t>
  </si>
  <si>
    <t>Grunto kasimas 0,5m3 kaušo talpos ekskavatoriumi, pakraunant gruntą į autosavivarčius, kai gruntas II grupės  k9=1.15</t>
  </si>
  <si>
    <t>Grunto transportavimas 8,5t autosavivarčiais 1km atstumu, pakraunant 0,5m3 kaušo talpos ekskavatoriumi, kai gruntas II grupės</t>
  </si>
  <si>
    <t>Grunto transportavimo sąnaudų pokytis už papildomą 1km atstumą, vežant 8,5t autosavivarčiais, kai gruntas I-II grupės  k4=14.000</t>
  </si>
  <si>
    <t>Plotų planiravimas autogreideriu, kai gruntas II grupės  k9=1.15</t>
  </si>
  <si>
    <t>Grunto kasimas 55kW (75AJ) galios buldozeriu, perstumiant gruntą (atstumas 10 m, gruntas II grupės)  k9=1.15</t>
  </si>
  <si>
    <t>Plotų planiravimas rankiniu būdu, kai gruntas II grupės  k9=1.15</t>
  </si>
  <si>
    <t>Grunto tankinimas mažosios mechanizacijos priemonėmis, kai gruntas išlyginamas rankiniu būdu ( I-II grupės gruntas)  k8=1.14,k9=1.15</t>
  </si>
  <si>
    <t>Vieno kelio ženklo ant stovo įrengimas, betonuojant pamatą, kai stovas metalinis  k9=1.15</t>
  </si>
  <si>
    <t>Stovų dviračiams statyti montavimas (vietų skaičius stove 2 vnt)</t>
  </si>
  <si>
    <t>Paklotų kabelių apsauga surenkamais gaubtais, atkasant kabelius, kai surenkamo gaubto skersmuo 110 mm. PRITAIKYTA. Surenkamų rezervinių vamzdžių paklojimas  k9=1.15</t>
  </si>
  <si>
    <t>3,0 cm storio pasluoksnio iš smėlio arba akmens dulkių, nuosėjų įrengimas  k9=1.15</t>
  </si>
  <si>
    <t>Keičiant pagrindo sluoksnio storį, kiekvienam sekančiam centimetrui prie normatyvo R16-120 pridėti arba atimti  k4=15.000,k9=1.15</t>
  </si>
  <si>
    <t>.Kiekvienam papildomam elektrodo iki 5 m ilgio įrengimui pridėti</t>
  </si>
  <si>
    <t>Kontaktinio tinklo metalinių atramų, kurių masė iki 1 t, demontavimas. PRITAIKYTA. Apšietimo atramos išmontavimas  k9=1.15</t>
  </si>
  <si>
    <t>Gnybtų dėžučių iki 6 gnybtų ir 10 mm2 skerspjūvio kabeliams montavimas, tvirtinant prie k-jų ant sienos ar kolonos</t>
  </si>
  <si>
    <t>Aliuminiai galios kabeliai 4x25 mm²</t>
  </si>
  <si>
    <t>Gnybtynas kabelių gyslų sujungimui su 6 A saugikliu</t>
  </si>
  <si>
    <t>Metalinė dekoratyvinė atrama 5.0 m aukščio</t>
  </si>
  <si>
    <t>Pamatas atramai</t>
  </si>
  <si>
    <t>Dekoratyvinis šviestuvas su 39 W LED šviesos šaltiniais (diodais), 3000K</t>
  </si>
  <si>
    <t>Apšvietimo dalis</t>
  </si>
  <si>
    <t>Apvalių surenkamų gelžbetoninių nuotakyno šulinių įrengimas šlapiuose gruntuose , kai šulinių skersmuo 1,5 m (surenkamos g/b konstrukcijos)  k8=1.04,k9=1.15</t>
  </si>
  <si>
    <t>Plastikinių lietausnuotakyno šulinių montavimas, kai šulinių skersmuo daugiau 400 mm iki 500 mm  k9=1.15</t>
  </si>
  <si>
    <t>Grunto tankinimas mažosios mechanizacijos priemonėmis , kai gruntas išlyginamas rankiniu būdu ( I-II grupės gruntas)  k8=1.14,k9=1.15</t>
  </si>
  <si>
    <r>
      <t>Bendra</t>
    </r>
    <r>
      <rPr>
        <b/>
        <sz val="10"/>
        <rFont val="Arial"/>
        <family val="2"/>
        <charset val="186"/>
      </rPr>
      <t xml:space="preserve"> (1 - 2 pozicijų suma)</t>
    </r>
    <r>
      <rPr>
        <b/>
        <sz val="10"/>
        <color rgb="FFFF0000"/>
        <rFont val="Arial"/>
        <family val="2"/>
        <charset val="186"/>
      </rPr>
      <t xml:space="preserve"> </t>
    </r>
    <r>
      <rPr>
        <b/>
        <sz val="10"/>
        <color theme="1"/>
        <rFont val="Arial"/>
        <family val="2"/>
        <charset val="186"/>
      </rPr>
      <t>pasiūlymo kaina (Eur be PVM):</t>
    </r>
  </si>
  <si>
    <t xml:space="preserve">Kiti darbai </t>
  </si>
  <si>
    <t>3,0 cm storio pasluoksnio iš smėlio - cemento mišinio įrengimas, kai mišinys ruošiamas objekte  k9=1.15</t>
  </si>
  <si>
    <r>
      <rPr>
        <b/>
        <sz val="9"/>
        <color rgb="FFFF0000"/>
        <rFont val="Arial"/>
        <family val="2"/>
        <charset val="186"/>
      </rPr>
      <t xml:space="preserve">PASTABA. </t>
    </r>
    <r>
      <rPr>
        <sz val="9"/>
        <color rgb="FFFF0000"/>
        <rFont val="Arial"/>
        <family val="2"/>
        <charset val="186"/>
      </rPr>
      <t>Vadovautis Barboros Radvilaitės gatvės Vilniuje tvarkybos ir kapitalinio remonto projekto TS (S/SA TS-02)</t>
    </r>
  </si>
  <si>
    <r>
      <rPr>
        <b/>
        <sz val="9"/>
        <color rgb="FFFF0000"/>
        <rFont val="Arial"/>
        <family val="2"/>
        <charset val="186"/>
      </rPr>
      <t>PASTABA.</t>
    </r>
    <r>
      <rPr>
        <sz val="9"/>
        <color rgb="FFFF0000"/>
        <rFont val="Arial"/>
        <family val="2"/>
        <charset val="186"/>
      </rPr>
      <t xml:space="preserve"> Vadovautis Barboros Radvilaitės gatvės Vilniuje tvarkybos ir kapitalinio remonto projekto TS (S/SA TS-03 ir TS-04)</t>
    </r>
  </si>
  <si>
    <r>
      <rPr>
        <b/>
        <sz val="9"/>
        <color rgb="FFFF0000"/>
        <rFont val="Arial"/>
        <family val="2"/>
        <charset val="186"/>
      </rPr>
      <t>PASTABA.</t>
    </r>
    <r>
      <rPr>
        <sz val="9"/>
        <color rgb="FFFF0000"/>
        <rFont val="Arial"/>
        <family val="2"/>
        <charset val="186"/>
      </rPr>
      <t xml:space="preserve"> 2 vnt. 333, 2 vnt. 806. Vadovautis Barboros Radvilaitės gatvės Vilniuje tvarkybos ir kapitalinio remonto projekto TS (S/SA TS-05)</t>
    </r>
  </si>
  <si>
    <r>
      <rPr>
        <b/>
        <sz val="9"/>
        <color rgb="FFFF0000"/>
        <rFont val="Arial"/>
        <family val="2"/>
        <charset val="186"/>
      </rPr>
      <t xml:space="preserve">PASTABA. </t>
    </r>
    <r>
      <rPr>
        <sz val="9"/>
        <color rgb="FFFF0000"/>
        <rFont val="Arial"/>
        <family val="2"/>
        <charset val="186"/>
      </rPr>
      <t>Darbų kiekiai numatyti Barboros Radvilaitės gatvės Vilniuje tvarkybos ir kapitalinio remonto projekte</t>
    </r>
  </si>
  <si>
    <t xml:space="preserve">Grunto tankinimas mažosios mechanizacijos priemonėmis, kai gruntas išlyginamas rankiniu būdu ( I-II grupės gruntas)  k8=1.14,k9=1.15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</si>
</sst>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
    <numFmt numFmtId="167" formatCode="????????0.0?;\-???????0.0?;?"/>
  </numFmts>
  <fonts count="19" x14ac:knownFonts="1">
    <font>
      <sz val="11"/>
      <color theme="1"/>
      <name val="Aptos Narrow"/>
      <family val="2"/>
      <charset val="186"/>
      <scheme val="minor"/>
    </font>
    <font>
      <b/>
      <sz val="10"/>
      <color theme="1"/>
      <name val="Arial"/>
      <family val="2"/>
      <charset val="186"/>
    </font>
    <font>
      <sz val="10"/>
      <color theme="1"/>
      <name val="Arial"/>
      <family val="2"/>
      <charset val="186"/>
    </font>
    <font>
      <sz val="8"/>
      <name val="Aptos Narrow"/>
      <family val="2"/>
      <charset val="186"/>
      <scheme val="minor"/>
    </font>
    <font>
      <b/>
      <sz val="10"/>
      <color indexed="8"/>
      <name val="Arial"/>
      <family val="2"/>
      <charset val="186"/>
    </font>
    <font>
      <sz val="10"/>
      <color indexed="8"/>
      <name val="Arial"/>
      <family val="2"/>
      <charset val="186"/>
    </font>
    <font>
      <b/>
      <sz val="10"/>
      <name val="Arial"/>
      <family val="2"/>
      <charset val="186"/>
    </font>
    <font>
      <sz val="10"/>
      <name val="Arial"/>
      <family val="2"/>
      <charset val="186"/>
    </font>
    <font>
      <b/>
      <sz val="10"/>
      <color rgb="FFFF0000"/>
      <name val="Arial"/>
      <family val="2"/>
      <charset val="186"/>
    </font>
    <font>
      <sz val="11"/>
      <color theme="1"/>
      <name val="Arial"/>
      <family val="2"/>
      <charset val="186"/>
    </font>
    <font>
      <b/>
      <sz val="10"/>
      <color rgb="FFC00000"/>
      <name val="Arial"/>
      <family val="2"/>
      <charset val="186"/>
    </font>
    <font>
      <b/>
      <sz val="10"/>
      <color theme="8"/>
      <name val="Arial"/>
      <family val="2"/>
      <charset val="186"/>
    </font>
    <font>
      <b/>
      <sz val="10"/>
      <color rgb="FF92D050"/>
      <name val="Arial"/>
      <family val="2"/>
      <charset val="186"/>
    </font>
    <font>
      <sz val="10"/>
      <color rgb="FFFF0000"/>
      <name val="Arial"/>
      <family val="2"/>
      <charset val="186"/>
    </font>
    <font>
      <sz val="11"/>
      <color rgb="FFFF0000"/>
      <name val="Aptos Narrow"/>
      <family val="2"/>
      <charset val="186"/>
      <scheme val="minor"/>
    </font>
    <font>
      <b/>
      <sz val="10"/>
      <color rgb="FF00B0F0"/>
      <name val="Arial"/>
      <family val="2"/>
      <charset val="186"/>
    </font>
    <font>
      <sz val="9"/>
      <color rgb="FFFF0000"/>
      <name val="Arial"/>
      <family val="2"/>
      <charset val="186"/>
    </font>
    <font>
      <b/>
      <sz val="9"/>
      <color rgb="FFFF0000"/>
      <name val="Arial"/>
      <family val="2"/>
      <charset val="186"/>
    </font>
    <font>
      <sz val="11"/>
      <name val="Aptos Narrow"/>
      <family val="2"/>
      <charset val="186"/>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8" tint="0.39997558519241921"/>
        <bgColor indexed="64"/>
      </patternFill>
    </fill>
    <fill>
      <patternFill patternType="solid">
        <fgColor rgb="FF92D050"/>
        <bgColor indexed="64"/>
      </patternFill>
    </fill>
  </fills>
  <borders count="82">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top/>
      <bottom/>
      <diagonal/>
    </border>
  </borders>
  <cellStyleXfs count="1">
    <xf numFmtId="0" fontId="0" fillId="0" borderId="0"/>
  </cellStyleXfs>
  <cellXfs count="347">
    <xf numFmtId="0" fontId="0" fillId="0" borderId="0" xfId="0"/>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xf numFmtId="0" fontId="6" fillId="0" borderId="11" xfId="0" applyFont="1" applyBorder="1" applyAlignment="1">
      <alignment horizontal="center" vertical="top" wrapText="1"/>
    </xf>
    <xf numFmtId="0" fontId="6" fillId="0" borderId="11" xfId="0" applyFont="1" applyBorder="1" applyAlignment="1">
      <alignment horizontal="center" vertical="top"/>
    </xf>
    <xf numFmtId="0" fontId="6" fillId="0" borderId="11" xfId="0" applyFont="1" applyBorder="1" applyAlignment="1">
      <alignment horizontal="center" vertical="center"/>
    </xf>
    <xf numFmtId="1" fontId="6" fillId="0" borderId="13"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14" xfId="0" applyFont="1" applyBorder="1" applyAlignment="1">
      <alignment horizontal="center" vertical="top"/>
    </xf>
    <xf numFmtId="1" fontId="6" fillId="0" borderId="16" xfId="0" applyNumberFormat="1" applyFont="1" applyBorder="1" applyAlignment="1">
      <alignment horizontal="center" vertical="top"/>
    </xf>
    <xf numFmtId="0" fontId="6" fillId="0" borderId="17" xfId="0" applyFont="1" applyBorder="1" applyAlignment="1">
      <alignment horizontal="center" vertical="center"/>
    </xf>
    <xf numFmtId="0" fontId="7" fillId="0" borderId="12" xfId="0" applyFont="1" applyBorder="1" applyAlignment="1">
      <alignment horizontal="left" vertical="top" wrapText="1"/>
    </xf>
    <xf numFmtId="2" fontId="7" fillId="0" borderId="12" xfId="0" applyNumberFormat="1" applyFont="1" applyBorder="1" applyAlignment="1">
      <alignment horizontal="center" vertical="top"/>
    </xf>
    <xf numFmtId="0" fontId="7" fillId="0" borderId="23" xfId="0" applyFont="1" applyBorder="1" applyAlignment="1">
      <alignment horizontal="left" vertical="top" wrapText="1"/>
    </xf>
    <xf numFmtId="2" fontId="7" fillId="0" borderId="23" xfId="0" applyNumberFormat="1" applyFont="1" applyBorder="1" applyAlignment="1">
      <alignment horizontal="center" vertical="top"/>
    </xf>
    <xf numFmtId="0" fontId="7" fillId="0" borderId="10" xfId="0" applyFont="1" applyBorder="1" applyAlignment="1">
      <alignment horizontal="left" vertical="top" wrapText="1"/>
    </xf>
    <xf numFmtId="0" fontId="7" fillId="0" borderId="28" xfId="0" applyFont="1" applyBorder="1" applyAlignment="1">
      <alignment horizontal="left" vertical="top" wrapText="1"/>
    </xf>
    <xf numFmtId="2" fontId="7" fillId="0" borderId="28" xfId="0" applyNumberFormat="1" applyFont="1" applyBorder="1" applyAlignment="1">
      <alignment horizontal="center" vertical="top"/>
    </xf>
    <xf numFmtId="0" fontId="7" fillId="0" borderId="19" xfId="0" applyFont="1" applyBorder="1" applyAlignment="1">
      <alignment horizontal="left" vertical="top" wrapText="1"/>
    </xf>
    <xf numFmtId="1" fontId="6" fillId="0" borderId="24" xfId="0" applyNumberFormat="1" applyFont="1" applyBorder="1" applyAlignment="1">
      <alignment horizontal="center" vertical="top"/>
    </xf>
    <xf numFmtId="0" fontId="6" fillId="0" borderId="25" xfId="0" applyFont="1" applyBorder="1" applyAlignment="1">
      <alignment horizontal="center" vertical="top" wrapText="1"/>
    </xf>
    <xf numFmtId="0" fontId="6" fillId="0" borderId="25" xfId="0" applyFont="1" applyBorder="1" applyAlignment="1">
      <alignment horizontal="center" vertical="top"/>
    </xf>
    <xf numFmtId="0" fontId="6" fillId="0" borderId="26" xfId="0" applyFont="1" applyBorder="1" applyAlignment="1">
      <alignment horizontal="center" vertical="top"/>
    </xf>
    <xf numFmtId="0" fontId="2" fillId="0" borderId="12" xfId="0" applyFont="1" applyBorder="1" applyAlignment="1">
      <alignment horizontal="left" vertical="top" wrapText="1"/>
    </xf>
    <xf numFmtId="0" fontId="2" fillId="0" borderId="28" xfId="0" applyFont="1" applyBorder="1" applyAlignment="1">
      <alignment horizontal="left" vertical="top" wrapText="1"/>
    </xf>
    <xf numFmtId="0" fontId="2" fillId="0" borderId="19" xfId="0" applyFont="1" applyBorder="1" applyAlignment="1">
      <alignment horizontal="left" vertical="top" wrapText="1"/>
    </xf>
    <xf numFmtId="0" fontId="2" fillId="0" borderId="27" xfId="0" applyFont="1" applyBorder="1" applyAlignment="1">
      <alignment horizontal="center" vertical="top" wrapText="1"/>
    </xf>
    <xf numFmtId="0" fontId="2" fillId="0" borderId="30" xfId="0" applyFont="1" applyBorder="1" applyAlignment="1">
      <alignment horizontal="center" vertical="top" wrapText="1"/>
    </xf>
    <xf numFmtId="0" fontId="2" fillId="0" borderId="28" xfId="0" applyFont="1" applyBorder="1" applyAlignment="1">
      <alignment horizontal="center" vertical="top" wrapText="1"/>
    </xf>
    <xf numFmtId="2" fontId="7" fillId="0" borderId="29" xfId="0" applyNumberFormat="1" applyFont="1" applyBorder="1" applyAlignment="1">
      <alignment horizontal="center" vertical="top"/>
    </xf>
    <xf numFmtId="0" fontId="2" fillId="0" borderId="12" xfId="0" applyFont="1" applyBorder="1" applyAlignment="1">
      <alignment horizontal="center" vertical="top" wrapText="1"/>
    </xf>
    <xf numFmtId="2" fontId="7" fillId="0" borderId="31" xfId="0" applyNumberFormat="1" applyFont="1" applyBorder="1" applyAlignment="1">
      <alignment horizontal="center" vertical="top"/>
    </xf>
    <xf numFmtId="2" fontId="7" fillId="0" borderId="33" xfId="0" applyNumberFormat="1" applyFont="1" applyBorder="1" applyAlignment="1">
      <alignment horizontal="center" vertical="top"/>
    </xf>
    <xf numFmtId="0" fontId="2"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2"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2" fontId="7" fillId="0" borderId="29" xfId="0" applyNumberFormat="1" applyFont="1" applyBorder="1" applyAlignment="1">
      <alignment horizontal="center" vertical="center"/>
    </xf>
    <xf numFmtId="2"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2" fontId="7" fillId="0" borderId="31"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7" fillId="0" borderId="10" xfId="0" applyFont="1" applyBorder="1" applyAlignment="1">
      <alignment horizontal="center" vertical="center"/>
    </xf>
    <xf numFmtId="2" fontId="7" fillId="0" borderId="22" xfId="0" applyNumberFormat="1" applyFont="1" applyBorder="1" applyAlignment="1">
      <alignment horizontal="center" vertical="center"/>
    </xf>
    <xf numFmtId="2" fontId="7" fillId="0" borderId="23" xfId="0" applyNumberFormat="1" applyFont="1" applyBorder="1" applyAlignment="1">
      <alignment horizontal="center" vertical="center"/>
    </xf>
    <xf numFmtId="0" fontId="7" fillId="0" borderId="23" xfId="0" applyFont="1" applyBorder="1" applyAlignment="1">
      <alignment horizontal="center" vertical="center"/>
    </xf>
    <xf numFmtId="2" fontId="7" fillId="0" borderId="33" xfId="0" applyNumberFormat="1" applyFont="1" applyBorder="1" applyAlignment="1">
      <alignment horizontal="center" vertical="center"/>
    </xf>
    <xf numFmtId="2"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2" fontId="7" fillId="0" borderId="20" xfId="0" applyNumberFormat="1" applyFont="1" applyBorder="1" applyAlignment="1">
      <alignment horizontal="center" vertical="center"/>
    </xf>
    <xf numFmtId="1" fontId="6" fillId="0" borderId="13" xfId="0" applyNumberFormat="1" applyFont="1" applyBorder="1" applyAlignment="1">
      <alignment horizontal="center" vertical="center"/>
    </xf>
    <xf numFmtId="1" fontId="6" fillId="0" borderId="16" xfId="0" applyNumberFormat="1" applyFont="1" applyBorder="1" applyAlignment="1">
      <alignment horizontal="center" vertical="center"/>
    </xf>
    <xf numFmtId="1" fontId="6" fillId="0" borderId="24" xfId="0" applyNumberFormat="1" applyFont="1" applyBorder="1" applyAlignment="1">
      <alignment horizontal="center" vertical="center"/>
    </xf>
    <xf numFmtId="1" fontId="7" fillId="0" borderId="27" xfId="0" applyNumberFormat="1" applyFont="1" applyBorder="1" applyAlignment="1">
      <alignment horizontal="center" vertical="center"/>
    </xf>
    <xf numFmtId="1" fontId="7" fillId="0" borderId="30"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7" fillId="0" borderId="32" xfId="0" applyNumberFormat="1" applyFont="1" applyBorder="1" applyAlignment="1">
      <alignment horizontal="center" vertical="center"/>
    </xf>
    <xf numFmtId="1" fontId="7" fillId="0" borderId="18" xfId="0" applyNumberFormat="1" applyFont="1" applyBorder="1" applyAlignment="1">
      <alignment horizontal="center" vertical="center"/>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2" xfId="0" applyFont="1" applyBorder="1" applyAlignment="1">
      <alignment horizontal="center" vertical="top" wrapText="1"/>
    </xf>
    <xf numFmtId="0" fontId="2" fillId="0" borderId="23" xfId="0" applyFont="1" applyBorder="1" applyAlignment="1">
      <alignment horizontal="left" vertical="top" wrapText="1"/>
    </xf>
    <xf numFmtId="0" fontId="2" fillId="0" borderId="23" xfId="0" applyFont="1" applyBorder="1" applyAlignment="1">
      <alignment horizontal="center" vertical="top" wrapText="1"/>
    </xf>
    <xf numFmtId="2" fontId="2" fillId="0" borderId="28"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2" fillId="0" borderId="23" xfId="0" applyNumberFormat="1" applyFont="1" applyBorder="1" applyAlignment="1">
      <alignment horizontal="center" vertical="center"/>
    </xf>
    <xf numFmtId="2" fontId="2" fillId="0" borderId="19" xfId="0" applyNumberFormat="1" applyFont="1" applyBorder="1" applyAlignment="1">
      <alignment horizontal="center" vertical="center"/>
    </xf>
    <xf numFmtId="2" fontId="2" fillId="0" borderId="0" xfId="0" applyNumberFormat="1" applyFont="1" applyAlignment="1">
      <alignment horizontal="center" vertical="center"/>
    </xf>
    <xf numFmtId="2" fontId="0" fillId="0" borderId="0" xfId="0" applyNumberFormat="1"/>
    <xf numFmtId="0" fontId="2" fillId="0" borderId="3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5"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64" fontId="2" fillId="0" borderId="23" xfId="0" applyNumberFormat="1" applyFont="1" applyBorder="1" applyAlignment="1">
      <alignment horizontal="center" vertical="center"/>
    </xf>
    <xf numFmtId="2" fontId="7" fillId="0" borderId="23" xfId="0" applyNumberFormat="1" applyFont="1" applyBorder="1" applyAlignment="1">
      <alignment horizontal="center" vertical="center" wrapText="1"/>
    </xf>
    <xf numFmtId="1" fontId="6" fillId="0" borderId="25" xfId="0" applyNumberFormat="1" applyFont="1" applyBorder="1" applyAlignment="1">
      <alignment horizontal="center" vertical="center"/>
    </xf>
    <xf numFmtId="2" fontId="0" fillId="0" borderId="0" xfId="0" applyNumberFormat="1" applyAlignment="1">
      <alignment horizontal="center" vertical="center"/>
    </xf>
    <xf numFmtId="1" fontId="6" fillId="0" borderId="25" xfId="0" applyNumberFormat="1" applyFont="1" applyBorder="1" applyAlignment="1">
      <alignment horizontal="center" vertical="top"/>
    </xf>
    <xf numFmtId="0" fontId="0" fillId="0" borderId="12" xfId="0" applyBorder="1"/>
    <xf numFmtId="0" fontId="6" fillId="0" borderId="12" xfId="0" applyFont="1" applyBorder="1" applyAlignment="1">
      <alignment horizontal="center" vertical="center"/>
    </xf>
    <xf numFmtId="0" fontId="1" fillId="0" borderId="43" xfId="0" applyFont="1" applyBorder="1" applyAlignment="1">
      <alignment horizontal="center" vertical="center" wrapText="1"/>
    </xf>
    <xf numFmtId="0" fontId="6" fillId="0" borderId="12" xfId="0" applyFont="1" applyBorder="1" applyAlignment="1">
      <alignment horizontal="center" vertical="top" wrapText="1"/>
    </xf>
    <xf numFmtId="0" fontId="1" fillId="0" borderId="12" xfId="0" applyFont="1" applyBorder="1" applyAlignment="1">
      <alignment horizontal="center" vertical="center" wrapText="1"/>
    </xf>
    <xf numFmtId="1" fontId="6" fillId="0" borderId="30" xfId="0" applyNumberFormat="1" applyFont="1" applyBorder="1" applyAlignment="1">
      <alignment horizontal="center" vertical="center"/>
    </xf>
    <xf numFmtId="0" fontId="1" fillId="0" borderId="31" xfId="0" applyFont="1" applyBorder="1" applyAlignment="1">
      <alignment horizontal="center" vertical="center" wrapText="1"/>
    </xf>
    <xf numFmtId="0" fontId="6" fillId="0" borderId="31" xfId="0" applyFont="1" applyBorder="1" applyAlignment="1">
      <alignment horizontal="center" vertical="center"/>
    </xf>
    <xf numFmtId="0" fontId="0" fillId="0" borderId="31" xfId="0" applyBorder="1"/>
    <xf numFmtId="0" fontId="2" fillId="0" borderId="21" xfId="0" applyFont="1" applyBorder="1" applyAlignment="1">
      <alignment horizontal="center" vertical="center" wrapText="1"/>
    </xf>
    <xf numFmtId="0" fontId="2" fillId="0" borderId="10" xfId="0" applyFont="1" applyBorder="1" applyAlignment="1">
      <alignment horizontal="left" vertical="top" wrapText="1"/>
    </xf>
    <xf numFmtId="0" fontId="9" fillId="0" borderId="31" xfId="0" applyFont="1" applyBorder="1"/>
    <xf numFmtId="0" fontId="9" fillId="0" borderId="20" xfId="0" applyFont="1" applyBorder="1"/>
    <xf numFmtId="0" fontId="7" fillId="0" borderId="23" xfId="0" applyFont="1" applyBorder="1" applyAlignment="1">
      <alignment horizontal="left" vertical="center" wrapText="1"/>
    </xf>
    <xf numFmtId="1" fontId="7" fillId="0" borderId="32" xfId="0" applyNumberFormat="1" applyFont="1" applyBorder="1" applyAlignment="1">
      <alignment horizontal="center" vertical="center" wrapText="1"/>
    </xf>
    <xf numFmtId="0" fontId="7" fillId="0" borderId="33" xfId="0" applyFont="1" applyBorder="1" applyAlignment="1">
      <alignment horizontal="center" vertical="center"/>
    </xf>
    <xf numFmtId="0" fontId="5" fillId="0" borderId="49" xfId="0" applyFont="1" applyBorder="1" applyAlignment="1">
      <alignment horizontal="center" vertical="center" wrapText="1"/>
    </xf>
    <xf numFmtId="0" fontId="2" fillId="0" borderId="50" xfId="0" applyFont="1" applyBorder="1" applyAlignment="1">
      <alignment horizontal="center" vertical="center"/>
    </xf>
    <xf numFmtId="0" fontId="4" fillId="2" borderId="3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0" borderId="53" xfId="0" applyFont="1" applyBorder="1" applyAlignment="1">
      <alignment horizontal="center" vertical="center" wrapText="1"/>
    </xf>
    <xf numFmtId="0" fontId="9" fillId="0" borderId="33" xfId="0" applyFont="1" applyBorder="1"/>
    <xf numFmtId="0" fontId="2" fillId="0" borderId="7" xfId="0" applyFont="1" applyBorder="1" applyAlignment="1">
      <alignment horizontal="center" vertical="center"/>
    </xf>
    <xf numFmtId="0" fontId="2" fillId="0" borderId="10" xfId="0" applyFont="1" applyBorder="1" applyAlignment="1">
      <alignment horizontal="center" vertical="center" wrapText="1"/>
    </xf>
    <xf numFmtId="2" fontId="2" fillId="0" borderId="10" xfId="0" applyNumberFormat="1" applyFont="1" applyBorder="1" applyAlignment="1">
      <alignment horizontal="center" vertical="center"/>
    </xf>
    <xf numFmtId="0" fontId="2" fillId="0" borderId="39" xfId="0" applyFont="1" applyBorder="1" applyAlignment="1">
      <alignment horizontal="center" vertical="center"/>
    </xf>
    <xf numFmtId="0" fontId="2" fillId="0" borderId="39" xfId="0" applyFont="1" applyBorder="1"/>
    <xf numFmtId="0" fontId="2" fillId="0" borderId="21" xfId="0" applyFont="1" applyBorder="1" applyAlignment="1">
      <alignment horizontal="center" vertical="top" wrapText="1"/>
    </xf>
    <xf numFmtId="0" fontId="2" fillId="0" borderId="10" xfId="0" applyFont="1" applyBorder="1" applyAlignment="1">
      <alignment horizontal="center" vertical="top" wrapText="1"/>
    </xf>
    <xf numFmtId="2" fontId="7" fillId="0" borderId="10" xfId="0" applyNumberFormat="1" applyFont="1" applyBorder="1" applyAlignment="1">
      <alignment horizontal="center" vertical="top"/>
    </xf>
    <xf numFmtId="2" fontId="7" fillId="0" borderId="22" xfId="0" applyNumberFormat="1" applyFont="1" applyBorder="1" applyAlignment="1">
      <alignment horizontal="center" vertical="top"/>
    </xf>
    <xf numFmtId="0" fontId="2" fillId="0" borderId="16" xfId="0" applyFont="1" applyBorder="1" applyAlignment="1">
      <alignment horizontal="center" vertical="center" wrapText="1"/>
    </xf>
    <xf numFmtId="0" fontId="2" fillId="0" borderId="11" xfId="0" applyFont="1" applyBorder="1" applyAlignment="1">
      <alignment horizontal="left" vertical="top" wrapText="1"/>
    </xf>
    <xf numFmtId="0" fontId="2" fillId="0" borderId="11" xfId="0" applyFont="1" applyBorder="1" applyAlignment="1">
      <alignment horizontal="center" vertical="center" wrapText="1"/>
    </xf>
    <xf numFmtId="2" fontId="2" fillId="0" borderId="11"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0" borderId="17" xfId="0" applyNumberFormat="1" applyFont="1" applyBorder="1" applyAlignment="1">
      <alignment horizontal="center" vertical="center"/>
    </xf>
    <xf numFmtId="0" fontId="0" fillId="0" borderId="10" xfId="0" applyBorder="1"/>
    <xf numFmtId="0" fontId="0" fillId="0" borderId="22" xfId="0" applyBorder="1"/>
    <xf numFmtId="0" fontId="1" fillId="0" borderId="0" xfId="0" applyFont="1" applyAlignment="1">
      <alignment horizontal="center" vertical="center"/>
    </xf>
    <xf numFmtId="0" fontId="5" fillId="0" borderId="12" xfId="0" applyFont="1" applyBorder="1" applyAlignment="1">
      <alignment horizontal="center" vertical="center" wrapText="1"/>
    </xf>
    <xf numFmtId="0" fontId="2" fillId="0" borderId="12" xfId="0" applyFont="1" applyBorder="1" applyAlignment="1">
      <alignment horizontal="center" vertical="center"/>
    </xf>
    <xf numFmtId="0" fontId="0" fillId="0" borderId="0" xfId="0" applyAlignment="1">
      <alignment vertical="center"/>
    </xf>
    <xf numFmtId="0" fontId="2" fillId="0" borderId="60" xfId="0" applyFont="1" applyBorder="1" applyAlignment="1">
      <alignment vertical="center"/>
    </xf>
    <xf numFmtId="0" fontId="13" fillId="0" borderId="12" xfId="0" applyFont="1" applyBorder="1" applyAlignment="1">
      <alignment horizontal="left" vertical="top" wrapText="1"/>
    </xf>
    <xf numFmtId="0" fontId="4" fillId="2" borderId="6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0" borderId="61" xfId="0" applyFont="1" applyBorder="1" applyAlignment="1">
      <alignment horizontal="center" vertical="center" wrapText="1"/>
    </xf>
    <xf numFmtId="0" fontId="5" fillId="0" borderId="64" xfId="0" applyFont="1" applyBorder="1" applyAlignment="1">
      <alignment horizontal="center" vertical="center" wrapText="1"/>
    </xf>
    <xf numFmtId="0" fontId="2" fillId="0" borderId="65" xfId="0" applyFont="1" applyBorder="1" applyAlignment="1">
      <alignment horizontal="center" vertical="center"/>
    </xf>
    <xf numFmtId="0" fontId="2" fillId="0" borderId="39" xfId="0" applyFont="1" applyBorder="1" applyAlignment="1">
      <alignment vertical="center"/>
    </xf>
    <xf numFmtId="0" fontId="2" fillId="0" borderId="0" xfId="0" applyFont="1" applyAlignment="1">
      <alignment vertical="center"/>
    </xf>
    <xf numFmtId="2" fontId="2" fillId="0" borderId="0" xfId="0" applyNumberFormat="1" applyFont="1"/>
    <xf numFmtId="0" fontId="1" fillId="0" borderId="13" xfId="0" applyFont="1" applyBorder="1" applyAlignment="1">
      <alignment horizontal="center" vertical="center" wrapText="1"/>
    </xf>
    <xf numFmtId="0" fontId="1" fillId="0" borderId="14" xfId="0" applyFont="1" applyBorder="1" applyAlignment="1">
      <alignment horizontal="left" vertical="center" wrapText="1"/>
    </xf>
    <xf numFmtId="0" fontId="1" fillId="0" borderId="21" xfId="0" applyFont="1" applyBorder="1" applyAlignment="1">
      <alignment horizontal="center" vertical="center" wrapText="1"/>
    </xf>
    <xf numFmtId="0" fontId="1" fillId="0" borderId="10" xfId="0" applyFont="1" applyBorder="1" applyAlignment="1">
      <alignment horizontal="left" vertical="top" wrapText="1"/>
    </xf>
    <xf numFmtId="0" fontId="0" fillId="0" borderId="0" xfId="0" applyAlignment="1">
      <alignment horizontal="left"/>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23" xfId="0" applyFont="1" applyBorder="1" applyAlignment="1">
      <alignment vertical="top" wrapText="1"/>
    </xf>
    <xf numFmtId="0" fontId="2" fillId="0" borderId="23" xfId="0" applyFont="1" applyBorder="1" applyAlignment="1">
      <alignment horizontal="center" vertical="top"/>
    </xf>
    <xf numFmtId="0" fontId="2" fillId="0" borderId="12" xfId="0" applyFont="1" applyBorder="1" applyAlignment="1">
      <alignment vertical="top" wrapText="1"/>
    </xf>
    <xf numFmtId="0" fontId="2" fillId="0" borderId="12" xfId="0" applyFont="1" applyBorder="1" applyAlignment="1">
      <alignment horizontal="center" vertical="top"/>
    </xf>
    <xf numFmtId="0" fontId="2" fillId="0" borderId="10" xfId="0" applyFont="1" applyBorder="1" applyAlignment="1">
      <alignment vertical="top" wrapText="1"/>
    </xf>
    <xf numFmtId="0" fontId="2" fillId="0" borderId="10" xfId="0" applyFont="1" applyBorder="1" applyAlignment="1">
      <alignment horizontal="center" vertical="top"/>
    </xf>
    <xf numFmtId="2" fontId="2" fillId="0" borderId="23" xfId="0" applyNumberFormat="1" applyFont="1" applyBorder="1" applyAlignment="1">
      <alignment horizontal="center" vertical="top"/>
    </xf>
    <xf numFmtId="2" fontId="2" fillId="0" borderId="12" xfId="0" applyNumberFormat="1" applyFont="1" applyBorder="1" applyAlignment="1">
      <alignment horizontal="center" vertical="top"/>
    </xf>
    <xf numFmtId="2" fontId="2" fillId="0" borderId="10" xfId="0" applyNumberFormat="1" applyFont="1" applyBorder="1" applyAlignment="1">
      <alignment horizontal="center" vertical="top"/>
    </xf>
    <xf numFmtId="0" fontId="2" fillId="0" borderId="0" xfId="0" applyFont="1" applyAlignment="1">
      <alignment horizontal="center"/>
    </xf>
    <xf numFmtId="0" fontId="1" fillId="3" borderId="75" xfId="0" applyFont="1" applyFill="1" applyBorder="1" applyAlignment="1">
      <alignment horizontal="center" vertical="top" wrapText="1"/>
    </xf>
    <xf numFmtId="0" fontId="1" fillId="3" borderId="76" xfId="0" applyFont="1" applyFill="1" applyBorder="1" applyAlignment="1">
      <alignment horizontal="center" vertical="top" wrapText="1"/>
    </xf>
    <xf numFmtId="0" fontId="1" fillId="3" borderId="77" xfId="0" applyFont="1" applyFill="1" applyBorder="1" applyAlignment="1">
      <alignment horizontal="center" vertical="top" wrapText="1"/>
    </xf>
    <xf numFmtId="2" fontId="2" fillId="0" borderId="0" xfId="0" applyNumberFormat="1" applyFont="1" applyAlignment="1">
      <alignment horizontal="center"/>
    </xf>
    <xf numFmtId="166" fontId="2" fillId="0" borderId="0" xfId="0" applyNumberFormat="1" applyFont="1" applyAlignment="1">
      <alignment vertical="top"/>
    </xf>
    <xf numFmtId="167" fontId="2" fillId="0" borderId="0" xfId="0" applyNumberFormat="1" applyFont="1" applyAlignment="1">
      <alignment vertical="top"/>
    </xf>
    <xf numFmtId="0" fontId="2" fillId="0" borderId="0" xfId="0" applyFont="1" applyAlignment="1">
      <alignment horizontal="left" vertical="top" wrapText="1"/>
    </xf>
    <xf numFmtId="165" fontId="2" fillId="0" borderId="0" xfId="0" applyNumberFormat="1" applyFont="1" applyAlignment="1">
      <alignment vertical="top"/>
    </xf>
    <xf numFmtId="49" fontId="7" fillId="0" borderId="12" xfId="0" applyNumberFormat="1" applyFont="1" applyBorder="1" applyAlignment="1">
      <alignment horizontal="left" vertical="top" wrapText="1"/>
    </xf>
    <xf numFmtId="49" fontId="7" fillId="0" borderId="12" xfId="0" applyNumberFormat="1" applyFont="1" applyBorder="1" applyAlignment="1">
      <alignment horizontal="center" vertical="top" wrapText="1"/>
    </xf>
    <xf numFmtId="2" fontId="1" fillId="3" borderId="76" xfId="0" applyNumberFormat="1" applyFont="1" applyFill="1" applyBorder="1" applyAlignment="1">
      <alignment horizontal="center" vertical="center" wrapText="1"/>
    </xf>
    <xf numFmtId="0" fontId="2" fillId="3" borderId="44" xfId="0" applyFont="1" applyFill="1" applyBorder="1" applyAlignment="1">
      <alignment vertical="center" wrapText="1"/>
    </xf>
    <xf numFmtId="49" fontId="7" fillId="0" borderId="10" xfId="0" applyNumberFormat="1" applyFont="1" applyBorder="1" applyAlignment="1">
      <alignment horizontal="left" vertical="top" wrapText="1"/>
    </xf>
    <xf numFmtId="49" fontId="7" fillId="0" borderId="10" xfId="0" applyNumberFormat="1" applyFont="1" applyBorder="1" applyAlignment="1">
      <alignment horizontal="center" vertical="top" wrapText="1"/>
    </xf>
    <xf numFmtId="167" fontId="2" fillId="0" borderId="39" xfId="0" applyNumberFormat="1" applyFont="1" applyBorder="1" applyAlignment="1">
      <alignment vertical="top"/>
    </xf>
    <xf numFmtId="0" fontId="1" fillId="0" borderId="12" xfId="0" applyFont="1" applyBorder="1" applyAlignment="1">
      <alignment horizontal="left" vertical="top" wrapText="1"/>
    </xf>
    <xf numFmtId="0" fontId="1" fillId="0" borderId="23" xfId="0" applyFont="1" applyBorder="1" applyAlignment="1">
      <alignment horizontal="left" vertical="top" wrapText="1"/>
    </xf>
    <xf numFmtId="2" fontId="7" fillId="0" borderId="39" xfId="0" applyNumberFormat="1" applyFont="1" applyBorder="1" applyAlignment="1">
      <alignment horizontal="center" vertical="top"/>
    </xf>
    <xf numFmtId="49" fontId="7" fillId="0" borderId="23" xfId="0" applyNumberFormat="1" applyFont="1" applyBorder="1" applyAlignment="1">
      <alignment horizontal="left" vertical="top" wrapText="1"/>
    </xf>
    <xf numFmtId="49" fontId="7" fillId="0" borderId="23"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2" fontId="2" fillId="4" borderId="23" xfId="0" applyNumberFormat="1" applyFont="1" applyFill="1" applyBorder="1" applyAlignment="1">
      <alignment horizontal="center" vertical="center"/>
    </xf>
    <xf numFmtId="0" fontId="2" fillId="4" borderId="23" xfId="0" applyFont="1" applyFill="1" applyBorder="1" applyAlignment="1">
      <alignment horizontal="center" vertical="top" wrapText="1"/>
    </xf>
    <xf numFmtId="0" fontId="2" fillId="4" borderId="32" xfId="0" applyFont="1" applyFill="1" applyBorder="1" applyAlignment="1">
      <alignment horizontal="center" vertical="top" wrapText="1"/>
    </xf>
    <xf numFmtId="0" fontId="1" fillId="4" borderId="33" xfId="0" applyFont="1" applyFill="1" applyBorder="1" applyAlignment="1">
      <alignment horizontal="center" vertical="top" wrapText="1"/>
    </xf>
    <xf numFmtId="0" fontId="2" fillId="4" borderId="12" xfId="0" applyFont="1" applyFill="1" applyBorder="1" applyAlignment="1">
      <alignment horizontal="center" vertical="center" wrapText="1"/>
    </xf>
    <xf numFmtId="0" fontId="2" fillId="4" borderId="12" xfId="0" applyFont="1" applyFill="1" applyBorder="1" applyAlignment="1">
      <alignment horizontal="left" vertical="top" wrapText="1"/>
    </xf>
    <xf numFmtId="0" fontId="2" fillId="4" borderId="12" xfId="0" applyFont="1" applyFill="1" applyBorder="1" applyAlignment="1">
      <alignment horizontal="center" vertical="top" wrapText="1"/>
    </xf>
    <xf numFmtId="2" fontId="2" fillId="4" borderId="23" xfId="0" applyNumberFormat="1" applyFont="1" applyFill="1" applyBorder="1" applyAlignment="1">
      <alignment horizontal="center" vertical="top"/>
    </xf>
    <xf numFmtId="2" fontId="2" fillId="4" borderId="12" xfId="0" applyNumberFormat="1" applyFont="1" applyFill="1" applyBorder="1" applyAlignment="1">
      <alignment horizontal="center" vertical="top"/>
    </xf>
    <xf numFmtId="2" fontId="7" fillId="0" borderId="39" xfId="0" applyNumberFormat="1" applyFont="1" applyBorder="1" applyAlignment="1">
      <alignment horizontal="center" vertical="center"/>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1" fillId="5" borderId="62" xfId="0" applyFont="1" applyFill="1" applyBorder="1" applyAlignment="1">
      <alignment horizontal="center" vertical="center"/>
    </xf>
    <xf numFmtId="0" fontId="1" fillId="6" borderId="54" xfId="0" applyFont="1" applyFill="1" applyBorder="1" applyAlignment="1">
      <alignment horizontal="center" vertical="center"/>
    </xf>
    <xf numFmtId="0" fontId="1" fillId="7" borderId="62" xfId="0" applyFont="1" applyFill="1" applyBorder="1" applyAlignment="1">
      <alignment horizontal="center" vertical="center"/>
    </xf>
    <xf numFmtId="49" fontId="7" fillId="0" borderId="0" xfId="0" applyNumberFormat="1" applyFont="1" applyAlignment="1">
      <alignment horizontal="left" vertical="top" wrapText="1"/>
    </xf>
    <xf numFmtId="49" fontId="7" fillId="0" borderId="23" xfId="0" applyNumberFormat="1" applyFont="1" applyBorder="1" applyAlignment="1">
      <alignment horizontal="center" vertical="top" wrapText="1"/>
    </xf>
    <xf numFmtId="0" fontId="2" fillId="0" borderId="0" xfId="0" applyFont="1" applyAlignment="1">
      <alignment horizontal="center" vertical="top" wrapText="1"/>
    </xf>
    <xf numFmtId="49" fontId="7" fillId="0" borderId="0" xfId="0" applyNumberFormat="1" applyFont="1" applyAlignment="1">
      <alignment horizontal="center" vertical="top" wrapText="1"/>
    </xf>
    <xf numFmtId="2" fontId="2" fillId="0" borderId="0" xfId="0" applyNumberFormat="1" applyFont="1" applyAlignment="1">
      <alignment horizontal="center" vertical="top"/>
    </xf>
    <xf numFmtId="2" fontId="2" fillId="0" borderId="23" xfId="0" applyNumberFormat="1" applyFont="1" applyBorder="1" applyAlignment="1">
      <alignment horizontal="center" vertical="top" wrapText="1"/>
    </xf>
    <xf numFmtId="2" fontId="7" fillId="0" borderId="0" xfId="0" applyNumberFormat="1" applyFont="1" applyAlignment="1">
      <alignment horizontal="center" vertical="top"/>
    </xf>
    <xf numFmtId="0" fontId="1" fillId="0" borderId="0" xfId="0" applyFont="1" applyAlignment="1">
      <alignment vertical="center" wrapText="1"/>
    </xf>
    <xf numFmtId="0" fontId="9" fillId="0" borderId="39" xfId="0" applyFont="1" applyBorder="1" applyAlignment="1">
      <alignment vertical="center"/>
    </xf>
    <xf numFmtId="0" fontId="9" fillId="0" borderId="60" xfId="0" applyFont="1" applyBorder="1" applyAlignment="1">
      <alignment vertical="center"/>
    </xf>
    <xf numFmtId="2" fontId="13" fillId="0" borderId="31" xfId="0" applyNumberFormat="1" applyFont="1" applyBorder="1" applyAlignment="1">
      <alignment horizontal="center" vertical="center"/>
    </xf>
    <xf numFmtId="0" fontId="7" fillId="0" borderId="30" xfId="0" applyFont="1" applyBorder="1" applyAlignment="1">
      <alignment horizontal="center" vertical="center" wrapText="1"/>
    </xf>
    <xf numFmtId="0" fontId="5" fillId="0" borderId="78" xfId="0" applyFont="1" applyBorder="1" applyAlignment="1">
      <alignment horizontal="center" vertical="center" wrapText="1"/>
    </xf>
    <xf numFmtId="0" fontId="2" fillId="0" borderId="79" xfId="0" applyFont="1" applyBorder="1" applyAlignment="1">
      <alignment horizontal="center" vertical="center"/>
    </xf>
    <xf numFmtId="0" fontId="4" fillId="4" borderId="12"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5" fillId="0" borderId="80" xfId="0" applyFont="1" applyBorder="1" applyAlignment="1">
      <alignment horizontal="center" vertical="center" wrapText="1"/>
    </xf>
    <xf numFmtId="0" fontId="5" fillId="4" borderId="12" xfId="0" applyFont="1" applyFill="1" applyBorder="1" applyAlignment="1">
      <alignment horizontal="center" vertical="center" wrapText="1"/>
    </xf>
    <xf numFmtId="0" fontId="2" fillId="0" borderId="58" xfId="0" applyFont="1" applyBorder="1"/>
    <xf numFmtId="0" fontId="2" fillId="0" borderId="58" xfId="0" applyFont="1" applyBorder="1" applyAlignment="1">
      <alignment horizontal="center" vertical="center"/>
    </xf>
    <xf numFmtId="2" fontId="2" fillId="0" borderId="58" xfId="0" applyNumberFormat="1"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left" vertical="top" wrapText="1"/>
    </xf>
    <xf numFmtId="0" fontId="2" fillId="0" borderId="14" xfId="0" applyFont="1" applyBorder="1" applyAlignment="1">
      <alignment horizontal="center" vertical="center" wrapText="1"/>
    </xf>
    <xf numFmtId="2" fontId="2" fillId="0" borderId="14" xfId="0" applyNumberFormat="1" applyFont="1" applyBorder="1" applyAlignment="1">
      <alignment horizontal="center" vertical="center"/>
    </xf>
    <xf numFmtId="2" fontId="7" fillId="0" borderId="14" xfId="0" applyNumberFormat="1" applyFont="1" applyBorder="1" applyAlignment="1">
      <alignment horizontal="center" vertical="center"/>
    </xf>
    <xf numFmtId="2" fontId="7" fillId="0" borderId="15" xfId="0" applyNumberFormat="1" applyFont="1" applyBorder="1" applyAlignment="1">
      <alignment horizontal="center" vertical="center"/>
    </xf>
    <xf numFmtId="0" fontId="1" fillId="0" borderId="0" xfId="0" applyFont="1" applyAlignment="1">
      <alignment horizontal="right" vertical="center"/>
    </xf>
    <xf numFmtId="0" fontId="1" fillId="0" borderId="39" xfId="0" applyFont="1" applyBorder="1" applyAlignment="1">
      <alignment horizontal="right" vertical="center"/>
    </xf>
    <xf numFmtId="0" fontId="10" fillId="0" borderId="0" xfId="0" applyFont="1" applyAlignment="1">
      <alignment vertical="center"/>
    </xf>
    <xf numFmtId="0" fontId="15"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9" fontId="7" fillId="0" borderId="10" xfId="0" applyNumberFormat="1" applyFont="1" applyBorder="1" applyAlignment="1">
      <alignment horizontal="center" vertical="center" wrapText="1"/>
    </xf>
    <xf numFmtId="1" fontId="6" fillId="0" borderId="32" xfId="0" applyNumberFormat="1" applyFont="1" applyBorder="1" applyAlignment="1">
      <alignment horizontal="center" vertical="center" wrapText="1"/>
    </xf>
    <xf numFmtId="0" fontId="14" fillId="0" borderId="0" xfId="0" applyFont="1"/>
    <xf numFmtId="0" fontId="18" fillId="0" borderId="12" xfId="0" applyFont="1" applyBorder="1"/>
    <xf numFmtId="0" fontId="6" fillId="0" borderId="23" xfId="0" applyFont="1" applyBorder="1" applyAlignment="1">
      <alignment horizontal="left" vertical="center" wrapText="1"/>
    </xf>
    <xf numFmtId="0" fontId="6" fillId="0" borderId="30" xfId="0" applyFont="1" applyBorder="1" applyAlignment="1">
      <alignment horizontal="center" vertical="center" wrapText="1"/>
    </xf>
    <xf numFmtId="0" fontId="6" fillId="0" borderId="12" xfId="0" applyFont="1" applyBorder="1" applyAlignment="1">
      <alignment horizontal="left" vertical="top" wrapText="1"/>
    </xf>
    <xf numFmtId="0" fontId="4" fillId="0" borderId="3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8" fillId="0" borderId="0" xfId="0" applyFont="1" applyAlignment="1">
      <alignment horizontal="center" vertical="center"/>
    </xf>
    <xf numFmtId="0" fontId="1" fillId="3" borderId="5"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1" fontId="6" fillId="0" borderId="13" xfId="0" applyNumberFormat="1" applyFont="1" applyBorder="1" applyAlignment="1">
      <alignment horizontal="center" vertical="center" wrapText="1"/>
    </xf>
    <xf numFmtId="1" fontId="6" fillId="0" borderId="32"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4" fillId="0" borderId="63" xfId="0" applyFont="1" applyBorder="1" applyAlignment="1">
      <alignment horizontal="center" vertical="center" wrapText="1"/>
    </xf>
    <xf numFmtId="0" fontId="6" fillId="0" borderId="14" xfId="0" applyFont="1" applyBorder="1" applyAlignment="1">
      <alignment horizontal="center" vertical="top" wrapText="1"/>
    </xf>
    <xf numFmtId="0" fontId="6" fillId="0" borderId="66" xfId="0" applyFont="1" applyBorder="1" applyAlignment="1">
      <alignment horizontal="center" vertical="top"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2" fontId="16" fillId="0" borderId="67" xfId="0" applyNumberFormat="1" applyFont="1" applyBorder="1" applyAlignment="1">
      <alignment horizontal="center" vertical="center" wrapText="1"/>
    </xf>
    <xf numFmtId="2" fontId="16" fillId="0" borderId="68" xfId="0" applyNumberFormat="1" applyFont="1" applyBorder="1" applyAlignment="1">
      <alignment horizontal="center" vertical="center" wrapText="1"/>
    </xf>
    <xf numFmtId="2" fontId="16" fillId="0" borderId="69"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 fillId="0" borderId="0" xfId="0" applyFont="1" applyAlignment="1">
      <alignment horizontal="center"/>
    </xf>
    <xf numFmtId="0" fontId="6" fillId="0" borderId="0" xfId="0" applyFont="1" applyAlignment="1">
      <alignment horizontal="center" vertical="center"/>
    </xf>
    <xf numFmtId="0" fontId="1" fillId="0" borderId="74" xfId="0" applyFont="1" applyBorder="1" applyAlignment="1">
      <alignment horizontal="center" vertical="center" wrapText="1"/>
    </xf>
    <xf numFmtId="0" fontId="1" fillId="0" borderId="0" xfId="0" applyFont="1" applyAlignment="1">
      <alignment horizontal="center" vertical="center" wrapText="1"/>
    </xf>
    <xf numFmtId="166" fontId="1" fillId="0" borderId="5" xfId="0" applyNumberFormat="1" applyFont="1" applyBorder="1" applyAlignment="1">
      <alignment horizontal="right" vertical="top"/>
    </xf>
    <xf numFmtId="166" fontId="1" fillId="0" borderId="6" xfId="0" applyNumberFormat="1" applyFont="1" applyBorder="1" applyAlignment="1">
      <alignment horizontal="right" vertical="top"/>
    </xf>
    <xf numFmtId="166" fontId="1" fillId="0" borderId="7" xfId="0" applyNumberFormat="1" applyFont="1" applyBorder="1" applyAlignment="1">
      <alignment horizontal="right" vertical="top"/>
    </xf>
    <xf numFmtId="0" fontId="1" fillId="3" borderId="45"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1" fillId="0" borderId="5" xfId="0" applyFont="1" applyBorder="1" applyAlignment="1">
      <alignment horizontal="right" vertical="top" wrapText="1"/>
    </xf>
    <xf numFmtId="0" fontId="1" fillId="0" borderId="6" xfId="0" applyFont="1" applyBorder="1" applyAlignment="1">
      <alignment horizontal="right" vertical="top" wrapText="1"/>
    </xf>
    <xf numFmtId="0" fontId="1" fillId="0" borderId="7" xfId="0" applyFont="1" applyBorder="1" applyAlignment="1">
      <alignment horizontal="right" vertical="top" wrapText="1"/>
    </xf>
    <xf numFmtId="0" fontId="2" fillId="0" borderId="67" xfId="0" applyFont="1" applyBorder="1" applyAlignment="1">
      <alignment horizontal="center" vertical="top" wrapText="1"/>
    </xf>
    <xf numFmtId="0" fontId="2" fillId="0" borderId="68" xfId="0" applyFont="1" applyBorder="1" applyAlignment="1">
      <alignment horizontal="center" vertical="top" wrapText="1"/>
    </xf>
    <xf numFmtId="0" fontId="2" fillId="0" borderId="69" xfId="0" applyFont="1" applyBorder="1" applyAlignment="1">
      <alignment horizontal="center" vertical="top" wrapText="1"/>
    </xf>
    <xf numFmtId="0" fontId="2" fillId="0" borderId="73" xfId="0" applyFont="1" applyBorder="1" applyAlignment="1">
      <alignment horizontal="center" vertical="top" wrapText="1"/>
    </xf>
    <xf numFmtId="0" fontId="2" fillId="0" borderId="45" xfId="0" applyFont="1" applyBorder="1" applyAlignment="1">
      <alignment horizontal="center" vertical="top" wrapText="1"/>
    </xf>
    <xf numFmtId="0" fontId="2" fillId="0" borderId="40" xfId="0" applyFont="1" applyBorder="1" applyAlignment="1">
      <alignment horizontal="center" vertical="top" wrapText="1"/>
    </xf>
    <xf numFmtId="0" fontId="1" fillId="3" borderId="24" xfId="0" applyFont="1" applyFill="1" applyBorder="1" applyAlignment="1">
      <alignment horizontal="center" vertical="top" wrapText="1"/>
    </xf>
    <xf numFmtId="0" fontId="1" fillId="3" borderId="25" xfId="0" applyFont="1" applyFill="1" applyBorder="1" applyAlignment="1">
      <alignment horizontal="center" vertical="top" wrapText="1"/>
    </xf>
    <xf numFmtId="0" fontId="1" fillId="3" borderId="26" xfId="0" applyFont="1" applyFill="1" applyBorder="1" applyAlignment="1">
      <alignment horizontal="center" vertical="top"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0" borderId="57" xfId="0" applyFont="1" applyBorder="1" applyAlignment="1">
      <alignment horizontal="right" vertical="center"/>
    </xf>
    <xf numFmtId="0" fontId="1" fillId="0" borderId="59" xfId="0" applyFont="1" applyBorder="1" applyAlignment="1">
      <alignment horizontal="right" vertical="center"/>
    </xf>
    <xf numFmtId="0" fontId="4" fillId="0" borderId="7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57" xfId="0" applyFont="1" applyBorder="1" applyAlignment="1">
      <alignment horizontal="center" vertical="center" wrapText="1"/>
    </xf>
    <xf numFmtId="1" fontId="6" fillId="3" borderId="44" xfId="0" applyNumberFormat="1" applyFont="1" applyFill="1" applyBorder="1" applyAlignment="1">
      <alignment horizontal="center" vertical="center"/>
    </xf>
    <xf numFmtId="1" fontId="6" fillId="3" borderId="45" xfId="0" applyNumberFormat="1" applyFont="1" applyFill="1" applyBorder="1" applyAlignment="1">
      <alignment horizontal="center" vertical="center"/>
    </xf>
    <xf numFmtId="1" fontId="6" fillId="3" borderId="40" xfId="0" applyNumberFormat="1" applyFont="1" applyFill="1" applyBorder="1" applyAlignment="1">
      <alignment horizontal="center" vertical="center"/>
    </xf>
    <xf numFmtId="0" fontId="1" fillId="0" borderId="58" xfId="0" applyFont="1" applyBorder="1" applyAlignment="1">
      <alignment horizontal="right" vertical="center"/>
    </xf>
    <xf numFmtId="0" fontId="10" fillId="0" borderId="0" xfId="0" applyFont="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6" fillId="0" borderId="14" xfId="0" applyFont="1" applyBorder="1" applyAlignment="1">
      <alignment horizontal="center" vertical="center"/>
    </xf>
    <xf numFmtId="0" fontId="6" fillId="0" borderId="23" xfId="0" applyFont="1" applyBorder="1" applyAlignment="1">
      <alignment horizontal="center" vertical="center"/>
    </xf>
    <xf numFmtId="2" fontId="6" fillId="0" borderId="14" xfId="0" applyNumberFormat="1" applyFont="1" applyBorder="1" applyAlignment="1">
      <alignment horizontal="center" vertical="center"/>
    </xf>
    <xf numFmtId="2" fontId="6" fillId="0" borderId="23" xfId="0" applyNumberFormat="1"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47" xfId="0" applyFont="1" applyBorder="1" applyAlignment="1">
      <alignment horizontal="right"/>
    </xf>
    <xf numFmtId="0" fontId="1" fillId="0" borderId="48" xfId="0" applyFont="1" applyBorder="1" applyAlignment="1">
      <alignment horizontal="right"/>
    </xf>
    <xf numFmtId="0" fontId="6" fillId="0" borderId="55" xfId="0" applyFont="1" applyBorder="1" applyAlignment="1">
      <alignment horizontal="right"/>
    </xf>
    <xf numFmtId="0" fontId="6" fillId="0" borderId="56" xfId="0" applyFont="1" applyBorder="1" applyAlignment="1">
      <alignment horizontal="right"/>
    </xf>
    <xf numFmtId="0" fontId="1" fillId="0" borderId="44" xfId="0" applyFont="1" applyBorder="1" applyAlignment="1">
      <alignment horizontal="right"/>
    </xf>
    <xf numFmtId="0" fontId="1" fillId="0" borderId="46" xfId="0" applyFont="1" applyBorder="1" applyAlignment="1">
      <alignment horizontal="right"/>
    </xf>
    <xf numFmtId="2" fontId="2" fillId="0" borderId="10" xfId="0" applyNumberFormat="1" applyFont="1" applyFill="1" applyBorder="1" applyAlignment="1">
      <alignment horizontal="center" vertical="center"/>
    </xf>
    <xf numFmtId="0" fontId="2" fillId="0" borderId="12"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52BF-25A0-426A-91BE-BC90FBACCAA6}">
  <sheetPr>
    <tabColor rgb="FFC00000"/>
  </sheetPr>
  <dimension ref="B1:Z34"/>
  <sheetViews>
    <sheetView topLeftCell="A4" workbookViewId="0">
      <selection activeCell="I3" sqref="I3"/>
    </sheetView>
  </sheetViews>
  <sheetFormatPr defaultRowHeight="15" customHeight="1" x14ac:dyDescent="0.55000000000000004"/>
  <cols>
    <col min="1" max="1" width="2.68359375" customWidth="1"/>
    <col min="2" max="2" width="22.15625" customWidth="1"/>
    <col min="3" max="3" width="16.68359375" customWidth="1"/>
    <col min="4" max="4" width="46.26171875" customWidth="1"/>
    <col min="5" max="5" width="26.05078125" customWidth="1"/>
  </cols>
  <sheetData>
    <row r="1" spans="2:5" ht="15" customHeight="1" thickBot="1" x14ac:dyDescent="0.6"/>
    <row r="2" spans="2:5" ht="61.5" customHeight="1" thickBot="1" x14ac:dyDescent="0.6">
      <c r="B2" s="109" t="s">
        <v>0</v>
      </c>
      <c r="C2" s="110" t="s">
        <v>1</v>
      </c>
      <c r="D2" s="110" t="s">
        <v>2</v>
      </c>
      <c r="E2" s="111" t="s">
        <v>3</v>
      </c>
    </row>
    <row r="3" spans="2:5" ht="49.5" thickBot="1" x14ac:dyDescent="0.6">
      <c r="B3" s="112" t="s">
        <v>173</v>
      </c>
      <c r="C3" s="82" t="s">
        <v>25</v>
      </c>
      <c r="D3" s="82" t="s">
        <v>336</v>
      </c>
      <c r="E3" s="204" t="s">
        <v>797</v>
      </c>
    </row>
    <row r="4" spans="2:5" ht="14.4" x14ac:dyDescent="0.55000000000000004">
      <c r="B4" s="246" t="s">
        <v>174</v>
      </c>
      <c r="C4" s="83" t="s">
        <v>26</v>
      </c>
      <c r="D4" s="83" t="s">
        <v>4</v>
      </c>
      <c r="E4" s="84" t="s">
        <v>7</v>
      </c>
    </row>
    <row r="5" spans="2:5" ht="14.4" x14ac:dyDescent="0.55000000000000004">
      <c r="B5" s="247"/>
      <c r="C5" s="3" t="s">
        <v>27</v>
      </c>
      <c r="D5" s="3" t="s">
        <v>321</v>
      </c>
      <c r="E5" s="85" t="s">
        <v>7</v>
      </c>
    </row>
    <row r="6" spans="2:5" ht="14.4" x14ac:dyDescent="0.55000000000000004">
      <c r="B6" s="247"/>
      <c r="C6" s="107" t="s">
        <v>5</v>
      </c>
      <c r="D6" s="107" t="s">
        <v>6</v>
      </c>
      <c r="E6" s="108" t="s">
        <v>7</v>
      </c>
    </row>
    <row r="7" spans="2:5" ht="14.4" x14ac:dyDescent="0.55000000000000004">
      <c r="B7" s="248"/>
      <c r="C7" s="132" t="s">
        <v>47</v>
      </c>
      <c r="D7" s="132" t="s">
        <v>326</v>
      </c>
      <c r="E7" s="133" t="s">
        <v>7</v>
      </c>
    </row>
    <row r="8" spans="2:5" ht="14.4" x14ac:dyDescent="0.55000000000000004"/>
    <row r="9" spans="2:5" ht="14.4" x14ac:dyDescent="0.55000000000000004"/>
    <row r="10" spans="2:5" ht="14.4" x14ac:dyDescent="0.55000000000000004"/>
    <row r="11" spans="2:5" ht="14.4" x14ac:dyDescent="0.55000000000000004"/>
    <row r="12" spans="2:5" ht="14.4" x14ac:dyDescent="0.55000000000000004"/>
    <row r="13" spans="2:5" ht="14.4" x14ac:dyDescent="0.55000000000000004"/>
    <row r="17" spans="26:26" ht="14.4" x14ac:dyDescent="0.55000000000000004"/>
    <row r="18" spans="26:26" ht="14.4" x14ac:dyDescent="0.55000000000000004"/>
    <row r="19" spans="26:26" ht="14.4" x14ac:dyDescent="0.55000000000000004"/>
    <row r="20" spans="26:26" ht="14.4" x14ac:dyDescent="0.55000000000000004"/>
    <row r="21" spans="26:26" ht="14.4" x14ac:dyDescent="0.55000000000000004"/>
    <row r="22" spans="26:26" ht="14.4" x14ac:dyDescent="0.55000000000000004"/>
    <row r="23" spans="26:26" ht="14.4" x14ac:dyDescent="0.55000000000000004"/>
    <row r="24" spans="26:26" ht="14.4" x14ac:dyDescent="0.55000000000000004"/>
    <row r="25" spans="26:26" ht="14.4" x14ac:dyDescent="0.55000000000000004">
      <c r="Z25" t="s">
        <v>8</v>
      </c>
    </row>
    <row r="26" spans="26:26" ht="14.4" x14ac:dyDescent="0.55000000000000004"/>
    <row r="34" ht="14.4" x14ac:dyDescent="0.55000000000000004"/>
  </sheetData>
  <mergeCells count="1">
    <mergeCell ref="B4: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C42F-6F8B-44FD-B491-3CEAD3B9E44E}">
  <sheetPr>
    <tabColor rgb="FF00B0F0"/>
  </sheetPr>
  <dimension ref="B1:G99"/>
  <sheetViews>
    <sheetView topLeftCell="A92" workbookViewId="0">
      <selection activeCell="K82" sqref="K82"/>
    </sheetView>
  </sheetViews>
  <sheetFormatPr defaultColWidth="9.15625" defaultRowHeight="12.3" x14ac:dyDescent="0.4"/>
  <cols>
    <col min="1" max="1" width="2.68359375" style="4" customWidth="1"/>
    <col min="2" max="2" width="5.578125" style="35" customWidth="1"/>
    <col min="3" max="3" width="40.578125" style="4" customWidth="1"/>
    <col min="4" max="4" width="10.578125" style="35" customWidth="1"/>
    <col min="5" max="5" width="10.578125" style="78" customWidth="1"/>
    <col min="6" max="7" width="12.578125" style="35" customWidth="1"/>
    <col min="8" max="16384" width="9.15625" style="4"/>
  </cols>
  <sheetData>
    <row r="1" spans="2:7" ht="15" customHeight="1" x14ac:dyDescent="0.4"/>
    <row r="2" spans="2:7" ht="15" customHeight="1" x14ac:dyDescent="0.4">
      <c r="B2" s="249" t="s">
        <v>344</v>
      </c>
      <c r="C2" s="249"/>
      <c r="D2" s="249"/>
      <c r="E2" s="249"/>
      <c r="F2" s="249"/>
      <c r="G2" s="249"/>
    </row>
    <row r="3" spans="2:7" ht="15" customHeight="1" x14ac:dyDescent="0.4">
      <c r="B3" s="259" t="s">
        <v>4</v>
      </c>
      <c r="C3" s="259"/>
      <c r="D3" s="259"/>
      <c r="E3" s="259"/>
      <c r="F3" s="259"/>
      <c r="G3" s="259"/>
    </row>
    <row r="4" spans="2:7" ht="15" customHeight="1" thickBot="1" x14ac:dyDescent="0.45"/>
    <row r="5" spans="2:7" ht="15" customHeight="1" thickBot="1" x14ac:dyDescent="0.45">
      <c r="B5" s="55" t="s">
        <v>9</v>
      </c>
      <c r="C5" s="9" t="s">
        <v>28</v>
      </c>
      <c r="D5" s="36" t="s">
        <v>29</v>
      </c>
      <c r="E5" s="74" t="s">
        <v>10</v>
      </c>
      <c r="F5" s="263" t="s">
        <v>359</v>
      </c>
      <c r="G5" s="264"/>
    </row>
    <row r="6" spans="2:7" ht="15" customHeight="1" thickBot="1" x14ac:dyDescent="0.45">
      <c r="B6" s="56" t="s">
        <v>11</v>
      </c>
      <c r="C6" s="5" t="s">
        <v>30</v>
      </c>
      <c r="D6" s="7" t="s">
        <v>16</v>
      </c>
      <c r="E6" s="75"/>
      <c r="F6" s="2" t="s">
        <v>17</v>
      </c>
      <c r="G6" s="1" t="s">
        <v>21</v>
      </c>
    </row>
    <row r="7" spans="2:7" ht="12.6" thickBot="1" x14ac:dyDescent="0.45">
      <c r="B7" s="57">
        <v>1</v>
      </c>
      <c r="C7" s="22">
        <v>2</v>
      </c>
      <c r="D7" s="38">
        <v>3</v>
      </c>
      <c r="E7" s="38">
        <v>4</v>
      </c>
      <c r="F7" s="39">
        <v>5</v>
      </c>
      <c r="G7" s="39">
        <v>6</v>
      </c>
    </row>
    <row r="8" spans="2:7" ht="12.6" thickBot="1" x14ac:dyDescent="0.45">
      <c r="B8" s="260" t="s">
        <v>48</v>
      </c>
      <c r="C8" s="261"/>
      <c r="D8" s="261"/>
      <c r="E8" s="261"/>
      <c r="F8" s="261"/>
      <c r="G8" s="262"/>
    </row>
    <row r="9" spans="2:7" ht="24.6" x14ac:dyDescent="0.4">
      <c r="B9" s="66">
        <v>1</v>
      </c>
      <c r="C9" s="26" t="s">
        <v>49</v>
      </c>
      <c r="D9" s="63" t="s">
        <v>13</v>
      </c>
      <c r="E9" s="72">
        <v>0.26</v>
      </c>
      <c r="F9" s="40"/>
      <c r="G9" s="42"/>
    </row>
    <row r="10" spans="2:7" ht="24.6" x14ac:dyDescent="0.4">
      <c r="B10" s="67">
        <v>2</v>
      </c>
      <c r="C10" s="25" t="s">
        <v>50</v>
      </c>
      <c r="D10" s="64" t="s">
        <v>16</v>
      </c>
      <c r="E10" s="73">
        <v>25</v>
      </c>
      <c r="F10" s="43"/>
      <c r="G10" s="45"/>
    </row>
    <row r="11" spans="2:7" ht="24.6" x14ac:dyDescent="0.4">
      <c r="B11" s="67">
        <v>3</v>
      </c>
      <c r="C11" s="25" t="s">
        <v>51</v>
      </c>
      <c r="D11" s="64" t="s">
        <v>16</v>
      </c>
      <c r="E11" s="73">
        <v>60</v>
      </c>
      <c r="F11" s="43"/>
      <c r="G11" s="45"/>
    </row>
    <row r="12" spans="2:7" ht="61.5" x14ac:dyDescent="0.4">
      <c r="B12" s="67">
        <v>4</v>
      </c>
      <c r="C12" s="25" t="s">
        <v>361</v>
      </c>
      <c r="D12" s="64" t="s">
        <v>15</v>
      </c>
      <c r="E12" s="73">
        <v>1</v>
      </c>
      <c r="F12" s="43"/>
      <c r="G12" s="45"/>
    </row>
    <row r="13" spans="2:7" ht="24.6" x14ac:dyDescent="0.4">
      <c r="B13" s="67">
        <v>5</v>
      </c>
      <c r="C13" s="25" t="s">
        <v>52</v>
      </c>
      <c r="D13" s="64" t="s">
        <v>53</v>
      </c>
      <c r="E13" s="73">
        <v>30.31</v>
      </c>
      <c r="F13" s="43"/>
      <c r="G13" s="45"/>
    </row>
    <row r="14" spans="2:7" ht="24.6" x14ac:dyDescent="0.4">
      <c r="B14" s="67">
        <v>6</v>
      </c>
      <c r="C14" s="25" t="s">
        <v>362</v>
      </c>
      <c r="D14" s="64" t="s">
        <v>15</v>
      </c>
      <c r="E14" s="73">
        <v>58</v>
      </c>
      <c r="F14" s="43"/>
      <c r="G14" s="45"/>
    </row>
    <row r="15" spans="2:7" ht="36.9" x14ac:dyDescent="0.4">
      <c r="B15" s="67">
        <v>7</v>
      </c>
      <c r="C15" s="25" t="s">
        <v>54</v>
      </c>
      <c r="D15" s="64" t="s">
        <v>14</v>
      </c>
      <c r="E15" s="73">
        <v>618</v>
      </c>
      <c r="F15" s="43"/>
      <c r="G15" s="45"/>
    </row>
    <row r="16" spans="2:7" ht="36.9" x14ac:dyDescent="0.4">
      <c r="B16" s="67">
        <v>8</v>
      </c>
      <c r="C16" s="25" t="s">
        <v>55</v>
      </c>
      <c r="D16" s="64" t="s">
        <v>14</v>
      </c>
      <c r="E16" s="73">
        <v>50</v>
      </c>
      <c r="F16" s="43"/>
      <c r="G16" s="45"/>
    </row>
    <row r="17" spans="2:7" ht="24.6" x14ac:dyDescent="0.4">
      <c r="B17" s="67">
        <v>9</v>
      </c>
      <c r="C17" s="25" t="s">
        <v>56</v>
      </c>
      <c r="D17" s="64" t="s">
        <v>53</v>
      </c>
      <c r="E17" s="73">
        <v>4.66</v>
      </c>
      <c r="F17" s="43"/>
      <c r="G17" s="45"/>
    </row>
    <row r="18" spans="2:7" ht="24.6" x14ac:dyDescent="0.4">
      <c r="B18" s="67">
        <v>10</v>
      </c>
      <c r="C18" s="25" t="s">
        <v>57</v>
      </c>
      <c r="D18" s="64" t="s">
        <v>53</v>
      </c>
      <c r="E18" s="73">
        <v>28.88</v>
      </c>
      <c r="F18" s="43"/>
      <c r="G18" s="45"/>
    </row>
    <row r="19" spans="2:7" ht="36.9" x14ac:dyDescent="0.4">
      <c r="B19" s="67">
        <v>11</v>
      </c>
      <c r="C19" s="25" t="s">
        <v>58</v>
      </c>
      <c r="D19" s="64" t="s">
        <v>23</v>
      </c>
      <c r="E19" s="73">
        <v>860.8</v>
      </c>
      <c r="F19" s="43"/>
      <c r="G19" s="45"/>
    </row>
    <row r="20" spans="2:7" ht="24.9" thickBot="1" x14ac:dyDescent="0.45">
      <c r="B20" s="68">
        <v>12</v>
      </c>
      <c r="C20" s="27" t="s">
        <v>59</v>
      </c>
      <c r="D20" s="65" t="s">
        <v>23</v>
      </c>
      <c r="E20" s="77">
        <v>860.8</v>
      </c>
      <c r="F20" s="52"/>
      <c r="G20" s="54"/>
    </row>
    <row r="21" spans="2:7" ht="12.6" thickBot="1" x14ac:dyDescent="0.45">
      <c r="B21" s="260" t="s">
        <v>60</v>
      </c>
      <c r="C21" s="261"/>
      <c r="D21" s="261"/>
      <c r="E21" s="261"/>
      <c r="F21" s="261"/>
      <c r="G21" s="262"/>
    </row>
    <row r="22" spans="2:7" ht="36.9" x14ac:dyDescent="0.4">
      <c r="B22" s="66">
        <v>1</v>
      </c>
      <c r="C22" s="26" t="s">
        <v>319</v>
      </c>
      <c r="D22" s="63" t="s">
        <v>61</v>
      </c>
      <c r="E22" s="72">
        <v>15.67</v>
      </c>
      <c r="F22" s="40"/>
      <c r="G22" s="42"/>
    </row>
    <row r="23" spans="2:7" ht="36.9" x14ac:dyDescent="0.4">
      <c r="B23" s="67">
        <v>2</v>
      </c>
      <c r="C23" s="25" t="s">
        <v>62</v>
      </c>
      <c r="D23" s="64" t="s">
        <v>61</v>
      </c>
      <c r="E23" s="73">
        <v>46.27</v>
      </c>
      <c r="F23" s="43"/>
      <c r="G23" s="45"/>
    </row>
    <row r="24" spans="2:7" ht="36.9" x14ac:dyDescent="0.4">
      <c r="B24" s="67">
        <v>3</v>
      </c>
      <c r="C24" s="25" t="s">
        <v>63</v>
      </c>
      <c r="D24" s="64" t="s">
        <v>61</v>
      </c>
      <c r="E24" s="73">
        <v>46.27</v>
      </c>
      <c r="F24" s="43"/>
      <c r="G24" s="45"/>
    </row>
    <row r="25" spans="2:7" ht="36.9" x14ac:dyDescent="0.4">
      <c r="B25" s="67">
        <v>4</v>
      </c>
      <c r="C25" s="25" t="s">
        <v>64</v>
      </c>
      <c r="D25" s="64" t="s">
        <v>61</v>
      </c>
      <c r="E25" s="73">
        <v>46.27</v>
      </c>
      <c r="F25" s="43"/>
      <c r="G25" s="45"/>
    </row>
    <row r="26" spans="2:7" x14ac:dyDescent="0.4">
      <c r="B26" s="67">
        <v>5</v>
      </c>
      <c r="C26" s="25" t="s">
        <v>65</v>
      </c>
      <c r="D26" s="64" t="s">
        <v>20</v>
      </c>
      <c r="E26" s="73">
        <v>596</v>
      </c>
      <c r="F26" s="43"/>
      <c r="G26" s="45"/>
    </row>
    <row r="27" spans="2:7" ht="36.9" x14ac:dyDescent="0.4">
      <c r="B27" s="67">
        <v>6</v>
      </c>
      <c r="C27" s="25" t="s">
        <v>66</v>
      </c>
      <c r="D27" s="64" t="s">
        <v>384</v>
      </c>
      <c r="E27" s="73">
        <v>0.59599999999999997</v>
      </c>
      <c r="F27" s="43"/>
      <c r="G27" s="45"/>
    </row>
    <row r="28" spans="2:7" ht="24.6" x14ac:dyDescent="0.4">
      <c r="B28" s="67">
        <v>7</v>
      </c>
      <c r="C28" s="25" t="s">
        <v>68</v>
      </c>
      <c r="D28" s="64" t="s">
        <v>69</v>
      </c>
      <c r="E28" s="73">
        <v>6.2850000000000001</v>
      </c>
      <c r="F28" s="43"/>
      <c r="G28" s="45"/>
    </row>
    <row r="29" spans="2:7" ht="24.6" x14ac:dyDescent="0.4">
      <c r="B29" s="67">
        <v>8</v>
      </c>
      <c r="C29" s="25" t="s">
        <v>70</v>
      </c>
      <c r="D29" s="64" t="s">
        <v>61</v>
      </c>
      <c r="E29" s="73">
        <v>18.86</v>
      </c>
      <c r="F29" s="43"/>
      <c r="G29" s="45"/>
    </row>
    <row r="30" spans="2:7" ht="24.6" x14ac:dyDescent="0.4">
      <c r="B30" s="67">
        <v>9</v>
      </c>
      <c r="C30" s="25" t="s">
        <v>363</v>
      </c>
      <c r="D30" s="64" t="s">
        <v>53</v>
      </c>
      <c r="E30" s="73">
        <v>3</v>
      </c>
      <c r="F30" s="43"/>
      <c r="G30" s="45"/>
    </row>
    <row r="31" spans="2:7" ht="36.9" x14ac:dyDescent="0.4">
      <c r="B31" s="67">
        <v>10</v>
      </c>
      <c r="C31" s="25" t="s">
        <v>364</v>
      </c>
      <c r="D31" s="64" t="s">
        <v>61</v>
      </c>
      <c r="E31" s="73">
        <v>0.9</v>
      </c>
      <c r="F31" s="43"/>
      <c r="G31" s="45"/>
    </row>
    <row r="32" spans="2:7" x14ac:dyDescent="0.4">
      <c r="B32" s="67">
        <v>11</v>
      </c>
      <c r="C32" s="25" t="s">
        <v>71</v>
      </c>
      <c r="D32" s="64" t="s">
        <v>53</v>
      </c>
      <c r="E32" s="73">
        <v>102.36</v>
      </c>
      <c r="F32" s="43"/>
      <c r="G32" s="45"/>
    </row>
    <row r="33" spans="2:7" ht="24.6" x14ac:dyDescent="0.4">
      <c r="B33" s="67">
        <v>12</v>
      </c>
      <c r="C33" s="25" t="s">
        <v>72</v>
      </c>
      <c r="D33" s="64" t="s">
        <v>19</v>
      </c>
      <c r="E33" s="73">
        <v>6914</v>
      </c>
      <c r="F33" s="43"/>
      <c r="G33" s="45"/>
    </row>
    <row r="34" spans="2:7" ht="12.6" thickBot="1" x14ac:dyDescent="0.45">
      <c r="B34" s="68">
        <v>13</v>
      </c>
      <c r="C34" s="27" t="s">
        <v>73</v>
      </c>
      <c r="D34" s="65" t="s">
        <v>19</v>
      </c>
      <c r="E34" s="77">
        <v>3322</v>
      </c>
      <c r="F34" s="52"/>
      <c r="G34" s="54"/>
    </row>
    <row r="35" spans="2:7" ht="12.6" thickBot="1" x14ac:dyDescent="0.45">
      <c r="B35" s="260" t="s">
        <v>24</v>
      </c>
      <c r="C35" s="261"/>
      <c r="D35" s="261"/>
      <c r="E35" s="261"/>
      <c r="F35" s="261"/>
      <c r="G35" s="262"/>
    </row>
    <row r="36" spans="2:7" ht="24.6" x14ac:dyDescent="0.4">
      <c r="B36" s="66">
        <v>1</v>
      </c>
      <c r="C36" s="26" t="s">
        <v>74</v>
      </c>
      <c r="D36" s="63" t="s">
        <v>75</v>
      </c>
      <c r="E36" s="72">
        <v>9.01</v>
      </c>
      <c r="F36" s="40"/>
      <c r="G36" s="42"/>
    </row>
    <row r="37" spans="2:7" ht="24.6" x14ac:dyDescent="0.4">
      <c r="B37" s="67">
        <v>2</v>
      </c>
      <c r="C37" s="25" t="s">
        <v>365</v>
      </c>
      <c r="D37" s="64" t="s">
        <v>75</v>
      </c>
      <c r="E37" s="73">
        <v>4.28</v>
      </c>
      <c r="F37" s="43"/>
      <c r="G37" s="45"/>
    </row>
    <row r="38" spans="2:7" x14ac:dyDescent="0.4">
      <c r="B38" s="67">
        <v>3</v>
      </c>
      <c r="C38" s="25" t="s">
        <v>76</v>
      </c>
      <c r="D38" s="64" t="s">
        <v>20</v>
      </c>
      <c r="E38" s="73">
        <v>119.25</v>
      </c>
      <c r="F38" s="43"/>
      <c r="G38" s="45"/>
    </row>
    <row r="39" spans="2:7" x14ac:dyDescent="0.4">
      <c r="B39" s="67">
        <v>4</v>
      </c>
      <c r="C39" s="25" t="s">
        <v>77</v>
      </c>
      <c r="D39" s="64" t="s">
        <v>14</v>
      </c>
      <c r="E39" s="73">
        <v>494</v>
      </c>
      <c r="F39" s="43"/>
      <c r="G39" s="45"/>
    </row>
    <row r="40" spans="2:7" x14ac:dyDescent="0.4">
      <c r="B40" s="67">
        <v>5</v>
      </c>
      <c r="C40" s="25" t="s">
        <v>78</v>
      </c>
      <c r="D40" s="64" t="s">
        <v>14</v>
      </c>
      <c r="E40" s="73">
        <v>337</v>
      </c>
      <c r="F40" s="43"/>
      <c r="G40" s="45"/>
    </row>
    <row r="41" spans="2:7" x14ac:dyDescent="0.4">
      <c r="B41" s="67">
        <v>6</v>
      </c>
      <c r="C41" s="25" t="s">
        <v>79</v>
      </c>
      <c r="D41" s="64" t="s">
        <v>14</v>
      </c>
      <c r="E41" s="73">
        <v>428</v>
      </c>
      <c r="F41" s="43"/>
      <c r="G41" s="45"/>
    </row>
    <row r="42" spans="2:7" ht="12.6" thickBot="1" x14ac:dyDescent="0.45">
      <c r="B42" s="67">
        <v>7</v>
      </c>
      <c r="C42" s="25" t="s">
        <v>366</v>
      </c>
      <c r="D42" s="64" t="s">
        <v>14</v>
      </c>
      <c r="E42" s="73">
        <v>70</v>
      </c>
      <c r="F42" s="43"/>
      <c r="G42" s="45"/>
    </row>
    <row r="43" spans="2:7" ht="12.6" thickBot="1" x14ac:dyDescent="0.45">
      <c r="B43" s="260" t="s">
        <v>367</v>
      </c>
      <c r="C43" s="261"/>
      <c r="D43" s="261"/>
      <c r="E43" s="261"/>
      <c r="F43" s="261"/>
      <c r="G43" s="262"/>
    </row>
    <row r="44" spans="2:7" ht="49.2" x14ac:dyDescent="0.4">
      <c r="B44" s="67">
        <v>1</v>
      </c>
      <c r="C44" s="25" t="s">
        <v>80</v>
      </c>
      <c r="D44" s="64" t="s">
        <v>61</v>
      </c>
      <c r="E44" s="73">
        <v>11.26</v>
      </c>
      <c r="F44" s="43"/>
      <c r="G44" s="45"/>
    </row>
    <row r="45" spans="2:7" ht="24.6" x14ac:dyDescent="0.4">
      <c r="B45" s="67">
        <v>2</v>
      </c>
      <c r="C45" s="25" t="s">
        <v>81</v>
      </c>
      <c r="D45" s="64" t="s">
        <v>53</v>
      </c>
      <c r="E45" s="73">
        <v>20.96</v>
      </c>
      <c r="F45" s="43"/>
      <c r="G45" s="45"/>
    </row>
    <row r="46" spans="2:7" ht="24.6" x14ac:dyDescent="0.4">
      <c r="B46" s="67">
        <v>3</v>
      </c>
      <c r="C46" s="25" t="s">
        <v>82</v>
      </c>
      <c r="D46" s="64" t="s">
        <v>53</v>
      </c>
      <c r="E46" s="73">
        <v>19.96</v>
      </c>
      <c r="F46" s="43"/>
      <c r="G46" s="45"/>
    </row>
    <row r="47" spans="2:7" ht="36.9" x14ac:dyDescent="0.4">
      <c r="B47" s="67">
        <v>4</v>
      </c>
      <c r="C47" s="25" t="s">
        <v>83</v>
      </c>
      <c r="D47" s="64" t="s">
        <v>53</v>
      </c>
      <c r="E47" s="73">
        <v>19.96</v>
      </c>
      <c r="F47" s="43"/>
      <c r="G47" s="45"/>
    </row>
    <row r="48" spans="2:7" ht="12.6" thickBot="1" x14ac:dyDescent="0.45">
      <c r="B48" s="67">
        <v>5</v>
      </c>
      <c r="C48" s="25" t="s">
        <v>381</v>
      </c>
      <c r="D48" s="64" t="s">
        <v>19</v>
      </c>
      <c r="E48" s="73">
        <v>1996</v>
      </c>
      <c r="F48" s="43"/>
      <c r="G48" s="45"/>
    </row>
    <row r="49" spans="2:7" ht="12.6" thickBot="1" x14ac:dyDescent="0.45">
      <c r="B49" s="260" t="s">
        <v>84</v>
      </c>
      <c r="C49" s="261"/>
      <c r="D49" s="261"/>
      <c r="E49" s="261"/>
      <c r="F49" s="261"/>
      <c r="G49" s="262"/>
    </row>
    <row r="50" spans="2:7" ht="49.2" x14ac:dyDescent="0.4">
      <c r="B50" s="66">
        <v>1</v>
      </c>
      <c r="C50" s="26" t="s">
        <v>80</v>
      </c>
      <c r="D50" s="63" t="s">
        <v>61</v>
      </c>
      <c r="E50" s="72">
        <v>5.58</v>
      </c>
      <c r="F50" s="40"/>
      <c r="G50" s="42"/>
    </row>
    <row r="51" spans="2:7" ht="24.6" x14ac:dyDescent="0.4">
      <c r="B51" s="67">
        <v>2</v>
      </c>
      <c r="C51" s="25" t="s">
        <v>81</v>
      </c>
      <c r="D51" s="64" t="s">
        <v>53</v>
      </c>
      <c r="E51" s="73">
        <v>9.57</v>
      </c>
      <c r="F51" s="43"/>
      <c r="G51" s="45"/>
    </row>
    <row r="52" spans="2:7" ht="24.6" x14ac:dyDescent="0.4">
      <c r="B52" s="67">
        <v>3</v>
      </c>
      <c r="C52" s="25" t="s">
        <v>82</v>
      </c>
      <c r="D52" s="64" t="s">
        <v>53</v>
      </c>
      <c r="E52" s="73">
        <v>8.74</v>
      </c>
      <c r="F52" s="43"/>
      <c r="G52" s="45"/>
    </row>
    <row r="53" spans="2:7" ht="36.9" x14ac:dyDescent="0.4">
      <c r="B53" s="67">
        <v>4</v>
      </c>
      <c r="C53" s="25" t="s">
        <v>83</v>
      </c>
      <c r="D53" s="64" t="s">
        <v>53</v>
      </c>
      <c r="E53" s="73">
        <v>8.74</v>
      </c>
      <c r="F53" s="43"/>
      <c r="G53" s="45"/>
    </row>
    <row r="54" spans="2:7" x14ac:dyDescent="0.4">
      <c r="B54" s="67">
        <v>5</v>
      </c>
      <c r="C54" s="25" t="s">
        <v>85</v>
      </c>
      <c r="D54" s="64" t="s">
        <v>19</v>
      </c>
      <c r="E54" s="73">
        <v>874</v>
      </c>
      <c r="F54" s="43"/>
      <c r="G54" s="45"/>
    </row>
    <row r="55" spans="2:7" ht="24.9" thickBot="1" x14ac:dyDescent="0.45">
      <c r="B55" s="67">
        <v>6</v>
      </c>
      <c r="C55" s="25" t="s">
        <v>368</v>
      </c>
      <c r="D55" s="64" t="s">
        <v>53</v>
      </c>
      <c r="E55" s="73">
        <v>0.37</v>
      </c>
      <c r="F55" s="43"/>
      <c r="G55" s="45"/>
    </row>
    <row r="56" spans="2:7" ht="12.6" thickBot="1" x14ac:dyDescent="0.45">
      <c r="B56" s="260" t="s">
        <v>86</v>
      </c>
      <c r="C56" s="261"/>
      <c r="D56" s="261"/>
      <c r="E56" s="261"/>
      <c r="F56" s="261"/>
      <c r="G56" s="262"/>
    </row>
    <row r="57" spans="2:7" ht="49.2" x14ac:dyDescent="0.4">
      <c r="B57" s="66">
        <v>1</v>
      </c>
      <c r="C57" s="26" t="s">
        <v>80</v>
      </c>
      <c r="D57" s="63" t="s">
        <v>61</v>
      </c>
      <c r="E57" s="72">
        <v>3.8</v>
      </c>
      <c r="F57" s="40"/>
      <c r="G57" s="42"/>
    </row>
    <row r="58" spans="2:7" ht="24.6" x14ac:dyDescent="0.4">
      <c r="B58" s="67">
        <v>2</v>
      </c>
      <c r="C58" s="25" t="s">
        <v>87</v>
      </c>
      <c r="D58" s="64" t="s">
        <v>53</v>
      </c>
      <c r="E58" s="73">
        <v>23.67</v>
      </c>
      <c r="F58" s="43"/>
      <c r="G58" s="45"/>
    </row>
    <row r="59" spans="2:7" ht="24.6" x14ac:dyDescent="0.4">
      <c r="B59" s="67">
        <v>3</v>
      </c>
      <c r="C59" s="25" t="s">
        <v>88</v>
      </c>
      <c r="D59" s="64" t="s">
        <v>53</v>
      </c>
      <c r="E59" s="73">
        <v>22.54</v>
      </c>
      <c r="F59" s="43"/>
      <c r="G59" s="45"/>
    </row>
    <row r="60" spans="2:7" ht="36.9" x14ac:dyDescent="0.4">
      <c r="B60" s="67">
        <v>4</v>
      </c>
      <c r="C60" s="25" t="s">
        <v>89</v>
      </c>
      <c r="D60" s="64" t="s">
        <v>53</v>
      </c>
      <c r="E60" s="73">
        <v>21</v>
      </c>
      <c r="F60" s="43"/>
      <c r="G60" s="45"/>
    </row>
    <row r="61" spans="2:7" ht="36.9" x14ac:dyDescent="0.4">
      <c r="B61" s="67">
        <v>5</v>
      </c>
      <c r="C61" s="25" t="s">
        <v>369</v>
      </c>
      <c r="D61" s="64" t="s">
        <v>53</v>
      </c>
      <c r="E61" s="73">
        <v>1.54</v>
      </c>
      <c r="F61" s="43"/>
      <c r="G61" s="45"/>
    </row>
    <row r="62" spans="2:7" ht="24.6" x14ac:dyDescent="0.4">
      <c r="B62" s="67">
        <v>6</v>
      </c>
      <c r="C62" s="25" t="s">
        <v>370</v>
      </c>
      <c r="D62" s="64" t="s">
        <v>19</v>
      </c>
      <c r="E62" s="73">
        <v>2118</v>
      </c>
      <c r="F62" s="43"/>
      <c r="G62" s="45"/>
    </row>
    <row r="63" spans="2:7" ht="24.9" thickBot="1" x14ac:dyDescent="0.45">
      <c r="B63" s="67">
        <v>7</v>
      </c>
      <c r="C63" s="25" t="s">
        <v>371</v>
      </c>
      <c r="D63" s="64" t="s">
        <v>19</v>
      </c>
      <c r="E63" s="73">
        <v>136</v>
      </c>
      <c r="F63" s="43"/>
      <c r="G63" s="45"/>
    </row>
    <row r="64" spans="2:7" ht="12.6" thickBot="1" x14ac:dyDescent="0.45">
      <c r="B64" s="260" t="s">
        <v>372</v>
      </c>
      <c r="C64" s="261"/>
      <c r="D64" s="261"/>
      <c r="E64" s="261"/>
      <c r="F64" s="261"/>
      <c r="G64" s="262"/>
    </row>
    <row r="65" spans="2:7" ht="49.2" x14ac:dyDescent="0.4">
      <c r="B65" s="66">
        <v>1</v>
      </c>
      <c r="C65" s="26" t="s">
        <v>80</v>
      </c>
      <c r="D65" s="63" t="s">
        <v>61</v>
      </c>
      <c r="E65" s="72">
        <v>1.0900000000000001</v>
      </c>
      <c r="F65" s="40"/>
      <c r="G65" s="42"/>
    </row>
    <row r="66" spans="2:7" ht="24.6" x14ac:dyDescent="0.4">
      <c r="B66" s="67">
        <v>2</v>
      </c>
      <c r="C66" s="25" t="s">
        <v>87</v>
      </c>
      <c r="D66" s="64" t="s">
        <v>53</v>
      </c>
      <c r="E66" s="73">
        <v>6.78</v>
      </c>
      <c r="F66" s="43"/>
      <c r="G66" s="45"/>
    </row>
    <row r="67" spans="2:7" ht="24.6" x14ac:dyDescent="0.4">
      <c r="B67" s="67">
        <v>3</v>
      </c>
      <c r="C67" s="25" t="s">
        <v>88</v>
      </c>
      <c r="D67" s="64" t="s">
        <v>53</v>
      </c>
      <c r="E67" s="73">
        <v>6.46</v>
      </c>
      <c r="F67" s="43"/>
      <c r="G67" s="45"/>
    </row>
    <row r="68" spans="2:7" ht="36.9" x14ac:dyDescent="0.4">
      <c r="B68" s="67">
        <v>4</v>
      </c>
      <c r="C68" s="25" t="s">
        <v>83</v>
      </c>
      <c r="D68" s="64" t="s">
        <v>53</v>
      </c>
      <c r="E68" s="73">
        <v>6.46</v>
      </c>
      <c r="F68" s="43"/>
      <c r="G68" s="45"/>
    </row>
    <row r="69" spans="2:7" x14ac:dyDescent="0.4">
      <c r="B69" s="67">
        <v>5</v>
      </c>
      <c r="C69" s="25" t="s">
        <v>90</v>
      </c>
      <c r="D69" s="64" t="s">
        <v>19</v>
      </c>
      <c r="E69" s="73">
        <v>626</v>
      </c>
      <c r="F69" s="43"/>
      <c r="G69" s="45"/>
    </row>
    <row r="70" spans="2:7" ht="12.6" thickBot="1" x14ac:dyDescent="0.45">
      <c r="B70" s="67">
        <v>6</v>
      </c>
      <c r="C70" s="25" t="s">
        <v>91</v>
      </c>
      <c r="D70" s="64" t="s">
        <v>19</v>
      </c>
      <c r="E70" s="73">
        <v>20</v>
      </c>
      <c r="F70" s="43"/>
      <c r="G70" s="45"/>
    </row>
    <row r="71" spans="2:7" ht="12.6" thickBot="1" x14ac:dyDescent="0.45">
      <c r="B71" s="260" t="s">
        <v>373</v>
      </c>
      <c r="C71" s="261"/>
      <c r="D71" s="261"/>
      <c r="E71" s="261"/>
      <c r="F71" s="261"/>
      <c r="G71" s="262"/>
    </row>
    <row r="72" spans="2:7" ht="49.2" x14ac:dyDescent="0.4">
      <c r="B72" s="66">
        <v>1</v>
      </c>
      <c r="C72" s="26" t="s">
        <v>80</v>
      </c>
      <c r="D72" s="63" t="s">
        <v>61</v>
      </c>
      <c r="E72" s="72">
        <v>0.8</v>
      </c>
      <c r="F72" s="40"/>
      <c r="G72" s="42"/>
    </row>
    <row r="73" spans="2:7" ht="24.6" x14ac:dyDescent="0.4">
      <c r="B73" s="67">
        <v>2</v>
      </c>
      <c r="C73" s="25" t="s">
        <v>81</v>
      </c>
      <c r="D73" s="64" t="s">
        <v>53</v>
      </c>
      <c r="E73" s="73">
        <v>1.58</v>
      </c>
      <c r="F73" s="43"/>
      <c r="G73" s="45"/>
    </row>
    <row r="74" spans="2:7" ht="24.9" thickBot="1" x14ac:dyDescent="0.45">
      <c r="B74" s="67">
        <v>3</v>
      </c>
      <c r="C74" s="25" t="s">
        <v>82</v>
      </c>
      <c r="D74" s="64" t="s">
        <v>53</v>
      </c>
      <c r="E74" s="73">
        <v>1.5</v>
      </c>
      <c r="F74" s="43"/>
      <c r="G74" s="45"/>
    </row>
    <row r="75" spans="2:7" ht="12.6" thickBot="1" x14ac:dyDescent="0.45">
      <c r="B75" s="260" t="s">
        <v>374</v>
      </c>
      <c r="C75" s="261"/>
      <c r="D75" s="261"/>
      <c r="E75" s="261"/>
      <c r="F75" s="261"/>
      <c r="G75" s="262"/>
    </row>
    <row r="76" spans="2:7" ht="49.2" x14ac:dyDescent="0.4">
      <c r="B76" s="67">
        <v>1</v>
      </c>
      <c r="C76" s="25" t="s">
        <v>80</v>
      </c>
      <c r="D76" s="64" t="s">
        <v>61</v>
      </c>
      <c r="E76" s="73">
        <v>0.15</v>
      </c>
      <c r="F76" s="43"/>
      <c r="G76" s="45"/>
    </row>
    <row r="77" spans="2:7" ht="24.6" x14ac:dyDescent="0.4">
      <c r="B77" s="67">
        <v>2</v>
      </c>
      <c r="C77" s="25" t="s">
        <v>87</v>
      </c>
      <c r="D77" s="64" t="s">
        <v>53</v>
      </c>
      <c r="E77" s="73">
        <v>0.92</v>
      </c>
      <c r="F77" s="43"/>
      <c r="G77" s="45"/>
    </row>
    <row r="78" spans="2:7" ht="24.9" thickBot="1" x14ac:dyDescent="0.45">
      <c r="B78" s="67">
        <v>3</v>
      </c>
      <c r="C78" s="25" t="s">
        <v>82</v>
      </c>
      <c r="D78" s="64" t="s">
        <v>53</v>
      </c>
      <c r="E78" s="73">
        <v>0.88</v>
      </c>
      <c r="F78" s="43"/>
      <c r="G78" s="45"/>
    </row>
    <row r="79" spans="2:7" ht="12.6" thickBot="1" x14ac:dyDescent="0.45">
      <c r="B79" s="260" t="s">
        <v>375</v>
      </c>
      <c r="C79" s="261"/>
      <c r="D79" s="261"/>
      <c r="E79" s="261"/>
      <c r="F79" s="261"/>
      <c r="G79" s="262"/>
    </row>
    <row r="80" spans="2:7" ht="49.2" x14ac:dyDescent="0.4">
      <c r="B80" s="67">
        <v>1</v>
      </c>
      <c r="C80" s="25" t="s">
        <v>80</v>
      </c>
      <c r="D80" s="64" t="s">
        <v>61</v>
      </c>
      <c r="E80" s="73">
        <v>0.4</v>
      </c>
      <c r="F80" s="43"/>
      <c r="G80" s="45"/>
    </row>
    <row r="81" spans="2:7" ht="24.6" x14ac:dyDescent="0.4">
      <c r="B81" s="67">
        <v>2</v>
      </c>
      <c r="C81" s="25" t="s">
        <v>87</v>
      </c>
      <c r="D81" s="64" t="s">
        <v>53</v>
      </c>
      <c r="E81" s="73">
        <v>2.52</v>
      </c>
      <c r="F81" s="43"/>
      <c r="G81" s="45"/>
    </row>
    <row r="82" spans="2:7" ht="24.9" thickBot="1" x14ac:dyDescent="0.45">
      <c r="B82" s="67">
        <v>3</v>
      </c>
      <c r="C82" s="25" t="s">
        <v>376</v>
      </c>
      <c r="D82" s="64" t="s">
        <v>53</v>
      </c>
      <c r="E82" s="73">
        <v>2.4</v>
      </c>
      <c r="F82" s="43"/>
      <c r="G82" s="45"/>
    </row>
    <row r="83" spans="2:7" ht="12.6" thickBot="1" x14ac:dyDescent="0.45">
      <c r="B83" s="260" t="s">
        <v>95</v>
      </c>
      <c r="C83" s="261"/>
      <c r="D83" s="261"/>
      <c r="E83" s="261"/>
      <c r="F83" s="261"/>
      <c r="G83" s="262"/>
    </row>
    <row r="84" spans="2:7" ht="36.9" x14ac:dyDescent="0.4">
      <c r="B84" s="67">
        <v>1</v>
      </c>
      <c r="C84" s="25" t="s">
        <v>83</v>
      </c>
      <c r="D84" s="64" t="s">
        <v>53</v>
      </c>
      <c r="E84" s="73">
        <v>1.52</v>
      </c>
      <c r="F84" s="43"/>
      <c r="G84" s="45"/>
    </row>
    <row r="85" spans="2:7" x14ac:dyDescent="0.4">
      <c r="B85" s="67">
        <v>2</v>
      </c>
      <c r="C85" s="25" t="s">
        <v>377</v>
      </c>
      <c r="D85" s="64" t="s">
        <v>19</v>
      </c>
      <c r="E85" s="73">
        <v>12</v>
      </c>
      <c r="F85" s="43"/>
      <c r="G85" s="45"/>
    </row>
    <row r="86" spans="2:7" x14ac:dyDescent="0.4">
      <c r="B86" s="67">
        <v>3</v>
      </c>
      <c r="C86" s="25" t="s">
        <v>378</v>
      </c>
      <c r="D86" s="64" t="s">
        <v>19</v>
      </c>
      <c r="E86" s="73">
        <v>36</v>
      </c>
      <c r="F86" s="43"/>
      <c r="G86" s="45"/>
    </row>
    <row r="87" spans="2:7" ht="13.5" customHeight="1" x14ac:dyDescent="0.4">
      <c r="B87" s="67">
        <v>4</v>
      </c>
      <c r="C87" s="25" t="s">
        <v>379</v>
      </c>
      <c r="D87" s="64" t="s">
        <v>19</v>
      </c>
      <c r="E87" s="73">
        <v>2</v>
      </c>
      <c r="F87" s="43"/>
      <c r="G87" s="45"/>
    </row>
    <row r="88" spans="2:7" ht="14.4" customHeight="1" x14ac:dyDescent="0.4">
      <c r="B88" s="67">
        <v>5</v>
      </c>
      <c r="C88" s="25" t="s">
        <v>382</v>
      </c>
      <c r="D88" s="64" t="s">
        <v>19</v>
      </c>
      <c r="E88" s="73">
        <v>102</v>
      </c>
      <c r="F88" s="43"/>
      <c r="G88" s="45"/>
    </row>
    <row r="89" spans="2:7" ht="28" customHeight="1" x14ac:dyDescent="0.4">
      <c r="B89" s="67">
        <v>6</v>
      </c>
      <c r="C89" s="25" t="s">
        <v>380</v>
      </c>
      <c r="D89" s="64" t="s">
        <v>16</v>
      </c>
      <c r="E89" s="73">
        <v>17</v>
      </c>
      <c r="F89" s="43"/>
      <c r="G89" s="45"/>
    </row>
    <row r="90" spans="2:7" ht="24.6" x14ac:dyDescent="0.4">
      <c r="B90" s="67">
        <v>7</v>
      </c>
      <c r="C90" s="25" t="s">
        <v>92</v>
      </c>
      <c r="D90" s="64" t="s">
        <v>16</v>
      </c>
      <c r="E90" s="73">
        <v>79</v>
      </c>
      <c r="F90" s="43"/>
      <c r="G90" s="45"/>
    </row>
    <row r="91" spans="2:7" x14ac:dyDescent="0.4">
      <c r="B91" s="67">
        <v>8</v>
      </c>
      <c r="C91" s="25" t="s">
        <v>93</v>
      </c>
      <c r="D91" s="64" t="s">
        <v>14</v>
      </c>
      <c r="E91" s="73">
        <v>48</v>
      </c>
      <c r="F91" s="43"/>
      <c r="G91" s="45"/>
    </row>
    <row r="92" spans="2:7" ht="24.9" thickBot="1" x14ac:dyDescent="0.45">
      <c r="B92" s="67">
        <v>9</v>
      </c>
      <c r="C92" s="25" t="s">
        <v>94</v>
      </c>
      <c r="D92" s="64" t="s">
        <v>19</v>
      </c>
      <c r="E92" s="73">
        <v>30</v>
      </c>
      <c r="F92" s="43"/>
      <c r="G92" s="45"/>
    </row>
    <row r="93" spans="2:7" ht="12.6" thickBot="1" x14ac:dyDescent="0.45">
      <c r="B93" s="260" t="s">
        <v>96</v>
      </c>
      <c r="C93" s="261"/>
      <c r="D93" s="261"/>
      <c r="E93" s="261"/>
      <c r="F93" s="261"/>
      <c r="G93" s="262"/>
    </row>
    <row r="94" spans="2:7" ht="36.9" x14ac:dyDescent="0.4">
      <c r="B94" s="66">
        <v>1</v>
      </c>
      <c r="C94" s="26" t="s">
        <v>97</v>
      </c>
      <c r="D94" s="63" t="s">
        <v>75</v>
      </c>
      <c r="E94" s="72">
        <v>0.44</v>
      </c>
      <c r="F94" s="40"/>
      <c r="G94" s="42"/>
    </row>
    <row r="95" spans="2:7" ht="24.6" x14ac:dyDescent="0.4">
      <c r="B95" s="67">
        <v>2</v>
      </c>
      <c r="C95" s="25" t="s">
        <v>98</v>
      </c>
      <c r="D95" s="64" t="s">
        <v>14</v>
      </c>
      <c r="E95" s="73">
        <v>44</v>
      </c>
      <c r="F95" s="43"/>
      <c r="G95" s="45"/>
    </row>
    <row r="96" spans="2:7" ht="24.6" x14ac:dyDescent="0.4">
      <c r="B96" s="67">
        <v>3</v>
      </c>
      <c r="C96" s="25" t="s">
        <v>99</v>
      </c>
      <c r="D96" s="64" t="s">
        <v>16</v>
      </c>
      <c r="E96" s="73">
        <v>22</v>
      </c>
      <c r="F96" s="43"/>
      <c r="G96" s="45"/>
    </row>
    <row r="97" spans="2:7" x14ac:dyDescent="0.4">
      <c r="B97" s="67">
        <v>4</v>
      </c>
      <c r="C97" s="25" t="s">
        <v>100</v>
      </c>
      <c r="D97" s="64" t="s">
        <v>20</v>
      </c>
      <c r="E97" s="73">
        <v>0.44</v>
      </c>
      <c r="F97" s="43"/>
      <c r="G97" s="45"/>
    </row>
    <row r="98" spans="2:7" ht="12.6" thickBot="1" x14ac:dyDescent="0.45">
      <c r="B98" s="100">
        <v>5</v>
      </c>
      <c r="C98" s="101" t="s">
        <v>383</v>
      </c>
      <c r="D98" s="115" t="s">
        <v>16</v>
      </c>
      <c r="E98" s="116">
        <v>22</v>
      </c>
      <c r="F98" s="46"/>
      <c r="G98" s="48"/>
    </row>
    <row r="99" spans="2:7" ht="15" customHeight="1" thickBot="1" x14ac:dyDescent="0.45">
      <c r="B99" s="268" t="s">
        <v>340</v>
      </c>
      <c r="C99" s="269"/>
      <c r="D99" s="269"/>
      <c r="E99" s="269"/>
      <c r="F99" s="269"/>
      <c r="G99" s="117"/>
    </row>
  </sheetData>
  <mergeCells count="16">
    <mergeCell ref="B93:G93"/>
    <mergeCell ref="B2:G2"/>
    <mergeCell ref="B3:G3"/>
    <mergeCell ref="B99:F99"/>
    <mergeCell ref="B56:G56"/>
    <mergeCell ref="B64:G64"/>
    <mergeCell ref="B71:G71"/>
    <mergeCell ref="B75:G75"/>
    <mergeCell ref="B79:G79"/>
    <mergeCell ref="B83:G83"/>
    <mergeCell ref="F5:G5"/>
    <mergeCell ref="B8:G8"/>
    <mergeCell ref="B21:G21"/>
    <mergeCell ref="B35:G35"/>
    <mergeCell ref="B43:G43"/>
    <mergeCell ref="B49:G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6C5E-048B-4151-A2A6-52C3BE4BA8BF}">
  <sheetPr>
    <tabColor rgb="FF00B0F0"/>
  </sheetPr>
  <dimension ref="B2:J48"/>
  <sheetViews>
    <sheetView topLeftCell="A40" workbookViewId="0">
      <selection activeCell="M37" sqref="M37"/>
    </sheetView>
  </sheetViews>
  <sheetFormatPr defaultRowHeight="12.3" x14ac:dyDescent="0.4"/>
  <cols>
    <col min="1" max="1" width="2.68359375" style="4" customWidth="1"/>
    <col min="2" max="2" width="5.578125" style="4" customWidth="1"/>
    <col min="3" max="3" width="40.578125" style="4" customWidth="1"/>
    <col min="4" max="4" width="10.578125" style="4" customWidth="1"/>
    <col min="5" max="5" width="10.578125" style="145" customWidth="1"/>
    <col min="6" max="7" width="12.578125" style="4" customWidth="1"/>
    <col min="8" max="16384" width="8.83984375" style="4"/>
  </cols>
  <sheetData>
    <row r="2" spans="2:7" x14ac:dyDescent="0.4">
      <c r="B2" s="249" t="s">
        <v>344</v>
      </c>
      <c r="C2" s="249"/>
      <c r="D2" s="249"/>
      <c r="E2" s="249"/>
      <c r="F2" s="249"/>
      <c r="G2" s="249"/>
    </row>
    <row r="3" spans="2:7" x14ac:dyDescent="0.4">
      <c r="B3" s="250" t="s">
        <v>321</v>
      </c>
      <c r="C3" s="250"/>
      <c r="D3" s="250"/>
      <c r="E3" s="250"/>
      <c r="F3" s="250"/>
      <c r="G3" s="250"/>
    </row>
    <row r="4" spans="2:7" ht="12.6" thickBot="1" x14ac:dyDescent="0.45"/>
    <row r="5" spans="2:7" ht="15" customHeight="1" thickBot="1" x14ac:dyDescent="0.45">
      <c r="B5" s="55" t="s">
        <v>9</v>
      </c>
      <c r="C5" s="9" t="s">
        <v>28</v>
      </c>
      <c r="D5" s="36" t="s">
        <v>29</v>
      </c>
      <c r="E5" s="74" t="s">
        <v>10</v>
      </c>
      <c r="F5" s="263" t="s">
        <v>359</v>
      </c>
      <c r="G5" s="264"/>
    </row>
    <row r="6" spans="2:7" ht="15" customHeight="1" thickBot="1" x14ac:dyDescent="0.45">
      <c r="B6" s="56" t="s">
        <v>11</v>
      </c>
      <c r="C6" s="5" t="s">
        <v>30</v>
      </c>
      <c r="D6" s="7" t="s">
        <v>16</v>
      </c>
      <c r="E6" s="75"/>
      <c r="F6" s="2" t="s">
        <v>17</v>
      </c>
      <c r="G6" s="1" t="s">
        <v>21</v>
      </c>
    </row>
    <row r="7" spans="2:7" ht="12.6" thickBot="1" x14ac:dyDescent="0.45">
      <c r="B7" s="57">
        <v>1</v>
      </c>
      <c r="C7" s="22">
        <v>2</v>
      </c>
      <c r="D7" s="38">
        <v>3</v>
      </c>
      <c r="E7" s="38">
        <v>4</v>
      </c>
      <c r="F7" s="39">
        <v>5</v>
      </c>
      <c r="G7" s="39">
        <v>6</v>
      </c>
    </row>
    <row r="8" spans="2:7" ht="12.6" thickBot="1" x14ac:dyDescent="0.45">
      <c r="B8" s="260" t="s">
        <v>119</v>
      </c>
      <c r="C8" s="261"/>
      <c r="D8" s="261"/>
      <c r="E8" s="261"/>
      <c r="F8" s="261"/>
      <c r="G8" s="262"/>
    </row>
    <row r="9" spans="2:7" x14ac:dyDescent="0.4">
      <c r="B9" s="66">
        <v>1</v>
      </c>
      <c r="C9" s="26" t="s">
        <v>323</v>
      </c>
      <c r="D9" s="63" t="s">
        <v>16</v>
      </c>
      <c r="E9" s="72">
        <v>12</v>
      </c>
      <c r="F9" s="40"/>
      <c r="G9" s="42"/>
    </row>
    <row r="10" spans="2:7" ht="24.6" x14ac:dyDescent="0.4">
      <c r="B10" s="67">
        <v>2</v>
      </c>
      <c r="C10" s="25" t="s">
        <v>387</v>
      </c>
      <c r="D10" s="64" t="s">
        <v>16</v>
      </c>
      <c r="E10" s="73">
        <v>6</v>
      </c>
      <c r="F10" s="43"/>
      <c r="G10" s="45"/>
    </row>
    <row r="11" spans="2:7" ht="24.6" x14ac:dyDescent="0.4">
      <c r="B11" s="67">
        <v>3</v>
      </c>
      <c r="C11" s="25" t="s">
        <v>121</v>
      </c>
      <c r="D11" s="64" t="s">
        <v>101</v>
      </c>
      <c r="E11" s="73">
        <v>0.03</v>
      </c>
      <c r="F11" s="43"/>
      <c r="G11" s="45"/>
    </row>
    <row r="12" spans="2:7" ht="24.9" thickBot="1" x14ac:dyDescent="0.45">
      <c r="B12" s="67">
        <v>4</v>
      </c>
      <c r="C12" s="25" t="s">
        <v>122</v>
      </c>
      <c r="D12" s="64" t="s">
        <v>101</v>
      </c>
      <c r="E12" s="73">
        <v>0.06</v>
      </c>
      <c r="F12" s="43"/>
      <c r="G12" s="45"/>
    </row>
    <row r="13" spans="2:7" ht="12.6" thickBot="1" x14ac:dyDescent="0.45">
      <c r="B13" s="260" t="s">
        <v>385</v>
      </c>
      <c r="C13" s="261"/>
      <c r="D13" s="261"/>
      <c r="E13" s="261"/>
      <c r="F13" s="261"/>
      <c r="G13" s="262"/>
    </row>
    <row r="14" spans="2:7" ht="24.6" x14ac:dyDescent="0.4">
      <c r="B14" s="66">
        <v>1</v>
      </c>
      <c r="C14" s="26" t="s">
        <v>124</v>
      </c>
      <c r="D14" s="63" t="s">
        <v>19</v>
      </c>
      <c r="E14" s="72">
        <v>3</v>
      </c>
      <c r="F14" s="40"/>
      <c r="G14" s="42"/>
    </row>
    <row r="15" spans="2:7" ht="36.9" x14ac:dyDescent="0.4">
      <c r="B15" s="67">
        <v>2</v>
      </c>
      <c r="C15" s="25" t="s">
        <v>125</v>
      </c>
      <c r="D15" s="64" t="s">
        <v>53</v>
      </c>
      <c r="E15" s="73">
        <v>0.1</v>
      </c>
      <c r="F15" s="43"/>
      <c r="G15" s="45"/>
    </row>
    <row r="16" spans="2:7" ht="24.6" x14ac:dyDescent="0.4">
      <c r="B16" s="67">
        <v>3</v>
      </c>
      <c r="C16" s="25" t="s">
        <v>126</v>
      </c>
      <c r="D16" s="64" t="s">
        <v>75</v>
      </c>
      <c r="E16" s="73">
        <v>0.06</v>
      </c>
      <c r="F16" s="43"/>
      <c r="G16" s="45"/>
    </row>
    <row r="17" spans="2:10" x14ac:dyDescent="0.4">
      <c r="B17" s="67">
        <v>4</v>
      </c>
      <c r="C17" s="25" t="s">
        <v>386</v>
      </c>
      <c r="D17" s="64" t="s">
        <v>19</v>
      </c>
      <c r="E17" s="73">
        <v>2</v>
      </c>
      <c r="F17" s="43"/>
      <c r="G17" s="45"/>
    </row>
    <row r="18" spans="2:10" ht="37.200000000000003" thickBot="1" x14ac:dyDescent="0.45">
      <c r="B18" s="67">
        <v>5</v>
      </c>
      <c r="C18" s="25" t="s">
        <v>324</v>
      </c>
      <c r="D18" s="64" t="s">
        <v>19</v>
      </c>
      <c r="E18" s="73">
        <v>2</v>
      </c>
      <c r="F18" s="43"/>
      <c r="G18" s="45"/>
    </row>
    <row r="19" spans="2:10" ht="12.6" thickBot="1" x14ac:dyDescent="0.45">
      <c r="B19" s="260" t="s">
        <v>127</v>
      </c>
      <c r="C19" s="261"/>
      <c r="D19" s="261"/>
      <c r="E19" s="261"/>
      <c r="F19" s="261"/>
      <c r="G19" s="262"/>
    </row>
    <row r="20" spans="2:10" ht="36.9" x14ac:dyDescent="0.4">
      <c r="B20" s="66">
        <v>1</v>
      </c>
      <c r="C20" s="26" t="s">
        <v>128</v>
      </c>
      <c r="D20" s="63" t="s">
        <v>15</v>
      </c>
      <c r="E20" s="72">
        <v>2</v>
      </c>
      <c r="F20" s="40"/>
      <c r="G20" s="42"/>
    </row>
    <row r="21" spans="2:10" ht="24.6" x14ac:dyDescent="0.4">
      <c r="B21" s="67">
        <v>2</v>
      </c>
      <c r="C21" s="25" t="s">
        <v>129</v>
      </c>
      <c r="D21" s="64" t="s">
        <v>15</v>
      </c>
      <c r="E21" s="73">
        <v>4</v>
      </c>
      <c r="F21" s="43"/>
      <c r="G21" s="45"/>
    </row>
    <row r="22" spans="2:10" ht="36.9" x14ac:dyDescent="0.4">
      <c r="B22" s="67">
        <v>3</v>
      </c>
      <c r="C22" s="25" t="s">
        <v>130</v>
      </c>
      <c r="D22" s="64" t="s">
        <v>15</v>
      </c>
      <c r="E22" s="73">
        <v>4</v>
      </c>
      <c r="F22" s="43"/>
      <c r="G22" s="45"/>
    </row>
    <row r="23" spans="2:10" ht="24.9" thickBot="1" x14ac:dyDescent="0.45">
      <c r="B23" s="67">
        <v>4</v>
      </c>
      <c r="C23" s="25" t="s">
        <v>131</v>
      </c>
      <c r="D23" s="64" t="s">
        <v>16</v>
      </c>
      <c r="E23" s="73">
        <v>15</v>
      </c>
      <c r="F23" s="43"/>
      <c r="G23" s="45"/>
    </row>
    <row r="24" spans="2:10" ht="12.6" thickBot="1" x14ac:dyDescent="0.45">
      <c r="B24" s="260" t="s">
        <v>119</v>
      </c>
      <c r="C24" s="261"/>
      <c r="D24" s="261"/>
      <c r="E24" s="261"/>
      <c r="F24" s="261"/>
      <c r="G24" s="262"/>
      <c r="J24" s="118"/>
    </row>
    <row r="25" spans="2:10" x14ac:dyDescent="0.4">
      <c r="B25" s="67">
        <v>1</v>
      </c>
      <c r="C25" s="25" t="s">
        <v>132</v>
      </c>
      <c r="D25" s="64" t="s">
        <v>16</v>
      </c>
      <c r="E25" s="73">
        <v>3</v>
      </c>
      <c r="F25" s="43"/>
      <c r="G25" s="45"/>
    </row>
    <row r="26" spans="2:10" x14ac:dyDescent="0.4">
      <c r="B26" s="67">
        <v>2</v>
      </c>
      <c r="C26" s="25" t="s">
        <v>133</v>
      </c>
      <c r="D26" s="64" t="s">
        <v>16</v>
      </c>
      <c r="E26" s="73">
        <v>9</v>
      </c>
      <c r="F26" s="43"/>
      <c r="G26" s="45"/>
    </row>
    <row r="27" spans="2:10" x14ac:dyDescent="0.4">
      <c r="B27" s="67">
        <v>3</v>
      </c>
      <c r="C27" s="25" t="s">
        <v>134</v>
      </c>
      <c r="D27" s="64" t="s">
        <v>16</v>
      </c>
      <c r="E27" s="73">
        <v>6</v>
      </c>
      <c r="F27" s="43"/>
      <c r="G27" s="45"/>
    </row>
    <row r="28" spans="2:10" ht="12.6" thickBot="1" x14ac:dyDescent="0.45">
      <c r="B28" s="100">
        <v>4</v>
      </c>
      <c r="C28" s="101" t="s">
        <v>135</v>
      </c>
      <c r="D28" s="115" t="s">
        <v>16</v>
      </c>
      <c r="E28" s="116">
        <v>3</v>
      </c>
      <c r="F28" s="46"/>
      <c r="G28" s="48"/>
    </row>
    <row r="29" spans="2:10" ht="12.6" thickBot="1" x14ac:dyDescent="0.45">
      <c r="B29" s="280" t="s">
        <v>426</v>
      </c>
      <c r="C29" s="281"/>
      <c r="D29" s="281"/>
      <c r="E29" s="281"/>
      <c r="F29" s="281"/>
      <c r="G29" s="282"/>
    </row>
    <row r="30" spans="2:10" ht="25.8" customHeight="1" x14ac:dyDescent="0.4">
      <c r="B30" s="146" t="s">
        <v>427</v>
      </c>
      <c r="C30" s="147" t="s">
        <v>48</v>
      </c>
      <c r="D30" s="283" t="s">
        <v>946</v>
      </c>
      <c r="E30" s="284"/>
      <c r="F30" s="284"/>
      <c r="G30" s="285"/>
    </row>
    <row r="31" spans="2:10" x14ac:dyDescent="0.4">
      <c r="B31" s="148" t="s">
        <v>428</v>
      </c>
      <c r="C31" s="149" t="s">
        <v>429</v>
      </c>
      <c r="D31" s="115"/>
      <c r="E31" s="116"/>
      <c r="F31" s="46"/>
      <c r="G31" s="48"/>
    </row>
    <row r="32" spans="2:10" ht="36.9" x14ac:dyDescent="0.4">
      <c r="B32" s="100" t="s">
        <v>430</v>
      </c>
      <c r="C32" s="101" t="s">
        <v>431</v>
      </c>
      <c r="D32" s="115" t="s">
        <v>20</v>
      </c>
      <c r="E32" s="116">
        <v>30</v>
      </c>
      <c r="F32" s="46"/>
      <c r="G32" s="48"/>
    </row>
    <row r="33" spans="2:7" x14ac:dyDescent="0.4">
      <c r="B33" s="100" t="s">
        <v>432</v>
      </c>
      <c r="C33" s="101" t="s">
        <v>433</v>
      </c>
      <c r="D33" s="115" t="s">
        <v>20</v>
      </c>
      <c r="E33" s="116">
        <v>20</v>
      </c>
      <c r="F33" s="46"/>
      <c r="G33" s="48"/>
    </row>
    <row r="34" spans="2:7" x14ac:dyDescent="0.4">
      <c r="B34" s="100" t="s">
        <v>434</v>
      </c>
      <c r="C34" s="101" t="s">
        <v>435</v>
      </c>
      <c r="D34" s="115" t="s">
        <v>19</v>
      </c>
      <c r="E34" s="116">
        <v>13</v>
      </c>
      <c r="F34" s="46"/>
      <c r="G34" s="48"/>
    </row>
    <row r="35" spans="2:7" x14ac:dyDescent="0.4">
      <c r="B35" s="100" t="s">
        <v>436</v>
      </c>
      <c r="C35" s="101" t="s">
        <v>437</v>
      </c>
      <c r="D35" s="115" t="s">
        <v>20</v>
      </c>
      <c r="E35" s="116">
        <v>4</v>
      </c>
      <c r="F35" s="46"/>
      <c r="G35" s="48"/>
    </row>
    <row r="36" spans="2:7" x14ac:dyDescent="0.4">
      <c r="B36" s="286" t="s">
        <v>943</v>
      </c>
      <c r="C36" s="287"/>
      <c r="D36" s="287"/>
      <c r="E36" s="287"/>
      <c r="F36" s="287"/>
      <c r="G36" s="288"/>
    </row>
    <row r="37" spans="2:7" x14ac:dyDescent="0.4">
      <c r="B37" s="148" t="s">
        <v>438</v>
      </c>
      <c r="C37" s="149" t="s">
        <v>439</v>
      </c>
      <c r="D37" s="115"/>
      <c r="E37" s="116"/>
      <c r="F37" s="46"/>
      <c r="G37" s="48"/>
    </row>
    <row r="38" spans="2:7" ht="24.6" x14ac:dyDescent="0.4">
      <c r="B38" s="100" t="s">
        <v>440</v>
      </c>
      <c r="C38" s="101" t="s">
        <v>441</v>
      </c>
      <c r="D38" s="115" t="s">
        <v>14</v>
      </c>
      <c r="E38" s="116">
        <v>17</v>
      </c>
      <c r="F38" s="46"/>
      <c r="G38" s="48"/>
    </row>
    <row r="39" spans="2:7" x14ac:dyDescent="0.4">
      <c r="B39" s="100" t="s">
        <v>442</v>
      </c>
      <c r="C39" s="101" t="s">
        <v>443</v>
      </c>
      <c r="D39" s="115" t="s">
        <v>20</v>
      </c>
      <c r="E39" s="345"/>
      <c r="F39" s="46"/>
      <c r="G39" s="48"/>
    </row>
    <row r="40" spans="2:7" ht="24.6" x14ac:dyDescent="0.4">
      <c r="B40" s="100" t="s">
        <v>444</v>
      </c>
      <c r="C40" s="101" t="s">
        <v>445</v>
      </c>
      <c r="D40" s="115" t="s">
        <v>19</v>
      </c>
      <c r="E40" s="116">
        <v>13</v>
      </c>
      <c r="F40" s="46"/>
      <c r="G40" s="48"/>
    </row>
    <row r="41" spans="2:7" x14ac:dyDescent="0.4">
      <c r="B41" s="286" t="s">
        <v>944</v>
      </c>
      <c r="C41" s="287"/>
      <c r="D41" s="287"/>
      <c r="E41" s="287"/>
      <c r="F41" s="287"/>
      <c r="G41" s="288"/>
    </row>
    <row r="42" spans="2:7" x14ac:dyDescent="0.4">
      <c r="B42" s="100" t="s">
        <v>446</v>
      </c>
      <c r="C42" s="101" t="s">
        <v>447</v>
      </c>
      <c r="D42" s="115" t="s">
        <v>12</v>
      </c>
      <c r="E42" s="116">
        <v>2</v>
      </c>
      <c r="F42" s="46"/>
      <c r="G42" s="48"/>
    </row>
    <row r="43" spans="2:7" x14ac:dyDescent="0.4">
      <c r="B43" s="100" t="s">
        <v>448</v>
      </c>
      <c r="C43" s="101" t="s">
        <v>449</v>
      </c>
      <c r="D43" s="115" t="s">
        <v>12</v>
      </c>
      <c r="E43" s="116">
        <v>1</v>
      </c>
      <c r="F43" s="46"/>
      <c r="G43" s="48"/>
    </row>
    <row r="44" spans="2:7" x14ac:dyDescent="0.4">
      <c r="B44" s="100" t="s">
        <v>450</v>
      </c>
      <c r="C44" s="101" t="s">
        <v>451</v>
      </c>
      <c r="D44" s="115" t="s">
        <v>12</v>
      </c>
      <c r="E44" s="116">
        <v>1</v>
      </c>
      <c r="F44" s="46"/>
      <c r="G44" s="48"/>
    </row>
    <row r="45" spans="2:7" x14ac:dyDescent="0.4">
      <c r="B45" s="148" t="s">
        <v>452</v>
      </c>
      <c r="C45" s="149" t="s">
        <v>453</v>
      </c>
      <c r="D45" s="115"/>
      <c r="E45" s="116"/>
      <c r="F45" s="46"/>
      <c r="G45" s="48"/>
    </row>
    <row r="46" spans="2:7" ht="24.6" x14ac:dyDescent="0.4">
      <c r="B46" s="67" t="s">
        <v>454</v>
      </c>
      <c r="C46" s="25" t="s">
        <v>455</v>
      </c>
      <c r="D46" s="64" t="s">
        <v>15</v>
      </c>
      <c r="E46" s="73">
        <v>4</v>
      </c>
      <c r="F46" s="43"/>
      <c r="G46" s="45"/>
    </row>
    <row r="47" spans="2:7" ht="25" customHeight="1" thickBot="1" x14ac:dyDescent="0.45">
      <c r="B47" s="289" t="s">
        <v>945</v>
      </c>
      <c r="C47" s="290"/>
      <c r="D47" s="290"/>
      <c r="E47" s="290"/>
      <c r="F47" s="290"/>
      <c r="G47" s="291"/>
    </row>
    <row r="48" spans="2:7" ht="15" customHeight="1" thickBot="1" x14ac:dyDescent="0.45">
      <c r="B48" s="268" t="s">
        <v>340</v>
      </c>
      <c r="C48" s="269"/>
      <c r="D48" s="269"/>
      <c r="E48" s="269"/>
      <c r="F48" s="270"/>
      <c r="G48" s="118"/>
    </row>
  </sheetData>
  <mergeCells count="13">
    <mergeCell ref="B2:G2"/>
    <mergeCell ref="B3:G3"/>
    <mergeCell ref="F5:G5"/>
    <mergeCell ref="B8:G8"/>
    <mergeCell ref="B13:G13"/>
    <mergeCell ref="B19:G19"/>
    <mergeCell ref="B24:G24"/>
    <mergeCell ref="B48:F48"/>
    <mergeCell ref="B29:G29"/>
    <mergeCell ref="D30:G30"/>
    <mergeCell ref="B36:G36"/>
    <mergeCell ref="B41:G41"/>
    <mergeCell ref="B47:G4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8EC4-C057-45A3-BB7D-4B7FC0CD9CF1}">
  <sheetPr>
    <tabColor rgb="FF00B0F0"/>
  </sheetPr>
  <dimension ref="B2:G43"/>
  <sheetViews>
    <sheetView topLeftCell="A38" workbookViewId="0">
      <selection activeCell="L41" sqref="L41"/>
    </sheetView>
  </sheetViews>
  <sheetFormatPr defaultRowHeight="12.3" x14ac:dyDescent="0.4"/>
  <cols>
    <col min="1" max="1" width="2.68359375" style="4" customWidth="1"/>
    <col min="2" max="2" width="5.578125" style="4" customWidth="1"/>
    <col min="3" max="3" width="40.578125" style="4" customWidth="1"/>
    <col min="4" max="4" width="10.578125" style="4" customWidth="1"/>
    <col min="5" max="5" width="10.578125" style="78" customWidth="1"/>
    <col min="6" max="7" width="12.578125" style="4" customWidth="1"/>
    <col min="8" max="16384" width="8.83984375" style="4"/>
  </cols>
  <sheetData>
    <row r="2" spans="2:7" x14ac:dyDescent="0.4">
      <c r="B2" s="292" t="s">
        <v>344</v>
      </c>
      <c r="C2" s="292"/>
      <c r="D2" s="292"/>
      <c r="E2" s="292"/>
      <c r="F2" s="292"/>
      <c r="G2" s="292"/>
    </row>
    <row r="3" spans="2:7" x14ac:dyDescent="0.4">
      <c r="B3" s="250" t="s">
        <v>6</v>
      </c>
      <c r="C3" s="250"/>
      <c r="D3" s="250"/>
      <c r="E3" s="250"/>
      <c r="F3" s="250"/>
      <c r="G3" s="250"/>
    </row>
    <row r="4" spans="2:7" ht="12.6" thickBot="1" x14ac:dyDescent="0.45"/>
    <row r="5" spans="2:7" ht="15" customHeight="1" thickBot="1" x14ac:dyDescent="0.45">
      <c r="B5" s="8" t="s">
        <v>9</v>
      </c>
      <c r="C5" s="9" t="s">
        <v>28</v>
      </c>
      <c r="D5" s="10" t="s">
        <v>29</v>
      </c>
      <c r="E5" s="74" t="s">
        <v>10</v>
      </c>
      <c r="F5" s="263" t="s">
        <v>359</v>
      </c>
      <c r="G5" s="264"/>
    </row>
    <row r="6" spans="2:7" ht="15" customHeight="1" thickBot="1" x14ac:dyDescent="0.45">
      <c r="B6" s="11" t="s">
        <v>11</v>
      </c>
      <c r="C6" s="5" t="s">
        <v>30</v>
      </c>
      <c r="D6" s="6" t="s">
        <v>16</v>
      </c>
      <c r="E6" s="75"/>
      <c r="F6" s="2" t="s">
        <v>17</v>
      </c>
      <c r="G6" s="1" t="s">
        <v>21</v>
      </c>
    </row>
    <row r="7" spans="2:7" ht="12.6" thickBot="1" x14ac:dyDescent="0.45">
      <c r="B7" s="21">
        <v>1</v>
      </c>
      <c r="C7" s="22">
        <v>2</v>
      </c>
      <c r="D7" s="23">
        <v>3</v>
      </c>
      <c r="E7" s="23">
        <v>4</v>
      </c>
      <c r="F7" s="24">
        <v>5</v>
      </c>
      <c r="G7" s="24">
        <v>6</v>
      </c>
    </row>
    <row r="8" spans="2:7" ht="12.6" thickBot="1" x14ac:dyDescent="0.45">
      <c r="B8" s="260" t="s">
        <v>388</v>
      </c>
      <c r="C8" s="261"/>
      <c r="D8" s="261"/>
      <c r="E8" s="261"/>
      <c r="F8" s="261"/>
      <c r="G8" s="262"/>
    </row>
    <row r="9" spans="2:7" ht="24.6" x14ac:dyDescent="0.4">
      <c r="B9" s="28">
        <v>1</v>
      </c>
      <c r="C9" s="26" t="s">
        <v>402</v>
      </c>
      <c r="D9" s="30" t="s">
        <v>101</v>
      </c>
      <c r="E9" s="72">
        <v>0.02</v>
      </c>
      <c r="F9" s="19"/>
      <c r="G9" s="31"/>
    </row>
    <row r="10" spans="2:7" ht="24.6" x14ac:dyDescent="0.4">
      <c r="B10" s="29">
        <v>2</v>
      </c>
      <c r="C10" s="25" t="s">
        <v>404</v>
      </c>
      <c r="D10" s="32" t="s">
        <v>101</v>
      </c>
      <c r="E10" s="73">
        <v>0.02</v>
      </c>
      <c r="F10" s="14"/>
      <c r="G10" s="33"/>
    </row>
    <row r="11" spans="2:7" ht="24.6" x14ac:dyDescent="0.4">
      <c r="B11" s="29">
        <v>3</v>
      </c>
      <c r="C11" s="25" t="s">
        <v>389</v>
      </c>
      <c r="D11" s="32" t="s">
        <v>101</v>
      </c>
      <c r="E11" s="73">
        <v>0.02</v>
      </c>
      <c r="F11" s="14"/>
      <c r="G11" s="33"/>
    </row>
    <row r="12" spans="2:7" ht="36.9" x14ac:dyDescent="0.4">
      <c r="B12" s="29">
        <v>4</v>
      </c>
      <c r="C12" s="25" t="s">
        <v>405</v>
      </c>
      <c r="D12" s="32" t="s">
        <v>15</v>
      </c>
      <c r="E12" s="73">
        <v>2</v>
      </c>
      <c r="F12" s="14"/>
      <c r="G12" s="33"/>
    </row>
    <row r="13" spans="2:7" ht="36.9" x14ac:dyDescent="0.4">
      <c r="B13" s="29">
        <v>5</v>
      </c>
      <c r="C13" s="25" t="s">
        <v>406</v>
      </c>
      <c r="D13" s="32" t="s">
        <v>15</v>
      </c>
      <c r="E13" s="73">
        <v>6</v>
      </c>
      <c r="F13" s="14"/>
      <c r="G13" s="33"/>
    </row>
    <row r="14" spans="2:7" ht="37.200000000000003" thickBot="1" x14ac:dyDescent="0.45">
      <c r="B14" s="29">
        <v>6</v>
      </c>
      <c r="C14" s="25" t="s">
        <v>403</v>
      </c>
      <c r="D14" s="32" t="s">
        <v>15</v>
      </c>
      <c r="E14" s="73">
        <v>5</v>
      </c>
      <c r="F14" s="14"/>
      <c r="G14" s="33"/>
    </row>
    <row r="15" spans="2:7" ht="12.6" thickBot="1" x14ac:dyDescent="0.45">
      <c r="B15" s="260" t="s">
        <v>390</v>
      </c>
      <c r="C15" s="261"/>
      <c r="D15" s="261"/>
      <c r="E15" s="261"/>
      <c r="F15" s="261"/>
      <c r="G15" s="262"/>
    </row>
    <row r="16" spans="2:7" ht="36.9" x14ac:dyDescent="0.4">
      <c r="B16" s="28">
        <v>1</v>
      </c>
      <c r="C16" s="26" t="s">
        <v>103</v>
      </c>
      <c r="D16" s="30" t="s">
        <v>104</v>
      </c>
      <c r="E16" s="72">
        <v>0.1</v>
      </c>
      <c r="F16" s="19"/>
      <c r="G16" s="31"/>
    </row>
    <row r="17" spans="2:7" ht="36.9" x14ac:dyDescent="0.4">
      <c r="B17" s="29">
        <v>2</v>
      </c>
      <c r="C17" s="25" t="s">
        <v>105</v>
      </c>
      <c r="D17" s="32" t="s">
        <v>106</v>
      </c>
      <c r="E17" s="73">
        <v>26.3</v>
      </c>
      <c r="F17" s="14"/>
      <c r="G17" s="33"/>
    </row>
    <row r="18" spans="2:7" ht="24.6" x14ac:dyDescent="0.4">
      <c r="B18" s="29">
        <v>3</v>
      </c>
      <c r="C18" s="25" t="s">
        <v>391</v>
      </c>
      <c r="D18" s="32" t="s">
        <v>106</v>
      </c>
      <c r="E18" s="73">
        <v>0.1</v>
      </c>
      <c r="F18" s="14"/>
      <c r="G18" s="33"/>
    </row>
    <row r="19" spans="2:7" ht="24.6" x14ac:dyDescent="0.4">
      <c r="B19" s="29">
        <v>4</v>
      </c>
      <c r="C19" s="25" t="s">
        <v>392</v>
      </c>
      <c r="D19" s="32" t="s">
        <v>106</v>
      </c>
      <c r="E19" s="73">
        <v>26.3</v>
      </c>
      <c r="F19" s="14"/>
      <c r="G19" s="33"/>
    </row>
    <row r="20" spans="2:7" x14ac:dyDescent="0.4">
      <c r="B20" s="29">
        <v>5</v>
      </c>
      <c r="C20" s="25" t="s">
        <v>107</v>
      </c>
      <c r="D20" s="32" t="s">
        <v>20</v>
      </c>
      <c r="E20" s="73">
        <v>52</v>
      </c>
      <c r="F20" s="14"/>
      <c r="G20" s="33"/>
    </row>
    <row r="21" spans="2:7" ht="24.6" x14ac:dyDescent="0.4">
      <c r="B21" s="29">
        <v>6</v>
      </c>
      <c r="C21" s="25" t="s">
        <v>393</v>
      </c>
      <c r="D21" s="32" t="s">
        <v>19</v>
      </c>
      <c r="E21" s="73">
        <v>260</v>
      </c>
      <c r="F21" s="14"/>
      <c r="G21" s="33"/>
    </row>
    <row r="22" spans="2:7" ht="36.9" x14ac:dyDescent="0.4">
      <c r="B22" s="29">
        <v>7</v>
      </c>
      <c r="C22" s="25" t="s">
        <v>407</v>
      </c>
      <c r="D22" s="32" t="s">
        <v>14</v>
      </c>
      <c r="E22" s="73">
        <v>18</v>
      </c>
      <c r="F22" s="14"/>
      <c r="G22" s="33"/>
    </row>
    <row r="23" spans="2:7" ht="24.6" x14ac:dyDescent="0.4">
      <c r="B23" s="29">
        <v>8</v>
      </c>
      <c r="C23" s="25" t="s">
        <v>108</v>
      </c>
      <c r="D23" s="32" t="s">
        <v>14</v>
      </c>
      <c r="E23" s="73">
        <v>18</v>
      </c>
      <c r="F23" s="14"/>
      <c r="G23" s="33"/>
    </row>
    <row r="24" spans="2:7" ht="36.9" x14ac:dyDescent="0.4">
      <c r="B24" s="29">
        <v>9</v>
      </c>
      <c r="C24" s="25" t="s">
        <v>109</v>
      </c>
      <c r="D24" s="32" t="s">
        <v>15</v>
      </c>
      <c r="E24" s="73">
        <v>36</v>
      </c>
      <c r="F24" s="14"/>
      <c r="G24" s="33"/>
    </row>
    <row r="25" spans="2:7" ht="24.6" x14ac:dyDescent="0.4">
      <c r="B25" s="29">
        <v>10</v>
      </c>
      <c r="C25" s="25" t="s">
        <v>110</v>
      </c>
      <c r="D25" s="32" t="s">
        <v>16</v>
      </c>
      <c r="E25" s="73">
        <v>36</v>
      </c>
      <c r="F25" s="14"/>
      <c r="G25" s="33"/>
    </row>
    <row r="26" spans="2:7" x14ac:dyDescent="0.4">
      <c r="B26" s="29">
        <v>11</v>
      </c>
      <c r="C26" s="25" t="s">
        <v>111</v>
      </c>
      <c r="D26" s="32" t="s">
        <v>53</v>
      </c>
      <c r="E26" s="73">
        <v>2.6</v>
      </c>
      <c r="F26" s="14"/>
      <c r="G26" s="33"/>
    </row>
    <row r="27" spans="2:7" ht="36.9" x14ac:dyDescent="0.4">
      <c r="B27" s="29">
        <v>12</v>
      </c>
      <c r="C27" s="25" t="s">
        <v>394</v>
      </c>
      <c r="D27" s="32" t="s">
        <v>14</v>
      </c>
      <c r="E27" s="73">
        <v>3</v>
      </c>
      <c r="F27" s="14"/>
      <c r="G27" s="33"/>
    </row>
    <row r="28" spans="2:7" ht="24.6" x14ac:dyDescent="0.4">
      <c r="B28" s="29">
        <v>13</v>
      </c>
      <c r="C28" s="25" t="s">
        <v>108</v>
      </c>
      <c r="D28" s="32" t="s">
        <v>14</v>
      </c>
      <c r="E28" s="73">
        <v>3</v>
      </c>
      <c r="F28" s="14"/>
      <c r="G28" s="33"/>
    </row>
    <row r="29" spans="2:7" ht="36.9" x14ac:dyDescent="0.4">
      <c r="B29" s="29">
        <v>14</v>
      </c>
      <c r="C29" s="25" t="s">
        <v>109</v>
      </c>
      <c r="D29" s="32" t="s">
        <v>15</v>
      </c>
      <c r="E29" s="73">
        <v>1</v>
      </c>
      <c r="F29" s="14"/>
      <c r="G29" s="33"/>
    </row>
    <row r="30" spans="2:7" ht="36.9" x14ac:dyDescent="0.4">
      <c r="B30" s="29">
        <v>15</v>
      </c>
      <c r="C30" s="25" t="s">
        <v>395</v>
      </c>
      <c r="D30" s="32" t="s">
        <v>15</v>
      </c>
      <c r="E30" s="73">
        <v>1</v>
      </c>
      <c r="F30" s="14"/>
      <c r="G30" s="33"/>
    </row>
    <row r="31" spans="2:7" x14ac:dyDescent="0.4">
      <c r="B31" s="29">
        <v>16</v>
      </c>
      <c r="C31" s="25" t="s">
        <v>112</v>
      </c>
      <c r="D31" s="32" t="s">
        <v>16</v>
      </c>
      <c r="E31" s="73">
        <v>1</v>
      </c>
      <c r="F31" s="14"/>
      <c r="G31" s="33"/>
    </row>
    <row r="32" spans="2:7" ht="24.6" x14ac:dyDescent="0.4">
      <c r="B32" s="29">
        <v>17</v>
      </c>
      <c r="C32" s="25" t="s">
        <v>110</v>
      </c>
      <c r="D32" s="32" t="s">
        <v>16</v>
      </c>
      <c r="E32" s="73">
        <v>1</v>
      </c>
      <c r="F32" s="14"/>
      <c r="G32" s="33"/>
    </row>
    <row r="33" spans="2:7" ht="24.6" x14ac:dyDescent="0.4">
      <c r="B33" s="29">
        <v>18</v>
      </c>
      <c r="C33" s="25" t="s">
        <v>113</v>
      </c>
      <c r="D33" s="32" t="s">
        <v>114</v>
      </c>
      <c r="E33" s="73">
        <v>3.5999999999999999E-3</v>
      </c>
      <c r="F33" s="14"/>
      <c r="G33" s="33"/>
    </row>
    <row r="34" spans="2:7" ht="36.9" x14ac:dyDescent="0.4">
      <c r="B34" s="29">
        <v>19</v>
      </c>
      <c r="C34" s="25" t="s">
        <v>396</v>
      </c>
      <c r="D34" s="32" t="s">
        <v>53</v>
      </c>
      <c r="E34" s="73">
        <v>1.28</v>
      </c>
      <c r="F34" s="14"/>
      <c r="G34" s="33"/>
    </row>
    <row r="35" spans="2:7" ht="24.9" thickBot="1" x14ac:dyDescent="0.45">
      <c r="B35" s="29">
        <v>20</v>
      </c>
      <c r="C35" s="25" t="s">
        <v>397</v>
      </c>
      <c r="D35" s="32" t="s">
        <v>53</v>
      </c>
      <c r="E35" s="73">
        <v>1.28</v>
      </c>
      <c r="F35" s="14"/>
      <c r="G35" s="33"/>
    </row>
    <row r="36" spans="2:7" ht="12.6" thickBot="1" x14ac:dyDescent="0.45">
      <c r="B36" s="260" t="s">
        <v>115</v>
      </c>
      <c r="C36" s="261"/>
      <c r="D36" s="261"/>
      <c r="E36" s="261"/>
      <c r="F36" s="261"/>
      <c r="G36" s="262"/>
    </row>
    <row r="37" spans="2:7" x14ac:dyDescent="0.4">
      <c r="B37" s="28">
        <v>1</v>
      </c>
      <c r="C37" s="26" t="s">
        <v>398</v>
      </c>
      <c r="D37" s="30" t="s">
        <v>16</v>
      </c>
      <c r="E37" s="72">
        <v>1</v>
      </c>
      <c r="F37" s="19"/>
      <c r="G37" s="31"/>
    </row>
    <row r="38" spans="2:7" x14ac:dyDescent="0.4">
      <c r="B38" s="69">
        <v>2</v>
      </c>
      <c r="C38" s="70" t="s">
        <v>399</v>
      </c>
      <c r="D38" s="71" t="s">
        <v>16</v>
      </c>
      <c r="E38" s="76">
        <v>263</v>
      </c>
      <c r="F38" s="16"/>
      <c r="G38" s="34"/>
    </row>
    <row r="39" spans="2:7" x14ac:dyDescent="0.4">
      <c r="B39" s="69">
        <v>3</v>
      </c>
      <c r="C39" s="70" t="s">
        <v>400</v>
      </c>
      <c r="D39" s="71" t="s">
        <v>16</v>
      </c>
      <c r="E39" s="76">
        <v>18</v>
      </c>
      <c r="F39" s="16"/>
      <c r="G39" s="34"/>
    </row>
    <row r="40" spans="2:7" x14ac:dyDescent="0.4">
      <c r="B40" s="69">
        <v>4</v>
      </c>
      <c r="C40" s="70" t="s">
        <v>116</v>
      </c>
      <c r="D40" s="71" t="s">
        <v>117</v>
      </c>
      <c r="E40" s="76">
        <v>0.18</v>
      </c>
      <c r="F40" s="16"/>
      <c r="G40" s="34"/>
    </row>
    <row r="41" spans="2:7" x14ac:dyDescent="0.4">
      <c r="B41" s="29">
        <v>5</v>
      </c>
      <c r="C41" s="25" t="s">
        <v>118</v>
      </c>
      <c r="D41" s="32" t="s">
        <v>20</v>
      </c>
      <c r="E41" s="73">
        <v>12.8</v>
      </c>
      <c r="F41" s="14"/>
      <c r="G41" s="33"/>
    </row>
    <row r="42" spans="2:7" ht="12.6" thickBot="1" x14ac:dyDescent="0.45">
      <c r="B42" s="119">
        <v>6</v>
      </c>
      <c r="C42" s="101" t="s">
        <v>401</v>
      </c>
      <c r="D42" s="120" t="s">
        <v>19</v>
      </c>
      <c r="E42" s="116">
        <v>260</v>
      </c>
      <c r="F42" s="121"/>
      <c r="G42" s="122"/>
    </row>
    <row r="43" spans="2:7" ht="15" customHeight="1" thickBot="1" x14ac:dyDescent="0.45">
      <c r="B43" s="268" t="s">
        <v>340</v>
      </c>
      <c r="C43" s="269"/>
      <c r="D43" s="269"/>
      <c r="E43" s="269"/>
      <c r="F43" s="270"/>
      <c r="G43" s="118"/>
    </row>
  </sheetData>
  <mergeCells count="7">
    <mergeCell ref="B2:G2"/>
    <mergeCell ref="B3:G3"/>
    <mergeCell ref="B43:F43"/>
    <mergeCell ref="F5:G5"/>
    <mergeCell ref="B8:G8"/>
    <mergeCell ref="B15:G15"/>
    <mergeCell ref="B36:G3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1032-15A6-4A4B-AFFA-C7CF00655738}">
  <sheetPr>
    <tabColor rgb="FF00B0F0"/>
  </sheetPr>
  <dimension ref="B2:G62"/>
  <sheetViews>
    <sheetView topLeftCell="A61" workbookViewId="0">
      <selection activeCell="J64" sqref="J64"/>
    </sheetView>
  </sheetViews>
  <sheetFormatPr defaultRowHeight="12.3" x14ac:dyDescent="0.4"/>
  <cols>
    <col min="1" max="1" width="2.68359375" style="4" customWidth="1"/>
    <col min="2" max="2" width="5.578125" style="4" customWidth="1"/>
    <col min="3" max="3" width="40.578125" style="4" customWidth="1"/>
    <col min="4" max="4" width="10.578125" style="4" customWidth="1"/>
    <col min="5" max="5" width="10.578125" style="145" customWidth="1"/>
    <col min="6" max="7" width="12.578125" style="4" customWidth="1"/>
    <col min="8" max="16384" width="8.83984375" style="4"/>
  </cols>
  <sheetData>
    <row r="2" spans="2:7" x14ac:dyDescent="0.4">
      <c r="B2" s="292" t="s">
        <v>344</v>
      </c>
      <c r="C2" s="292"/>
      <c r="D2" s="292"/>
      <c r="E2" s="292"/>
      <c r="F2" s="292"/>
      <c r="G2" s="292"/>
    </row>
    <row r="3" spans="2:7" x14ac:dyDescent="0.4">
      <c r="B3" s="250" t="s">
        <v>326</v>
      </c>
      <c r="C3" s="250"/>
      <c r="D3" s="250"/>
      <c r="E3" s="250"/>
      <c r="F3" s="250"/>
      <c r="G3" s="250"/>
    </row>
    <row r="4" spans="2:7" ht="12.6" thickBot="1" x14ac:dyDescent="0.45"/>
    <row r="5" spans="2:7" ht="15" customHeight="1" thickBot="1" x14ac:dyDescent="0.45">
      <c r="B5" s="55" t="s">
        <v>9</v>
      </c>
      <c r="C5" s="9" t="s">
        <v>28</v>
      </c>
      <c r="D5" s="36" t="s">
        <v>29</v>
      </c>
      <c r="E5" s="74" t="s">
        <v>10</v>
      </c>
      <c r="F5" s="263" t="s">
        <v>359</v>
      </c>
      <c r="G5" s="264"/>
    </row>
    <row r="6" spans="2:7" ht="15" customHeight="1" thickBot="1" x14ac:dyDescent="0.45">
      <c r="B6" s="56" t="s">
        <v>11</v>
      </c>
      <c r="C6" s="5" t="s">
        <v>30</v>
      </c>
      <c r="D6" s="7" t="s">
        <v>16</v>
      </c>
      <c r="E6" s="75"/>
      <c r="F6" s="2" t="s">
        <v>17</v>
      </c>
      <c r="G6" s="1" t="s">
        <v>21</v>
      </c>
    </row>
    <row r="7" spans="2:7" ht="12.6" thickBot="1" x14ac:dyDescent="0.45">
      <c r="B7" s="57">
        <v>1</v>
      </c>
      <c r="C7" s="22">
        <v>2</v>
      </c>
      <c r="D7" s="38">
        <v>3</v>
      </c>
      <c r="E7" s="38">
        <v>4</v>
      </c>
      <c r="F7" s="39">
        <v>5</v>
      </c>
      <c r="G7" s="39">
        <v>6</v>
      </c>
    </row>
    <row r="8" spans="2:7" ht="12.6" thickBot="1" x14ac:dyDescent="0.45">
      <c r="B8" s="260" t="s">
        <v>172</v>
      </c>
      <c r="C8" s="261"/>
      <c r="D8" s="261"/>
      <c r="E8" s="261"/>
      <c r="F8" s="261"/>
      <c r="G8" s="262"/>
    </row>
    <row r="9" spans="2:7" x14ac:dyDescent="0.4">
      <c r="B9" s="66">
        <v>1</v>
      </c>
      <c r="C9" s="26" t="s">
        <v>136</v>
      </c>
      <c r="D9" s="63" t="s">
        <v>13</v>
      </c>
      <c r="E9" s="72">
        <v>0.55300000000000005</v>
      </c>
      <c r="F9" s="40"/>
      <c r="G9" s="42"/>
    </row>
    <row r="10" spans="2:7" ht="24.6" x14ac:dyDescent="0.4">
      <c r="B10" s="80">
        <v>2</v>
      </c>
      <c r="C10" s="70" t="s">
        <v>137</v>
      </c>
      <c r="D10" s="81" t="s">
        <v>13</v>
      </c>
      <c r="E10" s="76">
        <v>0.28799999999999998</v>
      </c>
      <c r="F10" s="49"/>
      <c r="G10" s="51"/>
    </row>
    <row r="11" spans="2:7" ht="24.6" x14ac:dyDescent="0.4">
      <c r="B11" s="80">
        <v>3</v>
      </c>
      <c r="C11" s="70" t="s">
        <v>138</v>
      </c>
      <c r="D11" s="81" t="s">
        <v>13</v>
      </c>
      <c r="E11" s="76">
        <v>0.28799999999999998</v>
      </c>
      <c r="F11" s="49"/>
      <c r="G11" s="51"/>
    </row>
    <row r="12" spans="2:7" ht="36.9" x14ac:dyDescent="0.4">
      <c r="B12" s="80">
        <v>4</v>
      </c>
      <c r="C12" s="70" t="s">
        <v>139</v>
      </c>
      <c r="D12" s="81" t="s">
        <v>13</v>
      </c>
      <c r="E12" s="76">
        <v>0.26500000000000001</v>
      </c>
      <c r="F12" s="49"/>
      <c r="G12" s="51"/>
    </row>
    <row r="13" spans="2:7" ht="36.9" x14ac:dyDescent="0.4">
      <c r="B13" s="80">
        <v>5</v>
      </c>
      <c r="C13" s="70" t="s">
        <v>140</v>
      </c>
      <c r="D13" s="81" t="s">
        <v>13</v>
      </c>
      <c r="E13" s="76">
        <v>0.26500000000000001</v>
      </c>
      <c r="F13" s="49"/>
      <c r="G13" s="51"/>
    </row>
    <row r="14" spans="2:7" ht="36.9" x14ac:dyDescent="0.4">
      <c r="B14" s="80">
        <v>6</v>
      </c>
      <c r="C14" s="70" t="s">
        <v>425</v>
      </c>
      <c r="D14" s="81" t="s">
        <v>75</v>
      </c>
      <c r="E14" s="76">
        <v>5.53</v>
      </c>
      <c r="F14" s="49"/>
      <c r="G14" s="51"/>
    </row>
    <row r="15" spans="2:7" ht="49.2" x14ac:dyDescent="0.4">
      <c r="B15" s="80">
        <v>7</v>
      </c>
      <c r="C15" s="70" t="s">
        <v>423</v>
      </c>
      <c r="D15" s="81" t="s">
        <v>14</v>
      </c>
      <c r="E15" s="76">
        <v>60</v>
      </c>
      <c r="F15" s="49"/>
      <c r="G15" s="51"/>
    </row>
    <row r="16" spans="2:7" ht="24.6" x14ac:dyDescent="0.4">
      <c r="B16" s="80">
        <v>8</v>
      </c>
      <c r="C16" s="70" t="s">
        <v>424</v>
      </c>
      <c r="D16" s="81" t="s">
        <v>75</v>
      </c>
      <c r="E16" s="76">
        <v>6.13</v>
      </c>
      <c r="F16" s="49"/>
      <c r="G16" s="51"/>
    </row>
    <row r="17" spans="2:7" ht="24.6" x14ac:dyDescent="0.4">
      <c r="B17" s="80">
        <v>9</v>
      </c>
      <c r="C17" s="70" t="s">
        <v>144</v>
      </c>
      <c r="D17" s="81" t="s">
        <v>13</v>
      </c>
      <c r="E17" s="76">
        <v>0.55300000000000005</v>
      </c>
      <c r="F17" s="49"/>
      <c r="G17" s="51"/>
    </row>
    <row r="18" spans="2:7" ht="36.9" x14ac:dyDescent="0.4">
      <c r="B18" s="80">
        <v>10</v>
      </c>
      <c r="C18" s="70" t="s">
        <v>145</v>
      </c>
      <c r="D18" s="81" t="s">
        <v>75</v>
      </c>
      <c r="E18" s="76">
        <v>1.47</v>
      </c>
      <c r="F18" s="49"/>
      <c r="G18" s="51"/>
    </row>
    <row r="19" spans="2:7" ht="24.6" x14ac:dyDescent="0.4">
      <c r="B19" s="80">
        <v>11</v>
      </c>
      <c r="C19" s="70" t="s">
        <v>146</v>
      </c>
      <c r="D19" s="81" t="s">
        <v>75</v>
      </c>
      <c r="E19" s="76">
        <v>1.04</v>
      </c>
      <c r="F19" s="49"/>
      <c r="G19" s="51"/>
    </row>
    <row r="20" spans="2:7" ht="36.9" x14ac:dyDescent="0.4">
      <c r="B20" s="80">
        <v>12</v>
      </c>
      <c r="C20" s="70" t="s">
        <v>147</v>
      </c>
      <c r="D20" s="81" t="s">
        <v>15</v>
      </c>
      <c r="E20" s="76">
        <v>10</v>
      </c>
      <c r="F20" s="49"/>
      <c r="G20" s="51"/>
    </row>
    <row r="21" spans="2:7" ht="36.9" x14ac:dyDescent="0.4">
      <c r="B21" s="80">
        <v>13</v>
      </c>
      <c r="C21" s="70" t="s">
        <v>148</v>
      </c>
      <c r="D21" s="81" t="s">
        <v>15</v>
      </c>
      <c r="E21" s="76">
        <v>1</v>
      </c>
      <c r="F21" s="49"/>
      <c r="G21" s="51"/>
    </row>
    <row r="22" spans="2:7" ht="24.6" x14ac:dyDescent="0.4">
      <c r="B22" s="80">
        <v>14</v>
      </c>
      <c r="C22" s="70" t="s">
        <v>408</v>
      </c>
      <c r="D22" s="81" t="s">
        <v>15</v>
      </c>
      <c r="E22" s="76">
        <v>5</v>
      </c>
      <c r="F22" s="49"/>
      <c r="G22" s="51"/>
    </row>
    <row r="23" spans="2:7" ht="36.9" x14ac:dyDescent="0.4">
      <c r="B23" s="80">
        <v>15</v>
      </c>
      <c r="C23" s="70" t="s">
        <v>409</v>
      </c>
      <c r="D23" s="81" t="s">
        <v>15</v>
      </c>
      <c r="E23" s="76">
        <v>14</v>
      </c>
      <c r="F23" s="49"/>
      <c r="G23" s="51"/>
    </row>
    <row r="24" spans="2:7" x14ac:dyDescent="0.4">
      <c r="B24" s="80">
        <v>16</v>
      </c>
      <c r="C24" s="70" t="s">
        <v>149</v>
      </c>
      <c r="D24" s="81" t="s">
        <v>15</v>
      </c>
      <c r="E24" s="76">
        <v>13</v>
      </c>
      <c r="F24" s="49"/>
      <c r="G24" s="51"/>
    </row>
    <row r="25" spans="2:7" ht="24.6" x14ac:dyDescent="0.4">
      <c r="B25" s="80">
        <v>17</v>
      </c>
      <c r="C25" s="70" t="s">
        <v>150</v>
      </c>
      <c r="D25" s="81" t="s">
        <v>15</v>
      </c>
      <c r="E25" s="76">
        <v>49</v>
      </c>
      <c r="F25" s="49"/>
      <c r="G25" s="51"/>
    </row>
    <row r="26" spans="2:7" ht="36.9" x14ac:dyDescent="0.4">
      <c r="B26" s="80">
        <v>18</v>
      </c>
      <c r="C26" s="70" t="s">
        <v>410</v>
      </c>
      <c r="D26" s="81" t="s">
        <v>15</v>
      </c>
      <c r="E26" s="76">
        <v>1</v>
      </c>
      <c r="F26" s="49"/>
      <c r="G26" s="51"/>
    </row>
    <row r="27" spans="2:7" ht="24.6" x14ac:dyDescent="0.4">
      <c r="B27" s="80">
        <v>19</v>
      </c>
      <c r="C27" s="70" t="s">
        <v>151</v>
      </c>
      <c r="D27" s="81" t="s">
        <v>12</v>
      </c>
      <c r="E27" s="76">
        <v>20</v>
      </c>
      <c r="F27" s="49"/>
      <c r="G27" s="51"/>
    </row>
    <row r="28" spans="2:7" ht="24.6" x14ac:dyDescent="0.4">
      <c r="B28" s="80">
        <v>20</v>
      </c>
      <c r="C28" s="70" t="s">
        <v>152</v>
      </c>
      <c r="D28" s="81" t="s">
        <v>14</v>
      </c>
      <c r="E28" s="76">
        <v>200</v>
      </c>
      <c r="F28" s="49"/>
      <c r="G28" s="51"/>
    </row>
    <row r="29" spans="2:7" ht="24.6" x14ac:dyDescent="0.4">
      <c r="B29" s="80">
        <v>21</v>
      </c>
      <c r="C29" s="70" t="s">
        <v>153</v>
      </c>
      <c r="D29" s="81" t="s">
        <v>16</v>
      </c>
      <c r="E29" s="76">
        <v>13</v>
      </c>
      <c r="F29" s="49"/>
      <c r="G29" s="51"/>
    </row>
    <row r="30" spans="2:7" ht="36.9" x14ac:dyDescent="0.4">
      <c r="B30" s="80">
        <v>22</v>
      </c>
      <c r="C30" s="70" t="s">
        <v>154</v>
      </c>
      <c r="D30" s="81" t="s">
        <v>15</v>
      </c>
      <c r="E30" s="76">
        <v>9</v>
      </c>
      <c r="F30" s="49"/>
      <c r="G30" s="51"/>
    </row>
    <row r="31" spans="2:7" ht="24.6" x14ac:dyDescent="0.4">
      <c r="B31" s="80">
        <v>23</v>
      </c>
      <c r="C31" s="70" t="s">
        <v>411</v>
      </c>
      <c r="D31" s="81" t="s">
        <v>101</v>
      </c>
      <c r="E31" s="76">
        <v>0.14000000000000001</v>
      </c>
      <c r="F31" s="49"/>
      <c r="G31" s="51"/>
    </row>
    <row r="32" spans="2:7" ht="24.6" x14ac:dyDescent="0.4">
      <c r="B32" s="80">
        <v>24</v>
      </c>
      <c r="C32" s="70" t="s">
        <v>412</v>
      </c>
      <c r="D32" s="81" t="s">
        <v>15</v>
      </c>
      <c r="E32" s="76">
        <v>10</v>
      </c>
      <c r="F32" s="49"/>
      <c r="G32" s="51"/>
    </row>
    <row r="33" spans="2:7" ht="36.9" x14ac:dyDescent="0.4">
      <c r="B33" s="80">
        <v>25</v>
      </c>
      <c r="C33" s="70" t="s">
        <v>155</v>
      </c>
      <c r="D33" s="81" t="s">
        <v>16</v>
      </c>
      <c r="E33" s="76">
        <v>20</v>
      </c>
      <c r="F33" s="49"/>
      <c r="G33" s="51"/>
    </row>
    <row r="34" spans="2:7" ht="12.6" thickBot="1" x14ac:dyDescent="0.45">
      <c r="B34" s="80">
        <v>26</v>
      </c>
      <c r="C34" s="70" t="s">
        <v>156</v>
      </c>
      <c r="D34" s="81" t="s">
        <v>16</v>
      </c>
      <c r="E34" s="76">
        <v>20</v>
      </c>
      <c r="F34" s="49"/>
      <c r="G34" s="51"/>
    </row>
    <row r="35" spans="2:7" ht="12.6" thickBot="1" x14ac:dyDescent="0.45">
      <c r="B35" s="260" t="s">
        <v>18</v>
      </c>
      <c r="C35" s="261"/>
      <c r="D35" s="261"/>
      <c r="E35" s="261"/>
      <c r="F35" s="261"/>
      <c r="G35" s="262"/>
    </row>
    <row r="36" spans="2:7" ht="24.6" x14ac:dyDescent="0.4">
      <c r="B36" s="66">
        <v>1</v>
      </c>
      <c r="C36" s="26" t="s">
        <v>157</v>
      </c>
      <c r="D36" s="63" t="s">
        <v>14</v>
      </c>
      <c r="E36" s="72">
        <v>553</v>
      </c>
      <c r="F36" s="40"/>
      <c r="G36" s="42"/>
    </row>
    <row r="37" spans="2:7" ht="15" customHeight="1" x14ac:dyDescent="0.4">
      <c r="B37" s="67">
        <v>2</v>
      </c>
      <c r="C37" s="25" t="s">
        <v>158</v>
      </c>
      <c r="D37" s="64" t="s">
        <v>14</v>
      </c>
      <c r="E37" s="73">
        <v>60</v>
      </c>
      <c r="F37" s="43"/>
      <c r="G37" s="45"/>
    </row>
    <row r="38" spans="2:7" x14ac:dyDescent="0.4">
      <c r="B38" s="67">
        <v>3</v>
      </c>
      <c r="C38" s="25" t="s">
        <v>159</v>
      </c>
      <c r="D38" s="64" t="s">
        <v>14</v>
      </c>
      <c r="E38" s="73">
        <v>553</v>
      </c>
      <c r="F38" s="43"/>
      <c r="G38" s="45"/>
    </row>
    <row r="39" spans="2:7" x14ac:dyDescent="0.4">
      <c r="B39" s="67">
        <v>4</v>
      </c>
      <c r="C39" s="25" t="s">
        <v>160</v>
      </c>
      <c r="D39" s="64" t="s">
        <v>14</v>
      </c>
      <c r="E39" s="73">
        <v>104</v>
      </c>
      <c r="F39" s="43"/>
      <c r="G39" s="45"/>
    </row>
    <row r="40" spans="2:7" x14ac:dyDescent="0.4">
      <c r="B40" s="67">
        <v>5</v>
      </c>
      <c r="C40" s="25" t="s">
        <v>161</v>
      </c>
      <c r="D40" s="64" t="s">
        <v>14</v>
      </c>
      <c r="E40" s="73">
        <v>760</v>
      </c>
      <c r="F40" s="43"/>
      <c r="G40" s="45"/>
    </row>
    <row r="41" spans="2:7" ht="24.6" x14ac:dyDescent="0.4">
      <c r="B41" s="67">
        <v>6</v>
      </c>
      <c r="C41" s="25" t="s">
        <v>297</v>
      </c>
      <c r="D41" s="64" t="s">
        <v>16</v>
      </c>
      <c r="E41" s="73">
        <v>49</v>
      </c>
      <c r="F41" s="43"/>
      <c r="G41" s="45"/>
    </row>
    <row r="42" spans="2:7" x14ac:dyDescent="0.4">
      <c r="B42" s="67">
        <v>7</v>
      </c>
      <c r="C42" s="25" t="s">
        <v>413</v>
      </c>
      <c r="D42" s="64" t="s">
        <v>16</v>
      </c>
      <c r="E42" s="73">
        <v>1</v>
      </c>
      <c r="F42" s="43"/>
      <c r="G42" s="45"/>
    </row>
    <row r="43" spans="2:7" ht="24.6" x14ac:dyDescent="0.4">
      <c r="B43" s="67">
        <v>8</v>
      </c>
      <c r="C43" s="25" t="s">
        <v>162</v>
      </c>
      <c r="D43" s="64" t="s">
        <v>16</v>
      </c>
      <c r="E43" s="73">
        <v>20</v>
      </c>
      <c r="F43" s="43"/>
      <c r="G43" s="45"/>
    </row>
    <row r="44" spans="2:7" x14ac:dyDescent="0.4">
      <c r="B44" s="67">
        <v>9</v>
      </c>
      <c r="C44" s="25" t="s">
        <v>163</v>
      </c>
      <c r="D44" s="64" t="s">
        <v>16</v>
      </c>
      <c r="E44" s="73">
        <v>10</v>
      </c>
      <c r="F44" s="43"/>
      <c r="G44" s="45"/>
    </row>
    <row r="45" spans="2:7" x14ac:dyDescent="0.4">
      <c r="B45" s="67">
        <v>10</v>
      </c>
      <c r="C45" s="25" t="s">
        <v>164</v>
      </c>
      <c r="D45" s="64" t="s">
        <v>16</v>
      </c>
      <c r="E45" s="73">
        <v>10</v>
      </c>
      <c r="F45" s="43"/>
      <c r="G45" s="45"/>
    </row>
    <row r="46" spans="2:7" x14ac:dyDescent="0.4">
      <c r="B46" s="67">
        <v>11</v>
      </c>
      <c r="C46" s="25" t="s">
        <v>414</v>
      </c>
      <c r="D46" s="64" t="s">
        <v>16</v>
      </c>
      <c r="E46" s="73">
        <v>200</v>
      </c>
      <c r="F46" s="43"/>
      <c r="G46" s="45"/>
    </row>
    <row r="47" spans="2:7" x14ac:dyDescent="0.4">
      <c r="B47" s="67">
        <v>12</v>
      </c>
      <c r="C47" s="25" t="s">
        <v>165</v>
      </c>
      <c r="D47" s="64" t="s">
        <v>16</v>
      </c>
      <c r="E47" s="73">
        <v>180</v>
      </c>
      <c r="F47" s="43"/>
      <c r="G47" s="45"/>
    </row>
    <row r="48" spans="2:7" x14ac:dyDescent="0.4">
      <c r="B48" s="67">
        <v>13</v>
      </c>
      <c r="C48" s="25" t="s">
        <v>166</v>
      </c>
      <c r="D48" s="64" t="s">
        <v>16</v>
      </c>
      <c r="E48" s="73">
        <v>20</v>
      </c>
      <c r="F48" s="43"/>
      <c r="G48" s="45"/>
    </row>
    <row r="49" spans="2:7" ht="24.6" x14ac:dyDescent="0.4">
      <c r="B49" s="67">
        <v>14</v>
      </c>
      <c r="C49" s="25" t="s">
        <v>167</v>
      </c>
      <c r="D49" s="64" t="s">
        <v>16</v>
      </c>
      <c r="E49" s="73">
        <v>20</v>
      </c>
      <c r="F49" s="43"/>
      <c r="G49" s="45"/>
    </row>
    <row r="50" spans="2:7" ht="24.9" thickBot="1" x14ac:dyDescent="0.45">
      <c r="B50" s="67">
        <v>15</v>
      </c>
      <c r="C50" s="25" t="s">
        <v>168</v>
      </c>
      <c r="D50" s="64" t="s">
        <v>22</v>
      </c>
      <c r="E50" s="73">
        <v>13.23</v>
      </c>
      <c r="F50" s="43"/>
      <c r="G50" s="45"/>
    </row>
    <row r="51" spans="2:7" ht="12.6" thickBot="1" x14ac:dyDescent="0.45">
      <c r="B51" s="260" t="s">
        <v>169</v>
      </c>
      <c r="C51" s="261"/>
      <c r="D51" s="261"/>
      <c r="E51" s="261"/>
      <c r="F51" s="261"/>
      <c r="G51" s="262"/>
    </row>
    <row r="52" spans="2:7" x14ac:dyDescent="0.4">
      <c r="B52" s="66">
        <v>1</v>
      </c>
      <c r="C52" s="26" t="s">
        <v>415</v>
      </c>
      <c r="D52" s="63" t="s">
        <v>12</v>
      </c>
      <c r="E52" s="72">
        <v>10</v>
      </c>
      <c r="F52" s="40"/>
      <c r="G52" s="42"/>
    </row>
    <row r="53" spans="2:7" x14ac:dyDescent="0.4">
      <c r="B53" s="80">
        <v>2</v>
      </c>
      <c r="C53" s="70" t="s">
        <v>416</v>
      </c>
      <c r="D53" s="81" t="s">
        <v>12</v>
      </c>
      <c r="E53" s="76">
        <v>1</v>
      </c>
      <c r="F53" s="49"/>
      <c r="G53" s="51"/>
    </row>
    <row r="54" spans="2:7" x14ac:dyDescent="0.4">
      <c r="B54" s="80">
        <v>3</v>
      </c>
      <c r="C54" s="70" t="s">
        <v>417</v>
      </c>
      <c r="D54" s="81" t="s">
        <v>16</v>
      </c>
      <c r="E54" s="76">
        <v>1</v>
      </c>
      <c r="F54" s="49"/>
      <c r="G54" s="51"/>
    </row>
    <row r="55" spans="2:7" ht="24.6" x14ac:dyDescent="0.4">
      <c r="B55" s="80">
        <v>4</v>
      </c>
      <c r="C55" s="70" t="s">
        <v>418</v>
      </c>
      <c r="D55" s="81" t="s">
        <v>12</v>
      </c>
      <c r="E55" s="76">
        <v>4</v>
      </c>
      <c r="F55" s="49"/>
      <c r="G55" s="51"/>
    </row>
    <row r="56" spans="2:7" ht="24.6" x14ac:dyDescent="0.4">
      <c r="B56" s="80">
        <v>5</v>
      </c>
      <c r="C56" s="70" t="s">
        <v>419</v>
      </c>
      <c r="D56" s="81" t="s">
        <v>12</v>
      </c>
      <c r="E56" s="76">
        <v>7</v>
      </c>
      <c r="F56" s="49"/>
      <c r="G56" s="51"/>
    </row>
    <row r="57" spans="2:7" ht="24.6" x14ac:dyDescent="0.4">
      <c r="B57" s="80">
        <v>6</v>
      </c>
      <c r="C57" s="70" t="s">
        <v>420</v>
      </c>
      <c r="D57" s="81" t="s">
        <v>12</v>
      </c>
      <c r="E57" s="76">
        <v>2</v>
      </c>
      <c r="F57" s="49"/>
      <c r="G57" s="51"/>
    </row>
    <row r="58" spans="2:7" ht="24.6" x14ac:dyDescent="0.4">
      <c r="B58" s="67">
        <v>7</v>
      </c>
      <c r="C58" s="25" t="s">
        <v>421</v>
      </c>
      <c r="D58" s="64" t="s">
        <v>12</v>
      </c>
      <c r="E58" s="73">
        <v>2</v>
      </c>
      <c r="F58" s="43"/>
      <c r="G58" s="45"/>
    </row>
    <row r="59" spans="2:7" ht="24.6" x14ac:dyDescent="0.4">
      <c r="B59" s="67">
        <v>8</v>
      </c>
      <c r="C59" s="25" t="s">
        <v>422</v>
      </c>
      <c r="D59" s="64" t="s">
        <v>16</v>
      </c>
      <c r="E59" s="73">
        <v>2</v>
      </c>
      <c r="F59" s="43"/>
      <c r="G59" s="45"/>
    </row>
    <row r="60" spans="2:7" ht="24.6" x14ac:dyDescent="0.4">
      <c r="B60" s="67">
        <v>9</v>
      </c>
      <c r="C60" s="25" t="s">
        <v>170</v>
      </c>
      <c r="D60" s="64" t="s">
        <v>12</v>
      </c>
      <c r="E60" s="73">
        <v>9</v>
      </c>
      <c r="F60" s="43"/>
      <c r="G60" s="45"/>
    </row>
    <row r="61" spans="2:7" ht="24.9" thickBot="1" x14ac:dyDescent="0.45">
      <c r="B61" s="100">
        <v>10</v>
      </c>
      <c r="C61" s="101" t="s">
        <v>171</v>
      </c>
      <c r="D61" s="115" t="s">
        <v>16</v>
      </c>
      <c r="E61" s="116">
        <v>4</v>
      </c>
      <c r="F61" s="46"/>
      <c r="G61" s="48"/>
    </row>
    <row r="62" spans="2:7" ht="15" customHeight="1" thickBot="1" x14ac:dyDescent="0.45">
      <c r="B62" s="268" t="s">
        <v>340</v>
      </c>
      <c r="C62" s="269"/>
      <c r="D62" s="269"/>
      <c r="E62" s="269"/>
      <c r="F62" s="270"/>
      <c r="G62" s="118"/>
    </row>
  </sheetData>
  <mergeCells count="7">
    <mergeCell ref="B2:G2"/>
    <mergeCell ref="B3:G3"/>
    <mergeCell ref="B62:F62"/>
    <mergeCell ref="F5:G5"/>
    <mergeCell ref="B8:G8"/>
    <mergeCell ref="B35:G35"/>
    <mergeCell ref="B51:G5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1F16-8491-41F7-8032-85AA64C0EB45}">
  <sheetPr>
    <tabColor rgb="FF00B0F0"/>
  </sheetPr>
  <dimension ref="B2:D12"/>
  <sheetViews>
    <sheetView topLeftCell="A33" workbookViewId="0">
      <selection activeCell="G8" sqref="G8"/>
    </sheetView>
  </sheetViews>
  <sheetFormatPr defaultRowHeight="14.4" x14ac:dyDescent="0.55000000000000004"/>
  <cols>
    <col min="1" max="1" width="2.68359375" customWidth="1"/>
    <col min="2" max="2" width="5.578125" customWidth="1"/>
    <col min="3" max="3" width="50.578125" customWidth="1"/>
    <col min="4" max="4" width="30.578125" customWidth="1"/>
  </cols>
  <sheetData>
    <row r="2" spans="2:4" x14ac:dyDescent="0.55000000000000004">
      <c r="B2" s="293" t="s">
        <v>344</v>
      </c>
      <c r="C2" s="293"/>
      <c r="D2" s="293"/>
    </row>
    <row r="3" spans="2:4" x14ac:dyDescent="0.55000000000000004">
      <c r="B3" s="259" t="s">
        <v>337</v>
      </c>
      <c r="C3" s="259"/>
      <c r="D3" s="259"/>
    </row>
    <row r="4" spans="2:4" ht="14.7" thickBot="1" x14ac:dyDescent="0.6"/>
    <row r="5" spans="2:4" x14ac:dyDescent="0.55000000000000004">
      <c r="B5" s="271" t="s">
        <v>333</v>
      </c>
      <c r="C5" s="273" t="s">
        <v>334</v>
      </c>
      <c r="D5" s="275" t="s">
        <v>338</v>
      </c>
    </row>
    <row r="6" spans="2:4" x14ac:dyDescent="0.55000000000000004">
      <c r="B6" s="272"/>
      <c r="C6" s="274"/>
      <c r="D6" s="276"/>
    </row>
    <row r="7" spans="2:4" x14ac:dyDescent="0.55000000000000004">
      <c r="B7" s="105">
        <v>1</v>
      </c>
      <c r="C7" s="104" t="s">
        <v>25</v>
      </c>
      <c r="D7" s="106"/>
    </row>
    <row r="8" spans="2:4" x14ac:dyDescent="0.55000000000000004">
      <c r="B8" s="67">
        <v>2</v>
      </c>
      <c r="C8" s="25" t="s">
        <v>4</v>
      </c>
      <c r="D8" s="45"/>
    </row>
    <row r="9" spans="2:4" x14ac:dyDescent="0.55000000000000004">
      <c r="B9" s="67">
        <v>3</v>
      </c>
      <c r="C9" s="25" t="s">
        <v>321</v>
      </c>
      <c r="D9" s="45"/>
    </row>
    <row r="10" spans="2:4" x14ac:dyDescent="0.55000000000000004">
      <c r="B10" s="67">
        <v>4</v>
      </c>
      <c r="C10" s="25" t="s">
        <v>6</v>
      </c>
      <c r="D10" s="45"/>
    </row>
    <row r="11" spans="2:4" ht="14.7" thickBot="1" x14ac:dyDescent="0.6">
      <c r="B11" s="100">
        <v>5</v>
      </c>
      <c r="C11" s="101" t="s">
        <v>326</v>
      </c>
      <c r="D11" s="48"/>
    </row>
    <row r="12" spans="2:4" s="134" customFormat="1" ht="15" customHeight="1" thickBot="1" x14ac:dyDescent="0.6">
      <c r="B12" s="251" t="s">
        <v>872</v>
      </c>
      <c r="C12" s="270"/>
      <c r="D12" s="214"/>
    </row>
  </sheetData>
  <mergeCells count="6">
    <mergeCell ref="D5:D6"/>
    <mergeCell ref="B12:C12"/>
    <mergeCell ref="B2:D2"/>
    <mergeCell ref="B3:D3"/>
    <mergeCell ref="B5:B6"/>
    <mergeCell ref="C5: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05C0-32B4-48CD-8084-A72FF0008190}">
  <sheetPr>
    <tabColor theme="8"/>
  </sheetPr>
  <dimension ref="B1:Z31"/>
  <sheetViews>
    <sheetView workbookViewId="0">
      <selection activeCell="D3" sqref="D3"/>
    </sheetView>
  </sheetViews>
  <sheetFormatPr defaultRowHeight="14.4" x14ac:dyDescent="0.55000000000000004"/>
  <cols>
    <col min="1" max="1" width="2.68359375" customWidth="1"/>
    <col min="2" max="2" width="23.3671875" customWidth="1"/>
    <col min="3" max="3" width="16.68359375" customWidth="1"/>
    <col min="4" max="4" width="44.26171875" customWidth="1"/>
    <col min="5" max="5" width="23.15625" customWidth="1"/>
  </cols>
  <sheetData>
    <row r="1" spans="2:5" ht="14.7" thickBot="1" x14ac:dyDescent="0.6"/>
    <row r="2" spans="2:5" ht="61.5" customHeight="1" thickBot="1" x14ac:dyDescent="0.6">
      <c r="B2" s="137" t="s">
        <v>0</v>
      </c>
      <c r="C2" s="138" t="s">
        <v>1</v>
      </c>
      <c r="D2" s="138" t="s">
        <v>2</v>
      </c>
      <c r="E2" s="139" t="s">
        <v>3</v>
      </c>
    </row>
    <row r="3" spans="2:5" s="150" customFormat="1" ht="91.5" customHeight="1" thickBot="1" x14ac:dyDescent="0.6">
      <c r="B3" s="140" t="s">
        <v>456</v>
      </c>
      <c r="C3" s="82" t="s">
        <v>25</v>
      </c>
      <c r="D3" s="82" t="s">
        <v>464</v>
      </c>
      <c r="E3" s="205" t="s">
        <v>799</v>
      </c>
    </row>
    <row r="4" spans="2:5" x14ac:dyDescent="0.55000000000000004">
      <c r="B4" s="246" t="s">
        <v>457</v>
      </c>
      <c r="C4" s="83" t="s">
        <v>27</v>
      </c>
      <c r="D4" s="83" t="s">
        <v>458</v>
      </c>
      <c r="E4" s="84" t="s">
        <v>7</v>
      </c>
    </row>
    <row r="5" spans="2:5" x14ac:dyDescent="0.55000000000000004">
      <c r="B5" s="247"/>
      <c r="C5" s="3" t="s">
        <v>459</v>
      </c>
      <c r="D5" s="3" t="s">
        <v>460</v>
      </c>
      <c r="E5" s="85" t="s">
        <v>7</v>
      </c>
    </row>
    <row r="6" spans="2:5" x14ac:dyDescent="0.55000000000000004">
      <c r="B6" s="247"/>
      <c r="C6" s="3" t="s">
        <v>461</v>
      </c>
      <c r="D6" s="3" t="s">
        <v>465</v>
      </c>
      <c r="E6" s="85" t="s">
        <v>7</v>
      </c>
    </row>
    <row r="7" spans="2:5" x14ac:dyDescent="0.55000000000000004">
      <c r="B7" s="247"/>
      <c r="C7" s="107" t="s">
        <v>26</v>
      </c>
      <c r="D7" s="107" t="s">
        <v>4</v>
      </c>
      <c r="E7" s="108"/>
    </row>
    <row r="8" spans="2:5" x14ac:dyDescent="0.55000000000000004">
      <c r="B8" s="247"/>
      <c r="C8" s="107" t="s">
        <v>462</v>
      </c>
      <c r="D8" s="107" t="s">
        <v>466</v>
      </c>
      <c r="E8" s="108"/>
    </row>
    <row r="9" spans="2:5" x14ac:dyDescent="0.55000000000000004">
      <c r="B9" s="247"/>
      <c r="C9" s="107" t="s">
        <v>463</v>
      </c>
      <c r="D9" s="107" t="s">
        <v>467</v>
      </c>
      <c r="E9" s="108"/>
    </row>
    <row r="10" spans="2:5" ht="14.7" thickBot="1" x14ac:dyDescent="0.6">
      <c r="B10" s="277"/>
      <c r="C10" s="141" t="s">
        <v>47</v>
      </c>
      <c r="D10" s="141" t="s">
        <v>326</v>
      </c>
      <c r="E10" s="142" t="s">
        <v>7</v>
      </c>
    </row>
    <row r="11" spans="2:5" x14ac:dyDescent="0.55000000000000004">
      <c r="B11" s="151"/>
      <c r="C11" s="152"/>
      <c r="D11" s="152"/>
      <c r="E11" s="35"/>
    </row>
    <row r="12" spans="2:5" x14ac:dyDescent="0.55000000000000004">
      <c r="B12" s="151"/>
      <c r="C12" s="152"/>
      <c r="D12" s="152"/>
      <c r="E12" s="35"/>
    </row>
    <row r="13" spans="2:5" ht="15" customHeight="1" x14ac:dyDescent="0.55000000000000004">
      <c r="E13" s="35"/>
    </row>
    <row r="31" spans="26:26" x14ac:dyDescent="0.55000000000000004">
      <c r="Z31" t="s">
        <v>8</v>
      </c>
    </row>
  </sheetData>
  <mergeCells count="1">
    <mergeCell ref="B4:B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1435-A2E0-4B8E-A955-72FE68B9ABC7}">
  <sheetPr>
    <tabColor theme="8"/>
  </sheetPr>
  <dimension ref="B2:G23"/>
  <sheetViews>
    <sheetView workbookViewId="0">
      <selection activeCell="C9" sqref="C9"/>
    </sheetView>
  </sheetViews>
  <sheetFormatPr defaultColWidth="9.15625" defaultRowHeight="12.3" x14ac:dyDescent="0.4"/>
  <cols>
    <col min="1" max="1" width="2.68359375" style="4" customWidth="1"/>
    <col min="2" max="2" width="5.578125" style="35" customWidth="1"/>
    <col min="3" max="3" width="40.578125" style="4" customWidth="1"/>
    <col min="4" max="4" width="10.578125" style="35" customWidth="1"/>
    <col min="5" max="5" width="10.578125" style="78" customWidth="1"/>
    <col min="6" max="7" width="12.578125" style="35" customWidth="1"/>
    <col min="8" max="16384" width="9.15625" style="4"/>
  </cols>
  <sheetData>
    <row r="2" spans="2:7" ht="25" customHeight="1" x14ac:dyDescent="0.4">
      <c r="B2" s="295" t="s">
        <v>345</v>
      </c>
      <c r="C2" s="295"/>
      <c r="D2" s="295"/>
      <c r="E2" s="295"/>
      <c r="F2" s="295"/>
      <c r="G2" s="295"/>
    </row>
    <row r="3" spans="2:7" x14ac:dyDescent="0.4">
      <c r="B3" s="259" t="s">
        <v>25</v>
      </c>
      <c r="C3" s="259"/>
      <c r="D3" s="259"/>
      <c r="E3" s="259"/>
      <c r="F3" s="259"/>
      <c r="G3" s="259"/>
    </row>
    <row r="4" spans="2:7" ht="12.6" thickBot="1" x14ac:dyDescent="0.45"/>
    <row r="5" spans="2:7" ht="15" customHeight="1" thickBot="1" x14ac:dyDescent="0.45">
      <c r="B5" s="55" t="s">
        <v>9</v>
      </c>
      <c r="C5" s="9" t="s">
        <v>28</v>
      </c>
      <c r="D5" s="36" t="s">
        <v>29</v>
      </c>
      <c r="E5" s="74" t="s">
        <v>10</v>
      </c>
      <c r="F5" s="294" t="s">
        <v>359</v>
      </c>
      <c r="G5" s="258"/>
    </row>
    <row r="6" spans="2:7" ht="15" customHeight="1" thickBot="1" x14ac:dyDescent="0.45">
      <c r="B6" s="56" t="s">
        <v>11</v>
      </c>
      <c r="C6" s="5" t="s">
        <v>30</v>
      </c>
      <c r="D6" s="7" t="s">
        <v>16</v>
      </c>
      <c r="E6" s="75"/>
      <c r="F6" s="2" t="s">
        <v>17</v>
      </c>
      <c r="G6" s="93" t="s">
        <v>21</v>
      </c>
    </row>
    <row r="7" spans="2:7" ht="12.6" thickBot="1" x14ac:dyDescent="0.45">
      <c r="B7" s="57">
        <v>1</v>
      </c>
      <c r="C7" s="22">
        <v>2</v>
      </c>
      <c r="D7" s="38">
        <v>3</v>
      </c>
      <c r="E7" s="39">
        <v>4</v>
      </c>
      <c r="F7" s="39">
        <v>5</v>
      </c>
      <c r="G7" s="39">
        <v>6</v>
      </c>
    </row>
    <row r="8" spans="2:7" ht="12.6" thickBot="1" x14ac:dyDescent="0.45">
      <c r="B8" s="254" t="s">
        <v>25</v>
      </c>
      <c r="C8" s="255"/>
      <c r="D8" s="255"/>
      <c r="E8" s="255"/>
      <c r="F8" s="255"/>
      <c r="G8" s="256"/>
    </row>
    <row r="9" spans="2:7" ht="24.6" x14ac:dyDescent="0.4">
      <c r="B9" s="61">
        <v>1</v>
      </c>
      <c r="C9" s="153" t="s">
        <v>468</v>
      </c>
      <c r="D9" s="154" t="s">
        <v>20</v>
      </c>
      <c r="E9" s="159">
        <v>14.1</v>
      </c>
      <c r="F9" s="49"/>
      <c r="G9" s="51"/>
    </row>
    <row r="10" spans="2:7" ht="24.6" x14ac:dyDescent="0.4">
      <c r="B10" s="59">
        <v>2</v>
      </c>
      <c r="C10" s="155" t="s">
        <v>469</v>
      </c>
      <c r="D10" s="156" t="s">
        <v>19</v>
      </c>
      <c r="E10" s="160">
        <v>30</v>
      </c>
      <c r="F10" s="43"/>
      <c r="G10" s="45"/>
    </row>
    <row r="11" spans="2:7" x14ac:dyDescent="0.4">
      <c r="B11" s="59">
        <v>3</v>
      </c>
      <c r="C11" s="155" t="s">
        <v>470</v>
      </c>
      <c r="D11" s="156" t="s">
        <v>19</v>
      </c>
      <c r="E11" s="160">
        <v>30</v>
      </c>
      <c r="F11" s="43"/>
      <c r="G11" s="45"/>
    </row>
    <row r="12" spans="2:7" ht="24.6" x14ac:dyDescent="0.4">
      <c r="B12" s="59">
        <v>4</v>
      </c>
      <c r="C12" s="155" t="s">
        <v>471</v>
      </c>
      <c r="D12" s="156" t="s">
        <v>19</v>
      </c>
      <c r="E12" s="160">
        <v>30</v>
      </c>
      <c r="F12" s="43"/>
      <c r="G12" s="45"/>
    </row>
    <row r="13" spans="2:7" x14ac:dyDescent="0.4">
      <c r="B13" s="59">
        <v>5</v>
      </c>
      <c r="C13" s="155" t="s">
        <v>472</v>
      </c>
      <c r="D13" s="156" t="s">
        <v>20</v>
      </c>
      <c r="E13" s="160">
        <v>2.1</v>
      </c>
      <c r="F13" s="43"/>
      <c r="G13" s="45"/>
    </row>
    <row r="14" spans="2:7" ht="24.6" x14ac:dyDescent="0.4">
      <c r="B14" s="59">
        <v>6</v>
      </c>
      <c r="C14" s="155" t="s">
        <v>473</v>
      </c>
      <c r="D14" s="156" t="s">
        <v>20</v>
      </c>
      <c r="E14" s="160">
        <v>2.1</v>
      </c>
      <c r="F14" s="43"/>
      <c r="G14" s="45"/>
    </row>
    <row r="15" spans="2:7" ht="24.9" thickBot="1" x14ac:dyDescent="0.45">
      <c r="B15" s="60">
        <v>7</v>
      </c>
      <c r="C15" s="157" t="s">
        <v>474</v>
      </c>
      <c r="D15" s="158" t="s">
        <v>19</v>
      </c>
      <c r="E15" s="161">
        <v>15</v>
      </c>
      <c r="F15" s="46"/>
      <c r="G15" s="48"/>
    </row>
    <row r="16" spans="2:7" s="144" customFormat="1" ht="15" customHeight="1" thickBot="1" x14ac:dyDescent="0.6">
      <c r="B16" s="268" t="s">
        <v>340</v>
      </c>
      <c r="C16" s="269"/>
      <c r="D16" s="269"/>
      <c r="E16" s="269"/>
      <c r="F16" s="270"/>
      <c r="G16" s="143"/>
    </row>
    <row r="17" spans="5:5" s="4" customFormat="1" x14ac:dyDescent="0.4">
      <c r="E17" s="145"/>
    </row>
    <row r="18" spans="5:5" s="4" customFormat="1" x14ac:dyDescent="0.4">
      <c r="E18" s="145"/>
    </row>
    <row r="19" spans="5:5" s="4" customFormat="1" x14ac:dyDescent="0.4">
      <c r="E19" s="145"/>
    </row>
    <row r="20" spans="5:5" s="4" customFormat="1" x14ac:dyDescent="0.4">
      <c r="E20" s="145"/>
    </row>
    <row r="21" spans="5:5" s="4" customFormat="1" x14ac:dyDescent="0.4">
      <c r="E21" s="145"/>
    </row>
    <row r="22" spans="5:5" s="4" customFormat="1" x14ac:dyDescent="0.4">
      <c r="E22" s="145"/>
    </row>
    <row r="23" spans="5:5" s="4" customFormat="1" x14ac:dyDescent="0.4">
      <c r="E23" s="145"/>
    </row>
  </sheetData>
  <mergeCells count="5">
    <mergeCell ref="F5:G5"/>
    <mergeCell ref="B8:G8"/>
    <mergeCell ref="B16:F16"/>
    <mergeCell ref="B2:G2"/>
    <mergeCell ref="B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7510-FEB2-46C7-833D-4437A1CE24C6}">
  <sheetPr>
    <tabColor theme="8"/>
  </sheetPr>
  <dimension ref="B2:M43"/>
  <sheetViews>
    <sheetView topLeftCell="A22" workbookViewId="0">
      <selection activeCell="L28" sqref="L28"/>
    </sheetView>
  </sheetViews>
  <sheetFormatPr defaultRowHeight="12.3" x14ac:dyDescent="0.4"/>
  <cols>
    <col min="1" max="1" width="2.68359375" style="4" customWidth="1"/>
    <col min="2" max="2" width="5.578125" style="4" customWidth="1"/>
    <col min="3" max="3" width="40.578125" style="4" customWidth="1"/>
    <col min="4" max="4" width="10.578125" style="162" customWidth="1"/>
    <col min="5" max="5" width="10.578125" style="78" customWidth="1"/>
    <col min="6" max="7" width="12.578125" style="4" customWidth="1"/>
    <col min="8" max="16384" width="8.83984375" style="4"/>
  </cols>
  <sheetData>
    <row r="2" spans="2:13" ht="25" customHeight="1" x14ac:dyDescent="0.4">
      <c r="B2" s="295" t="s">
        <v>345</v>
      </c>
      <c r="C2" s="295"/>
      <c r="D2" s="295"/>
      <c r="E2" s="295"/>
      <c r="F2" s="295"/>
      <c r="G2" s="295"/>
    </row>
    <row r="3" spans="2:13" x14ac:dyDescent="0.4">
      <c r="B3" s="250" t="s">
        <v>458</v>
      </c>
      <c r="C3" s="250"/>
      <c r="D3" s="250"/>
      <c r="E3" s="250"/>
      <c r="F3" s="250"/>
      <c r="G3" s="250"/>
    </row>
    <row r="4" spans="2:13" ht="12.6" thickBot="1" x14ac:dyDescent="0.45"/>
    <row r="5" spans="2:13" ht="15" customHeight="1" thickBot="1" x14ac:dyDescent="0.45">
      <c r="B5" s="55" t="s">
        <v>9</v>
      </c>
      <c r="C5" s="9" t="s">
        <v>28</v>
      </c>
      <c r="D5" s="36" t="s">
        <v>29</v>
      </c>
      <c r="E5" s="74" t="s">
        <v>10</v>
      </c>
      <c r="F5" s="257" t="s">
        <v>359</v>
      </c>
      <c r="G5" s="258"/>
    </row>
    <row r="6" spans="2:13" ht="15" customHeight="1" thickBot="1" x14ac:dyDescent="0.45">
      <c r="B6" s="56" t="s">
        <v>11</v>
      </c>
      <c r="C6" s="5" t="s">
        <v>30</v>
      </c>
      <c r="D6" s="7" t="s">
        <v>16</v>
      </c>
      <c r="E6" s="75"/>
      <c r="F6" s="2" t="s">
        <v>17</v>
      </c>
      <c r="G6" s="93" t="s">
        <v>21</v>
      </c>
    </row>
    <row r="7" spans="2:13" ht="12.6" thickBot="1" x14ac:dyDescent="0.45">
      <c r="B7" s="57">
        <v>1</v>
      </c>
      <c r="C7" s="22">
        <v>2</v>
      </c>
      <c r="D7" s="38">
        <v>3</v>
      </c>
      <c r="E7" s="38">
        <v>4</v>
      </c>
      <c r="F7" s="39">
        <v>5</v>
      </c>
      <c r="G7" s="39">
        <v>6</v>
      </c>
    </row>
    <row r="8" spans="2:13" ht="12.6" thickBot="1" x14ac:dyDescent="0.45">
      <c r="B8" s="260" t="s">
        <v>27</v>
      </c>
      <c r="C8" s="261"/>
      <c r="D8" s="261"/>
      <c r="E8" s="261"/>
      <c r="F8" s="261"/>
      <c r="G8" s="262"/>
    </row>
    <row r="9" spans="2:13" ht="12.6" hidden="1" thickBot="1" x14ac:dyDescent="0.45">
      <c r="B9" s="163"/>
      <c r="C9" s="164"/>
      <c r="D9" s="164"/>
      <c r="E9" s="173"/>
      <c r="F9" s="164"/>
      <c r="G9" s="165"/>
    </row>
    <row r="10" spans="2:13" ht="24.6" x14ac:dyDescent="0.4">
      <c r="B10" s="67">
        <v>1</v>
      </c>
      <c r="C10" s="25" t="s">
        <v>475</v>
      </c>
      <c r="D10" s="32" t="s">
        <v>101</v>
      </c>
      <c r="E10" s="73">
        <v>0.1</v>
      </c>
      <c r="F10" s="43"/>
      <c r="G10" s="42"/>
      <c r="L10" s="167">
        <v>0</v>
      </c>
      <c r="M10" s="168">
        <v>0</v>
      </c>
    </row>
    <row r="11" spans="2:13" ht="24.6" x14ac:dyDescent="0.4">
      <c r="B11" s="67">
        <f>SUM(B10+1)</f>
        <v>2</v>
      </c>
      <c r="C11" s="25" t="s">
        <v>476</v>
      </c>
      <c r="D11" s="32" t="s">
        <v>101</v>
      </c>
      <c r="E11" s="73">
        <v>0.01</v>
      </c>
      <c r="F11" s="43"/>
      <c r="G11" s="45"/>
      <c r="L11" s="167">
        <v>0</v>
      </c>
      <c r="M11" s="168">
        <v>0</v>
      </c>
    </row>
    <row r="12" spans="2:13" ht="24.6" x14ac:dyDescent="0.4">
      <c r="B12" s="67">
        <f t="shared" ref="B12:B27" si="0">SUM(B11+1)</f>
        <v>3</v>
      </c>
      <c r="C12" s="25" t="s">
        <v>477</v>
      </c>
      <c r="D12" s="32" t="s">
        <v>101</v>
      </c>
      <c r="E12" s="73">
        <v>0.01</v>
      </c>
      <c r="F12" s="43"/>
      <c r="G12" s="45"/>
      <c r="L12" s="167">
        <v>0</v>
      </c>
      <c r="M12" s="168">
        <v>0</v>
      </c>
    </row>
    <row r="13" spans="2:13" ht="24.6" x14ac:dyDescent="0.4">
      <c r="B13" s="67">
        <f t="shared" si="0"/>
        <v>4</v>
      </c>
      <c r="C13" s="25" t="s">
        <v>478</v>
      </c>
      <c r="D13" s="32" t="s">
        <v>101</v>
      </c>
      <c r="E13" s="73">
        <v>0.02</v>
      </c>
      <c r="F13" s="43"/>
      <c r="G13" s="45"/>
      <c r="L13" s="167">
        <v>0</v>
      </c>
      <c r="M13" s="168">
        <v>0</v>
      </c>
    </row>
    <row r="14" spans="2:13" ht="24.6" x14ac:dyDescent="0.4">
      <c r="B14" s="67">
        <f t="shared" si="0"/>
        <v>5</v>
      </c>
      <c r="C14" s="25" t="s">
        <v>479</v>
      </c>
      <c r="D14" s="32" t="s">
        <v>101</v>
      </c>
      <c r="E14" s="73">
        <v>0.02</v>
      </c>
      <c r="F14" s="43"/>
      <c r="G14" s="45"/>
      <c r="L14" s="167">
        <v>0</v>
      </c>
      <c r="M14" s="168">
        <v>0</v>
      </c>
    </row>
    <row r="15" spans="2:13" ht="24.6" x14ac:dyDescent="0.4">
      <c r="B15" s="67">
        <f t="shared" si="0"/>
        <v>6</v>
      </c>
      <c r="C15" s="25" t="s">
        <v>480</v>
      </c>
      <c r="D15" s="32" t="s">
        <v>101</v>
      </c>
      <c r="E15" s="73">
        <v>0.02</v>
      </c>
      <c r="F15" s="43"/>
      <c r="G15" s="45"/>
      <c r="L15" s="167">
        <v>0</v>
      </c>
      <c r="M15" s="168">
        <v>0</v>
      </c>
    </row>
    <row r="16" spans="2:13" ht="25" customHeight="1" x14ac:dyDescent="0.4">
      <c r="B16" s="67">
        <f t="shared" si="0"/>
        <v>7</v>
      </c>
      <c r="C16" s="25" t="s">
        <v>481</v>
      </c>
      <c r="D16" s="32" t="s">
        <v>101</v>
      </c>
      <c r="E16" s="73">
        <v>0.01</v>
      </c>
      <c r="F16" s="43"/>
      <c r="G16" s="45"/>
      <c r="L16" s="167">
        <v>0</v>
      </c>
      <c r="M16" s="168">
        <v>0</v>
      </c>
    </row>
    <row r="17" spans="2:13" ht="24.6" x14ac:dyDescent="0.4">
      <c r="B17" s="67">
        <f t="shared" si="0"/>
        <v>8</v>
      </c>
      <c r="C17" s="25" t="s">
        <v>482</v>
      </c>
      <c r="D17" s="32" t="s">
        <v>101</v>
      </c>
      <c r="E17" s="73">
        <v>0.02</v>
      </c>
      <c r="F17" s="43"/>
      <c r="G17" s="45"/>
      <c r="L17" s="167">
        <v>0</v>
      </c>
      <c r="M17" s="168">
        <v>0</v>
      </c>
    </row>
    <row r="18" spans="2:13" ht="24.6" x14ac:dyDescent="0.4">
      <c r="B18" s="67">
        <f t="shared" si="0"/>
        <v>9</v>
      </c>
      <c r="C18" s="25" t="s">
        <v>483</v>
      </c>
      <c r="D18" s="32" t="s">
        <v>101</v>
      </c>
      <c r="E18" s="73">
        <v>0.02</v>
      </c>
      <c r="F18" s="43"/>
      <c r="G18" s="45"/>
      <c r="L18" s="167"/>
      <c r="M18" s="168"/>
    </row>
    <row r="19" spans="2:13" ht="24.6" x14ac:dyDescent="0.4">
      <c r="B19" s="67">
        <f t="shared" si="0"/>
        <v>10</v>
      </c>
      <c r="C19" s="25" t="s">
        <v>484</v>
      </c>
      <c r="D19" s="32" t="s">
        <v>101</v>
      </c>
      <c r="E19" s="73">
        <v>0.02</v>
      </c>
      <c r="F19" s="43"/>
      <c r="G19" s="45"/>
      <c r="L19" s="167"/>
      <c r="M19" s="168"/>
    </row>
    <row r="20" spans="2:13" ht="24.6" x14ac:dyDescent="0.4">
      <c r="B20" s="67">
        <f t="shared" si="0"/>
        <v>11</v>
      </c>
      <c r="C20" s="25" t="s">
        <v>485</v>
      </c>
      <c r="D20" s="32" t="s">
        <v>101</v>
      </c>
      <c r="E20" s="73">
        <v>0.03</v>
      </c>
      <c r="F20" s="43"/>
      <c r="G20" s="45"/>
      <c r="L20" s="167"/>
      <c r="M20" s="168"/>
    </row>
    <row r="21" spans="2:13" ht="24.6" x14ac:dyDescent="0.4">
      <c r="B21" s="67">
        <f t="shared" si="0"/>
        <v>12</v>
      </c>
      <c r="C21" s="25" t="s">
        <v>389</v>
      </c>
      <c r="D21" s="32" t="s">
        <v>101</v>
      </c>
      <c r="E21" s="73">
        <v>0.04</v>
      </c>
      <c r="F21" s="43"/>
      <c r="G21" s="45"/>
      <c r="L21" s="167"/>
      <c r="M21" s="168"/>
    </row>
    <row r="22" spans="2:13" ht="36.9" x14ac:dyDescent="0.4">
      <c r="B22" s="67">
        <f t="shared" si="0"/>
        <v>13</v>
      </c>
      <c r="C22" s="25" t="s">
        <v>486</v>
      </c>
      <c r="D22" s="32" t="s">
        <v>61</v>
      </c>
      <c r="E22" s="73">
        <v>7.0000000000000007E-2</v>
      </c>
      <c r="F22" s="43"/>
      <c r="G22" s="45"/>
      <c r="L22" s="167"/>
      <c r="M22" s="168"/>
    </row>
    <row r="23" spans="2:13" ht="36.9" x14ac:dyDescent="0.4">
      <c r="B23" s="67">
        <f t="shared" si="0"/>
        <v>14</v>
      </c>
      <c r="C23" s="25" t="s">
        <v>203</v>
      </c>
      <c r="D23" s="32" t="s">
        <v>61</v>
      </c>
      <c r="E23" s="73">
        <v>7.0000000000000007E-2</v>
      </c>
      <c r="F23" s="43"/>
      <c r="G23" s="45"/>
      <c r="L23" s="167"/>
      <c r="M23" s="168"/>
    </row>
    <row r="24" spans="2:13" ht="36.9" x14ac:dyDescent="0.4">
      <c r="B24" s="67">
        <f t="shared" si="0"/>
        <v>15</v>
      </c>
      <c r="C24" s="25" t="s">
        <v>487</v>
      </c>
      <c r="D24" s="32" t="s">
        <v>61</v>
      </c>
      <c r="E24" s="73">
        <v>7.0000000000000007E-2</v>
      </c>
      <c r="F24" s="43"/>
      <c r="G24" s="45"/>
      <c r="L24" s="167"/>
      <c r="M24" s="168"/>
    </row>
    <row r="25" spans="2:13" ht="36.9" x14ac:dyDescent="0.4">
      <c r="B25" s="67">
        <f t="shared" si="0"/>
        <v>16</v>
      </c>
      <c r="C25" s="25" t="s">
        <v>488</v>
      </c>
      <c r="D25" s="32" t="s">
        <v>114</v>
      </c>
      <c r="E25" s="73">
        <v>8.9999999999999998E-4</v>
      </c>
      <c r="F25" s="43"/>
      <c r="G25" s="45"/>
      <c r="I25" s="169"/>
      <c r="J25" s="169"/>
      <c r="K25" s="170"/>
      <c r="L25" s="167"/>
      <c r="M25" s="168"/>
    </row>
    <row r="26" spans="2:13" ht="24.6" x14ac:dyDescent="0.4">
      <c r="B26" s="67">
        <f t="shared" si="0"/>
        <v>17</v>
      </c>
      <c r="C26" s="25" t="s">
        <v>489</v>
      </c>
      <c r="D26" s="32" t="s">
        <v>36</v>
      </c>
      <c r="E26" s="73">
        <v>0.15</v>
      </c>
      <c r="F26" s="43"/>
      <c r="G26" s="45"/>
      <c r="I26" s="169"/>
      <c r="J26" s="169"/>
      <c r="K26" s="170"/>
      <c r="L26" s="167"/>
      <c r="M26" s="168"/>
    </row>
    <row r="27" spans="2:13" ht="24.6" x14ac:dyDescent="0.4">
      <c r="B27" s="67">
        <f t="shared" si="0"/>
        <v>18</v>
      </c>
      <c r="C27" s="25" t="s">
        <v>490</v>
      </c>
      <c r="D27" s="32" t="s">
        <v>106</v>
      </c>
      <c r="E27" s="73">
        <v>0.1</v>
      </c>
      <c r="F27" s="43"/>
      <c r="G27" s="45"/>
      <c r="I27" s="169"/>
      <c r="J27" s="169"/>
      <c r="K27" s="170"/>
      <c r="L27" s="167"/>
      <c r="M27" s="168"/>
    </row>
    <row r="28" spans="2:13" ht="36.9" x14ac:dyDescent="0.4">
      <c r="B28" s="67">
        <v>19</v>
      </c>
      <c r="C28" s="25" t="s">
        <v>491</v>
      </c>
      <c r="D28" s="346"/>
      <c r="E28" s="73">
        <v>0.1</v>
      </c>
      <c r="F28" s="43"/>
      <c r="G28" s="45"/>
      <c r="I28" s="169"/>
      <c r="J28" s="169"/>
      <c r="K28" s="170"/>
      <c r="L28" s="167"/>
      <c r="M28" s="168"/>
    </row>
    <row r="29" spans="2:13" ht="24.6" x14ac:dyDescent="0.4">
      <c r="B29" s="67">
        <v>20</v>
      </c>
      <c r="C29" s="25" t="s">
        <v>492</v>
      </c>
      <c r="D29" s="32" t="s">
        <v>12</v>
      </c>
      <c r="E29" s="73">
        <v>1</v>
      </c>
      <c r="F29" s="43"/>
      <c r="G29" s="45"/>
      <c r="I29" s="169"/>
      <c r="J29" s="169"/>
      <c r="K29" s="170"/>
      <c r="L29" s="167"/>
      <c r="M29" s="168"/>
    </row>
    <row r="30" spans="2:13" ht="19.5" customHeight="1" x14ac:dyDescent="0.4">
      <c r="B30" s="174"/>
      <c r="C30" s="299" t="s">
        <v>18</v>
      </c>
      <c r="D30" s="300"/>
      <c r="E30" s="300"/>
      <c r="F30" s="300"/>
      <c r="G30" s="301"/>
      <c r="I30" s="169"/>
      <c r="J30" s="169"/>
      <c r="K30" s="170"/>
      <c r="L30" s="167"/>
      <c r="M30" s="168"/>
    </row>
    <row r="31" spans="2:13" x14ac:dyDescent="0.4">
      <c r="B31" s="67">
        <v>21</v>
      </c>
      <c r="C31" s="171" t="s">
        <v>493</v>
      </c>
      <c r="D31" s="172" t="s">
        <v>16</v>
      </c>
      <c r="E31" s="43">
        <v>4</v>
      </c>
      <c r="F31" s="43"/>
      <c r="G31" s="45"/>
      <c r="I31" s="169"/>
      <c r="J31" s="169"/>
      <c r="K31" s="170"/>
      <c r="L31" s="167"/>
      <c r="M31" s="168"/>
    </row>
    <row r="32" spans="2:13" x14ac:dyDescent="0.4">
      <c r="B32" s="67">
        <v>22</v>
      </c>
      <c r="C32" s="171" t="s">
        <v>494</v>
      </c>
      <c r="D32" s="172" t="s">
        <v>16</v>
      </c>
      <c r="E32" s="43">
        <v>5</v>
      </c>
      <c r="F32" s="43"/>
      <c r="G32" s="45"/>
      <c r="I32" s="169"/>
      <c r="J32" s="169"/>
      <c r="K32" s="170"/>
      <c r="L32" s="167"/>
      <c r="M32" s="168"/>
    </row>
    <row r="33" spans="2:13" x14ac:dyDescent="0.4">
      <c r="B33" s="67">
        <v>23</v>
      </c>
      <c r="C33" s="171" t="s">
        <v>495</v>
      </c>
      <c r="D33" s="172" t="s">
        <v>16</v>
      </c>
      <c r="E33" s="43">
        <v>10</v>
      </c>
      <c r="F33" s="43"/>
      <c r="G33" s="45"/>
      <c r="I33" s="169"/>
      <c r="J33" s="169"/>
      <c r="K33" s="170"/>
      <c r="L33" s="167"/>
      <c r="M33" s="168"/>
    </row>
    <row r="34" spans="2:13" ht="12.6" thickBot="1" x14ac:dyDescent="0.45">
      <c r="B34" s="100">
        <v>24</v>
      </c>
      <c r="C34" s="175" t="s">
        <v>496</v>
      </c>
      <c r="D34" s="176" t="s">
        <v>16</v>
      </c>
      <c r="E34" s="46">
        <v>1</v>
      </c>
      <c r="F34" s="46"/>
      <c r="G34" s="48"/>
      <c r="L34" s="167">
        <v>0</v>
      </c>
      <c r="M34" s="168">
        <v>0</v>
      </c>
    </row>
    <row r="35" spans="2:13" ht="15" customHeight="1" thickBot="1" x14ac:dyDescent="0.45">
      <c r="B35" s="296" t="s">
        <v>340</v>
      </c>
      <c r="C35" s="297"/>
      <c r="D35" s="297"/>
      <c r="E35" s="297"/>
      <c r="F35" s="298"/>
      <c r="G35" s="177">
        <v>0</v>
      </c>
    </row>
    <row r="36" spans="2:13" x14ac:dyDescent="0.4">
      <c r="F36" s="167">
        <v>0</v>
      </c>
      <c r="G36" s="168">
        <v>0</v>
      </c>
    </row>
    <row r="37" spans="2:13" x14ac:dyDescent="0.4">
      <c r="F37" s="167">
        <v>0</v>
      </c>
      <c r="G37" s="168">
        <v>0</v>
      </c>
    </row>
    <row r="38" spans="2:13" x14ac:dyDescent="0.4">
      <c r="F38" s="167">
        <v>0</v>
      </c>
      <c r="G38" s="168">
        <v>0</v>
      </c>
    </row>
    <row r="39" spans="2:13" x14ac:dyDescent="0.4">
      <c r="F39" s="167">
        <v>0</v>
      </c>
      <c r="G39" s="168">
        <v>0</v>
      </c>
    </row>
    <row r="40" spans="2:13" x14ac:dyDescent="0.4">
      <c r="F40" s="167">
        <v>0</v>
      </c>
      <c r="G40" s="168">
        <v>0</v>
      </c>
    </row>
    <row r="41" spans="2:13" x14ac:dyDescent="0.4">
      <c r="F41" s="167">
        <v>0</v>
      </c>
      <c r="G41" s="168">
        <v>0</v>
      </c>
    </row>
    <row r="42" spans="2:13" x14ac:dyDescent="0.4">
      <c r="F42" s="167">
        <v>0</v>
      </c>
      <c r="G42" s="168">
        <v>0</v>
      </c>
    </row>
    <row r="43" spans="2:13" x14ac:dyDescent="0.4">
      <c r="F43" s="167">
        <v>0</v>
      </c>
      <c r="G43" s="168">
        <v>0</v>
      </c>
    </row>
  </sheetData>
  <mergeCells count="6">
    <mergeCell ref="B35:F35"/>
    <mergeCell ref="F5:G5"/>
    <mergeCell ref="B8:G8"/>
    <mergeCell ref="C30:G30"/>
    <mergeCell ref="B2:G2"/>
    <mergeCell ref="B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2C5C-2FC4-4A07-8A15-9BCF39688E23}">
  <sheetPr>
    <tabColor theme="8"/>
  </sheetPr>
  <dimension ref="B2:G98"/>
  <sheetViews>
    <sheetView workbookViewId="0">
      <selection activeCell="H84" sqref="H84"/>
    </sheetView>
  </sheetViews>
  <sheetFormatPr defaultRowHeight="12.3" x14ac:dyDescent="0.4"/>
  <cols>
    <col min="1" max="1" width="2.68359375" style="4" customWidth="1"/>
    <col min="2" max="2" width="5.578125" style="4" customWidth="1"/>
    <col min="3" max="3" width="40.578125" style="4" customWidth="1"/>
    <col min="4" max="4" width="10.578125" style="162" customWidth="1"/>
    <col min="5" max="5" width="10.578125" style="78" customWidth="1"/>
    <col min="6" max="7" width="12.578125" style="4" customWidth="1"/>
    <col min="8" max="16384" width="8.83984375" style="4"/>
  </cols>
  <sheetData>
    <row r="2" spans="2:7" ht="25" customHeight="1" x14ac:dyDescent="0.4">
      <c r="B2" s="295" t="s">
        <v>345</v>
      </c>
      <c r="C2" s="295"/>
      <c r="D2" s="295"/>
      <c r="E2" s="295"/>
      <c r="F2" s="295"/>
      <c r="G2" s="295"/>
    </row>
    <row r="3" spans="2:7" x14ac:dyDescent="0.4">
      <c r="B3" s="250" t="s">
        <v>460</v>
      </c>
      <c r="C3" s="250"/>
      <c r="D3" s="250"/>
      <c r="E3" s="250"/>
      <c r="F3" s="250"/>
      <c r="G3" s="250"/>
    </row>
    <row r="4" spans="2:7" ht="12.6" thickBot="1" x14ac:dyDescent="0.45"/>
    <row r="5" spans="2:7" ht="15" customHeight="1" thickBot="1" x14ac:dyDescent="0.45">
      <c r="B5" s="8" t="s">
        <v>9</v>
      </c>
      <c r="C5" s="9" t="s">
        <v>28</v>
      </c>
      <c r="D5" s="10" t="s">
        <v>29</v>
      </c>
      <c r="E5" s="74" t="s">
        <v>10</v>
      </c>
      <c r="F5" s="257" t="s">
        <v>359</v>
      </c>
      <c r="G5" s="258"/>
    </row>
    <row r="6" spans="2:7" ht="15" customHeight="1" thickBot="1" x14ac:dyDescent="0.45">
      <c r="B6" s="11" t="s">
        <v>11</v>
      </c>
      <c r="C6" s="5" t="s">
        <v>30</v>
      </c>
      <c r="D6" s="6" t="s">
        <v>16</v>
      </c>
      <c r="E6" s="75"/>
      <c r="F6" s="2" t="s">
        <v>17</v>
      </c>
      <c r="G6" s="93" t="s">
        <v>21</v>
      </c>
    </row>
    <row r="7" spans="2:7" ht="12.6" thickBot="1" x14ac:dyDescent="0.45">
      <c r="B7" s="21">
        <v>1</v>
      </c>
      <c r="C7" s="22">
        <v>2</v>
      </c>
      <c r="D7" s="23">
        <v>3</v>
      </c>
      <c r="E7" s="23">
        <v>4</v>
      </c>
      <c r="F7" s="24">
        <v>5</v>
      </c>
      <c r="G7" s="24">
        <v>6</v>
      </c>
    </row>
    <row r="8" spans="2:7" ht="12.6" thickBot="1" x14ac:dyDescent="0.45">
      <c r="B8" s="260" t="s">
        <v>497</v>
      </c>
      <c r="C8" s="261"/>
      <c r="D8" s="261"/>
      <c r="E8" s="261"/>
      <c r="F8" s="261"/>
      <c r="G8" s="262"/>
    </row>
    <row r="9" spans="2:7" x14ac:dyDescent="0.4">
      <c r="B9" s="69">
        <v>1</v>
      </c>
      <c r="C9" s="179" t="s">
        <v>498</v>
      </c>
      <c r="D9" s="305"/>
      <c r="E9" s="306"/>
      <c r="F9" s="306"/>
      <c r="G9" s="307"/>
    </row>
    <row r="10" spans="2:7" ht="24.6" x14ac:dyDescent="0.4">
      <c r="B10" s="29">
        <v>2</v>
      </c>
      <c r="C10" s="25" t="s">
        <v>499</v>
      </c>
      <c r="D10" s="32" t="s">
        <v>20</v>
      </c>
      <c r="E10" s="160">
        <v>1.65</v>
      </c>
      <c r="F10" s="14"/>
      <c r="G10" s="33"/>
    </row>
    <row r="11" spans="2:7" ht="24.6" x14ac:dyDescent="0.4">
      <c r="B11" s="29">
        <v>3</v>
      </c>
      <c r="C11" s="25" t="s">
        <v>533</v>
      </c>
      <c r="D11" s="32" t="s">
        <v>23</v>
      </c>
      <c r="E11" s="160">
        <v>0.92</v>
      </c>
      <c r="F11" s="14"/>
      <c r="G11" s="33"/>
    </row>
    <row r="12" spans="2:7" x14ac:dyDescent="0.4">
      <c r="B12" s="29">
        <v>4</v>
      </c>
      <c r="C12" s="25" t="s">
        <v>500</v>
      </c>
      <c r="D12" s="32" t="s">
        <v>16</v>
      </c>
      <c r="E12" s="160">
        <v>3</v>
      </c>
      <c r="F12" s="14"/>
      <c r="G12" s="33"/>
    </row>
    <row r="13" spans="2:7" ht="24.6" x14ac:dyDescent="0.4">
      <c r="B13" s="29">
        <v>5</v>
      </c>
      <c r="C13" s="25" t="s">
        <v>501</v>
      </c>
      <c r="D13" s="32" t="s">
        <v>23</v>
      </c>
      <c r="E13" s="160">
        <v>9.5799999999999996E-2</v>
      </c>
      <c r="F13" s="14"/>
      <c r="G13" s="33"/>
    </row>
    <row r="14" spans="2:7" x14ac:dyDescent="0.4">
      <c r="B14" s="29">
        <v>6</v>
      </c>
      <c r="C14" s="25" t="s">
        <v>502</v>
      </c>
      <c r="D14" s="32" t="s">
        <v>20</v>
      </c>
      <c r="E14" s="160">
        <v>0.83</v>
      </c>
      <c r="F14" s="14"/>
      <c r="G14" s="33"/>
    </row>
    <row r="15" spans="2:7" ht="12.6" thickBot="1" x14ac:dyDescent="0.45">
      <c r="B15" s="119">
        <v>7</v>
      </c>
      <c r="C15" s="101" t="s">
        <v>503</v>
      </c>
      <c r="D15" s="120" t="s">
        <v>53</v>
      </c>
      <c r="E15" s="161">
        <v>1.2E-2</v>
      </c>
      <c r="F15" s="121"/>
      <c r="G15" s="122"/>
    </row>
    <row r="16" spans="2:7" ht="12.6" thickBot="1" x14ac:dyDescent="0.45">
      <c r="B16" s="311" t="s">
        <v>504</v>
      </c>
      <c r="C16" s="312"/>
      <c r="D16" s="312"/>
      <c r="E16" s="312"/>
      <c r="F16" s="312"/>
      <c r="G16" s="313"/>
    </row>
    <row r="17" spans="2:7" x14ac:dyDescent="0.4">
      <c r="B17" s="69">
        <v>1</v>
      </c>
      <c r="C17" s="179" t="s">
        <v>505</v>
      </c>
      <c r="D17" s="305"/>
      <c r="E17" s="306"/>
      <c r="F17" s="306"/>
      <c r="G17" s="307"/>
    </row>
    <row r="18" spans="2:7" x14ac:dyDescent="0.4">
      <c r="B18" s="29">
        <v>2</v>
      </c>
      <c r="C18" s="25" t="s">
        <v>506</v>
      </c>
      <c r="D18" s="32" t="s">
        <v>16</v>
      </c>
      <c r="E18" s="160">
        <v>4</v>
      </c>
      <c r="F18" s="14"/>
      <c r="G18" s="33"/>
    </row>
    <row r="19" spans="2:7" x14ac:dyDescent="0.4">
      <c r="B19" s="29">
        <v>3</v>
      </c>
      <c r="C19" s="25" t="s">
        <v>502</v>
      </c>
      <c r="D19" s="32" t="s">
        <v>20</v>
      </c>
      <c r="E19" s="160">
        <v>0.33200000000000002</v>
      </c>
      <c r="F19" s="14"/>
      <c r="G19" s="33"/>
    </row>
    <row r="20" spans="2:7" ht="24.6" x14ac:dyDescent="0.4">
      <c r="B20" s="29">
        <v>4</v>
      </c>
      <c r="C20" s="25" t="s">
        <v>507</v>
      </c>
      <c r="D20" s="32" t="s">
        <v>23</v>
      </c>
      <c r="E20" s="160">
        <v>3.7999999999999999E-2</v>
      </c>
      <c r="F20" s="14"/>
      <c r="G20" s="33"/>
    </row>
    <row r="21" spans="2:7" ht="24.6" x14ac:dyDescent="0.4">
      <c r="B21" s="29">
        <v>5</v>
      </c>
      <c r="C21" s="25" t="s">
        <v>499</v>
      </c>
      <c r="D21" s="32" t="s">
        <v>20</v>
      </c>
      <c r="E21" s="160">
        <v>0.6</v>
      </c>
      <c r="F21" s="14"/>
      <c r="G21" s="33"/>
    </row>
    <row r="22" spans="2:7" x14ac:dyDescent="0.4">
      <c r="B22" s="29">
        <v>6</v>
      </c>
      <c r="C22" s="178" t="s">
        <v>508</v>
      </c>
      <c r="D22" s="308"/>
      <c r="E22" s="309"/>
      <c r="F22" s="309"/>
      <c r="G22" s="310"/>
    </row>
    <row r="23" spans="2:7" ht="24.6" x14ac:dyDescent="0.4">
      <c r="B23" s="29">
        <v>7</v>
      </c>
      <c r="C23" s="25" t="s">
        <v>120</v>
      </c>
      <c r="D23" s="32" t="s">
        <v>15</v>
      </c>
      <c r="E23" s="160">
        <v>5</v>
      </c>
      <c r="F23" s="14"/>
      <c r="G23" s="33"/>
    </row>
    <row r="24" spans="2:7" ht="24.6" x14ac:dyDescent="0.4">
      <c r="B24" s="29">
        <v>8</v>
      </c>
      <c r="C24" s="25" t="s">
        <v>509</v>
      </c>
      <c r="D24" s="32" t="s">
        <v>20</v>
      </c>
      <c r="E24" s="160">
        <v>0.33</v>
      </c>
      <c r="F24" s="14"/>
      <c r="G24" s="33"/>
    </row>
    <row r="25" spans="2:7" x14ac:dyDescent="0.4">
      <c r="B25" s="29">
        <v>9</v>
      </c>
      <c r="C25" s="25" t="s">
        <v>502</v>
      </c>
      <c r="D25" s="32" t="s">
        <v>20</v>
      </c>
      <c r="E25" s="160">
        <v>0.33</v>
      </c>
      <c r="F25" s="14"/>
      <c r="G25" s="33"/>
    </row>
    <row r="26" spans="2:7" ht="24.6" x14ac:dyDescent="0.4">
      <c r="B26" s="29">
        <v>10</v>
      </c>
      <c r="C26" s="25" t="s">
        <v>501</v>
      </c>
      <c r="D26" s="32" t="s">
        <v>23</v>
      </c>
      <c r="E26" s="160">
        <v>3.7999999999999999E-2</v>
      </c>
      <c r="F26" s="14"/>
      <c r="G26" s="33"/>
    </row>
    <row r="27" spans="2:7" ht="24.6" x14ac:dyDescent="0.4">
      <c r="B27" s="29">
        <v>11</v>
      </c>
      <c r="C27" s="25" t="s">
        <v>499</v>
      </c>
      <c r="D27" s="32" t="s">
        <v>20</v>
      </c>
      <c r="E27" s="160">
        <v>0.54</v>
      </c>
      <c r="F27" s="14"/>
      <c r="G27" s="33"/>
    </row>
    <row r="28" spans="2:7" x14ac:dyDescent="0.4">
      <c r="B28" s="29">
        <v>12</v>
      </c>
      <c r="C28" s="25" t="s">
        <v>510</v>
      </c>
      <c r="D28" s="32" t="s">
        <v>101</v>
      </c>
      <c r="E28" s="160">
        <v>0.5</v>
      </c>
      <c r="F28" s="14"/>
      <c r="G28" s="33"/>
    </row>
    <row r="29" spans="2:7" x14ac:dyDescent="0.4">
      <c r="B29" s="29">
        <v>13</v>
      </c>
      <c r="C29" s="25" t="s">
        <v>502</v>
      </c>
      <c r="D29" s="32" t="s">
        <v>20</v>
      </c>
      <c r="E29" s="160">
        <v>3</v>
      </c>
      <c r="F29" s="14"/>
      <c r="G29" s="33"/>
    </row>
    <row r="30" spans="2:7" ht="24.6" x14ac:dyDescent="0.4">
      <c r="B30" s="29">
        <v>14</v>
      </c>
      <c r="C30" s="25" t="s">
        <v>501</v>
      </c>
      <c r="D30" s="32" t="s">
        <v>23</v>
      </c>
      <c r="E30" s="160">
        <v>0.35</v>
      </c>
      <c r="F30" s="14"/>
      <c r="G30" s="33"/>
    </row>
    <row r="31" spans="2:7" ht="24.6" x14ac:dyDescent="0.4">
      <c r="B31" s="29">
        <v>15</v>
      </c>
      <c r="C31" s="25" t="s">
        <v>499</v>
      </c>
      <c r="D31" s="32" t="s">
        <v>20</v>
      </c>
      <c r="E31" s="160">
        <v>5.5</v>
      </c>
      <c r="F31" s="14"/>
      <c r="G31" s="33"/>
    </row>
    <row r="32" spans="2:7" x14ac:dyDescent="0.4">
      <c r="B32" s="29">
        <v>16</v>
      </c>
      <c r="C32" s="178" t="s">
        <v>511</v>
      </c>
      <c r="D32" s="308"/>
      <c r="E32" s="309"/>
      <c r="F32" s="309"/>
      <c r="G32" s="310"/>
    </row>
    <row r="33" spans="2:7" x14ac:dyDescent="0.4">
      <c r="B33" s="29">
        <v>17</v>
      </c>
      <c r="C33" s="25" t="s">
        <v>512</v>
      </c>
      <c r="D33" s="32" t="s">
        <v>12</v>
      </c>
      <c r="E33" s="160">
        <v>1</v>
      </c>
      <c r="F33" s="14"/>
      <c r="G33" s="33"/>
    </row>
    <row r="34" spans="2:7" ht="24.6" x14ac:dyDescent="0.4">
      <c r="B34" s="29">
        <v>18</v>
      </c>
      <c r="C34" s="25" t="s">
        <v>509</v>
      </c>
      <c r="D34" s="32" t="s">
        <v>20</v>
      </c>
      <c r="E34" s="160">
        <v>0.2</v>
      </c>
      <c r="F34" s="14"/>
      <c r="G34" s="33"/>
    </row>
    <row r="35" spans="2:7" x14ac:dyDescent="0.4">
      <c r="B35" s="29">
        <v>19</v>
      </c>
      <c r="C35" s="25" t="s">
        <v>502</v>
      </c>
      <c r="D35" s="32" t="s">
        <v>20</v>
      </c>
      <c r="E35" s="160">
        <v>0.2</v>
      </c>
      <c r="F35" s="14"/>
      <c r="G35" s="33"/>
    </row>
    <row r="36" spans="2:7" ht="24.9" thickBot="1" x14ac:dyDescent="0.45">
      <c r="B36" s="119">
        <v>20</v>
      </c>
      <c r="C36" s="101" t="s">
        <v>501</v>
      </c>
      <c r="D36" s="120" t="s">
        <v>23</v>
      </c>
      <c r="E36" s="161">
        <v>2.3E-2</v>
      </c>
      <c r="F36" s="121"/>
      <c r="G36" s="122"/>
    </row>
    <row r="37" spans="2:7" ht="12.6" thickBot="1" x14ac:dyDescent="0.45">
      <c r="B37" s="311" t="s">
        <v>513</v>
      </c>
      <c r="C37" s="312"/>
      <c r="D37" s="312"/>
      <c r="E37" s="312"/>
      <c r="F37" s="312"/>
      <c r="G37" s="313"/>
    </row>
    <row r="38" spans="2:7" ht="24.6" x14ac:dyDescent="0.4">
      <c r="B38" s="69">
        <v>1</v>
      </c>
      <c r="C38" s="179" t="s">
        <v>514</v>
      </c>
      <c r="D38" s="305"/>
      <c r="E38" s="306"/>
      <c r="F38" s="306"/>
      <c r="G38" s="307"/>
    </row>
    <row r="39" spans="2:7" x14ac:dyDescent="0.4">
      <c r="B39" s="29">
        <v>2</v>
      </c>
      <c r="C39" s="25" t="s">
        <v>515</v>
      </c>
      <c r="D39" s="32" t="s">
        <v>23</v>
      </c>
      <c r="E39" s="160">
        <v>0.78500000000000003</v>
      </c>
      <c r="F39" s="14"/>
      <c r="G39" s="33"/>
    </row>
    <row r="40" spans="2:7" ht="24.6" x14ac:dyDescent="0.4">
      <c r="B40" s="29">
        <v>3</v>
      </c>
      <c r="C40" s="25" t="s">
        <v>516</v>
      </c>
      <c r="D40" s="32" t="s">
        <v>53</v>
      </c>
      <c r="E40" s="160">
        <v>0.14000000000000001</v>
      </c>
      <c r="F40" s="14"/>
      <c r="G40" s="33"/>
    </row>
    <row r="41" spans="2:7" ht="24.6" x14ac:dyDescent="0.4">
      <c r="B41" s="29">
        <v>4</v>
      </c>
      <c r="C41" s="25" t="s">
        <v>517</v>
      </c>
      <c r="D41" s="32" t="s">
        <v>53</v>
      </c>
      <c r="E41" s="160">
        <v>0.14000000000000001</v>
      </c>
      <c r="F41" s="14"/>
      <c r="G41" s="33"/>
    </row>
    <row r="42" spans="2:7" ht="24.6" x14ac:dyDescent="0.4">
      <c r="B42" s="29">
        <v>5</v>
      </c>
      <c r="C42" s="25" t="s">
        <v>518</v>
      </c>
      <c r="D42" s="32" t="s">
        <v>61</v>
      </c>
      <c r="E42" s="160">
        <v>0.03</v>
      </c>
      <c r="F42" s="14"/>
      <c r="G42" s="33"/>
    </row>
    <row r="43" spans="2:7" ht="24.6" x14ac:dyDescent="0.4">
      <c r="B43" s="29">
        <v>6</v>
      </c>
      <c r="C43" s="25" t="s">
        <v>519</v>
      </c>
      <c r="D43" s="32" t="s">
        <v>20</v>
      </c>
      <c r="E43" s="160">
        <v>3</v>
      </c>
      <c r="F43" s="14"/>
      <c r="G43" s="33"/>
    </row>
    <row r="44" spans="2:7" ht="24.6" x14ac:dyDescent="0.4">
      <c r="B44" s="29">
        <v>7</v>
      </c>
      <c r="C44" s="25" t="s">
        <v>499</v>
      </c>
      <c r="D44" s="32" t="s">
        <v>20</v>
      </c>
      <c r="E44" s="160">
        <v>0.6</v>
      </c>
      <c r="F44" s="14"/>
      <c r="G44" s="33"/>
    </row>
    <row r="45" spans="2:7" ht="36.9" x14ac:dyDescent="0.4">
      <c r="B45" s="29">
        <v>8</v>
      </c>
      <c r="C45" s="25" t="s">
        <v>520</v>
      </c>
      <c r="D45" s="32" t="s">
        <v>53</v>
      </c>
      <c r="E45" s="160">
        <v>4.7E-2</v>
      </c>
      <c r="F45" s="14"/>
      <c r="G45" s="33"/>
    </row>
    <row r="46" spans="2:7" ht="24.6" x14ac:dyDescent="0.4">
      <c r="B46" s="29">
        <v>9</v>
      </c>
      <c r="C46" s="25" t="s">
        <v>509</v>
      </c>
      <c r="D46" s="32" t="s">
        <v>20</v>
      </c>
      <c r="E46" s="160">
        <v>0.35099999999999998</v>
      </c>
      <c r="F46" s="14"/>
      <c r="G46" s="33"/>
    </row>
    <row r="47" spans="2:7" ht="24.6" x14ac:dyDescent="0.4">
      <c r="B47" s="29">
        <v>10</v>
      </c>
      <c r="C47" s="25" t="s">
        <v>501</v>
      </c>
      <c r="D47" s="32" t="s">
        <v>23</v>
      </c>
      <c r="E47" s="160">
        <v>4.0300000000000002E-2</v>
      </c>
      <c r="F47" s="14"/>
      <c r="G47" s="33"/>
    </row>
    <row r="48" spans="2:7" ht="24.6" x14ac:dyDescent="0.4">
      <c r="B48" s="29">
        <v>11</v>
      </c>
      <c r="C48" s="178" t="s">
        <v>521</v>
      </c>
      <c r="D48" s="308"/>
      <c r="E48" s="309"/>
      <c r="F48" s="309"/>
      <c r="G48" s="310"/>
    </row>
    <row r="49" spans="2:7" x14ac:dyDescent="0.4">
      <c r="B49" s="29">
        <v>12</v>
      </c>
      <c r="C49" s="25" t="s">
        <v>515</v>
      </c>
      <c r="D49" s="32" t="s">
        <v>23</v>
      </c>
      <c r="E49" s="160">
        <v>0.63500000000000001</v>
      </c>
      <c r="F49" s="14"/>
      <c r="G49" s="33"/>
    </row>
    <row r="50" spans="2:7" ht="24.6" x14ac:dyDescent="0.4">
      <c r="B50" s="29">
        <v>13</v>
      </c>
      <c r="C50" s="25" t="s">
        <v>522</v>
      </c>
      <c r="D50" s="32" t="s">
        <v>23</v>
      </c>
      <c r="E50" s="160">
        <v>2E-3</v>
      </c>
      <c r="F50" s="14"/>
      <c r="G50" s="33"/>
    </row>
    <row r="51" spans="2:7" ht="12.6" thickBot="1" x14ac:dyDescent="0.45">
      <c r="B51" s="119">
        <v>14</v>
      </c>
      <c r="C51" s="101" t="s">
        <v>523</v>
      </c>
      <c r="D51" s="120" t="s">
        <v>16</v>
      </c>
      <c r="E51" s="161">
        <v>10</v>
      </c>
      <c r="F51" s="121"/>
      <c r="G51" s="122"/>
    </row>
    <row r="52" spans="2:7" ht="13.5" customHeight="1" thickBot="1" x14ac:dyDescent="0.45">
      <c r="B52" s="260" t="s">
        <v>524</v>
      </c>
      <c r="C52" s="261"/>
      <c r="D52" s="261"/>
      <c r="E52" s="261"/>
      <c r="F52" s="261"/>
      <c r="G52" s="262"/>
    </row>
    <row r="53" spans="2:7" ht="24.6" x14ac:dyDescent="0.4">
      <c r="B53" s="69">
        <v>1</v>
      </c>
      <c r="C53" s="70" t="s">
        <v>545</v>
      </c>
      <c r="D53" s="71" t="s">
        <v>20</v>
      </c>
      <c r="E53" s="159">
        <v>21.5</v>
      </c>
      <c r="F53" s="16"/>
      <c r="G53" s="34"/>
    </row>
    <row r="54" spans="2:7" ht="24.6" x14ac:dyDescent="0.4">
      <c r="B54" s="29">
        <v>2</v>
      </c>
      <c r="C54" s="25" t="s">
        <v>525</v>
      </c>
      <c r="D54" s="32" t="s">
        <v>20</v>
      </c>
      <c r="E54" s="160">
        <v>27.5</v>
      </c>
      <c r="F54" s="14"/>
      <c r="G54" s="33"/>
    </row>
    <row r="55" spans="2:7" x14ac:dyDescent="0.4">
      <c r="B55" s="29">
        <v>3</v>
      </c>
      <c r="C55" s="25" t="s">
        <v>502</v>
      </c>
      <c r="D55" s="32" t="s">
        <v>20</v>
      </c>
      <c r="E55" s="160">
        <v>21.5</v>
      </c>
      <c r="F55" s="14"/>
      <c r="G55" s="33"/>
    </row>
    <row r="56" spans="2:7" x14ac:dyDescent="0.4">
      <c r="B56" s="29">
        <v>4</v>
      </c>
      <c r="C56" s="25" t="s">
        <v>526</v>
      </c>
      <c r="D56" s="32" t="s">
        <v>20</v>
      </c>
      <c r="E56" s="160">
        <v>27.5</v>
      </c>
      <c r="F56" s="14"/>
      <c r="G56" s="33"/>
    </row>
    <row r="57" spans="2:7" x14ac:dyDescent="0.4">
      <c r="B57" s="29">
        <v>5</v>
      </c>
      <c r="C57" s="25" t="s">
        <v>527</v>
      </c>
      <c r="D57" s="32" t="s">
        <v>23</v>
      </c>
      <c r="E57" s="160">
        <v>2.6</v>
      </c>
      <c r="F57" s="14"/>
      <c r="G57" s="33"/>
    </row>
    <row r="58" spans="2:7" ht="24.6" x14ac:dyDescent="0.4">
      <c r="B58" s="29">
        <v>6</v>
      </c>
      <c r="C58" s="25" t="s">
        <v>528</v>
      </c>
      <c r="D58" s="32" t="s">
        <v>20</v>
      </c>
      <c r="E58" s="160">
        <v>20</v>
      </c>
      <c r="F58" s="14"/>
      <c r="G58" s="33"/>
    </row>
    <row r="59" spans="2:7" ht="36.9" x14ac:dyDescent="0.4">
      <c r="B59" s="29">
        <v>7</v>
      </c>
      <c r="C59" s="25" t="s">
        <v>529</v>
      </c>
      <c r="D59" s="32" t="s">
        <v>75</v>
      </c>
      <c r="E59" s="160">
        <v>5.2999999999999999E-2</v>
      </c>
      <c r="F59" s="14"/>
      <c r="G59" s="33"/>
    </row>
    <row r="60" spans="2:7" ht="24.6" x14ac:dyDescent="0.4">
      <c r="B60" s="29">
        <v>8</v>
      </c>
      <c r="C60" s="25" t="s">
        <v>530</v>
      </c>
      <c r="D60" s="32" t="s">
        <v>53</v>
      </c>
      <c r="E60" s="160">
        <v>2.3E-2</v>
      </c>
      <c r="F60" s="14"/>
      <c r="G60" s="33"/>
    </row>
    <row r="61" spans="2:7" ht="24.6" x14ac:dyDescent="0.4">
      <c r="B61" s="29">
        <v>9</v>
      </c>
      <c r="C61" s="25" t="s">
        <v>531</v>
      </c>
      <c r="D61" s="32" t="s">
        <v>14</v>
      </c>
      <c r="E61" s="160">
        <v>5.4</v>
      </c>
      <c r="F61" s="14"/>
      <c r="G61" s="33"/>
    </row>
    <row r="62" spans="2:7" ht="24.6" x14ac:dyDescent="0.4">
      <c r="B62" s="29">
        <v>10</v>
      </c>
      <c r="C62" s="25" t="s">
        <v>517</v>
      </c>
      <c r="D62" s="32" t="s">
        <v>53</v>
      </c>
      <c r="E62" s="160">
        <v>1.7</v>
      </c>
      <c r="F62" s="14"/>
      <c r="G62" s="33"/>
    </row>
    <row r="63" spans="2:7" ht="13.5" customHeight="1" x14ac:dyDescent="0.4">
      <c r="B63" s="29">
        <v>11</v>
      </c>
      <c r="C63" s="178" t="s">
        <v>532</v>
      </c>
      <c r="D63" s="308"/>
      <c r="E63" s="309"/>
      <c r="F63" s="309"/>
      <c r="G63" s="310"/>
    </row>
    <row r="64" spans="2:7" ht="24.6" x14ac:dyDescent="0.4">
      <c r="B64" s="29">
        <v>12</v>
      </c>
      <c r="C64" s="25" t="s">
        <v>533</v>
      </c>
      <c r="D64" s="32" t="s">
        <v>23</v>
      </c>
      <c r="E64" s="160">
        <v>0.15</v>
      </c>
      <c r="F64" s="14"/>
      <c r="G64" s="33"/>
    </row>
    <row r="65" spans="2:7" x14ac:dyDescent="0.4">
      <c r="B65" s="29">
        <v>13</v>
      </c>
      <c r="C65" s="25" t="s">
        <v>534</v>
      </c>
      <c r="D65" s="32" t="s">
        <v>23</v>
      </c>
      <c r="E65" s="160">
        <v>0.15</v>
      </c>
      <c r="F65" s="14"/>
      <c r="G65" s="33"/>
    </row>
    <row r="66" spans="2:7" x14ac:dyDescent="0.4">
      <c r="B66" s="29">
        <v>14</v>
      </c>
      <c r="C66" s="25" t="s">
        <v>535</v>
      </c>
      <c r="D66" s="32" t="s">
        <v>16</v>
      </c>
      <c r="E66" s="160">
        <v>214</v>
      </c>
      <c r="F66" s="14"/>
      <c r="G66" s="33"/>
    </row>
    <row r="67" spans="2:7" x14ac:dyDescent="0.4">
      <c r="B67" s="29">
        <v>15</v>
      </c>
      <c r="C67" s="25" t="s">
        <v>536</v>
      </c>
      <c r="D67" s="32" t="s">
        <v>16</v>
      </c>
      <c r="E67" s="160">
        <v>14</v>
      </c>
      <c r="F67" s="14"/>
      <c r="G67" s="33"/>
    </row>
    <row r="68" spans="2:7" ht="24.6" x14ac:dyDescent="0.4">
      <c r="B68" s="29">
        <v>16</v>
      </c>
      <c r="C68" s="25" t="s">
        <v>509</v>
      </c>
      <c r="D68" s="32" t="s">
        <v>20</v>
      </c>
      <c r="E68" s="160">
        <v>1.5</v>
      </c>
      <c r="F68" s="14"/>
      <c r="G68" s="33"/>
    </row>
    <row r="69" spans="2:7" x14ac:dyDescent="0.4">
      <c r="B69" s="29">
        <v>17</v>
      </c>
      <c r="C69" s="25" t="s">
        <v>502</v>
      </c>
      <c r="D69" s="32" t="s">
        <v>20</v>
      </c>
      <c r="E69" s="160">
        <v>1.5</v>
      </c>
      <c r="F69" s="14"/>
      <c r="G69" s="33"/>
    </row>
    <row r="70" spans="2:7" ht="24.6" x14ac:dyDescent="0.4">
      <c r="B70" s="29">
        <v>18</v>
      </c>
      <c r="C70" s="25" t="s">
        <v>501</v>
      </c>
      <c r="D70" s="32" t="s">
        <v>23</v>
      </c>
      <c r="E70" s="160">
        <v>0.17499999999999999</v>
      </c>
      <c r="F70" s="14"/>
      <c r="G70" s="33"/>
    </row>
    <row r="71" spans="2:7" ht="24.6" x14ac:dyDescent="0.4">
      <c r="B71" s="29">
        <v>19</v>
      </c>
      <c r="C71" s="25" t="s">
        <v>499</v>
      </c>
      <c r="D71" s="32" t="s">
        <v>20</v>
      </c>
      <c r="E71" s="160">
        <v>2</v>
      </c>
      <c r="F71" s="14"/>
      <c r="G71" s="33"/>
    </row>
    <row r="72" spans="2:7" ht="24.6" x14ac:dyDescent="0.4">
      <c r="B72" s="29">
        <v>20</v>
      </c>
      <c r="C72" s="25" t="s">
        <v>517</v>
      </c>
      <c r="D72" s="32" t="s">
        <v>53</v>
      </c>
      <c r="E72" s="160">
        <v>7.4999999999999997E-2</v>
      </c>
      <c r="F72" s="14"/>
      <c r="G72" s="33"/>
    </row>
    <row r="73" spans="2:7" ht="24.9" thickBot="1" x14ac:dyDescent="0.45">
      <c r="B73" s="119">
        <v>21</v>
      </c>
      <c r="C73" s="101" t="s">
        <v>522</v>
      </c>
      <c r="D73" s="120" t="s">
        <v>23</v>
      </c>
      <c r="E73" s="161">
        <v>0.04</v>
      </c>
      <c r="F73" s="121"/>
      <c r="G73" s="122"/>
    </row>
    <row r="74" spans="2:7" ht="13.5" customHeight="1" thickBot="1" x14ac:dyDescent="0.45">
      <c r="B74" s="260" t="s">
        <v>537</v>
      </c>
      <c r="C74" s="261"/>
      <c r="D74" s="261"/>
      <c r="E74" s="261"/>
      <c r="F74" s="261"/>
      <c r="G74" s="262"/>
    </row>
    <row r="75" spans="2:7" ht="24.6" x14ac:dyDescent="0.4">
      <c r="B75" s="69">
        <v>1</v>
      </c>
      <c r="C75" s="70" t="s">
        <v>538</v>
      </c>
      <c r="D75" s="71" t="s">
        <v>283</v>
      </c>
      <c r="E75" s="159">
        <v>4</v>
      </c>
      <c r="F75" s="16"/>
      <c r="G75" s="34"/>
    </row>
    <row r="76" spans="2:7" ht="24.6" x14ac:dyDescent="0.4">
      <c r="B76" s="29">
        <v>2</v>
      </c>
      <c r="C76" s="25" t="s">
        <v>546</v>
      </c>
      <c r="D76" s="32" t="s">
        <v>53</v>
      </c>
      <c r="E76" s="160">
        <v>0.22</v>
      </c>
      <c r="F76" s="14"/>
      <c r="G76" s="33"/>
    </row>
    <row r="77" spans="2:7" ht="37.200000000000003" thickBot="1" x14ac:dyDescent="0.45">
      <c r="B77" s="119">
        <v>3</v>
      </c>
      <c r="C77" s="101" t="s">
        <v>539</v>
      </c>
      <c r="D77" s="120" t="s">
        <v>53</v>
      </c>
      <c r="E77" s="161">
        <v>0.18</v>
      </c>
      <c r="F77" s="121"/>
      <c r="G77" s="122"/>
    </row>
    <row r="78" spans="2:7" ht="17.25" customHeight="1" thickBot="1" x14ac:dyDescent="0.45">
      <c r="B78" s="260" t="s">
        <v>540</v>
      </c>
      <c r="C78" s="261"/>
      <c r="D78" s="261"/>
      <c r="E78" s="261"/>
      <c r="F78" s="261"/>
      <c r="G78" s="262"/>
    </row>
    <row r="79" spans="2:7" x14ac:dyDescent="0.4">
      <c r="B79" s="69">
        <v>1</v>
      </c>
      <c r="C79" s="70" t="s">
        <v>541</v>
      </c>
      <c r="D79" s="71" t="s">
        <v>14</v>
      </c>
      <c r="E79" s="159">
        <v>50</v>
      </c>
      <c r="F79" s="16"/>
      <c r="G79" s="34"/>
    </row>
    <row r="80" spans="2:7" x14ac:dyDescent="0.4">
      <c r="B80" s="29">
        <v>2</v>
      </c>
      <c r="C80" s="25" t="s">
        <v>542</v>
      </c>
      <c r="D80" s="32" t="s">
        <v>14</v>
      </c>
      <c r="E80" s="160">
        <v>6.5</v>
      </c>
      <c r="F80" s="14"/>
      <c r="G80" s="33"/>
    </row>
    <row r="81" spans="2:7" x14ac:dyDescent="0.4">
      <c r="B81" s="29">
        <v>3</v>
      </c>
      <c r="C81" s="25" t="s">
        <v>543</v>
      </c>
      <c r="D81" s="32" t="s">
        <v>19</v>
      </c>
      <c r="E81" s="160">
        <v>11.8</v>
      </c>
      <c r="F81" s="14"/>
      <c r="G81" s="33"/>
    </row>
    <row r="82" spans="2:7" ht="12.6" thickBot="1" x14ac:dyDescent="0.45">
      <c r="B82" s="119">
        <v>4</v>
      </c>
      <c r="C82" s="101" t="s">
        <v>544</v>
      </c>
      <c r="D82" s="120" t="s">
        <v>19</v>
      </c>
      <c r="E82" s="161">
        <v>6.6</v>
      </c>
      <c r="F82" s="121"/>
      <c r="G82" s="122"/>
    </row>
    <row r="83" spans="2:7" ht="15" customHeight="1" thickBot="1" x14ac:dyDescent="0.45">
      <c r="B83" s="302" t="s">
        <v>340</v>
      </c>
      <c r="C83" s="303"/>
      <c r="D83" s="303"/>
      <c r="E83" s="303"/>
      <c r="F83" s="304"/>
      <c r="G83" s="180"/>
    </row>
    <row r="84" spans="2:7" x14ac:dyDescent="0.4">
      <c r="E84" s="166"/>
    </row>
    <row r="85" spans="2:7" x14ac:dyDescent="0.4">
      <c r="E85" s="166"/>
    </row>
    <row r="86" spans="2:7" x14ac:dyDescent="0.4">
      <c r="E86" s="166"/>
    </row>
    <row r="87" spans="2:7" x14ac:dyDescent="0.4">
      <c r="E87" s="166"/>
    </row>
    <row r="88" spans="2:7" x14ac:dyDescent="0.4">
      <c r="E88" s="166"/>
    </row>
    <row r="89" spans="2:7" x14ac:dyDescent="0.4">
      <c r="E89" s="166"/>
    </row>
    <row r="90" spans="2:7" x14ac:dyDescent="0.4">
      <c r="E90" s="166"/>
    </row>
    <row r="91" spans="2:7" x14ac:dyDescent="0.4">
      <c r="E91" s="166"/>
    </row>
    <row r="92" spans="2:7" x14ac:dyDescent="0.4">
      <c r="E92" s="166"/>
    </row>
    <row r="93" spans="2:7" x14ac:dyDescent="0.4">
      <c r="E93" s="166"/>
    </row>
    <row r="94" spans="2:7" x14ac:dyDescent="0.4">
      <c r="E94" s="166"/>
    </row>
    <row r="95" spans="2:7" x14ac:dyDescent="0.4">
      <c r="E95" s="166"/>
    </row>
    <row r="96" spans="2:7" x14ac:dyDescent="0.4">
      <c r="E96" s="166"/>
    </row>
    <row r="97" spans="5:5" x14ac:dyDescent="0.4">
      <c r="E97" s="166"/>
    </row>
    <row r="98" spans="5:5" x14ac:dyDescent="0.4">
      <c r="E98" s="166"/>
    </row>
  </sheetData>
  <mergeCells count="17">
    <mergeCell ref="B52:G52"/>
    <mergeCell ref="B74:G74"/>
    <mergeCell ref="B83:F83"/>
    <mergeCell ref="B78:G78"/>
    <mergeCell ref="B2:G2"/>
    <mergeCell ref="B3:G3"/>
    <mergeCell ref="D9:G9"/>
    <mergeCell ref="D17:G17"/>
    <mergeCell ref="D22:G22"/>
    <mergeCell ref="D32:G32"/>
    <mergeCell ref="D38:G38"/>
    <mergeCell ref="D48:G48"/>
    <mergeCell ref="D63:G63"/>
    <mergeCell ref="F5:G5"/>
    <mergeCell ref="B8:G8"/>
    <mergeCell ref="B16:G16"/>
    <mergeCell ref="B37:G3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AD81-D309-4658-BA56-9AC711739E2E}">
  <sheetPr>
    <tabColor theme="8"/>
  </sheetPr>
  <dimension ref="B2:G213"/>
  <sheetViews>
    <sheetView topLeftCell="A212" workbookViewId="0">
      <selection activeCell="J10" sqref="J10"/>
    </sheetView>
  </sheetViews>
  <sheetFormatPr defaultRowHeight="12.3" x14ac:dyDescent="0.4"/>
  <cols>
    <col min="1" max="1" width="2.68359375" style="4" customWidth="1"/>
    <col min="2" max="2" width="5.578125" style="4" customWidth="1"/>
    <col min="3" max="3" width="40.578125" style="4" customWidth="1"/>
    <col min="4" max="4" width="10.578125" style="35" customWidth="1"/>
    <col min="5" max="5" width="10.578125" style="78" customWidth="1"/>
    <col min="6" max="7" width="12.578125" style="4" customWidth="1"/>
    <col min="8" max="16384" width="8.83984375" style="4"/>
  </cols>
  <sheetData>
    <row r="2" spans="2:7" ht="25" customHeight="1" x14ac:dyDescent="0.4">
      <c r="B2" s="295" t="s">
        <v>345</v>
      </c>
      <c r="C2" s="295"/>
      <c r="D2" s="295"/>
      <c r="E2" s="295"/>
      <c r="F2" s="295"/>
      <c r="G2" s="295"/>
    </row>
    <row r="3" spans="2:7" x14ac:dyDescent="0.4">
      <c r="B3" s="250" t="s">
        <v>465</v>
      </c>
      <c r="C3" s="250"/>
      <c r="D3" s="250"/>
      <c r="E3" s="250"/>
      <c r="F3" s="250"/>
      <c r="G3" s="250"/>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7">
        <v>1</v>
      </c>
      <c r="C7" s="22">
        <v>2</v>
      </c>
      <c r="D7" s="38">
        <v>3</v>
      </c>
      <c r="E7" s="38">
        <v>4</v>
      </c>
      <c r="F7" s="39">
        <v>5</v>
      </c>
      <c r="G7" s="39">
        <v>6</v>
      </c>
    </row>
    <row r="8" spans="2:7" ht="12.6" thickBot="1" x14ac:dyDescent="0.45">
      <c r="B8" s="260" t="s">
        <v>547</v>
      </c>
      <c r="C8" s="261"/>
      <c r="D8" s="261"/>
      <c r="E8" s="261"/>
      <c r="F8" s="261"/>
      <c r="G8" s="262"/>
    </row>
    <row r="9" spans="2:7" ht="36.9" x14ac:dyDescent="0.4">
      <c r="B9" s="80">
        <v>1</v>
      </c>
      <c r="C9" s="70" t="s">
        <v>548</v>
      </c>
      <c r="D9" s="81" t="s">
        <v>14</v>
      </c>
      <c r="E9" s="76">
        <v>6.1</v>
      </c>
      <c r="F9" s="49"/>
      <c r="G9" s="51"/>
    </row>
    <row r="10" spans="2:7" ht="14.25" customHeight="1" x14ac:dyDescent="0.4">
      <c r="B10" s="67">
        <v>2</v>
      </c>
      <c r="C10" s="25" t="s">
        <v>549</v>
      </c>
      <c r="D10" s="64" t="s">
        <v>16</v>
      </c>
      <c r="E10" s="73">
        <v>3</v>
      </c>
      <c r="F10" s="43"/>
      <c r="G10" s="45"/>
    </row>
    <row r="11" spans="2:7" x14ac:dyDescent="0.4">
      <c r="B11" s="67">
        <v>3</v>
      </c>
      <c r="C11" s="25" t="s">
        <v>550</v>
      </c>
      <c r="D11" s="64" t="s">
        <v>16</v>
      </c>
      <c r="E11" s="73">
        <v>1</v>
      </c>
      <c r="F11" s="43"/>
      <c r="G11" s="45"/>
    </row>
    <row r="12" spans="2:7" ht="36.9" x14ac:dyDescent="0.4">
      <c r="B12" s="67">
        <v>4</v>
      </c>
      <c r="C12" s="25" t="s">
        <v>551</v>
      </c>
      <c r="D12" s="64" t="s">
        <v>14</v>
      </c>
      <c r="E12" s="73">
        <v>11.5</v>
      </c>
      <c r="F12" s="43"/>
      <c r="G12" s="45"/>
    </row>
    <row r="13" spans="2:7" x14ac:dyDescent="0.4">
      <c r="B13" s="67">
        <v>5</v>
      </c>
      <c r="C13" s="25" t="s">
        <v>552</v>
      </c>
      <c r="D13" s="64" t="s">
        <v>14</v>
      </c>
      <c r="E13" s="73">
        <v>11.5</v>
      </c>
      <c r="F13" s="43"/>
      <c r="G13" s="45"/>
    </row>
    <row r="14" spans="2:7" ht="36.9" x14ac:dyDescent="0.4">
      <c r="B14" s="67">
        <v>6</v>
      </c>
      <c r="C14" s="25" t="s">
        <v>553</v>
      </c>
      <c r="D14" s="64" t="s">
        <v>14</v>
      </c>
      <c r="E14" s="73">
        <v>11.5</v>
      </c>
      <c r="F14" s="43"/>
      <c r="G14" s="45"/>
    </row>
    <row r="15" spans="2:7" x14ac:dyDescent="0.4">
      <c r="B15" s="67">
        <v>7</v>
      </c>
      <c r="C15" s="25" t="s">
        <v>554</v>
      </c>
      <c r="D15" s="64" t="s">
        <v>16</v>
      </c>
      <c r="E15" s="73">
        <v>2</v>
      </c>
      <c r="F15" s="43"/>
      <c r="G15" s="45"/>
    </row>
    <row r="16" spans="2:7" ht="36.9" x14ac:dyDescent="0.4">
      <c r="B16" s="67">
        <v>8</v>
      </c>
      <c r="C16" s="25" t="s">
        <v>555</v>
      </c>
      <c r="D16" s="64" t="s">
        <v>14</v>
      </c>
      <c r="E16" s="73">
        <v>50.9</v>
      </c>
      <c r="F16" s="43"/>
      <c r="G16" s="45"/>
    </row>
    <row r="17" spans="2:7" x14ac:dyDescent="0.4">
      <c r="B17" s="67">
        <v>9</v>
      </c>
      <c r="C17" s="25" t="s">
        <v>556</v>
      </c>
      <c r="D17" s="64" t="s">
        <v>16</v>
      </c>
      <c r="E17" s="73">
        <v>8</v>
      </c>
      <c r="F17" s="43"/>
      <c r="G17" s="45"/>
    </row>
    <row r="18" spans="2:7" x14ac:dyDescent="0.4">
      <c r="B18" s="67">
        <v>10</v>
      </c>
      <c r="C18" s="25" t="s">
        <v>557</v>
      </c>
      <c r="D18" s="64" t="s">
        <v>16</v>
      </c>
      <c r="E18" s="73">
        <v>1</v>
      </c>
      <c r="F18" s="43"/>
      <c r="G18" s="45"/>
    </row>
    <row r="19" spans="2:7" x14ac:dyDescent="0.4">
      <c r="B19" s="67">
        <v>11</v>
      </c>
      <c r="C19" s="25" t="s">
        <v>558</v>
      </c>
      <c r="D19" s="64" t="s">
        <v>16</v>
      </c>
      <c r="E19" s="73">
        <v>1</v>
      </c>
      <c r="F19" s="43"/>
      <c r="G19" s="45"/>
    </row>
    <row r="20" spans="2:7" ht="36.9" x14ac:dyDescent="0.4">
      <c r="B20" s="67">
        <v>12</v>
      </c>
      <c r="C20" s="25" t="s">
        <v>559</v>
      </c>
      <c r="D20" s="64" t="s">
        <v>14</v>
      </c>
      <c r="E20" s="73">
        <v>42.7</v>
      </c>
      <c r="F20" s="43"/>
      <c r="G20" s="45"/>
    </row>
    <row r="21" spans="2:7" ht="14.25" customHeight="1" x14ac:dyDescent="0.4">
      <c r="B21" s="67">
        <v>13</v>
      </c>
      <c r="C21" s="25" t="s">
        <v>560</v>
      </c>
      <c r="D21" s="64" t="s">
        <v>16</v>
      </c>
      <c r="E21" s="73">
        <v>7</v>
      </c>
      <c r="F21" s="43"/>
      <c r="G21" s="45"/>
    </row>
    <row r="22" spans="2:7" ht="14.25" customHeight="1" x14ac:dyDescent="0.4">
      <c r="B22" s="67">
        <v>14</v>
      </c>
      <c r="C22" s="25" t="s">
        <v>561</v>
      </c>
      <c r="D22" s="64" t="s">
        <v>16</v>
      </c>
      <c r="E22" s="73">
        <v>0.5</v>
      </c>
      <c r="F22" s="43"/>
      <c r="G22" s="45"/>
    </row>
    <row r="23" spans="2:7" ht="36.9" x14ac:dyDescent="0.4">
      <c r="B23" s="67">
        <v>15</v>
      </c>
      <c r="C23" s="25" t="s">
        <v>562</v>
      </c>
      <c r="D23" s="64" t="s">
        <v>14</v>
      </c>
      <c r="E23" s="73">
        <v>60.4</v>
      </c>
      <c r="F23" s="43"/>
      <c r="G23" s="45"/>
    </row>
    <row r="24" spans="2:7" ht="14.25" customHeight="1" x14ac:dyDescent="0.4">
      <c r="B24" s="67">
        <v>16</v>
      </c>
      <c r="C24" s="25" t="s">
        <v>563</v>
      </c>
      <c r="D24" s="64" t="s">
        <v>16</v>
      </c>
      <c r="E24" s="73">
        <v>10</v>
      </c>
      <c r="F24" s="43"/>
      <c r="G24" s="45"/>
    </row>
    <row r="25" spans="2:7" ht="14.25" customHeight="1" x14ac:dyDescent="0.4">
      <c r="B25" s="67">
        <v>17</v>
      </c>
      <c r="C25" s="25" t="s">
        <v>564</v>
      </c>
      <c r="D25" s="64" t="s">
        <v>16</v>
      </c>
      <c r="E25" s="73">
        <v>0.5</v>
      </c>
      <c r="F25" s="43"/>
      <c r="G25" s="45"/>
    </row>
    <row r="26" spans="2:7" ht="49.2" x14ac:dyDescent="0.4">
      <c r="B26" s="67">
        <v>18</v>
      </c>
      <c r="C26" s="25" t="s">
        <v>565</v>
      </c>
      <c r="D26" s="64" t="s">
        <v>14</v>
      </c>
      <c r="E26" s="73">
        <v>74.5</v>
      </c>
      <c r="F26" s="43"/>
      <c r="G26" s="45"/>
    </row>
    <row r="27" spans="2:7" ht="36.9" x14ac:dyDescent="0.4">
      <c r="B27" s="67">
        <v>19</v>
      </c>
      <c r="C27" s="25" t="s">
        <v>566</v>
      </c>
      <c r="D27" s="64" t="s">
        <v>14</v>
      </c>
      <c r="E27" s="73">
        <v>13</v>
      </c>
      <c r="F27" s="43"/>
      <c r="G27" s="45"/>
    </row>
    <row r="28" spans="2:7" ht="24.6" x14ac:dyDescent="0.4">
      <c r="B28" s="67">
        <v>20</v>
      </c>
      <c r="C28" s="25" t="s">
        <v>567</v>
      </c>
      <c r="D28" s="64" t="s">
        <v>14</v>
      </c>
      <c r="E28" s="73">
        <v>87.5</v>
      </c>
      <c r="F28" s="43"/>
      <c r="G28" s="45"/>
    </row>
    <row r="29" spans="2:7" ht="36.9" x14ac:dyDescent="0.4">
      <c r="B29" s="67">
        <v>21</v>
      </c>
      <c r="C29" s="25" t="s">
        <v>568</v>
      </c>
      <c r="D29" s="64" t="s">
        <v>14</v>
      </c>
      <c r="E29" s="73">
        <v>23.5</v>
      </c>
      <c r="F29" s="43"/>
      <c r="G29" s="45"/>
    </row>
    <row r="30" spans="2:7" ht="36.9" x14ac:dyDescent="0.4">
      <c r="B30" s="67">
        <v>22</v>
      </c>
      <c r="C30" s="25" t="s">
        <v>569</v>
      </c>
      <c r="D30" s="64" t="s">
        <v>14</v>
      </c>
      <c r="E30" s="73">
        <v>1</v>
      </c>
      <c r="F30" s="43"/>
      <c r="G30" s="45"/>
    </row>
    <row r="31" spans="2:7" ht="14.25" customHeight="1" x14ac:dyDescent="0.4">
      <c r="B31" s="67">
        <v>23</v>
      </c>
      <c r="C31" s="25" t="s">
        <v>570</v>
      </c>
      <c r="D31" s="64" t="s">
        <v>16</v>
      </c>
      <c r="E31" s="73">
        <v>1</v>
      </c>
      <c r="F31" s="43"/>
      <c r="G31" s="45"/>
    </row>
    <row r="32" spans="2:7" ht="49.2" x14ac:dyDescent="0.4">
      <c r="B32" s="67">
        <v>24</v>
      </c>
      <c r="C32" s="25" t="s">
        <v>571</v>
      </c>
      <c r="D32" s="64" t="s">
        <v>14</v>
      </c>
      <c r="E32" s="73">
        <v>10</v>
      </c>
      <c r="F32" s="43"/>
      <c r="G32" s="45"/>
    </row>
    <row r="33" spans="2:7" ht="14.25" customHeight="1" x14ac:dyDescent="0.4">
      <c r="B33" s="67">
        <v>25</v>
      </c>
      <c r="C33" s="25" t="s">
        <v>557</v>
      </c>
      <c r="D33" s="64" t="s">
        <v>16</v>
      </c>
      <c r="E33" s="73">
        <v>5</v>
      </c>
      <c r="F33" s="43"/>
      <c r="G33" s="45"/>
    </row>
    <row r="34" spans="2:7" ht="49.2" x14ac:dyDescent="0.4">
      <c r="B34" s="67">
        <v>26</v>
      </c>
      <c r="C34" s="25" t="s">
        <v>572</v>
      </c>
      <c r="D34" s="64" t="s">
        <v>14</v>
      </c>
      <c r="E34" s="73">
        <v>1.5</v>
      </c>
      <c r="F34" s="43"/>
      <c r="G34" s="45"/>
    </row>
    <row r="35" spans="2:7" ht="14.25" customHeight="1" x14ac:dyDescent="0.4">
      <c r="B35" s="67">
        <v>27</v>
      </c>
      <c r="C35" s="25" t="s">
        <v>561</v>
      </c>
      <c r="D35" s="64" t="s">
        <v>16</v>
      </c>
      <c r="E35" s="73">
        <v>1</v>
      </c>
      <c r="F35" s="43"/>
      <c r="G35" s="45"/>
    </row>
    <row r="36" spans="2:7" ht="36.9" x14ac:dyDescent="0.4">
      <c r="B36" s="67">
        <v>28</v>
      </c>
      <c r="C36" s="25" t="s">
        <v>573</v>
      </c>
      <c r="D36" s="64" t="s">
        <v>75</v>
      </c>
      <c r="E36" s="73">
        <v>6.0999999999999999E-2</v>
      </c>
      <c r="F36" s="43"/>
      <c r="G36" s="45"/>
    </row>
    <row r="37" spans="2:7" ht="36.9" x14ac:dyDescent="0.4">
      <c r="B37" s="67">
        <v>29</v>
      </c>
      <c r="C37" s="25" t="s">
        <v>574</v>
      </c>
      <c r="D37" s="64" t="s">
        <v>75</v>
      </c>
      <c r="E37" s="73">
        <v>0.125</v>
      </c>
      <c r="F37" s="43"/>
      <c r="G37" s="45"/>
    </row>
    <row r="38" spans="2:7" ht="36.9" x14ac:dyDescent="0.4">
      <c r="B38" s="67">
        <v>30</v>
      </c>
      <c r="C38" s="25" t="s">
        <v>575</v>
      </c>
      <c r="D38" s="64" t="s">
        <v>75</v>
      </c>
      <c r="E38" s="73">
        <v>0.50900000000000001</v>
      </c>
      <c r="F38" s="43"/>
      <c r="G38" s="45"/>
    </row>
    <row r="39" spans="2:7" ht="36.9" x14ac:dyDescent="0.4">
      <c r="B39" s="67">
        <v>31</v>
      </c>
      <c r="C39" s="25" t="s">
        <v>576</v>
      </c>
      <c r="D39" s="64" t="s">
        <v>75</v>
      </c>
      <c r="E39" s="73">
        <v>0.42699999999999999</v>
      </c>
      <c r="F39" s="43"/>
      <c r="G39" s="45"/>
    </row>
    <row r="40" spans="2:7" ht="36.9" x14ac:dyDescent="0.4">
      <c r="B40" s="67">
        <v>32</v>
      </c>
      <c r="C40" s="25" t="s">
        <v>577</v>
      </c>
      <c r="D40" s="64" t="s">
        <v>75</v>
      </c>
      <c r="E40" s="73">
        <v>0.60399999999999998</v>
      </c>
      <c r="F40" s="43"/>
      <c r="G40" s="45"/>
    </row>
    <row r="41" spans="2:7" ht="36.9" x14ac:dyDescent="0.4">
      <c r="B41" s="67">
        <v>33</v>
      </c>
      <c r="C41" s="25" t="s">
        <v>578</v>
      </c>
      <c r="D41" s="64" t="s">
        <v>75</v>
      </c>
      <c r="E41" s="73">
        <v>0.875</v>
      </c>
      <c r="F41" s="43"/>
      <c r="G41" s="45"/>
    </row>
    <row r="42" spans="2:7" ht="36.9" x14ac:dyDescent="0.4">
      <c r="B42" s="67">
        <v>34</v>
      </c>
      <c r="C42" s="25" t="s">
        <v>579</v>
      </c>
      <c r="D42" s="64" t="s">
        <v>75</v>
      </c>
      <c r="E42" s="73">
        <v>0.23499999999999999</v>
      </c>
      <c r="F42" s="43"/>
      <c r="G42" s="45"/>
    </row>
    <row r="43" spans="2:7" ht="24.6" x14ac:dyDescent="0.4">
      <c r="B43" s="67">
        <v>35</v>
      </c>
      <c r="C43" s="25" t="s">
        <v>580</v>
      </c>
      <c r="D43" s="64" t="s">
        <v>75</v>
      </c>
      <c r="E43" s="73">
        <v>2.8359999999999999</v>
      </c>
      <c r="F43" s="43"/>
      <c r="G43" s="45"/>
    </row>
    <row r="44" spans="2:7" ht="36.9" x14ac:dyDescent="0.4">
      <c r="B44" s="67">
        <v>36</v>
      </c>
      <c r="C44" s="25" t="s">
        <v>938</v>
      </c>
      <c r="D44" s="64" t="s">
        <v>15</v>
      </c>
      <c r="E44" s="73">
        <v>12</v>
      </c>
      <c r="F44" s="43"/>
      <c r="G44" s="45"/>
    </row>
    <row r="45" spans="2:7" ht="36.9" x14ac:dyDescent="0.4">
      <c r="B45" s="67">
        <v>37</v>
      </c>
      <c r="C45" s="25" t="s">
        <v>581</v>
      </c>
      <c r="D45" s="64" t="s">
        <v>12</v>
      </c>
      <c r="E45" s="73">
        <v>12</v>
      </c>
      <c r="F45" s="43"/>
      <c r="G45" s="45"/>
    </row>
    <row r="46" spans="2:7" ht="49.2" x14ac:dyDescent="0.4">
      <c r="B46" s="67">
        <v>38</v>
      </c>
      <c r="C46" s="25" t="s">
        <v>582</v>
      </c>
      <c r="D46" s="64" t="s">
        <v>20</v>
      </c>
      <c r="E46" s="73">
        <v>1.34</v>
      </c>
      <c r="F46" s="43"/>
      <c r="G46" s="45"/>
    </row>
    <row r="47" spans="2:7" ht="49.2" x14ac:dyDescent="0.4">
      <c r="B47" s="67">
        <v>39</v>
      </c>
      <c r="C47" s="25" t="s">
        <v>937</v>
      </c>
      <c r="D47" s="64" t="s">
        <v>20</v>
      </c>
      <c r="E47" s="73">
        <v>17</v>
      </c>
      <c r="F47" s="43"/>
      <c r="G47" s="45"/>
    </row>
    <row r="48" spans="2:7" ht="49.2" x14ac:dyDescent="0.4">
      <c r="B48" s="67">
        <v>40</v>
      </c>
      <c r="C48" s="25" t="s">
        <v>583</v>
      </c>
      <c r="D48" s="64" t="s">
        <v>20</v>
      </c>
      <c r="E48" s="73">
        <v>9.4</v>
      </c>
      <c r="F48" s="43"/>
      <c r="G48" s="45"/>
    </row>
    <row r="49" spans="2:7" ht="14.25" customHeight="1" x14ac:dyDescent="0.4">
      <c r="B49" s="67">
        <v>41</v>
      </c>
      <c r="C49" s="25" t="s">
        <v>584</v>
      </c>
      <c r="D49" s="64" t="s">
        <v>16</v>
      </c>
      <c r="E49" s="73">
        <v>8</v>
      </c>
      <c r="F49" s="43"/>
      <c r="G49" s="45"/>
    </row>
    <row r="50" spans="2:7" ht="14.25" customHeight="1" x14ac:dyDescent="0.4">
      <c r="B50" s="67">
        <v>42</v>
      </c>
      <c r="C50" s="25" t="s">
        <v>585</v>
      </c>
      <c r="D50" s="64" t="s">
        <v>16</v>
      </c>
      <c r="E50" s="73">
        <v>2</v>
      </c>
      <c r="F50" s="43"/>
      <c r="G50" s="45"/>
    </row>
    <row r="51" spans="2:7" ht="24.6" x14ac:dyDescent="0.4">
      <c r="B51" s="67">
        <v>43</v>
      </c>
      <c r="C51" s="25" t="s">
        <v>586</v>
      </c>
      <c r="D51" s="64" t="s">
        <v>16</v>
      </c>
      <c r="E51" s="73">
        <v>1</v>
      </c>
      <c r="F51" s="43"/>
      <c r="G51" s="45"/>
    </row>
    <row r="52" spans="2:7" ht="14.25" customHeight="1" x14ac:dyDescent="0.4">
      <c r="B52" s="67">
        <v>44</v>
      </c>
      <c r="C52" s="25" t="s">
        <v>587</v>
      </c>
      <c r="D52" s="64" t="s">
        <v>15</v>
      </c>
      <c r="E52" s="73">
        <v>1</v>
      </c>
      <c r="F52" s="43"/>
      <c r="G52" s="45"/>
    </row>
    <row r="53" spans="2:7" ht="14.25" customHeight="1" x14ac:dyDescent="0.4">
      <c r="B53" s="67">
        <v>45</v>
      </c>
      <c r="C53" s="25" t="s">
        <v>585</v>
      </c>
      <c r="D53" s="64" t="s">
        <v>16</v>
      </c>
      <c r="E53" s="73">
        <v>1</v>
      </c>
      <c r="F53" s="43"/>
      <c r="G53" s="45"/>
    </row>
    <row r="54" spans="2:7" ht="36.9" x14ac:dyDescent="0.4">
      <c r="B54" s="67">
        <v>46</v>
      </c>
      <c r="C54" s="25" t="s">
        <v>588</v>
      </c>
      <c r="D54" s="64" t="s">
        <v>75</v>
      </c>
      <c r="E54" s="73">
        <v>0.27</v>
      </c>
      <c r="F54" s="43"/>
      <c r="G54" s="45"/>
    </row>
    <row r="55" spans="2:7" ht="36.9" x14ac:dyDescent="0.4">
      <c r="B55" s="67">
        <v>47</v>
      </c>
      <c r="C55" s="25" t="s">
        <v>589</v>
      </c>
      <c r="D55" s="64" t="s">
        <v>75</v>
      </c>
      <c r="E55" s="73">
        <v>0.01</v>
      </c>
      <c r="F55" s="43"/>
      <c r="G55" s="45"/>
    </row>
    <row r="56" spans="2:7" ht="36.9" x14ac:dyDescent="0.4">
      <c r="B56" s="67">
        <v>48</v>
      </c>
      <c r="C56" s="25" t="s">
        <v>590</v>
      </c>
      <c r="D56" s="64" t="s">
        <v>75</v>
      </c>
      <c r="E56" s="73">
        <v>3.5000000000000003E-2</v>
      </c>
      <c r="F56" s="43"/>
      <c r="G56" s="45"/>
    </row>
    <row r="57" spans="2:7" ht="24.6" x14ac:dyDescent="0.4">
      <c r="B57" s="67">
        <v>49</v>
      </c>
      <c r="C57" s="25" t="s">
        <v>591</v>
      </c>
      <c r="D57" s="64" t="s">
        <v>16</v>
      </c>
      <c r="E57" s="73">
        <v>41</v>
      </c>
      <c r="F57" s="43"/>
      <c r="G57" s="45"/>
    </row>
    <row r="58" spans="2:7" ht="36.9" x14ac:dyDescent="0.4">
      <c r="B58" s="67">
        <v>50</v>
      </c>
      <c r="C58" s="25" t="s">
        <v>109</v>
      </c>
      <c r="D58" s="64" t="s">
        <v>15</v>
      </c>
      <c r="E58" s="73">
        <v>2</v>
      </c>
      <c r="F58" s="43"/>
      <c r="G58" s="45"/>
    </row>
    <row r="59" spans="2:7" ht="36.9" x14ac:dyDescent="0.4">
      <c r="B59" s="67">
        <v>51</v>
      </c>
      <c r="C59" s="25" t="s">
        <v>592</v>
      </c>
      <c r="D59" s="64" t="s">
        <v>15</v>
      </c>
      <c r="E59" s="73">
        <v>9</v>
      </c>
      <c r="F59" s="43"/>
      <c r="G59" s="45"/>
    </row>
    <row r="60" spans="2:7" ht="36.9" x14ac:dyDescent="0.4">
      <c r="B60" s="67">
        <v>52</v>
      </c>
      <c r="C60" s="25" t="s">
        <v>593</v>
      </c>
      <c r="D60" s="64" t="s">
        <v>15</v>
      </c>
      <c r="E60" s="73">
        <v>11</v>
      </c>
      <c r="F60" s="43"/>
      <c r="G60" s="45"/>
    </row>
    <row r="61" spans="2:7" ht="36.9" x14ac:dyDescent="0.4">
      <c r="B61" s="67">
        <v>53</v>
      </c>
      <c r="C61" s="25" t="s">
        <v>594</v>
      </c>
      <c r="D61" s="64" t="s">
        <v>15</v>
      </c>
      <c r="E61" s="73">
        <v>4</v>
      </c>
      <c r="F61" s="43"/>
      <c r="G61" s="45"/>
    </row>
    <row r="62" spans="2:7" ht="36.9" x14ac:dyDescent="0.4">
      <c r="B62" s="67">
        <v>54</v>
      </c>
      <c r="C62" s="25" t="s">
        <v>595</v>
      </c>
      <c r="D62" s="64" t="s">
        <v>15</v>
      </c>
      <c r="E62" s="73">
        <v>8</v>
      </c>
      <c r="F62" s="43"/>
      <c r="G62" s="45"/>
    </row>
    <row r="63" spans="2:7" ht="49.2" x14ac:dyDescent="0.4">
      <c r="B63" s="67">
        <v>55</v>
      </c>
      <c r="C63" s="25" t="s">
        <v>596</v>
      </c>
      <c r="D63" s="64" t="s">
        <v>15</v>
      </c>
      <c r="E63" s="73">
        <v>4</v>
      </c>
      <c r="F63" s="43"/>
      <c r="G63" s="45"/>
    </row>
    <row r="64" spans="2:7" ht="49.2" x14ac:dyDescent="0.4">
      <c r="B64" s="67">
        <v>56</v>
      </c>
      <c r="C64" s="25" t="s">
        <v>597</v>
      </c>
      <c r="D64" s="64" t="s">
        <v>15</v>
      </c>
      <c r="E64" s="73">
        <v>1</v>
      </c>
      <c r="F64" s="43"/>
      <c r="G64" s="45"/>
    </row>
    <row r="65" spans="2:7" x14ac:dyDescent="0.4">
      <c r="B65" s="67">
        <v>57</v>
      </c>
      <c r="C65" s="25" t="s">
        <v>598</v>
      </c>
      <c r="D65" s="64" t="s">
        <v>16</v>
      </c>
      <c r="E65" s="73">
        <v>2</v>
      </c>
      <c r="F65" s="43"/>
      <c r="G65" s="45"/>
    </row>
    <row r="66" spans="2:7" x14ac:dyDescent="0.4">
      <c r="B66" s="67">
        <v>58</v>
      </c>
      <c r="C66" s="25" t="s">
        <v>599</v>
      </c>
      <c r="D66" s="64" t="s">
        <v>16</v>
      </c>
      <c r="E66" s="73">
        <v>9</v>
      </c>
      <c r="F66" s="43"/>
      <c r="G66" s="45"/>
    </row>
    <row r="67" spans="2:7" x14ac:dyDescent="0.4">
      <c r="B67" s="67">
        <v>59</v>
      </c>
      <c r="C67" s="25" t="s">
        <v>600</v>
      </c>
      <c r="D67" s="64" t="s">
        <v>16</v>
      </c>
      <c r="E67" s="73">
        <v>11</v>
      </c>
      <c r="F67" s="43"/>
      <c r="G67" s="45"/>
    </row>
    <row r="68" spans="2:7" x14ac:dyDescent="0.4">
      <c r="B68" s="67">
        <v>60</v>
      </c>
      <c r="C68" s="25" t="s">
        <v>601</v>
      </c>
      <c r="D68" s="64" t="s">
        <v>16</v>
      </c>
      <c r="E68" s="73">
        <v>4</v>
      </c>
      <c r="F68" s="43"/>
      <c r="G68" s="45"/>
    </row>
    <row r="69" spans="2:7" x14ac:dyDescent="0.4">
      <c r="B69" s="67">
        <v>61</v>
      </c>
      <c r="C69" s="25" t="s">
        <v>602</v>
      </c>
      <c r="D69" s="64" t="s">
        <v>16</v>
      </c>
      <c r="E69" s="73">
        <v>8</v>
      </c>
      <c r="F69" s="43"/>
      <c r="G69" s="45"/>
    </row>
    <row r="70" spans="2:7" ht="24.6" x14ac:dyDescent="0.4">
      <c r="B70" s="67">
        <v>62</v>
      </c>
      <c r="C70" s="25" t="s">
        <v>603</v>
      </c>
      <c r="D70" s="64" t="s">
        <v>16</v>
      </c>
      <c r="E70" s="73">
        <v>4</v>
      </c>
      <c r="F70" s="43"/>
      <c r="G70" s="45"/>
    </row>
    <row r="71" spans="2:7" ht="24.6" x14ac:dyDescent="0.4">
      <c r="B71" s="67">
        <v>63</v>
      </c>
      <c r="C71" s="25" t="s">
        <v>604</v>
      </c>
      <c r="D71" s="64" t="s">
        <v>16</v>
      </c>
      <c r="E71" s="73">
        <v>1</v>
      </c>
      <c r="F71" s="43"/>
      <c r="G71" s="45"/>
    </row>
    <row r="72" spans="2:7" ht="36.9" x14ac:dyDescent="0.4">
      <c r="B72" s="67">
        <v>64</v>
      </c>
      <c r="C72" s="25" t="s">
        <v>593</v>
      </c>
      <c r="D72" s="64" t="s">
        <v>15</v>
      </c>
      <c r="E72" s="73">
        <v>14</v>
      </c>
      <c r="F72" s="43"/>
      <c r="G72" s="45"/>
    </row>
    <row r="73" spans="2:7" ht="24.6" x14ac:dyDescent="0.4">
      <c r="B73" s="67">
        <v>65</v>
      </c>
      <c r="C73" s="25" t="s">
        <v>605</v>
      </c>
      <c r="D73" s="64" t="s">
        <v>16</v>
      </c>
      <c r="E73" s="73">
        <v>14</v>
      </c>
      <c r="F73" s="43"/>
      <c r="G73" s="45"/>
    </row>
    <row r="74" spans="2:7" ht="36.9" x14ac:dyDescent="0.4">
      <c r="B74" s="67">
        <v>66</v>
      </c>
      <c r="C74" s="25" t="s">
        <v>606</v>
      </c>
      <c r="D74" s="64" t="s">
        <v>61</v>
      </c>
      <c r="E74" s="73">
        <v>0.3</v>
      </c>
      <c r="F74" s="43"/>
      <c r="G74" s="45"/>
    </row>
    <row r="75" spans="2:7" ht="36.9" x14ac:dyDescent="0.4">
      <c r="B75" s="67">
        <v>67</v>
      </c>
      <c r="C75" s="25" t="s">
        <v>607</v>
      </c>
      <c r="D75" s="64" t="s">
        <v>61</v>
      </c>
      <c r="E75" s="73">
        <v>0.28999999999999998</v>
      </c>
      <c r="F75" s="43"/>
      <c r="G75" s="45"/>
    </row>
    <row r="76" spans="2:7" ht="36.9" x14ac:dyDescent="0.4">
      <c r="B76" s="67">
        <v>68</v>
      </c>
      <c r="C76" s="25" t="s">
        <v>608</v>
      </c>
      <c r="D76" s="64" t="s">
        <v>61</v>
      </c>
      <c r="E76" s="73">
        <v>0.59</v>
      </c>
      <c r="F76" s="43"/>
      <c r="G76" s="45"/>
    </row>
    <row r="77" spans="2:7" ht="36.9" x14ac:dyDescent="0.4">
      <c r="B77" s="67">
        <v>69</v>
      </c>
      <c r="C77" s="25" t="s">
        <v>364</v>
      </c>
      <c r="D77" s="64" t="s">
        <v>61</v>
      </c>
      <c r="E77" s="73">
        <v>0.59</v>
      </c>
      <c r="F77" s="43"/>
      <c r="G77" s="45"/>
    </row>
    <row r="78" spans="2:7" ht="26.7" customHeight="1" x14ac:dyDescent="0.4">
      <c r="B78" s="67">
        <v>70</v>
      </c>
      <c r="C78" s="25" t="s">
        <v>609</v>
      </c>
      <c r="D78" s="64" t="s">
        <v>19</v>
      </c>
      <c r="E78" s="73">
        <v>0.5</v>
      </c>
      <c r="F78" s="43"/>
      <c r="G78" s="45"/>
    </row>
    <row r="79" spans="2:7" ht="24.6" x14ac:dyDescent="0.4">
      <c r="B79" s="67">
        <v>71</v>
      </c>
      <c r="C79" s="25" t="s">
        <v>610</v>
      </c>
      <c r="D79" s="64" t="s">
        <v>16</v>
      </c>
      <c r="E79" s="73">
        <v>1</v>
      </c>
      <c r="F79" s="43"/>
      <c r="G79" s="45"/>
    </row>
    <row r="80" spans="2:7" ht="36.9" x14ac:dyDescent="0.4">
      <c r="B80" s="67">
        <v>72</v>
      </c>
      <c r="C80" s="25" t="s">
        <v>611</v>
      </c>
      <c r="D80" s="64" t="s">
        <v>20</v>
      </c>
      <c r="E80" s="73">
        <v>3.4</v>
      </c>
      <c r="F80" s="43"/>
      <c r="G80" s="45"/>
    </row>
    <row r="81" spans="2:7" x14ac:dyDescent="0.4">
      <c r="B81" s="67">
        <v>73</v>
      </c>
      <c r="C81" s="25" t="s">
        <v>76</v>
      </c>
      <c r="D81" s="64" t="s">
        <v>20</v>
      </c>
      <c r="E81" s="73">
        <v>3.4</v>
      </c>
      <c r="F81" s="43"/>
      <c r="G81" s="45"/>
    </row>
    <row r="82" spans="2:7" ht="36.9" x14ac:dyDescent="0.4">
      <c r="B82" s="67">
        <v>74</v>
      </c>
      <c r="C82" s="25" t="s">
        <v>612</v>
      </c>
      <c r="D82" s="64" t="s">
        <v>20</v>
      </c>
      <c r="E82" s="73">
        <v>4</v>
      </c>
      <c r="F82" s="43"/>
      <c r="G82" s="45"/>
    </row>
    <row r="83" spans="2:7" x14ac:dyDescent="0.4">
      <c r="B83" s="67">
        <v>75</v>
      </c>
      <c r="C83" s="25" t="s">
        <v>76</v>
      </c>
      <c r="D83" s="64" t="s">
        <v>20</v>
      </c>
      <c r="E83" s="73">
        <v>4</v>
      </c>
      <c r="F83" s="43"/>
      <c r="G83" s="45"/>
    </row>
    <row r="84" spans="2:7" ht="36.9" x14ac:dyDescent="0.4">
      <c r="B84" s="67">
        <v>76</v>
      </c>
      <c r="C84" s="25" t="s">
        <v>592</v>
      </c>
      <c r="D84" s="64" t="s">
        <v>15</v>
      </c>
      <c r="E84" s="73">
        <v>8</v>
      </c>
      <c r="F84" s="43"/>
      <c r="G84" s="45"/>
    </row>
    <row r="85" spans="2:7" ht="24.6" x14ac:dyDescent="0.4">
      <c r="B85" s="67">
        <v>77</v>
      </c>
      <c r="C85" s="25" t="s">
        <v>613</v>
      </c>
      <c r="D85" s="64" t="s">
        <v>16</v>
      </c>
      <c r="E85" s="73">
        <v>8</v>
      </c>
      <c r="F85" s="43"/>
      <c r="G85" s="45"/>
    </row>
    <row r="86" spans="2:7" ht="24.6" x14ac:dyDescent="0.4">
      <c r="B86" s="67">
        <v>78</v>
      </c>
      <c r="C86" s="25" t="s">
        <v>614</v>
      </c>
      <c r="D86" s="64" t="s">
        <v>16</v>
      </c>
      <c r="E86" s="73">
        <v>23</v>
      </c>
      <c r="F86" s="43"/>
      <c r="G86" s="45"/>
    </row>
    <row r="87" spans="2:7" x14ac:dyDescent="0.4">
      <c r="B87" s="67">
        <v>79</v>
      </c>
      <c r="C87" s="25" t="s">
        <v>615</v>
      </c>
      <c r="D87" s="64" t="s">
        <v>20</v>
      </c>
      <c r="E87" s="73">
        <v>2.5</v>
      </c>
      <c r="F87" s="43"/>
      <c r="G87" s="45"/>
    </row>
    <row r="88" spans="2:7" ht="24.6" x14ac:dyDescent="0.4">
      <c r="B88" s="67">
        <v>80</v>
      </c>
      <c r="C88" s="25" t="s">
        <v>616</v>
      </c>
      <c r="D88" s="64" t="s">
        <v>15</v>
      </c>
      <c r="E88" s="73">
        <v>1</v>
      </c>
      <c r="F88" s="43"/>
      <c r="G88" s="45"/>
    </row>
    <row r="89" spans="2:7" ht="24.6" x14ac:dyDescent="0.4">
      <c r="B89" s="67">
        <v>81</v>
      </c>
      <c r="C89" s="25" t="s">
        <v>617</v>
      </c>
      <c r="D89" s="64" t="s">
        <v>16</v>
      </c>
      <c r="E89" s="73">
        <v>7</v>
      </c>
      <c r="F89" s="43"/>
      <c r="G89" s="45"/>
    </row>
    <row r="90" spans="2:7" ht="24.6" x14ac:dyDescent="0.4">
      <c r="B90" s="67">
        <v>82</v>
      </c>
      <c r="C90" s="25" t="s">
        <v>618</v>
      </c>
      <c r="D90" s="64" t="s">
        <v>14</v>
      </c>
      <c r="E90" s="73">
        <v>1</v>
      </c>
      <c r="F90" s="43"/>
      <c r="G90" s="45"/>
    </row>
    <row r="91" spans="2:7" ht="24.6" x14ac:dyDescent="0.4">
      <c r="B91" s="67">
        <v>83</v>
      </c>
      <c r="C91" s="25" t="s">
        <v>619</v>
      </c>
      <c r="D91" s="64" t="s">
        <v>14</v>
      </c>
      <c r="E91" s="73">
        <v>23.5</v>
      </c>
      <c r="F91" s="43"/>
      <c r="G91" s="45"/>
    </row>
    <row r="92" spans="2:7" ht="24.6" x14ac:dyDescent="0.4">
      <c r="B92" s="67">
        <v>84</v>
      </c>
      <c r="C92" s="25" t="s">
        <v>620</v>
      </c>
      <c r="D92" s="64" t="s">
        <v>14</v>
      </c>
      <c r="E92" s="73">
        <v>28</v>
      </c>
      <c r="F92" s="43"/>
      <c r="G92" s="45"/>
    </row>
    <row r="93" spans="2:7" ht="24.6" x14ac:dyDescent="0.4">
      <c r="B93" s="67">
        <v>85</v>
      </c>
      <c r="C93" s="25" t="s">
        <v>621</v>
      </c>
      <c r="D93" s="64" t="s">
        <v>14</v>
      </c>
      <c r="E93" s="73">
        <v>9</v>
      </c>
      <c r="F93" s="43"/>
      <c r="G93" s="45"/>
    </row>
    <row r="94" spans="2:7" ht="24.6" x14ac:dyDescent="0.4">
      <c r="B94" s="67">
        <v>86</v>
      </c>
      <c r="C94" s="25" t="s">
        <v>622</v>
      </c>
      <c r="D94" s="64" t="s">
        <v>14</v>
      </c>
      <c r="E94" s="73">
        <v>14.1</v>
      </c>
      <c r="F94" s="43"/>
      <c r="G94" s="45"/>
    </row>
    <row r="95" spans="2:7" ht="24.6" x14ac:dyDescent="0.4">
      <c r="B95" s="67">
        <v>87</v>
      </c>
      <c r="C95" s="25" t="s">
        <v>623</v>
      </c>
      <c r="D95" s="64" t="s">
        <v>75</v>
      </c>
      <c r="E95" s="73">
        <v>0.14499999999999999</v>
      </c>
      <c r="F95" s="43"/>
      <c r="G95" s="45"/>
    </row>
    <row r="96" spans="2:7" ht="36.9" x14ac:dyDescent="0.4">
      <c r="B96" s="67">
        <v>88</v>
      </c>
      <c r="C96" s="25" t="s">
        <v>58</v>
      </c>
      <c r="D96" s="64" t="s">
        <v>23</v>
      </c>
      <c r="E96" s="73">
        <v>10</v>
      </c>
      <c r="F96" s="43"/>
      <c r="G96" s="45"/>
    </row>
    <row r="97" spans="2:7" ht="24.6" x14ac:dyDescent="0.4">
      <c r="B97" s="67">
        <v>89</v>
      </c>
      <c r="C97" s="25" t="s">
        <v>624</v>
      </c>
      <c r="D97" s="64" t="s">
        <v>23</v>
      </c>
      <c r="E97" s="73">
        <v>10</v>
      </c>
      <c r="F97" s="43"/>
      <c r="G97" s="45"/>
    </row>
    <row r="98" spans="2:7" ht="24.6" x14ac:dyDescent="0.4">
      <c r="B98" s="67">
        <v>90</v>
      </c>
      <c r="C98" s="25" t="s">
        <v>625</v>
      </c>
      <c r="D98" s="64" t="s">
        <v>20</v>
      </c>
      <c r="E98" s="73">
        <v>32.5</v>
      </c>
      <c r="F98" s="43"/>
      <c r="G98" s="45"/>
    </row>
    <row r="99" spans="2:7" ht="36.9" x14ac:dyDescent="0.4">
      <c r="B99" s="67">
        <v>91</v>
      </c>
      <c r="C99" s="25" t="s">
        <v>626</v>
      </c>
      <c r="D99" s="64" t="s">
        <v>61</v>
      </c>
      <c r="E99" s="73">
        <v>10.98</v>
      </c>
      <c r="F99" s="43"/>
      <c r="G99" s="45"/>
    </row>
    <row r="100" spans="2:7" ht="36.9" x14ac:dyDescent="0.4">
      <c r="B100" s="67">
        <v>92</v>
      </c>
      <c r="C100" s="25" t="s">
        <v>62</v>
      </c>
      <c r="D100" s="64" t="s">
        <v>61</v>
      </c>
      <c r="E100" s="73">
        <v>0.77</v>
      </c>
      <c r="F100" s="43"/>
      <c r="G100" s="45"/>
    </row>
    <row r="101" spans="2:7" ht="36.9" x14ac:dyDescent="0.4">
      <c r="B101" s="67">
        <v>93</v>
      </c>
      <c r="C101" s="25" t="s">
        <v>63</v>
      </c>
      <c r="D101" s="64" t="s">
        <v>61</v>
      </c>
      <c r="E101" s="73">
        <v>0.77</v>
      </c>
      <c r="F101" s="43"/>
      <c r="G101" s="45"/>
    </row>
    <row r="102" spans="2:7" ht="36.9" x14ac:dyDescent="0.4">
      <c r="B102" s="67">
        <v>94</v>
      </c>
      <c r="C102" s="25" t="s">
        <v>627</v>
      </c>
      <c r="D102" s="64" t="s">
        <v>61</v>
      </c>
      <c r="E102" s="73">
        <v>0.77</v>
      </c>
      <c r="F102" s="43"/>
      <c r="G102" s="45"/>
    </row>
    <row r="103" spans="2:7" ht="36.9" x14ac:dyDescent="0.4">
      <c r="B103" s="67">
        <v>95</v>
      </c>
      <c r="C103" s="25" t="s">
        <v>628</v>
      </c>
      <c r="D103" s="64" t="s">
        <v>61</v>
      </c>
      <c r="E103" s="73">
        <v>10.98</v>
      </c>
      <c r="F103" s="43"/>
      <c r="G103" s="45"/>
    </row>
    <row r="104" spans="2:7" ht="36.9" x14ac:dyDescent="0.4">
      <c r="B104" s="67">
        <v>96</v>
      </c>
      <c r="C104" s="25" t="s">
        <v>939</v>
      </c>
      <c r="D104" s="64" t="s">
        <v>61</v>
      </c>
      <c r="E104" s="73">
        <v>10.98</v>
      </c>
      <c r="F104" s="43"/>
      <c r="G104" s="45"/>
    </row>
    <row r="105" spans="2:7" ht="24.6" x14ac:dyDescent="0.4">
      <c r="B105" s="67">
        <v>97</v>
      </c>
      <c r="C105" s="25" t="s">
        <v>629</v>
      </c>
      <c r="D105" s="64" t="s">
        <v>75</v>
      </c>
      <c r="E105" s="73">
        <v>0.05</v>
      </c>
      <c r="F105" s="43"/>
      <c r="G105" s="45"/>
    </row>
    <row r="106" spans="2:7" ht="12.6" thickBot="1" x14ac:dyDescent="0.45">
      <c r="B106" s="100">
        <v>98</v>
      </c>
      <c r="C106" s="101" t="s">
        <v>237</v>
      </c>
      <c r="D106" s="115" t="s">
        <v>75</v>
      </c>
      <c r="E106" s="116">
        <v>0.05</v>
      </c>
      <c r="F106" s="46"/>
      <c r="G106" s="48"/>
    </row>
    <row r="107" spans="2:7" ht="12.6" thickBot="1" x14ac:dyDescent="0.45">
      <c r="B107" s="311" t="s">
        <v>630</v>
      </c>
      <c r="C107" s="312"/>
      <c r="D107" s="312"/>
      <c r="E107" s="312"/>
      <c r="F107" s="312"/>
      <c r="G107" s="313"/>
    </row>
    <row r="108" spans="2:7" ht="36.9" x14ac:dyDescent="0.4">
      <c r="B108" s="80">
        <v>1</v>
      </c>
      <c r="C108" s="70" t="s">
        <v>685</v>
      </c>
      <c r="D108" s="81" t="s">
        <v>14</v>
      </c>
      <c r="E108" s="76">
        <v>14.8</v>
      </c>
      <c r="F108" s="49"/>
      <c r="G108" s="51"/>
    </row>
    <row r="109" spans="2:7" ht="36.9" x14ac:dyDescent="0.4">
      <c r="B109" s="67">
        <v>2</v>
      </c>
      <c r="C109" s="25" t="s">
        <v>686</v>
      </c>
      <c r="D109" s="64" t="s">
        <v>14</v>
      </c>
      <c r="E109" s="73">
        <v>1</v>
      </c>
      <c r="F109" s="43"/>
      <c r="G109" s="45"/>
    </row>
    <row r="110" spans="2:7" x14ac:dyDescent="0.4">
      <c r="B110" s="67">
        <v>3</v>
      </c>
      <c r="C110" s="25" t="s">
        <v>554</v>
      </c>
      <c r="D110" s="64" t="s">
        <v>16</v>
      </c>
      <c r="E110" s="73">
        <v>2</v>
      </c>
      <c r="F110" s="43"/>
      <c r="G110" s="45"/>
    </row>
    <row r="111" spans="2:7" x14ac:dyDescent="0.4">
      <c r="B111" s="67">
        <v>4</v>
      </c>
      <c r="C111" s="25" t="s">
        <v>631</v>
      </c>
      <c r="D111" s="64" t="s">
        <v>16</v>
      </c>
      <c r="E111" s="73">
        <v>1</v>
      </c>
      <c r="F111" s="43"/>
      <c r="G111" s="45"/>
    </row>
    <row r="112" spans="2:7" x14ac:dyDescent="0.4">
      <c r="B112" s="67">
        <v>5</v>
      </c>
      <c r="C112" s="25" t="s">
        <v>550</v>
      </c>
      <c r="D112" s="64" t="s">
        <v>16</v>
      </c>
      <c r="E112" s="73">
        <v>1</v>
      </c>
      <c r="F112" s="43"/>
      <c r="G112" s="45"/>
    </row>
    <row r="113" spans="2:7" ht="36.9" x14ac:dyDescent="0.4">
      <c r="B113" s="67">
        <v>6</v>
      </c>
      <c r="C113" s="25" t="s">
        <v>632</v>
      </c>
      <c r="D113" s="64" t="s">
        <v>14</v>
      </c>
      <c r="E113" s="73">
        <v>2.9</v>
      </c>
      <c r="F113" s="43"/>
      <c r="G113" s="45"/>
    </row>
    <row r="114" spans="2:7" x14ac:dyDescent="0.4">
      <c r="B114" s="67">
        <v>7</v>
      </c>
      <c r="C114" s="25" t="s">
        <v>631</v>
      </c>
      <c r="D114" s="64" t="s">
        <v>16</v>
      </c>
      <c r="E114" s="73">
        <v>1</v>
      </c>
      <c r="F114" s="43"/>
      <c r="G114" s="45"/>
    </row>
    <row r="115" spans="2:7" ht="36.9" x14ac:dyDescent="0.4">
      <c r="B115" s="67">
        <v>8</v>
      </c>
      <c r="C115" s="25" t="s">
        <v>574</v>
      </c>
      <c r="D115" s="64" t="s">
        <v>75</v>
      </c>
      <c r="E115" s="73">
        <v>0.14799999999999999</v>
      </c>
      <c r="F115" s="43"/>
      <c r="G115" s="45"/>
    </row>
    <row r="116" spans="2:7" ht="36.9" x14ac:dyDescent="0.4">
      <c r="B116" s="67">
        <v>9</v>
      </c>
      <c r="C116" s="25" t="s">
        <v>573</v>
      </c>
      <c r="D116" s="64" t="s">
        <v>75</v>
      </c>
      <c r="E116" s="73">
        <v>0.01</v>
      </c>
      <c r="F116" s="43"/>
      <c r="G116" s="45"/>
    </row>
    <row r="117" spans="2:7" ht="24.6" x14ac:dyDescent="0.4">
      <c r="B117" s="67">
        <v>10</v>
      </c>
      <c r="C117" s="25" t="s">
        <v>580</v>
      </c>
      <c r="D117" s="64" t="s">
        <v>75</v>
      </c>
      <c r="E117" s="73">
        <v>0.158</v>
      </c>
      <c r="F117" s="43"/>
      <c r="G117" s="45"/>
    </row>
    <row r="118" spans="2:7" ht="36.9" x14ac:dyDescent="0.4">
      <c r="B118" s="67">
        <v>11</v>
      </c>
      <c r="C118" s="25" t="s">
        <v>592</v>
      </c>
      <c r="D118" s="64" t="s">
        <v>15</v>
      </c>
      <c r="E118" s="73">
        <v>3</v>
      </c>
      <c r="F118" s="43"/>
      <c r="G118" s="45"/>
    </row>
    <row r="119" spans="2:7" ht="36.9" x14ac:dyDescent="0.4">
      <c r="B119" s="67">
        <v>12</v>
      </c>
      <c r="C119" s="25" t="s">
        <v>109</v>
      </c>
      <c r="D119" s="64" t="s">
        <v>15</v>
      </c>
      <c r="E119" s="73">
        <v>3</v>
      </c>
      <c r="F119" s="43"/>
      <c r="G119" s="45"/>
    </row>
    <row r="120" spans="2:7" x14ac:dyDescent="0.4">
      <c r="B120" s="67">
        <v>13</v>
      </c>
      <c r="C120" s="25" t="s">
        <v>633</v>
      </c>
      <c r="D120" s="64" t="s">
        <v>16</v>
      </c>
      <c r="E120" s="73">
        <v>1</v>
      </c>
      <c r="F120" s="43"/>
      <c r="G120" s="45"/>
    </row>
    <row r="121" spans="2:7" x14ac:dyDescent="0.4">
      <c r="B121" s="67">
        <v>14</v>
      </c>
      <c r="C121" s="25" t="s">
        <v>634</v>
      </c>
      <c r="D121" s="64" t="s">
        <v>16</v>
      </c>
      <c r="E121" s="73">
        <v>1</v>
      </c>
      <c r="F121" s="43"/>
      <c r="G121" s="45"/>
    </row>
    <row r="122" spans="2:7" x14ac:dyDescent="0.4">
      <c r="B122" s="67">
        <v>15</v>
      </c>
      <c r="C122" s="25" t="s">
        <v>635</v>
      </c>
      <c r="D122" s="64" t="s">
        <v>16</v>
      </c>
      <c r="E122" s="73">
        <v>1</v>
      </c>
      <c r="F122" s="43"/>
      <c r="G122" s="45"/>
    </row>
    <row r="123" spans="2:7" x14ac:dyDescent="0.4">
      <c r="B123" s="67">
        <v>16</v>
      </c>
      <c r="C123" s="25" t="s">
        <v>636</v>
      </c>
      <c r="D123" s="64" t="s">
        <v>16</v>
      </c>
      <c r="E123" s="73">
        <v>1</v>
      </c>
      <c r="F123" s="43"/>
      <c r="G123" s="45"/>
    </row>
    <row r="124" spans="2:7" x14ac:dyDescent="0.4">
      <c r="B124" s="67">
        <v>17</v>
      </c>
      <c r="C124" s="25" t="s">
        <v>599</v>
      </c>
      <c r="D124" s="64" t="s">
        <v>16</v>
      </c>
      <c r="E124" s="73">
        <v>2</v>
      </c>
      <c r="F124" s="43"/>
      <c r="G124" s="45"/>
    </row>
    <row r="125" spans="2:7" ht="24.6" x14ac:dyDescent="0.4">
      <c r="B125" s="67">
        <v>18</v>
      </c>
      <c r="C125" s="25" t="s">
        <v>591</v>
      </c>
      <c r="D125" s="64" t="s">
        <v>16</v>
      </c>
      <c r="E125" s="73">
        <v>2</v>
      </c>
      <c r="F125" s="43"/>
      <c r="G125" s="45"/>
    </row>
    <row r="126" spans="2:7" ht="36.9" x14ac:dyDescent="0.4">
      <c r="B126" s="67">
        <v>19</v>
      </c>
      <c r="C126" s="25" t="s">
        <v>637</v>
      </c>
      <c r="D126" s="64" t="s">
        <v>15</v>
      </c>
      <c r="E126" s="73">
        <v>1</v>
      </c>
      <c r="F126" s="43"/>
      <c r="G126" s="45"/>
    </row>
    <row r="127" spans="2:7" ht="24.6" x14ac:dyDescent="0.4">
      <c r="B127" s="67">
        <v>20</v>
      </c>
      <c r="C127" s="25" t="s">
        <v>638</v>
      </c>
      <c r="D127" s="64" t="s">
        <v>16</v>
      </c>
      <c r="E127" s="73">
        <v>1</v>
      </c>
      <c r="F127" s="43"/>
      <c r="G127" s="45"/>
    </row>
    <row r="128" spans="2:7" ht="24.6" x14ac:dyDescent="0.4">
      <c r="B128" s="67">
        <v>21</v>
      </c>
      <c r="C128" s="25" t="s">
        <v>639</v>
      </c>
      <c r="D128" s="64" t="s">
        <v>16</v>
      </c>
      <c r="E128" s="73">
        <v>1</v>
      </c>
      <c r="F128" s="43"/>
      <c r="G128" s="45"/>
    </row>
    <row r="129" spans="2:7" ht="24.6" x14ac:dyDescent="0.4">
      <c r="B129" s="67">
        <v>22</v>
      </c>
      <c r="C129" s="25" t="s">
        <v>99</v>
      </c>
      <c r="D129" s="64" t="s">
        <v>16</v>
      </c>
      <c r="E129" s="73">
        <v>2</v>
      </c>
      <c r="F129" s="43"/>
      <c r="G129" s="45"/>
    </row>
    <row r="130" spans="2:7" x14ac:dyDescent="0.4">
      <c r="B130" s="67">
        <v>23</v>
      </c>
      <c r="C130" s="25" t="s">
        <v>100</v>
      </c>
      <c r="D130" s="64" t="s">
        <v>20</v>
      </c>
      <c r="E130" s="73">
        <v>4.4999999999999998E-2</v>
      </c>
      <c r="F130" s="43"/>
      <c r="G130" s="45"/>
    </row>
    <row r="131" spans="2:7" x14ac:dyDescent="0.4">
      <c r="B131" s="67">
        <v>24</v>
      </c>
      <c r="C131" s="25" t="s">
        <v>640</v>
      </c>
      <c r="D131" s="64" t="s">
        <v>16</v>
      </c>
      <c r="E131" s="73">
        <v>3</v>
      </c>
      <c r="F131" s="43"/>
      <c r="G131" s="45"/>
    </row>
    <row r="132" spans="2:7" x14ac:dyDescent="0.4">
      <c r="B132" s="67">
        <v>25</v>
      </c>
      <c r="C132" s="25" t="s">
        <v>641</v>
      </c>
      <c r="D132" s="64" t="s">
        <v>20</v>
      </c>
      <c r="E132" s="73">
        <v>4.7E-2</v>
      </c>
      <c r="F132" s="43"/>
      <c r="G132" s="45"/>
    </row>
    <row r="133" spans="2:7" x14ac:dyDescent="0.4">
      <c r="B133" s="67">
        <v>26</v>
      </c>
      <c r="C133" s="25" t="s">
        <v>584</v>
      </c>
      <c r="D133" s="64" t="s">
        <v>16</v>
      </c>
      <c r="E133" s="73">
        <v>2</v>
      </c>
      <c r="F133" s="43"/>
      <c r="G133" s="45"/>
    </row>
    <row r="134" spans="2:7" x14ac:dyDescent="0.4">
      <c r="B134" s="67">
        <v>27</v>
      </c>
      <c r="C134" s="25" t="s">
        <v>585</v>
      </c>
      <c r="D134" s="64" t="s">
        <v>16</v>
      </c>
      <c r="E134" s="73">
        <v>1</v>
      </c>
      <c r="F134" s="43"/>
      <c r="G134" s="45"/>
    </row>
    <row r="135" spans="2:7" ht="24.6" x14ac:dyDescent="0.4">
      <c r="B135" s="67">
        <v>28</v>
      </c>
      <c r="C135" s="25" t="s">
        <v>614</v>
      </c>
      <c r="D135" s="64" t="s">
        <v>16</v>
      </c>
      <c r="E135" s="73">
        <v>5</v>
      </c>
      <c r="F135" s="43"/>
      <c r="G135" s="45"/>
    </row>
    <row r="136" spans="2:7" ht="36.9" x14ac:dyDescent="0.4">
      <c r="B136" s="67">
        <v>29</v>
      </c>
      <c r="C136" s="25" t="s">
        <v>109</v>
      </c>
      <c r="D136" s="64" t="s">
        <v>15</v>
      </c>
      <c r="E136" s="73">
        <v>1</v>
      </c>
      <c r="F136" s="43"/>
      <c r="G136" s="45"/>
    </row>
    <row r="137" spans="2:7" x14ac:dyDescent="0.4">
      <c r="B137" s="67">
        <v>30</v>
      </c>
      <c r="C137" s="25" t="s">
        <v>642</v>
      </c>
      <c r="D137" s="64" t="s">
        <v>16</v>
      </c>
      <c r="E137" s="73">
        <v>1</v>
      </c>
      <c r="F137" s="43"/>
      <c r="G137" s="45"/>
    </row>
    <row r="138" spans="2:7" ht="24.6" x14ac:dyDescent="0.4">
      <c r="B138" s="67">
        <v>31</v>
      </c>
      <c r="C138" s="25" t="s">
        <v>643</v>
      </c>
      <c r="D138" s="64" t="s">
        <v>20</v>
      </c>
      <c r="E138" s="73">
        <v>3.7</v>
      </c>
      <c r="F138" s="43"/>
      <c r="G138" s="45"/>
    </row>
    <row r="139" spans="2:7" ht="36.9" x14ac:dyDescent="0.4">
      <c r="B139" s="67">
        <v>32</v>
      </c>
      <c r="C139" s="25" t="s">
        <v>644</v>
      </c>
      <c r="D139" s="64" t="s">
        <v>61</v>
      </c>
      <c r="E139" s="73">
        <v>0.26700000000000002</v>
      </c>
      <c r="F139" s="43"/>
      <c r="G139" s="45"/>
    </row>
    <row r="140" spans="2:7" ht="36.9" x14ac:dyDescent="0.4">
      <c r="B140" s="67">
        <v>33</v>
      </c>
      <c r="C140" s="25" t="s">
        <v>645</v>
      </c>
      <c r="D140" s="64" t="s">
        <v>61</v>
      </c>
      <c r="E140" s="73">
        <v>3.0000000000000001E-3</v>
      </c>
      <c r="F140" s="43"/>
      <c r="G140" s="45"/>
    </row>
    <row r="141" spans="2:7" ht="36.9" x14ac:dyDescent="0.4">
      <c r="B141" s="67">
        <v>34</v>
      </c>
      <c r="C141" s="25" t="s">
        <v>646</v>
      </c>
      <c r="D141" s="64" t="s">
        <v>61</v>
      </c>
      <c r="E141" s="73">
        <v>3.0000000000000001E-3</v>
      </c>
      <c r="F141" s="43"/>
      <c r="G141" s="45"/>
    </row>
    <row r="142" spans="2:7" ht="36.9" x14ac:dyDescent="0.4">
      <c r="B142" s="67">
        <v>35</v>
      </c>
      <c r="C142" s="25" t="s">
        <v>647</v>
      </c>
      <c r="D142" s="64" t="s">
        <v>61</v>
      </c>
      <c r="E142" s="73">
        <v>3.0000000000000001E-3</v>
      </c>
      <c r="F142" s="43"/>
      <c r="G142" s="45"/>
    </row>
    <row r="143" spans="2:7" ht="36.9" x14ac:dyDescent="0.4">
      <c r="B143" s="67">
        <v>36</v>
      </c>
      <c r="C143" s="25" t="s">
        <v>608</v>
      </c>
      <c r="D143" s="64" t="s">
        <v>61</v>
      </c>
      <c r="E143" s="73">
        <v>0.26700000000000002</v>
      </c>
      <c r="F143" s="43"/>
      <c r="G143" s="45"/>
    </row>
    <row r="144" spans="2:7" ht="37.200000000000003" thickBot="1" x14ac:dyDescent="0.45">
      <c r="B144" s="67">
        <v>37</v>
      </c>
      <c r="C144" s="25" t="s">
        <v>947</v>
      </c>
      <c r="D144" s="64" t="s">
        <v>61</v>
      </c>
      <c r="E144" s="73">
        <v>0.26700000000000002</v>
      </c>
      <c r="F144" s="43"/>
      <c r="G144" s="45"/>
    </row>
    <row r="145" spans="2:7" ht="12.6" thickBot="1" x14ac:dyDescent="0.45">
      <c r="B145" s="311" t="s">
        <v>648</v>
      </c>
      <c r="C145" s="312"/>
      <c r="D145" s="312"/>
      <c r="E145" s="312"/>
      <c r="F145" s="312"/>
      <c r="G145" s="313"/>
    </row>
    <row r="146" spans="2:7" ht="36.9" x14ac:dyDescent="0.4">
      <c r="B146" s="80">
        <v>1</v>
      </c>
      <c r="C146" s="70" t="s">
        <v>649</v>
      </c>
      <c r="D146" s="81" t="s">
        <v>14</v>
      </c>
      <c r="E146" s="76">
        <v>4.5999999999999996</v>
      </c>
      <c r="F146" s="49"/>
      <c r="G146" s="51"/>
    </row>
    <row r="147" spans="2:7" ht="24.6" x14ac:dyDescent="0.4">
      <c r="B147" s="67">
        <v>2</v>
      </c>
      <c r="C147" s="25" t="s">
        <v>650</v>
      </c>
      <c r="D147" s="64" t="s">
        <v>14</v>
      </c>
      <c r="E147" s="73">
        <v>4.5999999999999996</v>
      </c>
      <c r="F147" s="43"/>
      <c r="G147" s="45"/>
    </row>
    <row r="148" spans="2:7" ht="49.2" x14ac:dyDescent="0.4">
      <c r="B148" s="67">
        <v>3</v>
      </c>
      <c r="C148" s="25" t="s">
        <v>651</v>
      </c>
      <c r="D148" s="64" t="s">
        <v>15</v>
      </c>
      <c r="E148" s="73">
        <v>1</v>
      </c>
      <c r="F148" s="43"/>
      <c r="G148" s="45"/>
    </row>
    <row r="149" spans="2:7" ht="24.6" x14ac:dyDescent="0.4">
      <c r="B149" s="67">
        <v>4</v>
      </c>
      <c r="C149" s="25" t="s">
        <v>652</v>
      </c>
      <c r="D149" s="64" t="s">
        <v>16</v>
      </c>
      <c r="E149" s="73">
        <v>1</v>
      </c>
      <c r="F149" s="43"/>
      <c r="G149" s="45"/>
    </row>
    <row r="150" spans="2:7" ht="36.9" x14ac:dyDescent="0.4">
      <c r="B150" s="67">
        <v>5</v>
      </c>
      <c r="C150" s="25" t="s">
        <v>687</v>
      </c>
      <c r="D150" s="64" t="s">
        <v>20</v>
      </c>
      <c r="E150" s="73">
        <v>1.32</v>
      </c>
      <c r="F150" s="43"/>
      <c r="G150" s="45"/>
    </row>
    <row r="151" spans="2:7" ht="24.6" x14ac:dyDescent="0.4">
      <c r="B151" s="67">
        <v>6</v>
      </c>
      <c r="C151" s="25" t="s">
        <v>653</v>
      </c>
      <c r="D151" s="64" t="s">
        <v>15</v>
      </c>
      <c r="E151" s="73">
        <v>1</v>
      </c>
      <c r="F151" s="43"/>
      <c r="G151" s="45"/>
    </row>
    <row r="152" spans="2:7" x14ac:dyDescent="0.4">
      <c r="B152" s="67">
        <v>7</v>
      </c>
      <c r="C152" s="25" t="s">
        <v>654</v>
      </c>
      <c r="D152" s="64" t="s">
        <v>16</v>
      </c>
      <c r="E152" s="73">
        <v>1</v>
      </c>
      <c r="F152" s="43"/>
      <c r="G152" s="45"/>
    </row>
    <row r="153" spans="2:7" ht="27.3" customHeight="1" x14ac:dyDescent="0.4">
      <c r="B153" s="67">
        <v>8</v>
      </c>
      <c r="C153" s="25" t="s">
        <v>655</v>
      </c>
      <c r="D153" s="64" t="s">
        <v>16</v>
      </c>
      <c r="E153" s="73">
        <v>1</v>
      </c>
      <c r="F153" s="43"/>
      <c r="G153" s="45"/>
    </row>
    <row r="154" spans="2:7" ht="26.7" customHeight="1" x14ac:dyDescent="0.4">
      <c r="B154" s="67">
        <v>9</v>
      </c>
      <c r="C154" s="25" t="s">
        <v>656</v>
      </c>
      <c r="D154" s="64" t="s">
        <v>16</v>
      </c>
      <c r="E154" s="73">
        <v>1</v>
      </c>
      <c r="F154" s="43"/>
      <c r="G154" s="45"/>
    </row>
    <row r="155" spans="2:7" ht="24.6" x14ac:dyDescent="0.4">
      <c r="B155" s="67">
        <v>10</v>
      </c>
      <c r="C155" s="25" t="s">
        <v>657</v>
      </c>
      <c r="D155" s="64" t="s">
        <v>16</v>
      </c>
      <c r="E155" s="73">
        <v>1</v>
      </c>
      <c r="F155" s="43"/>
      <c r="G155" s="45"/>
    </row>
    <row r="156" spans="2:7" ht="24.6" x14ac:dyDescent="0.4">
      <c r="B156" s="67">
        <v>11</v>
      </c>
      <c r="C156" s="25" t="s">
        <v>658</v>
      </c>
      <c r="D156" s="64" t="s">
        <v>16</v>
      </c>
      <c r="E156" s="73">
        <v>1</v>
      </c>
      <c r="F156" s="43"/>
      <c r="G156" s="45"/>
    </row>
    <row r="157" spans="2:7" ht="26.1" customHeight="1" x14ac:dyDescent="0.4">
      <c r="B157" s="67">
        <v>12</v>
      </c>
      <c r="C157" s="25" t="s">
        <v>655</v>
      </c>
      <c r="D157" s="64" t="s">
        <v>16</v>
      </c>
      <c r="E157" s="73">
        <v>1</v>
      </c>
      <c r="F157" s="43"/>
      <c r="G157" s="45"/>
    </row>
    <row r="158" spans="2:7" ht="25.8" customHeight="1" x14ac:dyDescent="0.4">
      <c r="B158" s="67">
        <v>13</v>
      </c>
      <c r="C158" s="25" t="s">
        <v>656</v>
      </c>
      <c r="D158" s="64" t="s">
        <v>16</v>
      </c>
      <c r="E158" s="73">
        <v>4</v>
      </c>
      <c r="F158" s="43"/>
      <c r="G158" s="45"/>
    </row>
    <row r="159" spans="2:7" ht="24.6" x14ac:dyDescent="0.4">
      <c r="B159" s="67">
        <v>14</v>
      </c>
      <c r="C159" s="25" t="s">
        <v>659</v>
      </c>
      <c r="D159" s="64" t="s">
        <v>16</v>
      </c>
      <c r="E159" s="73">
        <v>1</v>
      </c>
      <c r="F159" s="43"/>
      <c r="G159" s="45"/>
    </row>
    <row r="160" spans="2:7" ht="24.6" x14ac:dyDescent="0.4">
      <c r="B160" s="67">
        <v>15</v>
      </c>
      <c r="C160" s="25" t="s">
        <v>660</v>
      </c>
      <c r="D160" s="64" t="s">
        <v>16</v>
      </c>
      <c r="E160" s="73">
        <v>1</v>
      </c>
      <c r="F160" s="43"/>
      <c r="G160" s="45"/>
    </row>
    <row r="161" spans="2:7" x14ac:dyDescent="0.4">
      <c r="B161" s="67">
        <v>16</v>
      </c>
      <c r="C161" s="25" t="s">
        <v>661</v>
      </c>
      <c r="D161" s="64" t="s">
        <v>16</v>
      </c>
      <c r="E161" s="73">
        <v>1</v>
      </c>
      <c r="F161" s="43"/>
      <c r="G161" s="45"/>
    </row>
    <row r="162" spans="2:7" ht="24.6" x14ac:dyDescent="0.4">
      <c r="B162" s="67">
        <v>17</v>
      </c>
      <c r="C162" s="25" t="s">
        <v>662</v>
      </c>
      <c r="D162" s="64" t="s">
        <v>16</v>
      </c>
      <c r="E162" s="73">
        <v>1</v>
      </c>
      <c r="F162" s="43"/>
      <c r="G162" s="45"/>
    </row>
    <row r="163" spans="2:7" ht="24.6" x14ac:dyDescent="0.4">
      <c r="B163" s="67">
        <v>18</v>
      </c>
      <c r="C163" s="25" t="s">
        <v>639</v>
      </c>
      <c r="D163" s="64" t="s">
        <v>16</v>
      </c>
      <c r="E163" s="73">
        <v>0.01</v>
      </c>
      <c r="F163" s="43"/>
      <c r="G163" s="45"/>
    </row>
    <row r="164" spans="2:7" x14ac:dyDescent="0.4">
      <c r="B164" s="67">
        <v>19</v>
      </c>
      <c r="C164" s="25" t="s">
        <v>76</v>
      </c>
      <c r="D164" s="64" t="s">
        <v>20</v>
      </c>
      <c r="E164" s="73">
        <v>0.01</v>
      </c>
      <c r="F164" s="43"/>
      <c r="G164" s="45"/>
    </row>
    <row r="165" spans="2:7" ht="24.6" x14ac:dyDescent="0.4">
      <c r="B165" s="67">
        <v>20</v>
      </c>
      <c r="C165" s="25" t="s">
        <v>663</v>
      </c>
      <c r="D165" s="64" t="s">
        <v>16</v>
      </c>
      <c r="E165" s="73">
        <v>1</v>
      </c>
      <c r="F165" s="43"/>
      <c r="G165" s="45"/>
    </row>
    <row r="166" spans="2:7" ht="24.6" x14ac:dyDescent="0.4">
      <c r="B166" s="67">
        <v>21</v>
      </c>
      <c r="C166" s="25" t="s">
        <v>99</v>
      </c>
      <c r="D166" s="64" t="s">
        <v>16</v>
      </c>
      <c r="E166" s="73">
        <v>2</v>
      </c>
      <c r="F166" s="43"/>
      <c r="G166" s="45"/>
    </row>
    <row r="167" spans="2:7" x14ac:dyDescent="0.4">
      <c r="B167" s="67">
        <v>22</v>
      </c>
      <c r="C167" s="25" t="s">
        <v>584</v>
      </c>
      <c r="D167" s="64" t="s">
        <v>16</v>
      </c>
      <c r="E167" s="73">
        <v>2</v>
      </c>
      <c r="F167" s="43"/>
      <c r="G167" s="45"/>
    </row>
    <row r="168" spans="2:7" x14ac:dyDescent="0.4">
      <c r="B168" s="67">
        <v>23</v>
      </c>
      <c r="C168" s="25" t="s">
        <v>100</v>
      </c>
      <c r="D168" s="64" t="s">
        <v>20</v>
      </c>
      <c r="E168" s="73">
        <v>6.3E-2</v>
      </c>
      <c r="F168" s="43"/>
      <c r="G168" s="45"/>
    </row>
    <row r="169" spans="2:7" ht="24.6" x14ac:dyDescent="0.4">
      <c r="B169" s="67">
        <v>24</v>
      </c>
      <c r="C169" s="25" t="s">
        <v>664</v>
      </c>
      <c r="D169" s="64" t="s">
        <v>15</v>
      </c>
      <c r="E169" s="73">
        <v>2</v>
      </c>
      <c r="F169" s="43"/>
      <c r="G169" s="45"/>
    </row>
    <row r="170" spans="2:7" ht="24.6" x14ac:dyDescent="0.4">
      <c r="B170" s="67">
        <v>25</v>
      </c>
      <c r="C170" s="25" t="s">
        <v>665</v>
      </c>
      <c r="D170" s="64" t="s">
        <v>15</v>
      </c>
      <c r="E170" s="73">
        <v>2</v>
      </c>
      <c r="F170" s="43"/>
      <c r="G170" s="45"/>
    </row>
    <row r="171" spans="2:7" x14ac:dyDescent="0.4">
      <c r="B171" s="67">
        <v>26</v>
      </c>
      <c r="C171" s="25" t="s">
        <v>640</v>
      </c>
      <c r="D171" s="64" t="s">
        <v>16</v>
      </c>
      <c r="E171" s="73">
        <v>1</v>
      </c>
      <c r="F171" s="43"/>
      <c r="G171" s="45"/>
    </row>
    <row r="172" spans="2:7" x14ac:dyDescent="0.4">
      <c r="B172" s="67">
        <v>27</v>
      </c>
      <c r="C172" s="25" t="s">
        <v>585</v>
      </c>
      <c r="D172" s="64" t="s">
        <v>16</v>
      </c>
      <c r="E172" s="73">
        <v>1</v>
      </c>
      <c r="F172" s="43"/>
      <c r="G172" s="45"/>
    </row>
    <row r="173" spans="2:7" ht="24.6" x14ac:dyDescent="0.4">
      <c r="B173" s="67">
        <v>28</v>
      </c>
      <c r="C173" s="25" t="s">
        <v>614</v>
      </c>
      <c r="D173" s="64" t="s">
        <v>16</v>
      </c>
      <c r="E173" s="73">
        <v>5</v>
      </c>
      <c r="F173" s="43"/>
      <c r="G173" s="45"/>
    </row>
    <row r="174" spans="2:7" ht="24.6" x14ac:dyDescent="0.4">
      <c r="B174" s="67">
        <v>29</v>
      </c>
      <c r="C174" s="25" t="s">
        <v>643</v>
      </c>
      <c r="D174" s="64" t="s">
        <v>20</v>
      </c>
      <c r="E174" s="73">
        <v>4.5</v>
      </c>
      <c r="F174" s="43"/>
      <c r="G174" s="45"/>
    </row>
    <row r="175" spans="2:7" ht="36.9" x14ac:dyDescent="0.4">
      <c r="B175" s="67">
        <v>30</v>
      </c>
      <c r="C175" s="25" t="s">
        <v>644</v>
      </c>
      <c r="D175" s="64" t="s">
        <v>61</v>
      </c>
      <c r="E175" s="73">
        <v>0.61799999999999999</v>
      </c>
      <c r="F175" s="43"/>
      <c r="G175" s="45"/>
    </row>
    <row r="176" spans="2:7" ht="36.9" x14ac:dyDescent="0.4">
      <c r="B176" s="67">
        <v>31</v>
      </c>
      <c r="C176" s="25" t="s">
        <v>645</v>
      </c>
      <c r="D176" s="64" t="s">
        <v>61</v>
      </c>
      <c r="E176" s="73">
        <v>4.7E-2</v>
      </c>
      <c r="F176" s="43"/>
      <c r="G176" s="45"/>
    </row>
    <row r="177" spans="2:7" ht="36.9" x14ac:dyDescent="0.4">
      <c r="B177" s="67">
        <v>32</v>
      </c>
      <c r="C177" s="25" t="s">
        <v>608</v>
      </c>
      <c r="D177" s="64" t="s">
        <v>61</v>
      </c>
      <c r="E177" s="73">
        <v>0.61799999999999999</v>
      </c>
      <c r="F177" s="43"/>
      <c r="G177" s="45"/>
    </row>
    <row r="178" spans="2:7" ht="36.9" x14ac:dyDescent="0.4">
      <c r="B178" s="67">
        <v>33</v>
      </c>
      <c r="C178" s="25" t="s">
        <v>646</v>
      </c>
      <c r="D178" s="64" t="s">
        <v>61</v>
      </c>
      <c r="E178" s="73">
        <v>4.7E-2</v>
      </c>
      <c r="F178" s="43"/>
      <c r="G178" s="45"/>
    </row>
    <row r="179" spans="2:7" ht="36.9" x14ac:dyDescent="0.4">
      <c r="B179" s="67">
        <v>34</v>
      </c>
      <c r="C179" s="25" t="s">
        <v>647</v>
      </c>
      <c r="D179" s="64" t="s">
        <v>61</v>
      </c>
      <c r="E179" s="73">
        <v>4.7E-2</v>
      </c>
      <c r="F179" s="43"/>
      <c r="G179" s="45"/>
    </row>
    <row r="180" spans="2:7" ht="37.200000000000003" thickBot="1" x14ac:dyDescent="0.45">
      <c r="B180" s="67">
        <v>35</v>
      </c>
      <c r="C180" s="25" t="s">
        <v>364</v>
      </c>
      <c r="D180" s="64" t="s">
        <v>61</v>
      </c>
      <c r="E180" s="73">
        <v>0.61799999999999999</v>
      </c>
      <c r="F180" s="43"/>
      <c r="G180" s="45"/>
    </row>
    <row r="181" spans="2:7" ht="12.6" hidden="1" thickBot="1" x14ac:dyDescent="0.45">
      <c r="B181" s="67"/>
      <c r="C181" s="25"/>
      <c r="D181" s="64"/>
      <c r="E181" s="184"/>
      <c r="F181" s="43"/>
      <c r="G181" s="45"/>
    </row>
    <row r="182" spans="2:7" ht="12.6" hidden="1" thickBot="1" x14ac:dyDescent="0.45">
      <c r="B182" s="67"/>
      <c r="C182" s="25"/>
      <c r="D182" s="64"/>
      <c r="E182" s="184"/>
      <c r="F182" s="43"/>
      <c r="G182" s="45"/>
    </row>
    <row r="183" spans="2:7" ht="12.6" hidden="1" thickBot="1" x14ac:dyDescent="0.45">
      <c r="B183" s="100"/>
      <c r="C183" s="101"/>
      <c r="D183" s="115"/>
      <c r="E183" s="185"/>
      <c r="F183" s="46"/>
      <c r="G183" s="48"/>
    </row>
    <row r="184" spans="2:7" ht="12.6" thickBot="1" x14ac:dyDescent="0.45">
      <c r="B184" s="311" t="s">
        <v>666</v>
      </c>
      <c r="C184" s="312"/>
      <c r="D184" s="312"/>
      <c r="E184" s="312"/>
      <c r="F184" s="312"/>
      <c r="G184" s="313"/>
    </row>
    <row r="185" spans="2:7" ht="36.9" x14ac:dyDescent="0.4">
      <c r="B185" s="80">
        <v>1</v>
      </c>
      <c r="C185" s="70" t="s">
        <v>644</v>
      </c>
      <c r="D185" s="81" t="s">
        <v>61</v>
      </c>
      <c r="E185" s="76">
        <v>0.15</v>
      </c>
      <c r="F185" s="49"/>
      <c r="G185" s="51"/>
    </row>
    <row r="186" spans="2:7" ht="36.9" x14ac:dyDescent="0.4">
      <c r="B186" s="67">
        <v>2</v>
      </c>
      <c r="C186" s="25" t="s">
        <v>319</v>
      </c>
      <c r="D186" s="64" t="s">
        <v>61</v>
      </c>
      <c r="E186" s="73">
        <v>0.15</v>
      </c>
      <c r="F186" s="43"/>
      <c r="G186" s="45"/>
    </row>
    <row r="187" spans="2:7" ht="36.9" x14ac:dyDescent="0.4">
      <c r="B187" s="67">
        <v>3</v>
      </c>
      <c r="C187" s="25" t="s">
        <v>608</v>
      </c>
      <c r="D187" s="64" t="s">
        <v>61</v>
      </c>
      <c r="E187" s="73">
        <v>0.23</v>
      </c>
      <c r="F187" s="43"/>
      <c r="G187" s="45"/>
    </row>
    <row r="188" spans="2:7" ht="36.9" x14ac:dyDescent="0.4">
      <c r="B188" s="67">
        <v>4</v>
      </c>
      <c r="C188" s="25" t="s">
        <v>364</v>
      </c>
      <c r="D188" s="64" t="s">
        <v>61</v>
      </c>
      <c r="E188" s="73">
        <v>0.23</v>
      </c>
      <c r="F188" s="43"/>
      <c r="G188" s="45"/>
    </row>
    <row r="189" spans="2:7" ht="24.6" x14ac:dyDescent="0.4">
      <c r="B189" s="67">
        <v>5</v>
      </c>
      <c r="C189" s="25" t="s">
        <v>643</v>
      </c>
      <c r="D189" s="64" t="s">
        <v>20</v>
      </c>
      <c r="E189" s="73">
        <v>3.5</v>
      </c>
      <c r="F189" s="43"/>
      <c r="G189" s="45"/>
    </row>
    <row r="190" spans="2:7" ht="24.6" x14ac:dyDescent="0.4">
      <c r="B190" s="67">
        <v>6</v>
      </c>
      <c r="C190" s="25" t="s">
        <v>667</v>
      </c>
      <c r="D190" s="64" t="s">
        <v>20</v>
      </c>
      <c r="E190" s="73">
        <v>1.2</v>
      </c>
      <c r="F190" s="43"/>
      <c r="G190" s="45"/>
    </row>
    <row r="191" spans="2:7" ht="13.5" customHeight="1" x14ac:dyDescent="0.4">
      <c r="B191" s="67">
        <v>7</v>
      </c>
      <c r="C191" s="25" t="s">
        <v>668</v>
      </c>
      <c r="D191" s="64" t="s">
        <v>20</v>
      </c>
      <c r="E191" s="73">
        <v>1.2</v>
      </c>
      <c r="F191" s="43"/>
      <c r="G191" s="45"/>
    </row>
    <row r="192" spans="2:7" ht="36.9" x14ac:dyDescent="0.4">
      <c r="B192" s="67">
        <v>8</v>
      </c>
      <c r="C192" s="25" t="s">
        <v>260</v>
      </c>
      <c r="D192" s="64" t="s">
        <v>53</v>
      </c>
      <c r="E192" s="73">
        <v>0.2</v>
      </c>
      <c r="F192" s="43"/>
      <c r="G192" s="45"/>
    </row>
    <row r="193" spans="2:7" ht="24.6" x14ac:dyDescent="0.4">
      <c r="B193" s="67">
        <v>9</v>
      </c>
      <c r="C193" s="25" t="s">
        <v>397</v>
      </c>
      <c r="D193" s="64" t="s">
        <v>53</v>
      </c>
      <c r="E193" s="73">
        <v>0.2</v>
      </c>
      <c r="F193" s="43"/>
      <c r="G193" s="45"/>
    </row>
    <row r="194" spans="2:7" ht="13.5" customHeight="1" thickBot="1" x14ac:dyDescent="0.45">
      <c r="B194" s="100">
        <v>10</v>
      </c>
      <c r="C194" s="101" t="s">
        <v>669</v>
      </c>
      <c r="D194" s="115" t="s">
        <v>20</v>
      </c>
      <c r="E194" s="116">
        <v>1</v>
      </c>
      <c r="F194" s="46"/>
      <c r="G194" s="48"/>
    </row>
    <row r="195" spans="2:7" ht="21.75" customHeight="1" thickBot="1" x14ac:dyDescent="0.45">
      <c r="B195" s="260" t="s">
        <v>670</v>
      </c>
      <c r="C195" s="261"/>
      <c r="D195" s="261"/>
      <c r="E195" s="261"/>
      <c r="F195" s="261"/>
      <c r="G195" s="262"/>
    </row>
    <row r="196" spans="2:7" ht="36.9" x14ac:dyDescent="0.4">
      <c r="B196" s="80">
        <v>1</v>
      </c>
      <c r="C196" s="70" t="s">
        <v>671</v>
      </c>
      <c r="D196" s="81" t="s">
        <v>20</v>
      </c>
      <c r="E196" s="76">
        <v>4.5</v>
      </c>
      <c r="F196" s="49"/>
      <c r="G196" s="51"/>
    </row>
    <row r="197" spans="2:7" ht="24.6" x14ac:dyDescent="0.4">
      <c r="B197" s="67">
        <v>2</v>
      </c>
      <c r="C197" s="25" t="s">
        <v>672</v>
      </c>
      <c r="D197" s="64" t="s">
        <v>20</v>
      </c>
      <c r="E197" s="73">
        <v>4.5</v>
      </c>
      <c r="F197" s="43"/>
      <c r="G197" s="45"/>
    </row>
    <row r="198" spans="2:7" ht="13.5" customHeight="1" x14ac:dyDescent="0.4">
      <c r="B198" s="67">
        <v>3</v>
      </c>
      <c r="C198" s="25" t="s">
        <v>527</v>
      </c>
      <c r="D198" s="64" t="s">
        <v>23</v>
      </c>
      <c r="E198" s="73">
        <v>0.65</v>
      </c>
      <c r="F198" s="43"/>
      <c r="G198" s="45"/>
    </row>
    <row r="199" spans="2:7" ht="24.6" x14ac:dyDescent="0.4">
      <c r="B199" s="67">
        <v>4</v>
      </c>
      <c r="C199" s="25" t="s">
        <v>673</v>
      </c>
      <c r="D199" s="64" t="s">
        <v>20</v>
      </c>
      <c r="E199" s="73">
        <v>0.25</v>
      </c>
      <c r="F199" s="43"/>
      <c r="G199" s="45"/>
    </row>
    <row r="200" spans="2:7" ht="13.5" customHeight="1" thickBot="1" x14ac:dyDescent="0.45">
      <c r="B200" s="100">
        <v>5</v>
      </c>
      <c r="C200" s="101" t="s">
        <v>674</v>
      </c>
      <c r="D200" s="115" t="s">
        <v>20</v>
      </c>
      <c r="E200" s="116">
        <v>0.25</v>
      </c>
      <c r="F200" s="46"/>
      <c r="G200" s="48"/>
    </row>
    <row r="201" spans="2:7" ht="13.5" customHeight="1" thickBot="1" x14ac:dyDescent="0.45">
      <c r="B201" s="260" t="s">
        <v>675</v>
      </c>
      <c r="C201" s="261"/>
      <c r="D201" s="261"/>
      <c r="E201" s="261"/>
      <c r="F201" s="261"/>
      <c r="G201" s="262"/>
    </row>
    <row r="202" spans="2:7" ht="25.5" customHeight="1" x14ac:dyDescent="0.4">
      <c r="B202" s="80">
        <v>1</v>
      </c>
      <c r="C202" s="70" t="s">
        <v>533</v>
      </c>
      <c r="D202" s="81" t="s">
        <v>23</v>
      </c>
      <c r="E202" s="76">
        <v>4.1000000000000002E-2</v>
      </c>
      <c r="F202" s="49"/>
      <c r="G202" s="51"/>
    </row>
    <row r="203" spans="2:7" x14ac:dyDescent="0.4">
      <c r="B203" s="67">
        <v>2</v>
      </c>
      <c r="C203" s="25" t="s">
        <v>676</v>
      </c>
      <c r="D203" s="64" t="s">
        <v>23</v>
      </c>
      <c r="E203" s="73">
        <v>2.7E-2</v>
      </c>
      <c r="F203" s="43"/>
      <c r="G203" s="45"/>
    </row>
    <row r="204" spans="2:7" x14ac:dyDescent="0.4">
      <c r="B204" s="67">
        <v>3</v>
      </c>
      <c r="C204" s="25" t="s">
        <v>534</v>
      </c>
      <c r="D204" s="64" t="s">
        <v>23</v>
      </c>
      <c r="E204" s="73">
        <v>1.4E-2</v>
      </c>
      <c r="F204" s="43"/>
      <c r="G204" s="45"/>
    </row>
    <row r="205" spans="2:7" ht="12.6" thickBot="1" x14ac:dyDescent="0.45">
      <c r="B205" s="100">
        <v>4</v>
      </c>
      <c r="C205" s="101" t="s">
        <v>677</v>
      </c>
      <c r="D205" s="115" t="s">
        <v>53</v>
      </c>
      <c r="E205" s="116">
        <v>1.2500000000000001E-2</v>
      </c>
      <c r="F205" s="46"/>
      <c r="G205" s="48"/>
    </row>
    <row r="206" spans="2:7" ht="12.6" thickBot="1" x14ac:dyDescent="0.45">
      <c r="B206" s="260" t="s">
        <v>678</v>
      </c>
      <c r="C206" s="261"/>
      <c r="D206" s="261"/>
      <c r="E206" s="261"/>
      <c r="F206" s="261"/>
      <c r="G206" s="262"/>
    </row>
    <row r="207" spans="2:7" ht="24.6" x14ac:dyDescent="0.4">
      <c r="B207" s="80">
        <v>1</v>
      </c>
      <c r="C207" s="181" t="s">
        <v>679</v>
      </c>
      <c r="D207" s="182" t="s">
        <v>14</v>
      </c>
      <c r="E207" s="49">
        <v>23.5</v>
      </c>
      <c r="F207" s="49"/>
      <c r="G207" s="51"/>
    </row>
    <row r="208" spans="2:7" ht="61.5" x14ac:dyDescent="0.4">
      <c r="B208" s="67">
        <v>2</v>
      </c>
      <c r="C208" s="171" t="s">
        <v>684</v>
      </c>
      <c r="D208" s="183" t="s">
        <v>12</v>
      </c>
      <c r="E208" s="43">
        <v>1</v>
      </c>
      <c r="F208" s="43"/>
      <c r="G208" s="45"/>
    </row>
    <row r="209" spans="2:7" ht="36.9" x14ac:dyDescent="0.4">
      <c r="B209" s="67">
        <v>3</v>
      </c>
      <c r="C209" s="171" t="s">
        <v>680</v>
      </c>
      <c r="D209" s="183" t="s">
        <v>12</v>
      </c>
      <c r="E209" s="43">
        <v>1</v>
      </c>
      <c r="F209" s="43"/>
      <c r="G209" s="45"/>
    </row>
    <row r="210" spans="2:7" ht="61.5" x14ac:dyDescent="0.4">
      <c r="B210" s="67">
        <v>4</v>
      </c>
      <c r="C210" s="171" t="s">
        <v>681</v>
      </c>
      <c r="D210" s="183" t="s">
        <v>12</v>
      </c>
      <c r="E210" s="43">
        <v>1</v>
      </c>
      <c r="F210" s="43"/>
      <c r="G210" s="45"/>
    </row>
    <row r="211" spans="2:7" ht="40.200000000000003" customHeight="1" x14ac:dyDescent="0.4">
      <c r="B211" s="67">
        <v>5</v>
      </c>
      <c r="C211" s="171" t="s">
        <v>682</v>
      </c>
      <c r="D211" s="183" t="s">
        <v>12</v>
      </c>
      <c r="E211" s="43">
        <v>1</v>
      </c>
      <c r="F211" s="43"/>
      <c r="G211" s="45"/>
    </row>
    <row r="212" spans="2:7" ht="61.8" thickBot="1" x14ac:dyDescent="0.45">
      <c r="B212" s="100">
        <v>6</v>
      </c>
      <c r="C212" s="175" t="s">
        <v>683</v>
      </c>
      <c r="D212" s="239" t="s">
        <v>12</v>
      </c>
      <c r="E212" s="46">
        <v>1</v>
      </c>
      <c r="F212" s="46"/>
      <c r="G212" s="48"/>
    </row>
    <row r="213" spans="2:7" ht="15" customHeight="1" thickBot="1" x14ac:dyDescent="0.45">
      <c r="B213" s="314" t="s">
        <v>340</v>
      </c>
      <c r="C213" s="315"/>
      <c r="D213" s="315"/>
      <c r="E213" s="315"/>
      <c r="F213" s="316"/>
      <c r="G213" s="198"/>
    </row>
  </sheetData>
  <mergeCells count="11">
    <mergeCell ref="B201:G201"/>
    <mergeCell ref="B206:G206"/>
    <mergeCell ref="B213:F213"/>
    <mergeCell ref="B2:G2"/>
    <mergeCell ref="B3:G3"/>
    <mergeCell ref="F5:G5"/>
    <mergeCell ref="B8:G8"/>
    <mergeCell ref="B107:G107"/>
    <mergeCell ref="B145:G145"/>
    <mergeCell ref="B184:G184"/>
    <mergeCell ref="B195:G19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B44A-389C-419D-8EF8-DEB9013ECBFA}">
  <sheetPr>
    <tabColor rgb="FFC00000"/>
  </sheetPr>
  <dimension ref="A2:G55"/>
  <sheetViews>
    <sheetView topLeftCell="A20" workbookViewId="0">
      <selection activeCell="J28" sqref="J28"/>
    </sheetView>
  </sheetViews>
  <sheetFormatPr defaultColWidth="9.15625" defaultRowHeight="12.3" x14ac:dyDescent="0.4"/>
  <cols>
    <col min="1" max="1" width="2.68359375" style="4" customWidth="1"/>
    <col min="2" max="2" width="5.578125" style="35" customWidth="1"/>
    <col min="3" max="3" width="37.578125" style="4" customWidth="1"/>
    <col min="4" max="5" width="10.578125" style="35" customWidth="1"/>
    <col min="6" max="7" width="12.578125" style="35" customWidth="1"/>
    <col min="8" max="16384" width="9.15625" style="4"/>
  </cols>
  <sheetData>
    <row r="2" spans="1:7" x14ac:dyDescent="0.4">
      <c r="B2" s="249" t="s">
        <v>318</v>
      </c>
      <c r="C2" s="249"/>
      <c r="D2" s="249"/>
      <c r="E2" s="249"/>
      <c r="F2" s="249"/>
      <c r="G2" s="249"/>
    </row>
    <row r="3" spans="1:7" x14ac:dyDescent="0.4">
      <c r="A3" s="250" t="s">
        <v>25</v>
      </c>
      <c r="B3" s="250"/>
      <c r="C3" s="250"/>
      <c r="D3" s="250"/>
      <c r="E3" s="250"/>
      <c r="F3" s="250"/>
      <c r="G3" s="250"/>
    </row>
    <row r="4" spans="1:7" ht="12.6" thickBot="1" x14ac:dyDescent="0.45"/>
    <row r="5" spans="1:7" ht="15" customHeight="1" thickBot="1" x14ac:dyDescent="0.45">
      <c r="B5" s="55" t="s">
        <v>9</v>
      </c>
      <c r="C5" s="9" t="s">
        <v>28</v>
      </c>
      <c r="D5" s="36" t="s">
        <v>29</v>
      </c>
      <c r="E5" s="37" t="s">
        <v>10</v>
      </c>
      <c r="F5" s="257" t="s">
        <v>341</v>
      </c>
      <c r="G5" s="258"/>
    </row>
    <row r="6" spans="1:7" ht="15" customHeight="1" thickBot="1" x14ac:dyDescent="0.45">
      <c r="B6" s="56" t="s">
        <v>11</v>
      </c>
      <c r="C6" s="5" t="s">
        <v>30</v>
      </c>
      <c r="D6" s="7" t="s">
        <v>16</v>
      </c>
      <c r="E6" s="12"/>
      <c r="F6" s="2" t="s">
        <v>17</v>
      </c>
      <c r="G6" s="93" t="s">
        <v>21</v>
      </c>
    </row>
    <row r="7" spans="1:7" ht="12.6" thickBot="1" x14ac:dyDescent="0.45">
      <c r="B7" s="57">
        <v>1</v>
      </c>
      <c r="C7" s="22">
        <v>2</v>
      </c>
      <c r="D7" s="38">
        <v>3</v>
      </c>
      <c r="E7" s="39">
        <v>4</v>
      </c>
      <c r="F7" s="39">
        <v>5</v>
      </c>
      <c r="G7" s="39">
        <v>6</v>
      </c>
    </row>
    <row r="8" spans="1:7" ht="12.6" thickBot="1" x14ac:dyDescent="0.45">
      <c r="B8" s="254" t="s">
        <v>31</v>
      </c>
      <c r="C8" s="255"/>
      <c r="D8" s="255"/>
      <c r="E8" s="255"/>
      <c r="F8" s="255"/>
      <c r="G8" s="256"/>
    </row>
    <row r="9" spans="1:7" ht="24.6" x14ac:dyDescent="0.4">
      <c r="B9" s="58">
        <v>1</v>
      </c>
      <c r="C9" s="18" t="s">
        <v>32</v>
      </c>
      <c r="D9" s="40" t="s">
        <v>20</v>
      </c>
      <c r="E9" s="41">
        <v>35</v>
      </c>
      <c r="F9" s="40"/>
      <c r="G9" s="42"/>
    </row>
    <row r="10" spans="1:7" ht="24.6" x14ac:dyDescent="0.4">
      <c r="B10" s="59">
        <v>2</v>
      </c>
      <c r="C10" s="13" t="s">
        <v>33</v>
      </c>
      <c r="D10" s="43" t="s">
        <v>23</v>
      </c>
      <c r="E10" s="44">
        <v>94.5</v>
      </c>
      <c r="F10" s="43"/>
      <c r="G10" s="45"/>
    </row>
    <row r="11" spans="1:7" ht="24.6" x14ac:dyDescent="0.4">
      <c r="B11" s="59">
        <v>3</v>
      </c>
      <c r="C11" s="13" t="s">
        <v>34</v>
      </c>
      <c r="D11" s="43" t="s">
        <v>20</v>
      </c>
      <c r="E11" s="44">
        <v>35</v>
      </c>
      <c r="F11" s="43"/>
      <c r="G11" s="45"/>
    </row>
    <row r="12" spans="1:7" ht="36.9" x14ac:dyDescent="0.4">
      <c r="B12" s="59">
        <v>4</v>
      </c>
      <c r="C12" s="13" t="s">
        <v>35</v>
      </c>
      <c r="D12" s="43" t="s">
        <v>36</v>
      </c>
      <c r="E12" s="44">
        <v>1.2</v>
      </c>
      <c r="F12" s="43"/>
      <c r="G12" s="45"/>
    </row>
    <row r="13" spans="1:7" ht="24.6" x14ac:dyDescent="0.4">
      <c r="B13" s="59">
        <v>5</v>
      </c>
      <c r="C13" s="13" t="s">
        <v>175</v>
      </c>
      <c r="D13" s="43" t="s">
        <v>36</v>
      </c>
      <c r="E13" s="44">
        <v>1</v>
      </c>
      <c r="F13" s="43"/>
      <c r="G13" s="45"/>
    </row>
    <row r="14" spans="1:7" ht="24.6" x14ac:dyDescent="0.4">
      <c r="B14" s="59">
        <v>6</v>
      </c>
      <c r="C14" s="13" t="s">
        <v>37</v>
      </c>
      <c r="D14" s="43" t="s">
        <v>36</v>
      </c>
      <c r="E14" s="44">
        <v>3.86</v>
      </c>
      <c r="F14" s="43"/>
      <c r="G14" s="45"/>
    </row>
    <row r="15" spans="1:7" ht="24.9" thickBot="1" x14ac:dyDescent="0.45">
      <c r="B15" s="60">
        <v>7</v>
      </c>
      <c r="C15" s="17" t="s">
        <v>38</v>
      </c>
      <c r="D15" s="46" t="s">
        <v>36</v>
      </c>
      <c r="E15" s="47">
        <v>0.80500000000000005</v>
      </c>
      <c r="F15" s="46"/>
      <c r="G15" s="48"/>
    </row>
    <row r="16" spans="1:7" ht="12.6" thickBot="1" x14ac:dyDescent="0.45">
      <c r="B16" s="254" t="s">
        <v>176</v>
      </c>
      <c r="C16" s="255"/>
      <c r="D16" s="255"/>
      <c r="E16" s="255"/>
      <c r="F16" s="255"/>
      <c r="G16" s="256"/>
    </row>
    <row r="17" spans="2:7" ht="24.6" x14ac:dyDescent="0.4">
      <c r="B17" s="58">
        <v>8</v>
      </c>
      <c r="C17" s="18" t="s">
        <v>32</v>
      </c>
      <c r="D17" s="40" t="s">
        <v>20</v>
      </c>
      <c r="E17" s="41">
        <v>0.875</v>
      </c>
      <c r="F17" s="40"/>
      <c r="G17" s="42"/>
    </row>
    <row r="18" spans="2:7" ht="24.6" x14ac:dyDescent="0.4">
      <c r="B18" s="59">
        <v>9</v>
      </c>
      <c r="C18" s="13" t="s">
        <v>33</v>
      </c>
      <c r="D18" s="43" t="s">
        <v>23</v>
      </c>
      <c r="E18" s="44">
        <v>2.36</v>
      </c>
      <c r="F18" s="43"/>
      <c r="G18" s="45"/>
    </row>
    <row r="19" spans="2:7" ht="24.6" x14ac:dyDescent="0.4">
      <c r="B19" s="59">
        <v>10</v>
      </c>
      <c r="C19" s="13" t="s">
        <v>34</v>
      </c>
      <c r="D19" s="43" t="s">
        <v>20</v>
      </c>
      <c r="E19" s="44">
        <v>0.875</v>
      </c>
      <c r="F19" s="43"/>
      <c r="G19" s="45"/>
    </row>
    <row r="20" spans="2:7" ht="36.9" x14ac:dyDescent="0.4">
      <c r="B20" s="59">
        <v>11</v>
      </c>
      <c r="C20" s="13" t="s">
        <v>35</v>
      </c>
      <c r="D20" s="43" t="s">
        <v>36</v>
      </c>
      <c r="E20" s="44">
        <v>0.05</v>
      </c>
      <c r="F20" s="43"/>
      <c r="G20" s="45"/>
    </row>
    <row r="21" spans="2:7" ht="24.6" x14ac:dyDescent="0.4">
      <c r="B21" s="59">
        <v>12</v>
      </c>
      <c r="C21" s="13" t="s">
        <v>175</v>
      </c>
      <c r="D21" s="43" t="s">
        <v>36</v>
      </c>
      <c r="E21" s="44">
        <v>0.18</v>
      </c>
      <c r="F21" s="43"/>
      <c r="G21" s="45"/>
    </row>
    <row r="22" spans="2:7" ht="24.6" x14ac:dyDescent="0.4">
      <c r="B22" s="59">
        <v>13</v>
      </c>
      <c r="C22" s="13" t="s">
        <v>37</v>
      </c>
      <c r="D22" s="43" t="s">
        <v>36</v>
      </c>
      <c r="E22" s="44">
        <v>0.21</v>
      </c>
      <c r="F22" s="43"/>
      <c r="G22" s="45"/>
    </row>
    <row r="23" spans="2:7" ht="24.9" thickBot="1" x14ac:dyDescent="0.45">
      <c r="B23" s="60">
        <v>14</v>
      </c>
      <c r="C23" s="17" t="s">
        <v>38</v>
      </c>
      <c r="D23" s="46" t="s">
        <v>36</v>
      </c>
      <c r="E23" s="47">
        <v>0.12</v>
      </c>
      <c r="F23" s="46"/>
      <c r="G23" s="48"/>
    </row>
    <row r="24" spans="2:7" ht="12.6" thickBot="1" x14ac:dyDescent="0.45">
      <c r="B24" s="254" t="s">
        <v>177</v>
      </c>
      <c r="C24" s="255"/>
      <c r="D24" s="255"/>
      <c r="E24" s="255"/>
      <c r="F24" s="255"/>
      <c r="G24" s="256"/>
    </row>
    <row r="25" spans="2:7" ht="36.9" x14ac:dyDescent="0.4">
      <c r="B25" s="58">
        <v>15</v>
      </c>
      <c r="C25" s="18" t="s">
        <v>178</v>
      </c>
      <c r="D25" s="40" t="s">
        <v>15</v>
      </c>
      <c r="E25" s="41">
        <v>1</v>
      </c>
      <c r="F25" s="40"/>
      <c r="G25" s="42"/>
    </row>
    <row r="26" spans="2:7" x14ac:dyDescent="0.4">
      <c r="B26" s="59">
        <v>16</v>
      </c>
      <c r="C26" s="13" t="s">
        <v>179</v>
      </c>
      <c r="D26" s="43" t="s">
        <v>20</v>
      </c>
      <c r="E26" s="44">
        <v>1</v>
      </c>
      <c r="F26" s="43"/>
      <c r="G26" s="45"/>
    </row>
    <row r="27" spans="2:7" ht="36.9" x14ac:dyDescent="0.4">
      <c r="B27" s="59">
        <v>17</v>
      </c>
      <c r="C27" s="13" t="s">
        <v>180</v>
      </c>
      <c r="D27" s="43" t="s">
        <v>23</v>
      </c>
      <c r="E27" s="44">
        <v>2.4</v>
      </c>
      <c r="F27" s="43"/>
      <c r="G27" s="45"/>
    </row>
    <row r="28" spans="2:7" ht="24.6" x14ac:dyDescent="0.4">
      <c r="B28" s="59">
        <v>18</v>
      </c>
      <c r="C28" s="13" t="s">
        <v>181</v>
      </c>
      <c r="D28" s="43" t="s">
        <v>19</v>
      </c>
      <c r="E28" s="44">
        <v>13</v>
      </c>
      <c r="F28" s="43"/>
      <c r="G28" s="45"/>
    </row>
    <row r="29" spans="2:7" ht="36.9" x14ac:dyDescent="0.4">
      <c r="B29" s="59">
        <v>19</v>
      </c>
      <c r="C29" s="13" t="s">
        <v>182</v>
      </c>
      <c r="D29" s="43" t="s">
        <v>36</v>
      </c>
      <c r="E29" s="44">
        <v>0.13</v>
      </c>
      <c r="F29" s="43"/>
      <c r="G29" s="45"/>
    </row>
    <row r="30" spans="2:7" ht="24.6" x14ac:dyDescent="0.4">
      <c r="B30" s="59">
        <v>20</v>
      </c>
      <c r="C30" s="13" t="s">
        <v>183</v>
      </c>
      <c r="D30" s="43" t="s">
        <v>184</v>
      </c>
      <c r="E30" s="44">
        <v>1.3</v>
      </c>
      <c r="F30" s="43"/>
      <c r="G30" s="45"/>
    </row>
    <row r="31" spans="2:7" ht="24.6" x14ac:dyDescent="0.4">
      <c r="B31" s="59">
        <v>21</v>
      </c>
      <c r="C31" s="13" t="s">
        <v>185</v>
      </c>
      <c r="D31" s="43" t="s">
        <v>186</v>
      </c>
      <c r="E31" s="44">
        <v>1</v>
      </c>
      <c r="F31" s="43"/>
      <c r="G31" s="45"/>
    </row>
    <row r="32" spans="2:7" ht="36.9" x14ac:dyDescent="0.4">
      <c r="B32" s="59">
        <v>22</v>
      </c>
      <c r="C32" s="13" t="s">
        <v>187</v>
      </c>
      <c r="D32" s="43" t="s">
        <v>19</v>
      </c>
      <c r="E32" s="44">
        <v>14</v>
      </c>
      <c r="F32" s="43"/>
      <c r="G32" s="45"/>
    </row>
    <row r="33" spans="2:7" ht="24.6" x14ac:dyDescent="0.4">
      <c r="B33" s="59">
        <v>23</v>
      </c>
      <c r="C33" s="13" t="s">
        <v>188</v>
      </c>
      <c r="D33" s="43" t="s">
        <v>189</v>
      </c>
      <c r="E33" s="44">
        <v>140</v>
      </c>
      <c r="F33" s="43"/>
      <c r="G33" s="45"/>
    </row>
    <row r="34" spans="2:7" ht="24.6" x14ac:dyDescent="0.4">
      <c r="B34" s="59">
        <v>24</v>
      </c>
      <c r="C34" s="13" t="s">
        <v>190</v>
      </c>
      <c r="D34" s="43" t="s">
        <v>23</v>
      </c>
      <c r="E34" s="44">
        <v>0.06</v>
      </c>
      <c r="F34" s="43"/>
      <c r="G34" s="45"/>
    </row>
    <row r="35" spans="2:7" ht="36.9" x14ac:dyDescent="0.4">
      <c r="B35" s="59">
        <v>25</v>
      </c>
      <c r="C35" s="13" t="s">
        <v>191</v>
      </c>
      <c r="D35" s="43" t="s">
        <v>20</v>
      </c>
      <c r="E35" s="44">
        <v>1</v>
      </c>
      <c r="F35" s="43"/>
      <c r="G35" s="45"/>
    </row>
    <row r="36" spans="2:7" x14ac:dyDescent="0.4">
      <c r="B36" s="59">
        <v>26</v>
      </c>
      <c r="C36" s="13" t="s">
        <v>192</v>
      </c>
      <c r="D36" s="43" t="s">
        <v>20</v>
      </c>
      <c r="E36" s="44">
        <v>1</v>
      </c>
      <c r="F36" s="43"/>
      <c r="G36" s="45"/>
    </row>
    <row r="37" spans="2:7" ht="37.200000000000003" thickBot="1" x14ac:dyDescent="0.45">
      <c r="B37" s="59">
        <v>27</v>
      </c>
      <c r="C37" s="13" t="s">
        <v>193</v>
      </c>
      <c r="D37" s="43" t="s">
        <v>15</v>
      </c>
      <c r="E37" s="44">
        <v>1</v>
      </c>
      <c r="F37" s="43"/>
      <c r="G37" s="45"/>
    </row>
    <row r="38" spans="2:7" ht="12.6" thickBot="1" x14ac:dyDescent="0.45">
      <c r="B38" s="254" t="s">
        <v>194</v>
      </c>
      <c r="C38" s="255"/>
      <c r="D38" s="255"/>
      <c r="E38" s="255"/>
      <c r="F38" s="255"/>
      <c r="G38" s="256"/>
    </row>
    <row r="39" spans="2:7" ht="36.9" x14ac:dyDescent="0.4">
      <c r="B39" s="61">
        <v>28</v>
      </c>
      <c r="C39" s="15" t="s">
        <v>195</v>
      </c>
      <c r="D39" s="49" t="s">
        <v>15</v>
      </c>
      <c r="E39" s="50">
        <v>1</v>
      </c>
      <c r="F39" s="49"/>
      <c r="G39" s="51"/>
    </row>
    <row r="40" spans="2:7" x14ac:dyDescent="0.4">
      <c r="B40" s="61">
        <v>29</v>
      </c>
      <c r="C40" s="15" t="s">
        <v>179</v>
      </c>
      <c r="D40" s="49" t="s">
        <v>20</v>
      </c>
      <c r="E40" s="50">
        <v>0.5</v>
      </c>
      <c r="F40" s="49"/>
      <c r="G40" s="51"/>
    </row>
    <row r="41" spans="2:7" ht="36.9" x14ac:dyDescent="0.4">
      <c r="B41" s="61">
        <v>30</v>
      </c>
      <c r="C41" s="15" t="s">
        <v>180</v>
      </c>
      <c r="D41" s="49" t="s">
        <v>23</v>
      </c>
      <c r="E41" s="50">
        <v>1.2</v>
      </c>
      <c r="F41" s="49"/>
      <c r="G41" s="51"/>
    </row>
    <row r="42" spans="2:7" ht="36.9" x14ac:dyDescent="0.4">
      <c r="B42" s="61">
        <v>31</v>
      </c>
      <c r="C42" s="15" t="s">
        <v>196</v>
      </c>
      <c r="D42" s="87" t="s">
        <v>197</v>
      </c>
      <c r="E42" s="50">
        <v>1.5</v>
      </c>
      <c r="F42" s="49"/>
      <c r="G42" s="51"/>
    </row>
    <row r="43" spans="2:7" ht="24.6" x14ac:dyDescent="0.4">
      <c r="B43" s="61">
        <v>32</v>
      </c>
      <c r="C43" s="15" t="s">
        <v>190</v>
      </c>
      <c r="D43" s="49" t="s">
        <v>23</v>
      </c>
      <c r="E43" s="50">
        <v>0.03</v>
      </c>
      <c r="F43" s="49"/>
      <c r="G43" s="51"/>
    </row>
    <row r="44" spans="2:7" ht="36.9" x14ac:dyDescent="0.4">
      <c r="B44" s="61">
        <v>33</v>
      </c>
      <c r="C44" s="15" t="s">
        <v>191</v>
      </c>
      <c r="D44" s="49" t="s">
        <v>20</v>
      </c>
      <c r="E44" s="50">
        <v>0.5</v>
      </c>
      <c r="F44" s="49"/>
      <c r="G44" s="51"/>
    </row>
    <row r="45" spans="2:7" x14ac:dyDescent="0.4">
      <c r="B45" s="59">
        <v>34</v>
      </c>
      <c r="C45" s="13" t="s">
        <v>192</v>
      </c>
      <c r="D45" s="43" t="s">
        <v>20</v>
      </c>
      <c r="E45" s="44">
        <v>0.5</v>
      </c>
      <c r="F45" s="43"/>
      <c r="G45" s="45"/>
    </row>
    <row r="46" spans="2:7" ht="37.200000000000003" thickBot="1" x14ac:dyDescent="0.45">
      <c r="B46" s="60">
        <v>35</v>
      </c>
      <c r="C46" s="17" t="s">
        <v>198</v>
      </c>
      <c r="D46" s="46" t="s">
        <v>15</v>
      </c>
      <c r="E46" s="47">
        <v>1</v>
      </c>
      <c r="F46" s="46"/>
      <c r="G46" s="48"/>
    </row>
    <row r="47" spans="2:7" ht="12.6" thickBot="1" x14ac:dyDescent="0.45">
      <c r="B47" s="254" t="s">
        <v>39</v>
      </c>
      <c r="C47" s="255"/>
      <c r="D47" s="255"/>
      <c r="E47" s="255"/>
      <c r="F47" s="255"/>
      <c r="G47" s="256"/>
    </row>
    <row r="48" spans="2:7" x14ac:dyDescent="0.4">
      <c r="B48" s="61">
        <v>36</v>
      </c>
      <c r="C48" s="15" t="s">
        <v>40</v>
      </c>
      <c r="D48" s="49" t="s">
        <v>15</v>
      </c>
      <c r="E48" s="50">
        <v>2</v>
      </c>
      <c r="F48" s="49"/>
      <c r="G48" s="51"/>
    </row>
    <row r="49" spans="2:7" x14ac:dyDescent="0.4">
      <c r="B49" s="59">
        <v>37</v>
      </c>
      <c r="C49" s="13" t="s">
        <v>41</v>
      </c>
      <c r="D49" s="43" t="s">
        <v>15</v>
      </c>
      <c r="E49" s="44">
        <v>2</v>
      </c>
      <c r="F49" s="43"/>
      <c r="G49" s="45"/>
    </row>
    <row r="50" spans="2:7" ht="24.9" thickBot="1" x14ac:dyDescent="0.45">
      <c r="B50" s="62">
        <v>38</v>
      </c>
      <c r="C50" s="20" t="s">
        <v>42</v>
      </c>
      <c r="D50" s="52" t="s">
        <v>19</v>
      </c>
      <c r="E50" s="53">
        <v>0.5</v>
      </c>
      <c r="F50" s="52"/>
      <c r="G50" s="54"/>
    </row>
    <row r="51" spans="2:7" ht="12.6" thickBot="1" x14ac:dyDescent="0.45">
      <c r="B51" s="254" t="s">
        <v>43</v>
      </c>
      <c r="C51" s="255"/>
      <c r="D51" s="255"/>
      <c r="E51" s="255"/>
      <c r="F51" s="255"/>
      <c r="G51" s="256"/>
    </row>
    <row r="52" spans="2:7" ht="24.6" x14ac:dyDescent="0.4">
      <c r="B52" s="61">
        <v>39</v>
      </c>
      <c r="C52" s="15" t="s">
        <v>44</v>
      </c>
      <c r="D52" s="49" t="s">
        <v>14</v>
      </c>
      <c r="E52" s="50">
        <v>22</v>
      </c>
      <c r="F52" s="49"/>
      <c r="G52" s="51"/>
    </row>
    <row r="53" spans="2:7" ht="24.6" x14ac:dyDescent="0.4">
      <c r="B53" s="59">
        <v>40</v>
      </c>
      <c r="C53" s="13" t="s">
        <v>45</v>
      </c>
      <c r="D53" s="43" t="s">
        <v>20</v>
      </c>
      <c r="E53" s="44">
        <v>1.76</v>
      </c>
      <c r="F53" s="43"/>
      <c r="G53" s="45"/>
    </row>
    <row r="54" spans="2:7" ht="24.9" thickBot="1" x14ac:dyDescent="0.45">
      <c r="B54" s="60">
        <v>41</v>
      </c>
      <c r="C54" s="17" t="s">
        <v>342</v>
      </c>
      <c r="D54" s="46" t="s">
        <v>46</v>
      </c>
      <c r="E54" s="47">
        <v>0.22</v>
      </c>
      <c r="F54" s="46"/>
      <c r="G54" s="48"/>
    </row>
    <row r="55" spans="2:7" ht="15" customHeight="1" thickBot="1" x14ac:dyDescent="0.45">
      <c r="B55" s="251" t="s">
        <v>340</v>
      </c>
      <c r="C55" s="252"/>
      <c r="D55" s="252"/>
      <c r="E55" s="252"/>
      <c r="F55" s="253"/>
      <c r="G55" s="114"/>
    </row>
  </sheetData>
  <mergeCells count="10">
    <mergeCell ref="B2:G2"/>
    <mergeCell ref="A3:G3"/>
    <mergeCell ref="B55:F55"/>
    <mergeCell ref="B51:G51"/>
    <mergeCell ref="B47:G47"/>
    <mergeCell ref="F5:G5"/>
    <mergeCell ref="B8:G8"/>
    <mergeCell ref="B38:G38"/>
    <mergeCell ref="B16:G16"/>
    <mergeCell ref="B24:G24"/>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7E08-D5F8-464D-847C-BFB8C6261239}">
  <sheetPr>
    <tabColor theme="8"/>
  </sheetPr>
  <dimension ref="B2:G156"/>
  <sheetViews>
    <sheetView topLeftCell="A154" workbookViewId="0">
      <selection activeCell="L5" sqref="L5"/>
    </sheetView>
  </sheetViews>
  <sheetFormatPr defaultColWidth="9.15625" defaultRowHeight="12.3" x14ac:dyDescent="0.4"/>
  <cols>
    <col min="1" max="1" width="2.68359375" style="4" customWidth="1"/>
    <col min="2" max="2" width="5.578125" style="35" customWidth="1"/>
    <col min="3" max="3" width="40.578125" style="4" customWidth="1"/>
    <col min="4" max="4" width="10.578125" style="35" customWidth="1"/>
    <col min="5" max="5" width="10.578125" style="78" customWidth="1"/>
    <col min="6" max="7" width="12.578125" style="35" customWidth="1"/>
    <col min="8" max="16384" width="9.15625" style="4"/>
  </cols>
  <sheetData>
    <row r="2" spans="2:7" ht="25" customHeight="1" x14ac:dyDescent="0.4">
      <c r="B2" s="295" t="s">
        <v>345</v>
      </c>
      <c r="C2" s="295"/>
      <c r="D2" s="295"/>
      <c r="E2" s="295"/>
      <c r="F2" s="295"/>
      <c r="G2" s="295"/>
    </row>
    <row r="3" spans="2:7" x14ac:dyDescent="0.4">
      <c r="B3" s="259" t="s">
        <v>4</v>
      </c>
      <c r="C3" s="259"/>
      <c r="D3" s="259"/>
      <c r="E3" s="259"/>
      <c r="F3" s="259"/>
      <c r="G3" s="259"/>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7">
        <v>1</v>
      </c>
      <c r="C7" s="22">
        <v>2</v>
      </c>
      <c r="D7" s="38">
        <v>3</v>
      </c>
      <c r="E7" s="38">
        <v>4</v>
      </c>
      <c r="F7" s="39">
        <v>5</v>
      </c>
      <c r="G7" s="39">
        <v>6</v>
      </c>
    </row>
    <row r="8" spans="2:7" ht="15.75" customHeight="1" thickBot="1" x14ac:dyDescent="0.45">
      <c r="B8" s="260" t="s">
        <v>48</v>
      </c>
      <c r="C8" s="261"/>
      <c r="D8" s="261"/>
      <c r="E8" s="261"/>
      <c r="F8" s="261"/>
      <c r="G8" s="262"/>
    </row>
    <row r="9" spans="2:7" ht="24.6" x14ac:dyDescent="0.4">
      <c r="B9" s="80">
        <v>1</v>
      </c>
      <c r="C9" s="70" t="s">
        <v>688</v>
      </c>
      <c r="D9" s="81" t="s">
        <v>16</v>
      </c>
      <c r="E9" s="76">
        <v>14</v>
      </c>
      <c r="F9" s="49"/>
      <c r="G9" s="51"/>
    </row>
    <row r="10" spans="2:7" ht="24.6" x14ac:dyDescent="0.4">
      <c r="B10" s="67">
        <v>2</v>
      </c>
      <c r="C10" s="25" t="s">
        <v>689</v>
      </c>
      <c r="D10" s="64" t="s">
        <v>16</v>
      </c>
      <c r="E10" s="73">
        <v>19</v>
      </c>
      <c r="F10" s="43"/>
      <c r="G10" s="45"/>
    </row>
    <row r="11" spans="2:7" ht="24.6" x14ac:dyDescent="0.4">
      <c r="B11" s="67">
        <v>3</v>
      </c>
      <c r="C11" s="25" t="s">
        <v>690</v>
      </c>
      <c r="D11" s="64" t="s">
        <v>15</v>
      </c>
      <c r="E11" s="73">
        <v>11</v>
      </c>
      <c r="F11" s="43"/>
      <c r="G11" s="45"/>
    </row>
    <row r="12" spans="2:7" ht="24.6" x14ac:dyDescent="0.4">
      <c r="B12" s="67">
        <v>4</v>
      </c>
      <c r="C12" s="25" t="s">
        <v>691</v>
      </c>
      <c r="D12" s="64" t="s">
        <v>15</v>
      </c>
      <c r="E12" s="73">
        <v>43</v>
      </c>
      <c r="F12" s="43"/>
      <c r="G12" s="45"/>
    </row>
    <row r="13" spans="2:7" ht="24.6" x14ac:dyDescent="0.4">
      <c r="B13" s="67">
        <v>5</v>
      </c>
      <c r="C13" s="25" t="s">
        <v>692</v>
      </c>
      <c r="D13" s="64" t="s">
        <v>16</v>
      </c>
      <c r="E13" s="73">
        <v>1</v>
      </c>
      <c r="F13" s="43"/>
      <c r="G13" s="45"/>
    </row>
    <row r="14" spans="2:7" ht="24.6" x14ac:dyDescent="0.4">
      <c r="B14" s="67">
        <v>6</v>
      </c>
      <c r="C14" s="25" t="s">
        <v>693</v>
      </c>
      <c r="D14" s="64" t="s">
        <v>15</v>
      </c>
      <c r="E14" s="73">
        <v>1</v>
      </c>
      <c r="F14" s="43"/>
      <c r="G14" s="45"/>
    </row>
    <row r="15" spans="2:7" ht="24.6" x14ac:dyDescent="0.4">
      <c r="B15" s="67">
        <v>7</v>
      </c>
      <c r="C15" s="25" t="s">
        <v>694</v>
      </c>
      <c r="D15" s="64" t="s">
        <v>15</v>
      </c>
      <c r="E15" s="73">
        <v>1</v>
      </c>
      <c r="F15" s="43"/>
      <c r="G15" s="45"/>
    </row>
    <row r="16" spans="2:7" ht="36.9" x14ac:dyDescent="0.4">
      <c r="B16" s="67">
        <v>8</v>
      </c>
      <c r="C16" s="25" t="s">
        <v>695</v>
      </c>
      <c r="D16" s="64" t="s">
        <v>53</v>
      </c>
      <c r="E16" s="73">
        <v>12.23</v>
      </c>
      <c r="F16" s="43"/>
      <c r="G16" s="45"/>
    </row>
    <row r="17" spans="2:7" ht="36.9" x14ac:dyDescent="0.4">
      <c r="B17" s="67">
        <v>9</v>
      </c>
      <c r="C17" s="25" t="s">
        <v>767</v>
      </c>
      <c r="D17" s="64" t="s">
        <v>14</v>
      </c>
      <c r="E17" s="73">
        <v>265</v>
      </c>
      <c r="F17" s="43"/>
      <c r="G17" s="45"/>
    </row>
    <row r="18" spans="2:7" ht="36.9" x14ac:dyDescent="0.4">
      <c r="B18" s="67">
        <v>10</v>
      </c>
      <c r="C18" s="25" t="s">
        <v>768</v>
      </c>
      <c r="D18" s="64" t="s">
        <v>14</v>
      </c>
      <c r="E18" s="73">
        <v>86</v>
      </c>
      <c r="F18" s="43"/>
      <c r="G18" s="45"/>
    </row>
    <row r="19" spans="2:7" x14ac:dyDescent="0.4">
      <c r="B19" s="67">
        <v>11</v>
      </c>
      <c r="C19" s="25" t="s">
        <v>696</v>
      </c>
      <c r="D19" s="64" t="s">
        <v>53</v>
      </c>
      <c r="E19" s="73">
        <v>5.0999999999999996</v>
      </c>
      <c r="F19" s="43"/>
      <c r="G19" s="45"/>
    </row>
    <row r="20" spans="2:7" ht="24.6" x14ac:dyDescent="0.4">
      <c r="B20" s="67">
        <v>12</v>
      </c>
      <c r="C20" s="25" t="s">
        <v>697</v>
      </c>
      <c r="D20" s="64" t="s">
        <v>53</v>
      </c>
      <c r="E20" s="73">
        <v>2.21</v>
      </c>
      <c r="F20" s="43"/>
      <c r="G20" s="45"/>
    </row>
    <row r="21" spans="2:7" ht="24.6" x14ac:dyDescent="0.4">
      <c r="B21" s="67">
        <v>13</v>
      </c>
      <c r="C21" s="25" t="s">
        <v>766</v>
      </c>
      <c r="D21" s="64" t="s">
        <v>20</v>
      </c>
      <c r="E21" s="73">
        <v>0.24</v>
      </c>
      <c r="F21" s="43"/>
      <c r="G21" s="45"/>
    </row>
    <row r="22" spans="2:7" ht="24.6" x14ac:dyDescent="0.4">
      <c r="B22" s="67">
        <v>14</v>
      </c>
      <c r="C22" s="25" t="s">
        <v>698</v>
      </c>
      <c r="D22" s="64" t="s">
        <v>53</v>
      </c>
      <c r="E22" s="73">
        <v>0.01</v>
      </c>
      <c r="F22" s="43"/>
      <c r="G22" s="45"/>
    </row>
    <row r="23" spans="2:7" x14ac:dyDescent="0.4">
      <c r="B23" s="67">
        <v>15</v>
      </c>
      <c r="C23" s="25" t="s">
        <v>699</v>
      </c>
      <c r="D23" s="64" t="s">
        <v>20</v>
      </c>
      <c r="E23" s="73">
        <v>23.1</v>
      </c>
      <c r="F23" s="43"/>
      <c r="G23" s="45"/>
    </row>
    <row r="24" spans="2:7" ht="24.6" x14ac:dyDescent="0.4">
      <c r="B24" s="67">
        <v>16</v>
      </c>
      <c r="C24" s="25" t="s">
        <v>700</v>
      </c>
      <c r="D24" s="64" t="s">
        <v>75</v>
      </c>
      <c r="E24" s="73">
        <v>0.14000000000000001</v>
      </c>
      <c r="F24" s="43"/>
      <c r="G24" s="45"/>
    </row>
    <row r="25" spans="2:7" ht="36.9" x14ac:dyDescent="0.4">
      <c r="B25" s="67">
        <v>17</v>
      </c>
      <c r="C25" s="25" t="s">
        <v>58</v>
      </c>
      <c r="D25" s="64" t="s">
        <v>23</v>
      </c>
      <c r="E25" s="73">
        <v>177</v>
      </c>
      <c r="F25" s="43"/>
      <c r="G25" s="45"/>
    </row>
    <row r="26" spans="2:7" ht="24.9" thickBot="1" x14ac:dyDescent="0.45">
      <c r="B26" s="100">
        <v>18</v>
      </c>
      <c r="C26" s="101" t="s">
        <v>624</v>
      </c>
      <c r="D26" s="115" t="s">
        <v>23</v>
      </c>
      <c r="E26" s="116">
        <v>177</v>
      </c>
      <c r="F26" s="46"/>
      <c r="G26" s="48"/>
    </row>
    <row r="27" spans="2:7" ht="12.6" thickBot="1" x14ac:dyDescent="0.45">
      <c r="B27" s="311" t="s">
        <v>429</v>
      </c>
      <c r="C27" s="312"/>
      <c r="D27" s="312"/>
      <c r="E27" s="312"/>
      <c r="F27" s="312"/>
      <c r="G27" s="313"/>
    </row>
    <row r="28" spans="2:7" ht="36.9" x14ac:dyDescent="0.4">
      <c r="B28" s="80">
        <v>1</v>
      </c>
      <c r="C28" s="70" t="s">
        <v>701</v>
      </c>
      <c r="D28" s="81" t="s">
        <v>67</v>
      </c>
      <c r="E28" s="76">
        <v>8.6999999999999994E-2</v>
      </c>
      <c r="F28" s="49"/>
      <c r="G28" s="51"/>
    </row>
    <row r="29" spans="2:7" ht="36.9" x14ac:dyDescent="0.4">
      <c r="B29" s="67">
        <v>2</v>
      </c>
      <c r="C29" s="25" t="s">
        <v>202</v>
      </c>
      <c r="D29" s="64" t="s">
        <v>61</v>
      </c>
      <c r="E29" s="73">
        <v>0.87</v>
      </c>
      <c r="F29" s="43"/>
      <c r="G29" s="45"/>
    </row>
    <row r="30" spans="2:7" ht="36.9" x14ac:dyDescent="0.4">
      <c r="B30" s="67">
        <v>3</v>
      </c>
      <c r="C30" s="25" t="s">
        <v>203</v>
      </c>
      <c r="D30" s="64" t="s">
        <v>61</v>
      </c>
      <c r="E30" s="73">
        <v>0.87</v>
      </c>
      <c r="F30" s="43"/>
      <c r="G30" s="45"/>
    </row>
    <row r="31" spans="2:7" ht="36.9" x14ac:dyDescent="0.4">
      <c r="B31" s="67">
        <v>4</v>
      </c>
      <c r="C31" s="25" t="s">
        <v>487</v>
      </c>
      <c r="D31" s="64" t="s">
        <v>61</v>
      </c>
      <c r="E31" s="73">
        <v>0.87</v>
      </c>
      <c r="F31" s="43"/>
      <c r="G31" s="45"/>
    </row>
    <row r="32" spans="2:7" ht="36.9" x14ac:dyDescent="0.4">
      <c r="B32" s="67">
        <v>5</v>
      </c>
      <c r="C32" s="25" t="s">
        <v>62</v>
      </c>
      <c r="D32" s="64" t="s">
        <v>61</v>
      </c>
      <c r="E32" s="73">
        <v>21.52</v>
      </c>
      <c r="F32" s="43"/>
      <c r="G32" s="45"/>
    </row>
    <row r="33" spans="2:7" ht="36.9" x14ac:dyDescent="0.4">
      <c r="B33" s="67">
        <v>6</v>
      </c>
      <c r="C33" s="25" t="s">
        <v>63</v>
      </c>
      <c r="D33" s="64" t="s">
        <v>61</v>
      </c>
      <c r="E33" s="73">
        <v>21.52</v>
      </c>
      <c r="F33" s="43"/>
      <c r="G33" s="45"/>
    </row>
    <row r="34" spans="2:7" ht="36.9" x14ac:dyDescent="0.4">
      <c r="B34" s="67">
        <v>7</v>
      </c>
      <c r="C34" s="25" t="s">
        <v>627</v>
      </c>
      <c r="D34" s="64" t="s">
        <v>61</v>
      </c>
      <c r="E34" s="73">
        <v>21.52</v>
      </c>
      <c r="F34" s="43"/>
      <c r="G34" s="45"/>
    </row>
    <row r="35" spans="2:7" x14ac:dyDescent="0.4">
      <c r="B35" s="67">
        <v>8</v>
      </c>
      <c r="C35" s="25" t="s">
        <v>71</v>
      </c>
      <c r="D35" s="64" t="s">
        <v>53</v>
      </c>
      <c r="E35" s="73">
        <v>43.4</v>
      </c>
      <c r="F35" s="43"/>
      <c r="G35" s="45"/>
    </row>
    <row r="36" spans="2:7" ht="24.6" x14ac:dyDescent="0.4">
      <c r="B36" s="67">
        <v>9</v>
      </c>
      <c r="C36" s="25" t="s">
        <v>702</v>
      </c>
      <c r="D36" s="64" t="s">
        <v>19</v>
      </c>
      <c r="E36" s="73">
        <v>2170</v>
      </c>
      <c r="F36" s="43"/>
      <c r="G36" s="45"/>
    </row>
    <row r="37" spans="2:7" ht="24.6" x14ac:dyDescent="0.4">
      <c r="B37" s="67">
        <v>10</v>
      </c>
      <c r="C37" s="25" t="s">
        <v>703</v>
      </c>
      <c r="D37" s="64" t="s">
        <v>19</v>
      </c>
      <c r="E37" s="73">
        <v>2170</v>
      </c>
      <c r="F37" s="43"/>
      <c r="G37" s="45"/>
    </row>
    <row r="38" spans="2:7" ht="49.2" x14ac:dyDescent="0.4">
      <c r="B38" s="67">
        <v>11</v>
      </c>
      <c r="C38" s="25" t="s">
        <v>704</v>
      </c>
      <c r="D38" s="64" t="s">
        <v>61</v>
      </c>
      <c r="E38" s="73">
        <v>5.4</v>
      </c>
      <c r="F38" s="43"/>
      <c r="G38" s="45"/>
    </row>
    <row r="39" spans="2:7" ht="24.6" x14ac:dyDescent="0.4">
      <c r="B39" s="67">
        <v>12</v>
      </c>
      <c r="C39" s="25" t="s">
        <v>68</v>
      </c>
      <c r="D39" s="64" t="s">
        <v>69</v>
      </c>
      <c r="E39" s="73">
        <v>2.15</v>
      </c>
      <c r="F39" s="43"/>
      <c r="G39" s="45"/>
    </row>
    <row r="40" spans="2:7" ht="24.6" x14ac:dyDescent="0.4">
      <c r="B40" s="67">
        <v>13</v>
      </c>
      <c r="C40" s="25" t="s">
        <v>70</v>
      </c>
      <c r="D40" s="64" t="s">
        <v>61</v>
      </c>
      <c r="E40" s="73">
        <v>6.45</v>
      </c>
      <c r="F40" s="43"/>
      <c r="G40" s="45"/>
    </row>
    <row r="41" spans="2:7" ht="24.9" thickBot="1" x14ac:dyDescent="0.45">
      <c r="B41" s="67">
        <v>14</v>
      </c>
      <c r="C41" s="25" t="s">
        <v>705</v>
      </c>
      <c r="D41" s="64" t="s">
        <v>69</v>
      </c>
      <c r="E41" s="73">
        <v>0.51</v>
      </c>
      <c r="F41" s="43"/>
      <c r="G41" s="45"/>
    </row>
    <row r="42" spans="2:7" ht="12.6" thickBot="1" x14ac:dyDescent="0.45">
      <c r="B42" s="311" t="s">
        <v>706</v>
      </c>
      <c r="C42" s="312"/>
      <c r="D42" s="312"/>
      <c r="E42" s="312"/>
      <c r="F42" s="312"/>
      <c r="G42" s="313"/>
    </row>
    <row r="43" spans="2:7" ht="15" customHeight="1" thickBot="1" x14ac:dyDescent="0.45">
      <c r="B43" s="260" t="s">
        <v>24</v>
      </c>
      <c r="C43" s="261"/>
      <c r="D43" s="261"/>
      <c r="E43" s="261"/>
      <c r="F43" s="261"/>
      <c r="G43" s="262"/>
    </row>
    <row r="44" spans="2:7" ht="24.6" x14ac:dyDescent="0.4">
      <c r="B44" s="80">
        <v>1</v>
      </c>
      <c r="C44" s="70" t="s">
        <v>707</v>
      </c>
      <c r="D44" s="81" t="s">
        <v>61</v>
      </c>
      <c r="E44" s="76">
        <v>0.5</v>
      </c>
      <c r="F44" s="49"/>
      <c r="G44" s="51"/>
    </row>
    <row r="45" spans="2:7" ht="24.6" x14ac:dyDescent="0.4">
      <c r="B45" s="67">
        <v>2</v>
      </c>
      <c r="C45" s="25" t="s">
        <v>708</v>
      </c>
      <c r="D45" s="64" t="s">
        <v>20</v>
      </c>
      <c r="E45" s="73">
        <v>68</v>
      </c>
      <c r="F45" s="43"/>
      <c r="G45" s="45"/>
    </row>
    <row r="46" spans="2:7" ht="24.6" x14ac:dyDescent="0.4">
      <c r="B46" s="67">
        <v>3</v>
      </c>
      <c r="C46" s="25" t="s">
        <v>709</v>
      </c>
      <c r="D46" s="64" t="s">
        <v>75</v>
      </c>
      <c r="E46" s="73">
        <v>0.1</v>
      </c>
      <c r="F46" s="43"/>
      <c r="G46" s="45"/>
    </row>
    <row r="47" spans="2:7" ht="24.6" x14ac:dyDescent="0.4">
      <c r="B47" s="67">
        <v>4</v>
      </c>
      <c r="C47" s="25" t="s">
        <v>710</v>
      </c>
      <c r="D47" s="64" t="s">
        <v>75</v>
      </c>
      <c r="E47" s="73">
        <v>0.22</v>
      </c>
      <c r="F47" s="43"/>
      <c r="G47" s="45"/>
    </row>
    <row r="48" spans="2:7" ht="24.6" x14ac:dyDescent="0.4">
      <c r="B48" s="67">
        <v>5</v>
      </c>
      <c r="C48" s="25" t="s">
        <v>74</v>
      </c>
      <c r="D48" s="64" t="s">
        <v>75</v>
      </c>
      <c r="E48" s="73">
        <v>4.6500000000000004</v>
      </c>
      <c r="F48" s="43"/>
      <c r="G48" s="45"/>
    </row>
    <row r="49" spans="2:7" x14ac:dyDescent="0.4">
      <c r="B49" s="67">
        <v>6</v>
      </c>
      <c r="C49" s="25" t="s">
        <v>76</v>
      </c>
      <c r="D49" s="64" t="s">
        <v>20</v>
      </c>
      <c r="E49" s="73">
        <v>57</v>
      </c>
      <c r="F49" s="43"/>
      <c r="G49" s="45"/>
    </row>
    <row r="50" spans="2:7" x14ac:dyDescent="0.4">
      <c r="B50" s="67">
        <v>7</v>
      </c>
      <c r="C50" s="25" t="s">
        <v>711</v>
      </c>
      <c r="D50" s="64" t="s">
        <v>16</v>
      </c>
      <c r="E50" s="73">
        <v>10</v>
      </c>
      <c r="F50" s="43"/>
      <c r="G50" s="45"/>
    </row>
    <row r="51" spans="2:7" x14ac:dyDescent="0.4">
      <c r="B51" s="67">
        <v>8</v>
      </c>
      <c r="C51" s="25" t="s">
        <v>712</v>
      </c>
      <c r="D51" s="64" t="s">
        <v>16</v>
      </c>
      <c r="E51" s="73">
        <v>22</v>
      </c>
      <c r="F51" s="43"/>
      <c r="G51" s="45"/>
    </row>
    <row r="52" spans="2:7" ht="24.6" x14ac:dyDescent="0.4">
      <c r="B52" s="67">
        <v>9</v>
      </c>
      <c r="C52" s="25" t="s">
        <v>713</v>
      </c>
      <c r="D52" s="64" t="s">
        <v>14</v>
      </c>
      <c r="E52" s="73">
        <v>465</v>
      </c>
      <c r="F52" s="43"/>
      <c r="G52" s="45"/>
    </row>
    <row r="53" spans="2:7" x14ac:dyDescent="0.4">
      <c r="B53" s="67">
        <v>10</v>
      </c>
      <c r="C53" s="25" t="s">
        <v>714</v>
      </c>
      <c r="D53" s="64" t="s">
        <v>75</v>
      </c>
      <c r="E53" s="73">
        <v>1</v>
      </c>
      <c r="F53" s="43"/>
      <c r="G53" s="45"/>
    </row>
    <row r="54" spans="2:7" x14ac:dyDescent="0.4">
      <c r="B54" s="67">
        <v>11</v>
      </c>
      <c r="C54" s="25" t="s">
        <v>715</v>
      </c>
      <c r="D54" s="64" t="s">
        <v>14</v>
      </c>
      <c r="E54" s="73">
        <v>100</v>
      </c>
      <c r="F54" s="43"/>
      <c r="G54" s="45"/>
    </row>
    <row r="55" spans="2:7" ht="24.9" thickBot="1" x14ac:dyDescent="0.45">
      <c r="B55" s="67">
        <v>12</v>
      </c>
      <c r="C55" s="25" t="s">
        <v>208</v>
      </c>
      <c r="D55" s="64" t="s">
        <v>75</v>
      </c>
      <c r="E55" s="73">
        <v>0.24</v>
      </c>
      <c r="F55" s="43"/>
      <c r="G55" s="45"/>
    </row>
    <row r="56" spans="2:7" ht="12.6" thickBot="1" x14ac:dyDescent="0.45">
      <c r="B56" s="311" t="s">
        <v>716</v>
      </c>
      <c r="C56" s="312"/>
      <c r="D56" s="312"/>
      <c r="E56" s="312"/>
      <c r="F56" s="312"/>
      <c r="G56" s="313"/>
    </row>
    <row r="57" spans="2:7" ht="24.6" x14ac:dyDescent="0.4">
      <c r="B57" s="80">
        <v>1</v>
      </c>
      <c r="C57" s="70" t="s">
        <v>717</v>
      </c>
      <c r="D57" s="81" t="s">
        <v>53</v>
      </c>
      <c r="E57" s="76">
        <v>1.45</v>
      </c>
      <c r="F57" s="49"/>
      <c r="G57" s="51"/>
    </row>
    <row r="58" spans="2:7" x14ac:dyDescent="0.4">
      <c r="B58" s="67">
        <v>2</v>
      </c>
      <c r="C58" s="25" t="s">
        <v>718</v>
      </c>
      <c r="D58" s="64" t="s">
        <v>19</v>
      </c>
      <c r="E58" s="73">
        <v>145</v>
      </c>
      <c r="F58" s="43"/>
      <c r="G58" s="45"/>
    </row>
    <row r="59" spans="2:7" ht="36.9" x14ac:dyDescent="0.4">
      <c r="B59" s="67">
        <v>3</v>
      </c>
      <c r="C59" s="25" t="s">
        <v>612</v>
      </c>
      <c r="D59" s="64" t="s">
        <v>20</v>
      </c>
      <c r="E59" s="73">
        <v>29</v>
      </c>
      <c r="F59" s="43"/>
      <c r="G59" s="45"/>
    </row>
    <row r="60" spans="2:7" ht="12.6" thickBot="1" x14ac:dyDescent="0.45">
      <c r="B60" s="67">
        <v>4</v>
      </c>
      <c r="C60" s="25" t="s">
        <v>76</v>
      </c>
      <c r="D60" s="64" t="s">
        <v>20</v>
      </c>
      <c r="E60" s="73">
        <v>29</v>
      </c>
      <c r="F60" s="43"/>
      <c r="G60" s="45"/>
    </row>
    <row r="61" spans="2:7" ht="12.6" thickBot="1" x14ac:dyDescent="0.45">
      <c r="B61" s="311" t="s">
        <v>719</v>
      </c>
      <c r="C61" s="312"/>
      <c r="D61" s="312"/>
      <c r="E61" s="312"/>
      <c r="F61" s="312"/>
      <c r="G61" s="313"/>
    </row>
    <row r="62" spans="2:7" ht="49.2" x14ac:dyDescent="0.4">
      <c r="B62" s="80">
        <v>1</v>
      </c>
      <c r="C62" s="70" t="s">
        <v>720</v>
      </c>
      <c r="D62" s="81" t="s">
        <v>53</v>
      </c>
      <c r="E62" s="76">
        <v>0.13</v>
      </c>
      <c r="F62" s="49"/>
      <c r="G62" s="51"/>
    </row>
    <row r="63" spans="2:7" ht="24.6" x14ac:dyDescent="0.4">
      <c r="B63" s="67">
        <v>2</v>
      </c>
      <c r="C63" s="25" t="s">
        <v>213</v>
      </c>
      <c r="D63" s="64" t="s">
        <v>23</v>
      </c>
      <c r="E63" s="73">
        <v>1.3</v>
      </c>
      <c r="F63" s="43"/>
      <c r="G63" s="45"/>
    </row>
    <row r="64" spans="2:7" ht="49.2" x14ac:dyDescent="0.4">
      <c r="B64" s="67">
        <v>3</v>
      </c>
      <c r="C64" s="25" t="s">
        <v>721</v>
      </c>
      <c r="D64" s="64" t="s">
        <v>53</v>
      </c>
      <c r="E64" s="73">
        <v>0.13</v>
      </c>
      <c r="F64" s="43"/>
      <c r="G64" s="45"/>
    </row>
    <row r="65" spans="2:7" x14ac:dyDescent="0.4">
      <c r="B65" s="67">
        <v>4</v>
      </c>
      <c r="C65" s="25" t="s">
        <v>722</v>
      </c>
      <c r="D65" s="64" t="s">
        <v>23</v>
      </c>
      <c r="E65" s="73">
        <v>3.25</v>
      </c>
      <c r="F65" s="43"/>
      <c r="G65" s="45"/>
    </row>
    <row r="66" spans="2:7" ht="24.9" thickBot="1" x14ac:dyDescent="0.45">
      <c r="B66" s="67">
        <v>5</v>
      </c>
      <c r="C66" s="25" t="s">
        <v>223</v>
      </c>
      <c r="D66" s="64" t="s">
        <v>75</v>
      </c>
      <c r="E66" s="73">
        <v>0.24</v>
      </c>
      <c r="F66" s="43"/>
      <c r="G66" s="45"/>
    </row>
    <row r="67" spans="2:7" ht="12.6" thickBot="1" x14ac:dyDescent="0.45">
      <c r="B67" s="311" t="s">
        <v>723</v>
      </c>
      <c r="C67" s="312"/>
      <c r="D67" s="312"/>
      <c r="E67" s="312"/>
      <c r="F67" s="312"/>
      <c r="G67" s="313"/>
    </row>
    <row r="68" spans="2:7" ht="49.2" x14ac:dyDescent="0.4">
      <c r="B68" s="80">
        <v>1</v>
      </c>
      <c r="C68" s="70" t="s">
        <v>80</v>
      </c>
      <c r="D68" s="81" t="s">
        <v>61</v>
      </c>
      <c r="E68" s="76">
        <v>2.74</v>
      </c>
      <c r="F68" s="49"/>
      <c r="G68" s="51"/>
    </row>
    <row r="69" spans="2:7" ht="24.6" x14ac:dyDescent="0.4">
      <c r="B69" s="67">
        <v>2</v>
      </c>
      <c r="C69" s="25" t="s">
        <v>724</v>
      </c>
      <c r="D69" s="64" t="s">
        <v>53</v>
      </c>
      <c r="E69" s="73">
        <v>3.65</v>
      </c>
      <c r="F69" s="43"/>
      <c r="G69" s="45"/>
    </row>
    <row r="70" spans="2:7" ht="24.6" x14ac:dyDescent="0.4">
      <c r="B70" s="67">
        <v>3</v>
      </c>
      <c r="C70" s="25" t="s">
        <v>725</v>
      </c>
      <c r="D70" s="64" t="s">
        <v>53</v>
      </c>
      <c r="E70" s="73">
        <v>3.65</v>
      </c>
      <c r="F70" s="43"/>
      <c r="G70" s="45"/>
    </row>
    <row r="71" spans="2:7" ht="24.6" x14ac:dyDescent="0.4">
      <c r="B71" s="67">
        <v>4</v>
      </c>
      <c r="C71" s="25" t="s">
        <v>717</v>
      </c>
      <c r="D71" s="64" t="s">
        <v>53</v>
      </c>
      <c r="E71" s="73">
        <v>3.37</v>
      </c>
      <c r="F71" s="43"/>
      <c r="G71" s="45"/>
    </row>
    <row r="72" spans="2:7" ht="49.2" x14ac:dyDescent="0.4">
      <c r="B72" s="67">
        <v>5</v>
      </c>
      <c r="C72" s="25" t="s">
        <v>726</v>
      </c>
      <c r="D72" s="64" t="s">
        <v>53</v>
      </c>
      <c r="E72" s="73">
        <v>7.0000000000000007E-2</v>
      </c>
      <c r="F72" s="43"/>
      <c r="G72" s="45"/>
    </row>
    <row r="73" spans="2:7" ht="24.9" thickBot="1" x14ac:dyDescent="0.45">
      <c r="B73" s="67">
        <v>6</v>
      </c>
      <c r="C73" s="25" t="s">
        <v>765</v>
      </c>
      <c r="D73" s="64" t="s">
        <v>19</v>
      </c>
      <c r="E73" s="73">
        <v>365</v>
      </c>
      <c r="F73" s="43"/>
      <c r="G73" s="45"/>
    </row>
    <row r="74" spans="2:7" ht="12.6" thickBot="1" x14ac:dyDescent="0.45">
      <c r="B74" s="311" t="s">
        <v>727</v>
      </c>
      <c r="C74" s="312"/>
      <c r="D74" s="312"/>
      <c r="E74" s="312"/>
      <c r="F74" s="312"/>
      <c r="G74" s="313"/>
    </row>
    <row r="75" spans="2:7" ht="49.2" x14ac:dyDescent="0.4">
      <c r="B75" s="80">
        <v>1</v>
      </c>
      <c r="C75" s="70" t="s">
        <v>80</v>
      </c>
      <c r="D75" s="81" t="s">
        <v>61</v>
      </c>
      <c r="E75" s="76">
        <v>2.4</v>
      </c>
      <c r="F75" s="49"/>
      <c r="G75" s="51"/>
    </row>
    <row r="76" spans="2:7" ht="24.6" x14ac:dyDescent="0.4">
      <c r="B76" s="67">
        <v>2</v>
      </c>
      <c r="C76" s="25" t="s">
        <v>728</v>
      </c>
      <c r="D76" s="64" t="s">
        <v>53</v>
      </c>
      <c r="E76" s="73">
        <v>3.65</v>
      </c>
      <c r="F76" s="43"/>
      <c r="G76" s="45"/>
    </row>
    <row r="77" spans="2:7" ht="24.6" x14ac:dyDescent="0.4">
      <c r="B77" s="67">
        <v>3</v>
      </c>
      <c r="C77" s="25" t="s">
        <v>725</v>
      </c>
      <c r="D77" s="64" t="s">
        <v>53</v>
      </c>
      <c r="E77" s="73">
        <v>3.65</v>
      </c>
      <c r="F77" s="43"/>
      <c r="G77" s="45"/>
    </row>
    <row r="78" spans="2:7" ht="24.6" x14ac:dyDescent="0.4">
      <c r="B78" s="67">
        <v>4</v>
      </c>
      <c r="C78" s="25" t="s">
        <v>717</v>
      </c>
      <c r="D78" s="64" t="s">
        <v>53</v>
      </c>
      <c r="E78" s="73">
        <v>3.65</v>
      </c>
      <c r="F78" s="43"/>
      <c r="G78" s="45"/>
    </row>
    <row r="79" spans="2:7" ht="24.9" thickBot="1" x14ac:dyDescent="0.45">
      <c r="B79" s="67">
        <v>5</v>
      </c>
      <c r="C79" s="25" t="s">
        <v>729</v>
      </c>
      <c r="D79" s="64" t="s">
        <v>19</v>
      </c>
      <c r="E79" s="73">
        <v>365</v>
      </c>
      <c r="F79" s="43"/>
      <c r="G79" s="45"/>
    </row>
    <row r="80" spans="2:7" ht="12.6" hidden="1" thickBot="1" x14ac:dyDescent="0.45">
      <c r="B80" s="100"/>
      <c r="C80" s="101"/>
      <c r="D80" s="115"/>
      <c r="E80" s="116"/>
      <c r="F80" s="46"/>
      <c r="G80" s="48"/>
    </row>
    <row r="81" spans="2:7" ht="19.5" customHeight="1" thickBot="1" x14ac:dyDescent="0.45">
      <c r="B81" s="311" t="s">
        <v>730</v>
      </c>
      <c r="C81" s="312"/>
      <c r="D81" s="312"/>
      <c r="E81" s="312"/>
      <c r="F81" s="312"/>
      <c r="G81" s="313"/>
    </row>
    <row r="82" spans="2:7" ht="49.2" x14ac:dyDescent="0.4">
      <c r="B82" s="80">
        <v>1</v>
      </c>
      <c r="C82" s="70" t="s">
        <v>80</v>
      </c>
      <c r="D82" s="81" t="s">
        <v>61</v>
      </c>
      <c r="E82" s="76">
        <v>0.55000000000000004</v>
      </c>
      <c r="F82" s="49"/>
      <c r="G82" s="51"/>
    </row>
    <row r="83" spans="2:7" ht="24.6" x14ac:dyDescent="0.4">
      <c r="B83" s="67">
        <v>2</v>
      </c>
      <c r="C83" s="25" t="s">
        <v>231</v>
      </c>
      <c r="D83" s="64" t="s">
        <v>53</v>
      </c>
      <c r="E83" s="73">
        <v>0.96</v>
      </c>
      <c r="F83" s="43"/>
      <c r="G83" s="45"/>
    </row>
    <row r="84" spans="2:7" ht="24.6" x14ac:dyDescent="0.4">
      <c r="B84" s="67">
        <v>3</v>
      </c>
      <c r="C84" s="25" t="s">
        <v>725</v>
      </c>
      <c r="D84" s="64" t="s">
        <v>53</v>
      </c>
      <c r="E84" s="73">
        <v>0.96</v>
      </c>
      <c r="F84" s="43"/>
      <c r="G84" s="45"/>
    </row>
    <row r="85" spans="2:7" ht="24.6" x14ac:dyDescent="0.4">
      <c r="B85" s="67">
        <v>4</v>
      </c>
      <c r="C85" s="25" t="s">
        <v>731</v>
      </c>
      <c r="D85" s="64" t="s">
        <v>53</v>
      </c>
      <c r="E85" s="73">
        <v>0.89</v>
      </c>
      <c r="F85" s="43"/>
      <c r="G85" s="45"/>
    </row>
    <row r="86" spans="2:7" x14ac:dyDescent="0.4">
      <c r="B86" s="67">
        <v>5</v>
      </c>
      <c r="C86" s="25" t="s">
        <v>732</v>
      </c>
      <c r="D86" s="64" t="s">
        <v>20</v>
      </c>
      <c r="E86" s="73">
        <v>17.899999999999999</v>
      </c>
      <c r="F86" s="43"/>
      <c r="G86" s="45"/>
    </row>
    <row r="87" spans="2:7" ht="24.6" x14ac:dyDescent="0.4">
      <c r="B87" s="67">
        <v>6</v>
      </c>
      <c r="C87" s="25" t="s">
        <v>717</v>
      </c>
      <c r="D87" s="64" t="s">
        <v>53</v>
      </c>
      <c r="E87" s="73">
        <v>7.0000000000000007E-2</v>
      </c>
      <c r="F87" s="43"/>
      <c r="G87" s="45"/>
    </row>
    <row r="88" spans="2:7" ht="24.9" thickBot="1" x14ac:dyDescent="0.45">
      <c r="B88" s="100">
        <v>7</v>
      </c>
      <c r="C88" s="101" t="s">
        <v>729</v>
      </c>
      <c r="D88" s="115" t="s">
        <v>19</v>
      </c>
      <c r="E88" s="116">
        <v>7</v>
      </c>
      <c r="F88" s="46"/>
      <c r="G88" s="48"/>
    </row>
    <row r="89" spans="2:7" ht="14.25" customHeight="1" thickBot="1" x14ac:dyDescent="0.45">
      <c r="B89" s="311" t="s">
        <v>733</v>
      </c>
      <c r="C89" s="312"/>
      <c r="D89" s="312"/>
      <c r="E89" s="312"/>
      <c r="F89" s="312"/>
      <c r="G89" s="313"/>
    </row>
    <row r="90" spans="2:7" ht="49.2" x14ac:dyDescent="0.4">
      <c r="B90" s="80">
        <v>1</v>
      </c>
      <c r="C90" s="70" t="s">
        <v>80</v>
      </c>
      <c r="D90" s="81" t="s">
        <v>61</v>
      </c>
      <c r="E90" s="76">
        <v>1.45</v>
      </c>
      <c r="F90" s="49"/>
      <c r="G90" s="51"/>
    </row>
    <row r="91" spans="2:7" ht="24.6" x14ac:dyDescent="0.4">
      <c r="B91" s="67">
        <v>2</v>
      </c>
      <c r="C91" s="25" t="s">
        <v>231</v>
      </c>
      <c r="D91" s="64" t="s">
        <v>53</v>
      </c>
      <c r="E91" s="73">
        <v>7.4</v>
      </c>
      <c r="F91" s="43"/>
      <c r="G91" s="45"/>
    </row>
    <row r="92" spans="2:7" ht="24.6" x14ac:dyDescent="0.4">
      <c r="B92" s="67">
        <v>3</v>
      </c>
      <c r="C92" s="25" t="s">
        <v>725</v>
      </c>
      <c r="D92" s="64" t="s">
        <v>53</v>
      </c>
      <c r="E92" s="73">
        <v>7.4</v>
      </c>
      <c r="F92" s="43"/>
      <c r="G92" s="45"/>
    </row>
    <row r="93" spans="2:7" ht="24.6" x14ac:dyDescent="0.4">
      <c r="B93" s="67">
        <v>4</v>
      </c>
      <c r="C93" s="25" t="s">
        <v>717</v>
      </c>
      <c r="D93" s="64" t="s">
        <v>53</v>
      </c>
      <c r="E93" s="73">
        <v>7.23</v>
      </c>
      <c r="F93" s="43"/>
      <c r="G93" s="45"/>
    </row>
    <row r="94" spans="2:7" ht="24.6" x14ac:dyDescent="0.4">
      <c r="B94" s="67">
        <v>5</v>
      </c>
      <c r="C94" s="25" t="s">
        <v>729</v>
      </c>
      <c r="D94" s="64" t="s">
        <v>19</v>
      </c>
      <c r="E94" s="73">
        <v>7.23</v>
      </c>
      <c r="F94" s="43"/>
      <c r="G94" s="45"/>
    </row>
    <row r="95" spans="2:7" ht="36.9" x14ac:dyDescent="0.4">
      <c r="B95" s="67">
        <v>6</v>
      </c>
      <c r="C95" s="25" t="s">
        <v>734</v>
      </c>
      <c r="D95" s="64" t="s">
        <v>53</v>
      </c>
      <c r="E95" s="73">
        <v>0.17</v>
      </c>
      <c r="F95" s="43"/>
      <c r="G95" s="45"/>
    </row>
    <row r="96" spans="2:7" ht="24.9" thickBot="1" x14ac:dyDescent="0.45">
      <c r="B96" s="100">
        <v>7</v>
      </c>
      <c r="C96" s="101" t="s">
        <v>735</v>
      </c>
      <c r="D96" s="115" t="s">
        <v>19</v>
      </c>
      <c r="E96" s="116">
        <v>17</v>
      </c>
      <c r="F96" s="46"/>
      <c r="G96" s="48"/>
    </row>
    <row r="97" spans="2:7" ht="24" customHeight="1" thickBot="1" x14ac:dyDescent="0.45">
      <c r="B97" s="311" t="s">
        <v>736</v>
      </c>
      <c r="C97" s="312"/>
      <c r="D97" s="312"/>
      <c r="E97" s="312"/>
      <c r="F97" s="312"/>
      <c r="G97" s="313"/>
    </row>
    <row r="98" spans="2:7" ht="12.75" customHeight="1" x14ac:dyDescent="0.4">
      <c r="B98" s="191">
        <v>1</v>
      </c>
      <c r="C98" s="187" t="s">
        <v>80</v>
      </c>
      <c r="D98" s="188" t="s">
        <v>61</v>
      </c>
      <c r="E98" s="189">
        <v>0.3</v>
      </c>
      <c r="F98" s="186"/>
      <c r="G98" s="192"/>
    </row>
    <row r="99" spans="2:7" ht="24.6" x14ac:dyDescent="0.4">
      <c r="B99" s="67">
        <v>2</v>
      </c>
      <c r="C99" s="25" t="s">
        <v>231</v>
      </c>
      <c r="D99" s="64" t="s">
        <v>53</v>
      </c>
      <c r="E99" s="73">
        <v>1.55</v>
      </c>
      <c r="F99" s="43"/>
      <c r="G99" s="45"/>
    </row>
    <row r="100" spans="2:7" ht="24.6" x14ac:dyDescent="0.4">
      <c r="B100" s="67">
        <v>3</v>
      </c>
      <c r="C100" s="25" t="s">
        <v>725</v>
      </c>
      <c r="D100" s="64" t="s">
        <v>53</v>
      </c>
      <c r="E100" s="73">
        <v>1.55</v>
      </c>
      <c r="F100" s="43"/>
      <c r="G100" s="45"/>
    </row>
    <row r="101" spans="2:7" ht="36.9" x14ac:dyDescent="0.4">
      <c r="B101" s="67">
        <v>4</v>
      </c>
      <c r="C101" s="25" t="s">
        <v>737</v>
      </c>
      <c r="D101" s="64" t="s">
        <v>53</v>
      </c>
      <c r="E101" s="73">
        <v>1.52</v>
      </c>
      <c r="F101" s="43"/>
      <c r="G101" s="45"/>
    </row>
    <row r="102" spans="2:7" ht="36.9" x14ac:dyDescent="0.4">
      <c r="B102" s="67">
        <v>5</v>
      </c>
      <c r="C102" s="25" t="s">
        <v>738</v>
      </c>
      <c r="D102" s="64" t="s">
        <v>53</v>
      </c>
      <c r="E102" s="73">
        <v>0.03</v>
      </c>
      <c r="F102" s="43"/>
      <c r="G102" s="45"/>
    </row>
    <row r="103" spans="2:7" ht="24.9" thickBot="1" x14ac:dyDescent="0.45">
      <c r="B103" s="100">
        <v>6</v>
      </c>
      <c r="C103" s="101" t="s">
        <v>735</v>
      </c>
      <c r="D103" s="115" t="s">
        <v>19</v>
      </c>
      <c r="E103" s="116">
        <v>3</v>
      </c>
      <c r="F103" s="46"/>
      <c r="G103" s="48"/>
    </row>
    <row r="104" spans="2:7" ht="22.8" customHeight="1" thickBot="1" x14ac:dyDescent="0.45">
      <c r="B104" s="311" t="s">
        <v>739</v>
      </c>
      <c r="C104" s="312"/>
      <c r="D104" s="312"/>
      <c r="E104" s="312"/>
      <c r="F104" s="312"/>
      <c r="G104" s="313"/>
    </row>
    <row r="105" spans="2:7" ht="25" customHeight="1" x14ac:dyDescent="0.4">
      <c r="B105" s="80">
        <v>1</v>
      </c>
      <c r="C105" s="70" t="s">
        <v>740</v>
      </c>
      <c r="D105" s="81" t="s">
        <v>53</v>
      </c>
      <c r="E105" s="76">
        <v>0.5</v>
      </c>
      <c r="F105" s="49"/>
      <c r="G105" s="51"/>
    </row>
    <row r="106" spans="2:7" ht="25" customHeight="1" x14ac:dyDescent="0.4">
      <c r="B106" s="67">
        <v>2</v>
      </c>
      <c r="C106" s="25" t="s">
        <v>741</v>
      </c>
      <c r="D106" s="64" t="s">
        <v>53</v>
      </c>
      <c r="E106" s="73">
        <v>0.5</v>
      </c>
      <c r="F106" s="43"/>
      <c r="G106" s="45"/>
    </row>
    <row r="107" spans="2:7" ht="25" customHeight="1" x14ac:dyDescent="0.4">
      <c r="B107" s="67">
        <v>3</v>
      </c>
      <c r="C107" s="25" t="s">
        <v>708</v>
      </c>
      <c r="D107" s="64" t="s">
        <v>20</v>
      </c>
      <c r="E107" s="73">
        <v>9.44</v>
      </c>
      <c r="F107" s="43"/>
      <c r="G107" s="45"/>
    </row>
    <row r="108" spans="2:7" ht="25" customHeight="1" x14ac:dyDescent="0.4">
      <c r="B108" s="67">
        <v>4</v>
      </c>
      <c r="C108" s="25" t="s">
        <v>725</v>
      </c>
      <c r="D108" s="64" t="s">
        <v>53</v>
      </c>
      <c r="E108" s="73">
        <v>0.5</v>
      </c>
      <c r="F108" s="43"/>
      <c r="G108" s="45"/>
    </row>
    <row r="109" spans="2:7" ht="25" customHeight="1" thickBot="1" x14ac:dyDescent="0.45">
      <c r="B109" s="67">
        <v>5</v>
      </c>
      <c r="C109" s="25" t="s">
        <v>742</v>
      </c>
      <c r="D109" s="64" t="s">
        <v>53</v>
      </c>
      <c r="E109" s="73">
        <v>0.5</v>
      </c>
      <c r="F109" s="43"/>
      <c r="G109" s="45"/>
    </row>
    <row r="110" spans="2:7" ht="12.6" hidden="1" thickBot="1" x14ac:dyDescent="0.45">
      <c r="B110" s="67"/>
      <c r="C110" s="25"/>
      <c r="D110" s="64"/>
      <c r="E110" s="73"/>
      <c r="F110" s="43"/>
      <c r="G110" s="45"/>
    </row>
    <row r="111" spans="2:7" ht="12.6" hidden="1" thickBot="1" x14ac:dyDescent="0.45">
      <c r="B111" s="67"/>
      <c r="C111" s="25"/>
      <c r="D111" s="64"/>
      <c r="E111" s="73"/>
      <c r="F111" s="43"/>
      <c r="G111" s="45"/>
    </row>
    <row r="112" spans="2:7" ht="12.6" hidden="1" thickBot="1" x14ac:dyDescent="0.45">
      <c r="B112" s="100"/>
      <c r="C112" s="101"/>
      <c r="D112" s="115"/>
      <c r="E112" s="116"/>
      <c r="F112" s="46"/>
      <c r="G112" s="48"/>
    </row>
    <row r="113" spans="2:7" ht="12.75" customHeight="1" thickBot="1" x14ac:dyDescent="0.45">
      <c r="B113" s="311" t="s">
        <v>743</v>
      </c>
      <c r="C113" s="312"/>
      <c r="D113" s="312"/>
      <c r="E113" s="312"/>
      <c r="F113" s="312"/>
      <c r="G113" s="313"/>
    </row>
    <row r="114" spans="2:7" ht="24.6" x14ac:dyDescent="0.4">
      <c r="B114" s="80">
        <v>1</v>
      </c>
      <c r="C114" s="70" t="s">
        <v>740</v>
      </c>
      <c r="D114" s="81" t="s">
        <v>53</v>
      </c>
      <c r="E114" s="76">
        <v>0.15</v>
      </c>
      <c r="F114" s="49"/>
      <c r="G114" s="51"/>
    </row>
    <row r="115" spans="2:7" ht="24.6" x14ac:dyDescent="0.4">
      <c r="B115" s="67">
        <v>2</v>
      </c>
      <c r="C115" s="25" t="s">
        <v>741</v>
      </c>
      <c r="D115" s="64" t="s">
        <v>53</v>
      </c>
      <c r="E115" s="73">
        <v>0.15</v>
      </c>
      <c r="F115" s="43"/>
      <c r="G115" s="45"/>
    </row>
    <row r="116" spans="2:7" ht="24.6" x14ac:dyDescent="0.4">
      <c r="B116" s="67">
        <v>3</v>
      </c>
      <c r="C116" s="25" t="s">
        <v>708</v>
      </c>
      <c r="D116" s="64" t="s">
        <v>20</v>
      </c>
      <c r="E116" s="73">
        <v>2.83</v>
      </c>
      <c r="F116" s="43"/>
      <c r="G116" s="45"/>
    </row>
    <row r="117" spans="2:7" ht="24.6" x14ac:dyDescent="0.4">
      <c r="B117" s="67">
        <v>4</v>
      </c>
      <c r="C117" s="25" t="s">
        <v>725</v>
      </c>
      <c r="D117" s="64" t="s">
        <v>53</v>
      </c>
      <c r="E117" s="73">
        <v>0.15</v>
      </c>
      <c r="F117" s="43"/>
      <c r="G117" s="45"/>
    </row>
    <row r="118" spans="2:7" ht="36.9" x14ac:dyDescent="0.4">
      <c r="B118" s="67">
        <v>5</v>
      </c>
      <c r="C118" s="25" t="s">
        <v>744</v>
      </c>
      <c r="D118" s="64" t="s">
        <v>53</v>
      </c>
      <c r="E118" s="73">
        <v>0.15</v>
      </c>
      <c r="F118" s="43"/>
      <c r="G118" s="45"/>
    </row>
    <row r="119" spans="2:7" ht="12.6" thickBot="1" x14ac:dyDescent="0.45">
      <c r="B119" s="100">
        <v>6</v>
      </c>
      <c r="C119" s="101" t="s">
        <v>745</v>
      </c>
      <c r="D119" s="115" t="s">
        <v>19</v>
      </c>
      <c r="E119" s="116">
        <v>15</v>
      </c>
      <c r="F119" s="46"/>
      <c r="G119" s="48"/>
    </row>
    <row r="120" spans="2:7" ht="20.25" customHeight="1" thickBot="1" x14ac:dyDescent="0.45">
      <c r="B120" s="260" t="s">
        <v>746</v>
      </c>
      <c r="C120" s="261"/>
      <c r="D120" s="261"/>
      <c r="E120" s="261"/>
      <c r="F120" s="261"/>
      <c r="G120" s="262"/>
    </row>
    <row r="121" spans="2:7" ht="49.2" x14ac:dyDescent="0.4">
      <c r="B121" s="80">
        <v>1</v>
      </c>
      <c r="C121" s="70" t="s">
        <v>80</v>
      </c>
      <c r="D121" s="81" t="s">
        <v>61</v>
      </c>
      <c r="E121" s="76">
        <v>0.4</v>
      </c>
      <c r="F121" s="49"/>
      <c r="G121" s="51"/>
    </row>
    <row r="122" spans="2:7" ht="24.6" x14ac:dyDescent="0.4">
      <c r="B122" s="67">
        <v>2</v>
      </c>
      <c r="C122" s="25" t="s">
        <v>724</v>
      </c>
      <c r="D122" s="64" t="s">
        <v>53</v>
      </c>
      <c r="E122" s="73">
        <v>2</v>
      </c>
      <c r="F122" s="43"/>
      <c r="G122" s="45"/>
    </row>
    <row r="123" spans="2:7" ht="24.6" x14ac:dyDescent="0.4">
      <c r="B123" s="67">
        <v>3</v>
      </c>
      <c r="C123" s="25" t="s">
        <v>747</v>
      </c>
      <c r="D123" s="64" t="s">
        <v>53</v>
      </c>
      <c r="E123" s="73">
        <v>2</v>
      </c>
      <c r="F123" s="43"/>
      <c r="G123" s="45"/>
    </row>
    <row r="124" spans="2:7" ht="12.6" thickBot="1" x14ac:dyDescent="0.45">
      <c r="B124" s="100">
        <v>4</v>
      </c>
      <c r="C124" s="101" t="s">
        <v>732</v>
      </c>
      <c r="D124" s="115" t="s">
        <v>20</v>
      </c>
      <c r="E124" s="116">
        <v>40.200000000000003</v>
      </c>
      <c r="F124" s="46"/>
      <c r="G124" s="48"/>
    </row>
    <row r="125" spans="2:7" ht="15" customHeight="1" thickBot="1" x14ac:dyDescent="0.45">
      <c r="B125" s="260" t="s">
        <v>748</v>
      </c>
      <c r="C125" s="261"/>
      <c r="D125" s="261"/>
      <c r="E125" s="261"/>
      <c r="F125" s="261"/>
      <c r="G125" s="262"/>
    </row>
    <row r="126" spans="2:7" ht="36.9" x14ac:dyDescent="0.4">
      <c r="B126" s="80">
        <v>1</v>
      </c>
      <c r="C126" s="70" t="s">
        <v>749</v>
      </c>
      <c r="D126" s="81" t="s">
        <v>53</v>
      </c>
      <c r="E126" s="76">
        <v>0.15</v>
      </c>
      <c r="F126" s="49"/>
      <c r="G126" s="51"/>
    </row>
    <row r="127" spans="2:7" x14ac:dyDescent="0.4">
      <c r="B127" s="67">
        <v>2</v>
      </c>
      <c r="C127" s="25" t="s">
        <v>750</v>
      </c>
      <c r="D127" s="64" t="s">
        <v>23</v>
      </c>
      <c r="E127" s="73">
        <v>4.6100000000000003</v>
      </c>
      <c r="F127" s="43"/>
      <c r="G127" s="45"/>
    </row>
    <row r="128" spans="2:7" ht="12.6" thickBot="1" x14ac:dyDescent="0.45">
      <c r="B128" s="100">
        <v>3</v>
      </c>
      <c r="C128" s="101" t="s">
        <v>111</v>
      </c>
      <c r="D128" s="115" t="s">
        <v>53</v>
      </c>
      <c r="E128" s="116">
        <v>0.15</v>
      </c>
      <c r="F128" s="46"/>
      <c r="G128" s="48"/>
    </row>
    <row r="129" spans="2:7" ht="15.75" customHeight="1" thickBot="1" x14ac:dyDescent="0.45">
      <c r="B129" s="260" t="s">
        <v>96</v>
      </c>
      <c r="C129" s="261"/>
      <c r="D129" s="261"/>
      <c r="E129" s="261"/>
      <c r="F129" s="261"/>
      <c r="G129" s="262"/>
    </row>
    <row r="130" spans="2:7" ht="27.9" customHeight="1" x14ac:dyDescent="0.4">
      <c r="B130" s="80">
        <v>1</v>
      </c>
      <c r="C130" s="70" t="s">
        <v>751</v>
      </c>
      <c r="D130" s="81" t="s">
        <v>16</v>
      </c>
      <c r="E130" s="76">
        <v>1</v>
      </c>
      <c r="F130" s="49"/>
      <c r="G130" s="51"/>
    </row>
    <row r="131" spans="2:7" x14ac:dyDescent="0.4">
      <c r="B131" s="67">
        <v>2</v>
      </c>
      <c r="C131" s="25" t="s">
        <v>752</v>
      </c>
      <c r="D131" s="64" t="s">
        <v>15</v>
      </c>
      <c r="E131" s="73">
        <v>1</v>
      </c>
      <c r="F131" s="43"/>
      <c r="G131" s="45"/>
    </row>
    <row r="132" spans="2:7" x14ac:dyDescent="0.4">
      <c r="B132" s="67">
        <v>3</v>
      </c>
      <c r="C132" s="25" t="s">
        <v>753</v>
      </c>
      <c r="D132" s="64" t="s">
        <v>16</v>
      </c>
      <c r="E132" s="73">
        <v>1</v>
      </c>
      <c r="F132" s="43"/>
      <c r="G132" s="45"/>
    </row>
    <row r="133" spans="2:7" ht="24.6" x14ac:dyDescent="0.4">
      <c r="B133" s="67">
        <v>4</v>
      </c>
      <c r="C133" s="25" t="s">
        <v>742</v>
      </c>
      <c r="D133" s="64" t="s">
        <v>53</v>
      </c>
      <c r="E133" s="73">
        <v>0.97</v>
      </c>
      <c r="F133" s="43"/>
      <c r="G133" s="45"/>
    </row>
    <row r="134" spans="2:7" ht="49.2" x14ac:dyDescent="0.4">
      <c r="B134" s="67">
        <v>5</v>
      </c>
      <c r="C134" s="25" t="s">
        <v>754</v>
      </c>
      <c r="D134" s="64" t="s">
        <v>53</v>
      </c>
      <c r="E134" s="73">
        <v>0.04</v>
      </c>
      <c r="F134" s="43"/>
      <c r="G134" s="45"/>
    </row>
    <row r="135" spans="2:7" ht="24.6" x14ac:dyDescent="0.4">
      <c r="B135" s="67">
        <v>6</v>
      </c>
      <c r="C135" s="25" t="s">
        <v>755</v>
      </c>
      <c r="D135" s="64" t="s">
        <v>53</v>
      </c>
      <c r="E135" s="73">
        <v>0.495</v>
      </c>
      <c r="F135" s="43"/>
      <c r="G135" s="45"/>
    </row>
    <row r="136" spans="2:7" ht="12.6" thickBot="1" x14ac:dyDescent="0.45">
      <c r="B136" s="100">
        <v>7</v>
      </c>
      <c r="C136" s="101" t="s">
        <v>503</v>
      </c>
      <c r="D136" s="115" t="s">
        <v>53</v>
      </c>
      <c r="E136" s="116">
        <v>0.42320000000000002</v>
      </c>
      <c r="F136" s="46"/>
      <c r="G136" s="48"/>
    </row>
    <row r="137" spans="2:7" ht="15" customHeight="1" thickBot="1" x14ac:dyDescent="0.45">
      <c r="B137" s="260" t="s">
        <v>756</v>
      </c>
      <c r="C137" s="261"/>
      <c r="D137" s="261"/>
      <c r="E137" s="261"/>
      <c r="F137" s="261"/>
      <c r="G137" s="262"/>
    </row>
    <row r="138" spans="2:7" ht="49.2" x14ac:dyDescent="0.4">
      <c r="B138" s="80">
        <v>1</v>
      </c>
      <c r="C138" s="70" t="s">
        <v>248</v>
      </c>
      <c r="D138" s="81" t="s">
        <v>13</v>
      </c>
      <c r="E138" s="76">
        <v>3.3000000000000002E-2</v>
      </c>
      <c r="F138" s="49"/>
      <c r="G138" s="51"/>
    </row>
    <row r="139" spans="2:7" ht="49.2" x14ac:dyDescent="0.4">
      <c r="B139" s="67">
        <v>2</v>
      </c>
      <c r="C139" s="25" t="s">
        <v>250</v>
      </c>
      <c r="D139" s="64" t="s">
        <v>13</v>
      </c>
      <c r="E139" s="73">
        <v>1.4999999999999999E-2</v>
      </c>
      <c r="F139" s="43"/>
      <c r="G139" s="45"/>
    </row>
    <row r="140" spans="2:7" ht="36.9" x14ac:dyDescent="0.4">
      <c r="B140" s="67">
        <v>3</v>
      </c>
      <c r="C140" s="25" t="s">
        <v>757</v>
      </c>
      <c r="D140" s="64" t="s">
        <v>15</v>
      </c>
      <c r="E140" s="73">
        <v>10</v>
      </c>
      <c r="F140" s="43"/>
      <c r="G140" s="45"/>
    </row>
    <row r="141" spans="2:7" ht="24.6" x14ac:dyDescent="0.4">
      <c r="B141" s="67">
        <v>4</v>
      </c>
      <c r="C141" s="25" t="s">
        <v>758</v>
      </c>
      <c r="D141" s="64" t="s">
        <v>15</v>
      </c>
      <c r="E141" s="73">
        <v>7</v>
      </c>
      <c r="F141" s="43"/>
      <c r="G141" s="45"/>
    </row>
    <row r="142" spans="2:7" ht="24.6" x14ac:dyDescent="0.4">
      <c r="B142" s="67">
        <v>5</v>
      </c>
      <c r="C142" s="25" t="s">
        <v>92</v>
      </c>
      <c r="D142" s="64" t="s">
        <v>16</v>
      </c>
      <c r="E142" s="73">
        <v>13</v>
      </c>
      <c r="F142" s="43"/>
      <c r="G142" s="45"/>
    </row>
    <row r="143" spans="2:7" ht="24.6" x14ac:dyDescent="0.4">
      <c r="B143" s="67">
        <v>6</v>
      </c>
      <c r="C143" s="25" t="s">
        <v>94</v>
      </c>
      <c r="D143" s="64" t="s">
        <v>19</v>
      </c>
      <c r="E143" s="73">
        <v>6.86</v>
      </c>
      <c r="F143" s="43"/>
      <c r="G143" s="45"/>
    </row>
    <row r="144" spans="2:7" ht="12.6" thickBot="1" x14ac:dyDescent="0.45">
      <c r="B144" s="100">
        <v>7</v>
      </c>
      <c r="C144" s="101" t="s">
        <v>93</v>
      </c>
      <c r="D144" s="115" t="s">
        <v>14</v>
      </c>
      <c r="E144" s="116">
        <v>37.9</v>
      </c>
      <c r="F144" s="46"/>
      <c r="G144" s="48"/>
    </row>
    <row r="145" spans="2:7" ht="18.75" customHeight="1" thickBot="1" x14ac:dyDescent="0.45">
      <c r="B145" s="260" t="s">
        <v>759</v>
      </c>
      <c r="C145" s="261"/>
      <c r="D145" s="261"/>
      <c r="E145" s="261"/>
      <c r="F145" s="261"/>
      <c r="G145" s="262"/>
    </row>
    <row r="146" spans="2:7" ht="36.9" x14ac:dyDescent="0.4">
      <c r="B146" s="80">
        <v>1</v>
      </c>
      <c r="C146" s="70" t="s">
        <v>62</v>
      </c>
      <c r="D146" s="81" t="s">
        <v>61</v>
      </c>
      <c r="E146" s="76">
        <v>0.23</v>
      </c>
      <c r="F146" s="49"/>
      <c r="G146" s="51"/>
    </row>
    <row r="147" spans="2:7" ht="36.9" x14ac:dyDescent="0.4">
      <c r="B147" s="67">
        <v>2</v>
      </c>
      <c r="C147" s="25" t="s">
        <v>63</v>
      </c>
      <c r="D147" s="64" t="s">
        <v>61</v>
      </c>
      <c r="E147" s="73">
        <v>0.23</v>
      </c>
      <c r="F147" s="43"/>
      <c r="G147" s="45"/>
    </row>
    <row r="148" spans="2:7" ht="36.9" x14ac:dyDescent="0.4">
      <c r="B148" s="67">
        <v>3</v>
      </c>
      <c r="C148" s="25" t="s">
        <v>627</v>
      </c>
      <c r="D148" s="64" t="s">
        <v>61</v>
      </c>
      <c r="E148" s="73">
        <v>0.23</v>
      </c>
      <c r="F148" s="43"/>
      <c r="G148" s="45"/>
    </row>
    <row r="149" spans="2:7" ht="24.6" x14ac:dyDescent="0.4">
      <c r="B149" s="67">
        <v>4</v>
      </c>
      <c r="C149" s="25" t="s">
        <v>760</v>
      </c>
      <c r="D149" s="64" t="s">
        <v>20</v>
      </c>
      <c r="E149" s="73">
        <v>5</v>
      </c>
      <c r="F149" s="43"/>
      <c r="G149" s="45"/>
    </row>
    <row r="150" spans="2:7" ht="24.6" x14ac:dyDescent="0.4">
      <c r="B150" s="67">
        <v>5</v>
      </c>
      <c r="C150" s="25" t="s">
        <v>519</v>
      </c>
      <c r="D150" s="64" t="s">
        <v>20</v>
      </c>
      <c r="E150" s="73">
        <v>5.25</v>
      </c>
      <c r="F150" s="43"/>
      <c r="G150" s="45"/>
    </row>
    <row r="151" spans="2:7" ht="36.9" x14ac:dyDescent="0.4">
      <c r="B151" s="67">
        <v>6</v>
      </c>
      <c r="C151" s="25" t="s">
        <v>761</v>
      </c>
      <c r="D151" s="64" t="s">
        <v>14</v>
      </c>
      <c r="E151" s="73">
        <v>111</v>
      </c>
      <c r="F151" s="43"/>
      <c r="G151" s="45"/>
    </row>
    <row r="152" spans="2:7" ht="24.6" x14ac:dyDescent="0.4">
      <c r="B152" s="67">
        <v>7</v>
      </c>
      <c r="C152" s="25" t="s">
        <v>762</v>
      </c>
      <c r="D152" s="64" t="s">
        <v>14</v>
      </c>
      <c r="E152" s="73">
        <v>111</v>
      </c>
      <c r="F152" s="43"/>
      <c r="G152" s="45"/>
    </row>
    <row r="153" spans="2:7" ht="24.6" x14ac:dyDescent="0.4">
      <c r="B153" s="67">
        <v>8</v>
      </c>
      <c r="C153" s="25" t="s">
        <v>763</v>
      </c>
      <c r="D153" s="64" t="s">
        <v>20</v>
      </c>
      <c r="E153" s="73">
        <v>11</v>
      </c>
      <c r="F153" s="43"/>
      <c r="G153" s="45"/>
    </row>
    <row r="154" spans="2:7" ht="24.6" x14ac:dyDescent="0.4">
      <c r="B154" s="67">
        <v>9</v>
      </c>
      <c r="C154" s="25" t="s">
        <v>519</v>
      </c>
      <c r="D154" s="64" t="s">
        <v>20</v>
      </c>
      <c r="E154" s="73">
        <v>11.55</v>
      </c>
      <c r="F154" s="43"/>
      <c r="G154" s="45"/>
    </row>
    <row r="155" spans="2:7" ht="24.9" thickBot="1" x14ac:dyDescent="0.45">
      <c r="B155" s="100">
        <v>10</v>
      </c>
      <c r="C155" s="101" t="s">
        <v>764</v>
      </c>
      <c r="D155" s="115" t="s">
        <v>53</v>
      </c>
      <c r="E155" s="116">
        <v>1.81</v>
      </c>
      <c r="F155" s="46"/>
      <c r="G155" s="48"/>
    </row>
    <row r="156" spans="2:7" ht="15" customHeight="1" thickBot="1" x14ac:dyDescent="0.45">
      <c r="B156" s="268" t="s">
        <v>340</v>
      </c>
      <c r="C156" s="269"/>
      <c r="D156" s="269"/>
      <c r="E156" s="269"/>
      <c r="F156" s="270"/>
      <c r="G156" s="117"/>
    </row>
  </sheetData>
  <mergeCells count="22">
    <mergeCell ref="B56:G56"/>
    <mergeCell ref="F5:G5"/>
    <mergeCell ref="B8:G8"/>
    <mergeCell ref="B27:G27"/>
    <mergeCell ref="B42:G42"/>
    <mergeCell ref="B43:G43"/>
    <mergeCell ref="B145:G145"/>
    <mergeCell ref="B156:F156"/>
    <mergeCell ref="B2:G2"/>
    <mergeCell ref="B3:G3"/>
    <mergeCell ref="B104:G104"/>
    <mergeCell ref="B113:G113"/>
    <mergeCell ref="B120:G120"/>
    <mergeCell ref="B125:G125"/>
    <mergeCell ref="B129:G129"/>
    <mergeCell ref="B137:G137"/>
    <mergeCell ref="B61:G61"/>
    <mergeCell ref="B67:G67"/>
    <mergeCell ref="B74:G74"/>
    <mergeCell ref="B81:G81"/>
    <mergeCell ref="B89:G89"/>
    <mergeCell ref="B97:G9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26F8-4FAD-4648-AED3-167E9A1D4991}">
  <sheetPr>
    <tabColor theme="8"/>
  </sheetPr>
  <dimension ref="B2:G234"/>
  <sheetViews>
    <sheetView topLeftCell="A29" workbookViewId="0">
      <selection activeCell="L11" sqref="L11"/>
    </sheetView>
  </sheetViews>
  <sheetFormatPr defaultRowHeight="12.3" x14ac:dyDescent="0.4"/>
  <cols>
    <col min="1" max="1" width="2.68359375" style="4" customWidth="1"/>
    <col min="2" max="2" width="5.578125" style="4" customWidth="1"/>
    <col min="3" max="3" width="40.578125" style="4" customWidth="1"/>
    <col min="4" max="4" width="10.578125" style="162" customWidth="1"/>
    <col min="5" max="5" width="10.578125" style="166" customWidth="1"/>
    <col min="6" max="7" width="12.578125" style="4" customWidth="1"/>
    <col min="8" max="16384" width="8.83984375" style="4"/>
  </cols>
  <sheetData>
    <row r="2" spans="2:7" ht="25" customHeight="1" x14ac:dyDescent="0.4">
      <c r="B2" s="295" t="s">
        <v>345</v>
      </c>
      <c r="C2" s="295"/>
      <c r="D2" s="295"/>
      <c r="E2" s="295"/>
      <c r="F2" s="295"/>
      <c r="G2" s="295"/>
    </row>
    <row r="3" spans="2:7" x14ac:dyDescent="0.4">
      <c r="B3" s="250" t="s">
        <v>466</v>
      </c>
      <c r="C3" s="250"/>
      <c r="D3" s="250"/>
      <c r="E3" s="250"/>
      <c r="F3" s="250"/>
      <c r="G3" s="250"/>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5">
        <v>1</v>
      </c>
      <c r="C7" s="9">
        <v>2</v>
      </c>
      <c r="D7" s="36">
        <v>3</v>
      </c>
      <c r="E7" s="36">
        <v>4</v>
      </c>
      <c r="F7" s="37">
        <v>5</v>
      </c>
      <c r="G7" s="37">
        <v>6</v>
      </c>
    </row>
    <row r="8" spans="2:7" ht="12.6" thickBot="1" x14ac:dyDescent="0.45">
      <c r="B8" s="311" t="s">
        <v>769</v>
      </c>
      <c r="C8" s="312"/>
      <c r="D8" s="312"/>
      <c r="E8" s="312"/>
      <c r="F8" s="312"/>
      <c r="G8" s="313"/>
    </row>
    <row r="9" spans="2:7" ht="24.6" x14ac:dyDescent="0.4">
      <c r="B9" s="80">
        <v>1</v>
      </c>
      <c r="C9" s="70" t="s">
        <v>770</v>
      </c>
      <c r="D9" s="71" t="s">
        <v>16</v>
      </c>
      <c r="E9" s="159">
        <v>4</v>
      </c>
      <c r="F9" s="49"/>
      <c r="G9" s="51"/>
    </row>
    <row r="10" spans="2:7" ht="14.25" customHeight="1" x14ac:dyDescent="0.4">
      <c r="B10" s="67">
        <v>2</v>
      </c>
      <c r="C10" s="25" t="s">
        <v>795</v>
      </c>
      <c r="D10" s="32" t="s">
        <v>12</v>
      </c>
      <c r="E10" s="160">
        <v>4</v>
      </c>
      <c r="F10" s="43"/>
      <c r="G10" s="45"/>
    </row>
    <row r="11" spans="2:7" x14ac:dyDescent="0.4">
      <c r="B11" s="67">
        <v>3</v>
      </c>
      <c r="C11" s="25" t="s">
        <v>771</v>
      </c>
      <c r="D11" s="32" t="s">
        <v>15</v>
      </c>
      <c r="E11" s="160">
        <v>1</v>
      </c>
      <c r="F11" s="43"/>
      <c r="G11" s="45"/>
    </row>
    <row r="12" spans="2:7" x14ac:dyDescent="0.4">
      <c r="B12" s="67">
        <v>4</v>
      </c>
      <c r="C12" s="25" t="s">
        <v>772</v>
      </c>
      <c r="D12" s="32" t="s">
        <v>16</v>
      </c>
      <c r="E12" s="160">
        <v>1</v>
      </c>
      <c r="F12" s="43"/>
      <c r="G12" s="45"/>
    </row>
    <row r="13" spans="2:7" ht="36.9" x14ac:dyDescent="0.4">
      <c r="B13" s="67">
        <v>5</v>
      </c>
      <c r="C13" s="25" t="s">
        <v>773</v>
      </c>
      <c r="D13" s="32" t="s">
        <v>75</v>
      </c>
      <c r="E13" s="160">
        <v>0.64</v>
      </c>
      <c r="F13" s="43"/>
      <c r="G13" s="45"/>
    </row>
    <row r="14" spans="2:7" ht="24.6" x14ac:dyDescent="0.4">
      <c r="B14" s="67">
        <v>6</v>
      </c>
      <c r="C14" s="25" t="s">
        <v>774</v>
      </c>
      <c r="D14" s="32" t="s">
        <v>14</v>
      </c>
      <c r="E14" s="160">
        <v>64</v>
      </c>
      <c r="F14" s="43"/>
      <c r="G14" s="45"/>
    </row>
    <row r="15" spans="2:7" ht="36.9" x14ac:dyDescent="0.4">
      <c r="B15" s="67">
        <v>7</v>
      </c>
      <c r="C15" s="25" t="s">
        <v>775</v>
      </c>
      <c r="D15" s="32" t="s">
        <v>53</v>
      </c>
      <c r="E15" s="160">
        <v>0.4</v>
      </c>
      <c r="F15" s="43"/>
      <c r="G15" s="45"/>
    </row>
    <row r="16" spans="2:7" ht="24.6" x14ac:dyDescent="0.4">
      <c r="B16" s="67">
        <v>8</v>
      </c>
      <c r="C16" s="25" t="s">
        <v>137</v>
      </c>
      <c r="D16" s="32" t="s">
        <v>13</v>
      </c>
      <c r="E16" s="160">
        <v>6.4000000000000001E-2</v>
      </c>
      <c r="F16" s="43"/>
      <c r="G16" s="45"/>
    </row>
    <row r="17" spans="2:7" ht="24.9" thickBot="1" x14ac:dyDescent="0.45">
      <c r="B17" s="100">
        <v>9</v>
      </c>
      <c r="C17" s="101" t="s">
        <v>138</v>
      </c>
      <c r="D17" s="120" t="s">
        <v>13</v>
      </c>
      <c r="E17" s="161">
        <v>6.4000000000000001E-2</v>
      </c>
      <c r="F17" s="46"/>
      <c r="G17" s="48"/>
    </row>
    <row r="18" spans="2:7" ht="12.6" thickBot="1" x14ac:dyDescent="0.45">
      <c r="B18" s="317" t="s">
        <v>776</v>
      </c>
      <c r="C18" s="318"/>
      <c r="D18" s="318"/>
      <c r="E18" s="318"/>
      <c r="F18" s="318"/>
      <c r="G18" s="319"/>
    </row>
    <row r="19" spans="2:7" ht="12.6" thickBot="1" x14ac:dyDescent="0.45">
      <c r="B19" s="317" t="s">
        <v>172</v>
      </c>
      <c r="C19" s="318"/>
      <c r="D19" s="318"/>
      <c r="E19" s="318"/>
      <c r="F19" s="318"/>
      <c r="G19" s="319"/>
    </row>
    <row r="20" spans="2:7" ht="24.6" x14ac:dyDescent="0.4">
      <c r="B20" s="80">
        <v>1</v>
      </c>
      <c r="C20" s="70" t="s">
        <v>777</v>
      </c>
      <c r="D20" s="71" t="s">
        <v>15</v>
      </c>
      <c r="E20" s="159">
        <v>4</v>
      </c>
      <c r="F20" s="49"/>
      <c r="G20" s="51"/>
    </row>
    <row r="21" spans="2:7" ht="24.6" x14ac:dyDescent="0.4">
      <c r="B21" s="67">
        <v>2</v>
      </c>
      <c r="C21" s="25" t="s">
        <v>778</v>
      </c>
      <c r="D21" s="32" t="s">
        <v>15</v>
      </c>
      <c r="E21" s="160">
        <v>4</v>
      </c>
      <c r="F21" s="43"/>
      <c r="G21" s="45"/>
    </row>
    <row r="22" spans="2:7" ht="24.6" x14ac:dyDescent="0.4">
      <c r="B22" s="67">
        <v>3</v>
      </c>
      <c r="C22" s="25" t="s">
        <v>779</v>
      </c>
      <c r="D22" s="32" t="s">
        <v>15</v>
      </c>
      <c r="E22" s="160">
        <v>4</v>
      </c>
      <c r="F22" s="43"/>
      <c r="G22" s="45"/>
    </row>
    <row r="23" spans="2:7" x14ac:dyDescent="0.4">
      <c r="B23" s="67">
        <v>4</v>
      </c>
      <c r="C23" s="25" t="s">
        <v>780</v>
      </c>
      <c r="D23" s="32" t="s">
        <v>16</v>
      </c>
      <c r="E23" s="160">
        <v>4</v>
      </c>
      <c r="F23" s="43"/>
      <c r="G23" s="45"/>
    </row>
    <row r="24" spans="2:7" ht="24.6" x14ac:dyDescent="0.4">
      <c r="B24" s="67">
        <v>5</v>
      </c>
      <c r="C24" s="25" t="s">
        <v>781</v>
      </c>
      <c r="D24" s="32" t="s">
        <v>15</v>
      </c>
      <c r="E24" s="160">
        <v>5</v>
      </c>
      <c r="F24" s="43"/>
      <c r="G24" s="45"/>
    </row>
    <row r="25" spans="2:7" ht="24.6" x14ac:dyDescent="0.4">
      <c r="B25" s="67">
        <v>6</v>
      </c>
      <c r="C25" s="25" t="s">
        <v>782</v>
      </c>
      <c r="D25" s="32" t="s">
        <v>15</v>
      </c>
      <c r="E25" s="160">
        <v>1</v>
      </c>
      <c r="F25" s="43"/>
      <c r="G25" s="45"/>
    </row>
    <row r="26" spans="2:7" ht="24.6" x14ac:dyDescent="0.4">
      <c r="B26" s="67">
        <v>7</v>
      </c>
      <c r="C26" s="25" t="s">
        <v>783</v>
      </c>
      <c r="D26" s="32" t="s">
        <v>15</v>
      </c>
      <c r="E26" s="160">
        <v>1</v>
      </c>
      <c r="F26" s="43"/>
      <c r="G26" s="45"/>
    </row>
    <row r="27" spans="2:7" x14ac:dyDescent="0.4">
      <c r="B27" s="67">
        <v>8</v>
      </c>
      <c r="C27" s="25" t="s">
        <v>149</v>
      </c>
      <c r="D27" s="32" t="s">
        <v>15</v>
      </c>
      <c r="E27" s="160">
        <v>1</v>
      </c>
      <c r="F27" s="43"/>
      <c r="G27" s="45"/>
    </row>
    <row r="28" spans="2:7" ht="24.6" x14ac:dyDescent="0.4">
      <c r="B28" s="67">
        <v>9</v>
      </c>
      <c r="C28" s="25" t="s">
        <v>796</v>
      </c>
      <c r="D28" s="32" t="s">
        <v>13</v>
      </c>
      <c r="E28" s="160">
        <v>0.23</v>
      </c>
      <c r="F28" s="43"/>
      <c r="G28" s="45"/>
    </row>
    <row r="29" spans="2:7" ht="24.6" x14ac:dyDescent="0.4">
      <c r="B29" s="67">
        <v>10</v>
      </c>
      <c r="C29" s="25" t="s">
        <v>784</v>
      </c>
      <c r="D29" s="32" t="s">
        <v>15</v>
      </c>
      <c r="E29" s="160">
        <v>4</v>
      </c>
      <c r="F29" s="43"/>
      <c r="G29" s="45"/>
    </row>
    <row r="30" spans="2:7" ht="37.200000000000003" thickBot="1" x14ac:dyDescent="0.45">
      <c r="B30" s="67">
        <v>11</v>
      </c>
      <c r="C30" s="25" t="s">
        <v>785</v>
      </c>
      <c r="D30" s="32" t="s">
        <v>75</v>
      </c>
      <c r="E30" s="160">
        <v>0.1</v>
      </c>
      <c r="F30" s="43"/>
      <c r="G30" s="45"/>
    </row>
    <row r="31" spans="2:7" ht="2.25" hidden="1" customHeight="1" x14ac:dyDescent="0.4">
      <c r="B31" s="67"/>
      <c r="C31" s="25"/>
      <c r="D31" s="32"/>
      <c r="E31" s="160"/>
      <c r="F31" s="43"/>
      <c r="G31" s="45"/>
    </row>
    <row r="32" spans="2:7" ht="14.25" hidden="1" customHeight="1" x14ac:dyDescent="0.4">
      <c r="B32" s="67"/>
      <c r="C32" s="25"/>
      <c r="D32" s="32"/>
      <c r="E32" s="160"/>
      <c r="F32" s="43"/>
      <c r="G32" s="45"/>
    </row>
    <row r="33" spans="2:7" ht="14.25" hidden="1" customHeight="1" x14ac:dyDescent="0.4">
      <c r="B33" s="67"/>
      <c r="C33" s="25"/>
      <c r="D33" s="32"/>
      <c r="E33" s="160"/>
      <c r="F33" s="43"/>
      <c r="G33" s="45"/>
    </row>
    <row r="34" spans="2:7" ht="14.25" hidden="1" customHeight="1" x14ac:dyDescent="0.4">
      <c r="B34" s="67"/>
      <c r="C34" s="25"/>
      <c r="D34" s="32"/>
      <c r="E34" s="160"/>
      <c r="F34" s="43"/>
      <c r="G34" s="45"/>
    </row>
    <row r="35" spans="2:7" ht="14.25" hidden="1" customHeight="1" x14ac:dyDescent="0.4">
      <c r="B35" s="67"/>
      <c r="C35" s="25"/>
      <c r="D35" s="32"/>
      <c r="E35" s="160"/>
      <c r="F35" s="43"/>
      <c r="G35" s="45"/>
    </row>
    <row r="36" spans="2:7" ht="14.25" hidden="1" customHeight="1" x14ac:dyDescent="0.4">
      <c r="B36" s="67"/>
      <c r="C36" s="25"/>
      <c r="D36" s="32"/>
      <c r="E36" s="160"/>
      <c r="F36" s="43"/>
      <c r="G36" s="45"/>
    </row>
    <row r="37" spans="2:7" ht="14.25" hidden="1" customHeight="1" x14ac:dyDescent="0.4">
      <c r="B37" s="67"/>
      <c r="C37" s="25"/>
      <c r="D37" s="32"/>
      <c r="E37" s="160"/>
      <c r="F37" s="43"/>
      <c r="G37" s="45"/>
    </row>
    <row r="38" spans="2:7" ht="14.25" hidden="1" customHeight="1" x14ac:dyDescent="0.4">
      <c r="B38" s="67"/>
      <c r="C38" s="25"/>
      <c r="D38" s="32"/>
      <c r="E38" s="160"/>
      <c r="F38" s="43"/>
      <c r="G38" s="45"/>
    </row>
    <row r="39" spans="2:7" ht="14.25" hidden="1" customHeight="1" x14ac:dyDescent="0.4">
      <c r="B39" s="67"/>
      <c r="C39" s="25"/>
      <c r="D39" s="32"/>
      <c r="E39" s="160"/>
      <c r="F39" s="43"/>
      <c r="G39" s="45"/>
    </row>
    <row r="40" spans="2:7" ht="14.25" hidden="1" customHeight="1" x14ac:dyDescent="0.4">
      <c r="B40" s="67"/>
      <c r="C40" s="25"/>
      <c r="D40" s="32"/>
      <c r="E40" s="160"/>
      <c r="F40" s="43"/>
      <c r="G40" s="45"/>
    </row>
    <row r="41" spans="2:7" ht="14.25" hidden="1" customHeight="1" x14ac:dyDescent="0.4">
      <c r="B41" s="67"/>
      <c r="C41" s="25"/>
      <c r="D41" s="32"/>
      <c r="E41" s="160"/>
      <c r="F41" s="43"/>
      <c r="G41" s="45"/>
    </row>
    <row r="42" spans="2:7" ht="14.25" hidden="1" customHeight="1" x14ac:dyDescent="0.4">
      <c r="B42" s="67"/>
      <c r="C42" s="25"/>
      <c r="D42" s="32"/>
      <c r="E42" s="160"/>
      <c r="F42" s="43"/>
      <c r="G42" s="45"/>
    </row>
    <row r="43" spans="2:7" ht="14.25" hidden="1" customHeight="1" x14ac:dyDescent="0.4">
      <c r="B43" s="100"/>
      <c r="C43" s="101"/>
      <c r="D43" s="120"/>
      <c r="E43" s="161"/>
      <c r="F43" s="46"/>
      <c r="G43" s="48"/>
    </row>
    <row r="44" spans="2:7" ht="14.25" customHeight="1" thickBot="1" x14ac:dyDescent="0.45">
      <c r="B44" s="317" t="s">
        <v>18</v>
      </c>
      <c r="C44" s="318"/>
      <c r="D44" s="318"/>
      <c r="E44" s="318"/>
      <c r="F44" s="318"/>
      <c r="G44" s="319"/>
    </row>
    <row r="45" spans="2:7" ht="14.25" customHeight="1" x14ac:dyDescent="0.4">
      <c r="B45" s="199">
        <v>1</v>
      </c>
      <c r="C45" s="187" t="s">
        <v>780</v>
      </c>
      <c r="D45" s="190" t="s">
        <v>16</v>
      </c>
      <c r="E45" s="196">
        <v>4</v>
      </c>
      <c r="F45" s="188"/>
      <c r="G45" s="200"/>
    </row>
    <row r="46" spans="2:7" ht="14.25" customHeight="1" x14ac:dyDescent="0.4">
      <c r="B46" s="201">
        <v>2</v>
      </c>
      <c r="C46" s="194" t="s">
        <v>786</v>
      </c>
      <c r="D46" s="195" t="s">
        <v>16</v>
      </c>
      <c r="E46" s="197">
        <v>2</v>
      </c>
      <c r="F46" s="193"/>
      <c r="G46" s="202"/>
    </row>
    <row r="47" spans="2:7" ht="14.25" customHeight="1" x14ac:dyDescent="0.4">
      <c r="B47" s="201">
        <v>3</v>
      </c>
      <c r="C47" s="194" t="s">
        <v>787</v>
      </c>
      <c r="D47" s="195" t="s">
        <v>16</v>
      </c>
      <c r="E47" s="197">
        <v>1</v>
      </c>
      <c r="F47" s="193"/>
      <c r="G47" s="202"/>
    </row>
    <row r="48" spans="2:7" ht="14.25" customHeight="1" x14ac:dyDescent="0.4">
      <c r="B48" s="201">
        <v>4</v>
      </c>
      <c r="C48" s="194" t="s">
        <v>788</v>
      </c>
      <c r="D48" s="195" t="s">
        <v>16</v>
      </c>
      <c r="E48" s="197">
        <v>1</v>
      </c>
      <c r="F48" s="193"/>
      <c r="G48" s="202"/>
    </row>
    <row r="49" spans="2:7" ht="14.25" customHeight="1" x14ac:dyDescent="0.4">
      <c r="B49" s="201">
        <v>5</v>
      </c>
      <c r="C49" s="194" t="s">
        <v>789</v>
      </c>
      <c r="D49" s="195" t="s">
        <v>16</v>
      </c>
      <c r="E49" s="197">
        <v>1</v>
      </c>
      <c r="F49" s="193"/>
      <c r="G49" s="202"/>
    </row>
    <row r="50" spans="2:7" ht="15.75" customHeight="1" x14ac:dyDescent="0.4">
      <c r="B50" s="67">
        <v>6</v>
      </c>
      <c r="C50" s="25" t="s">
        <v>790</v>
      </c>
      <c r="D50" s="32" t="s">
        <v>16</v>
      </c>
      <c r="E50" s="160">
        <v>1</v>
      </c>
      <c r="F50" s="43"/>
      <c r="G50" s="45"/>
    </row>
    <row r="51" spans="2:7" ht="14.25" customHeight="1" x14ac:dyDescent="0.4">
      <c r="B51" s="67">
        <v>7</v>
      </c>
      <c r="C51" s="25" t="s">
        <v>791</v>
      </c>
      <c r="D51" s="32" t="s">
        <v>14</v>
      </c>
      <c r="E51" s="160">
        <v>230</v>
      </c>
      <c r="F51" s="43"/>
      <c r="G51" s="45"/>
    </row>
    <row r="52" spans="2:7" ht="14.25" customHeight="1" x14ac:dyDescent="0.4">
      <c r="B52" s="67">
        <v>8</v>
      </c>
      <c r="C52" s="25" t="s">
        <v>792</v>
      </c>
      <c r="D52" s="32" t="s">
        <v>16</v>
      </c>
      <c r="E52" s="160">
        <v>4</v>
      </c>
      <c r="F52" s="43"/>
      <c r="G52" s="45"/>
    </row>
    <row r="53" spans="2:7" ht="14.25" customHeight="1" x14ac:dyDescent="0.4">
      <c r="B53" s="67">
        <v>9</v>
      </c>
      <c r="C53" s="25" t="s">
        <v>793</v>
      </c>
      <c r="D53" s="32" t="s">
        <v>16</v>
      </c>
      <c r="E53" s="160">
        <v>1</v>
      </c>
      <c r="F53" s="43"/>
      <c r="G53" s="45"/>
    </row>
    <row r="54" spans="2:7" ht="27" customHeight="1" thickBot="1" x14ac:dyDescent="0.45">
      <c r="B54" s="100">
        <v>10</v>
      </c>
      <c r="C54" s="101" t="s">
        <v>794</v>
      </c>
      <c r="D54" s="120" t="s">
        <v>14</v>
      </c>
      <c r="E54" s="161">
        <v>10</v>
      </c>
      <c r="F54" s="46"/>
      <c r="G54" s="48"/>
    </row>
    <row r="55" spans="2:7" ht="14.25" customHeight="1" thickBot="1" x14ac:dyDescent="0.45">
      <c r="B55" s="314" t="s">
        <v>340</v>
      </c>
      <c r="C55" s="315"/>
      <c r="D55" s="315"/>
      <c r="E55" s="315"/>
      <c r="F55" s="316"/>
      <c r="G55" s="198"/>
    </row>
    <row r="56" spans="2:7" ht="14.25" customHeight="1" x14ac:dyDescent="0.4"/>
    <row r="57" spans="2:7" ht="14.25" customHeight="1" x14ac:dyDescent="0.4"/>
    <row r="58" spans="2:7" ht="14.25" customHeight="1" x14ac:dyDescent="0.4"/>
    <row r="59" spans="2:7" ht="14.25" customHeight="1" x14ac:dyDescent="0.4"/>
    <row r="60" spans="2:7" ht="14.25" customHeight="1" x14ac:dyDescent="0.4"/>
    <row r="61" spans="2:7" ht="14.25" customHeight="1" x14ac:dyDescent="0.4"/>
    <row r="62" spans="2:7" ht="14.25" customHeight="1" x14ac:dyDescent="0.4"/>
    <row r="83" ht="16.5" customHeight="1" x14ac:dyDescent="0.4"/>
    <row r="93" ht="36" customHeight="1" x14ac:dyDescent="0.4"/>
    <row r="94" hidden="1" x14ac:dyDescent="0.4"/>
    <row r="95" hidden="1" x14ac:dyDescent="0.4"/>
    <row r="96" hidden="1" x14ac:dyDescent="0.4"/>
    <row r="97" hidden="1" x14ac:dyDescent="0.4"/>
    <row r="98" hidden="1" x14ac:dyDescent="0.4"/>
    <row r="99" hidden="1" x14ac:dyDescent="0.4"/>
    <row r="100" hidden="1" x14ac:dyDescent="0.4"/>
    <row r="101" hidden="1" x14ac:dyDescent="0.4"/>
    <row r="102" ht="10.5" hidden="1" customHeight="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idden="1" x14ac:dyDescent="0.4"/>
    <row r="115" hidden="1" x14ac:dyDescent="0.4"/>
    <row r="116" hidden="1" x14ac:dyDescent="0.4"/>
    <row r="117" hidden="1" x14ac:dyDescent="0.4"/>
    <row r="118" hidden="1" x14ac:dyDescent="0.4"/>
    <row r="119" hidden="1" x14ac:dyDescent="0.4"/>
    <row r="120" ht="10.5" hidden="1" customHeight="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45" hidden="1" x14ac:dyDescent="0.4"/>
    <row r="146" hidden="1" x14ac:dyDescent="0.4"/>
    <row r="147" hidden="1" x14ac:dyDescent="0.4"/>
    <row r="148" hidden="1" x14ac:dyDescent="0.4"/>
    <row r="149" hidden="1" x14ac:dyDescent="0.4"/>
    <row r="150" hidden="1" x14ac:dyDescent="0.4"/>
    <row r="177" ht="17.25" customHeight="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t="13.5" hidden="1" customHeight="1" x14ac:dyDescent="0.4"/>
    <row r="207" ht="13.5" hidden="1" customHeight="1" x14ac:dyDescent="0.4"/>
    <row r="208" ht="13.5" hidden="1" customHeight="1" x14ac:dyDescent="0.4"/>
    <row r="209" ht="13.5" hidden="1" customHeight="1" x14ac:dyDescent="0.4"/>
    <row r="210" ht="3.75" hidden="1" customHeight="1" x14ac:dyDescent="0.4"/>
    <row r="211" ht="13.5" hidden="1" customHeight="1" x14ac:dyDescent="0.4"/>
    <row r="212" ht="13.5" hidden="1" customHeight="1" x14ac:dyDescent="0.4"/>
    <row r="213" ht="13.5" hidden="1" customHeight="1" x14ac:dyDescent="0.4"/>
    <row r="214" ht="13.5" hidden="1" customHeight="1" x14ac:dyDescent="0.4"/>
    <row r="215" ht="13.5" hidden="1" customHeight="1" x14ac:dyDescent="0.4"/>
    <row r="216" ht="36.75" hidden="1" customHeight="1" x14ac:dyDescent="0.4"/>
    <row r="217" ht="13.5" hidden="1" customHeight="1" x14ac:dyDescent="0.4"/>
    <row r="218" ht="13.5" hidden="1" customHeight="1" x14ac:dyDescent="0.4"/>
    <row r="219" ht="13.5" hidden="1" customHeight="1" x14ac:dyDescent="0.4"/>
    <row r="220" ht="13.5" hidden="1" customHeight="1" x14ac:dyDescent="0.4"/>
    <row r="221" ht="13.5" hidden="1" customHeight="1" x14ac:dyDescent="0.4"/>
    <row r="222" hidden="1" x14ac:dyDescent="0.4"/>
    <row r="223" ht="16.5" hidden="1" customHeight="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sheetData>
  <mergeCells count="8">
    <mergeCell ref="B2:G2"/>
    <mergeCell ref="B3:G3"/>
    <mergeCell ref="B55:F55"/>
    <mergeCell ref="F5:G5"/>
    <mergeCell ref="B8:G8"/>
    <mergeCell ref="B18:G18"/>
    <mergeCell ref="B19:G19"/>
    <mergeCell ref="B44:G4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4010-1553-46EF-9C0E-B30D53F2B319}">
  <sheetPr>
    <tabColor theme="8"/>
  </sheetPr>
  <dimension ref="B2:G228"/>
  <sheetViews>
    <sheetView workbookViewId="0">
      <selection activeCell="I46" sqref="I46"/>
    </sheetView>
  </sheetViews>
  <sheetFormatPr defaultRowHeight="12.3" x14ac:dyDescent="0.4"/>
  <cols>
    <col min="1" max="1" width="2.68359375" style="4" customWidth="1"/>
    <col min="2" max="2" width="5.578125" style="4" customWidth="1"/>
    <col min="3" max="3" width="40.578125" style="4" customWidth="1"/>
    <col min="4" max="4" width="10.578125" style="162" customWidth="1"/>
    <col min="5" max="5" width="10.578125" style="166" customWidth="1"/>
    <col min="6" max="7" width="12.578125" style="4" customWidth="1"/>
    <col min="8" max="16384" width="8.83984375" style="4"/>
  </cols>
  <sheetData>
    <row r="2" spans="2:7" ht="25" customHeight="1" x14ac:dyDescent="0.4">
      <c r="B2" s="295" t="s">
        <v>345</v>
      </c>
      <c r="C2" s="295"/>
      <c r="D2" s="295"/>
      <c r="E2" s="295"/>
      <c r="F2" s="295"/>
      <c r="G2" s="295"/>
    </row>
    <row r="3" spans="2:7" x14ac:dyDescent="0.4">
      <c r="B3" s="250" t="s">
        <v>467</v>
      </c>
      <c r="C3" s="250"/>
      <c r="D3" s="250"/>
      <c r="E3" s="250"/>
      <c r="F3" s="250"/>
      <c r="G3" s="250"/>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5">
        <v>1</v>
      </c>
      <c r="C7" s="9">
        <v>2</v>
      </c>
      <c r="D7" s="36">
        <v>3</v>
      </c>
      <c r="E7" s="36">
        <v>4</v>
      </c>
      <c r="F7" s="37">
        <v>5</v>
      </c>
      <c r="G7" s="37">
        <v>6</v>
      </c>
    </row>
    <row r="8" spans="2:7" ht="12.6" thickBot="1" x14ac:dyDescent="0.45">
      <c r="B8" s="311" t="s">
        <v>800</v>
      </c>
      <c r="C8" s="312"/>
      <c r="D8" s="312"/>
      <c r="E8" s="312"/>
      <c r="F8" s="312"/>
      <c r="G8" s="313"/>
    </row>
    <row r="9" spans="2:7" ht="36.9" x14ac:dyDescent="0.4">
      <c r="B9" s="80">
        <v>1</v>
      </c>
      <c r="C9" s="70" t="s">
        <v>139</v>
      </c>
      <c r="D9" s="71" t="s">
        <v>13</v>
      </c>
      <c r="E9" s="159">
        <v>2.5000000000000001E-2</v>
      </c>
      <c r="F9" s="49"/>
      <c r="G9" s="51"/>
    </row>
    <row r="10" spans="2:7" ht="14.25" customHeight="1" x14ac:dyDescent="0.4">
      <c r="B10" s="67">
        <v>2</v>
      </c>
      <c r="C10" s="25" t="s">
        <v>140</v>
      </c>
      <c r="D10" s="32" t="s">
        <v>13</v>
      </c>
      <c r="E10" s="160">
        <v>2.5000000000000001E-2</v>
      </c>
      <c r="F10" s="43"/>
      <c r="G10" s="45"/>
    </row>
    <row r="11" spans="2:7" ht="24.6" x14ac:dyDescent="0.4">
      <c r="B11" s="67">
        <v>3</v>
      </c>
      <c r="C11" s="25" t="s">
        <v>137</v>
      </c>
      <c r="D11" s="32" t="s">
        <v>13</v>
      </c>
      <c r="E11" s="160">
        <v>2.4E-2</v>
      </c>
      <c r="F11" s="43"/>
      <c r="G11" s="45"/>
    </row>
    <row r="12" spans="2:7" ht="24.6" x14ac:dyDescent="0.4">
      <c r="B12" s="67">
        <v>4</v>
      </c>
      <c r="C12" s="25" t="s">
        <v>138</v>
      </c>
      <c r="D12" s="32" t="s">
        <v>13</v>
      </c>
      <c r="E12" s="160">
        <v>2.4E-2</v>
      </c>
      <c r="F12" s="43"/>
      <c r="G12" s="45"/>
    </row>
    <row r="13" spans="2:7" x14ac:dyDescent="0.4">
      <c r="B13" s="67">
        <v>5</v>
      </c>
      <c r="C13" s="25" t="s">
        <v>136</v>
      </c>
      <c r="D13" s="32" t="s">
        <v>13</v>
      </c>
      <c r="E13" s="160">
        <v>4.9000000000000002E-2</v>
      </c>
      <c r="F13" s="43"/>
      <c r="G13" s="45"/>
    </row>
    <row r="14" spans="2:7" ht="36.9" x14ac:dyDescent="0.4">
      <c r="B14" s="67">
        <v>6</v>
      </c>
      <c r="C14" s="25" t="s">
        <v>141</v>
      </c>
      <c r="D14" s="32" t="s">
        <v>75</v>
      </c>
      <c r="E14" s="160">
        <v>0.49</v>
      </c>
      <c r="F14" s="43"/>
      <c r="G14" s="45"/>
    </row>
    <row r="15" spans="2:7" ht="24.6" x14ac:dyDescent="0.4">
      <c r="B15" s="67">
        <v>7</v>
      </c>
      <c r="C15" s="25" t="s">
        <v>143</v>
      </c>
      <c r="D15" s="32" t="s">
        <v>75</v>
      </c>
      <c r="E15" s="160">
        <v>0.49</v>
      </c>
      <c r="F15" s="43"/>
      <c r="G15" s="45"/>
    </row>
    <row r="16" spans="2:7" ht="24.6" x14ac:dyDescent="0.4">
      <c r="B16" s="67">
        <v>8</v>
      </c>
      <c r="C16" s="25" t="s">
        <v>144</v>
      </c>
      <c r="D16" s="32" t="s">
        <v>13</v>
      </c>
      <c r="E16" s="160">
        <v>4.9000000000000002E-2</v>
      </c>
      <c r="F16" s="43"/>
      <c r="G16" s="45"/>
    </row>
    <row r="17" spans="2:7" ht="36.9" x14ac:dyDescent="0.4">
      <c r="B17" s="67">
        <v>9</v>
      </c>
      <c r="C17" s="25" t="s">
        <v>801</v>
      </c>
      <c r="D17" s="32" t="s">
        <v>75</v>
      </c>
      <c r="E17" s="160">
        <v>0.02</v>
      </c>
      <c r="F17" s="43"/>
      <c r="G17" s="45"/>
    </row>
    <row r="18" spans="2:7" ht="24.6" x14ac:dyDescent="0.4">
      <c r="B18" s="67">
        <v>10</v>
      </c>
      <c r="C18" s="25" t="s">
        <v>363</v>
      </c>
      <c r="D18" s="32" t="s">
        <v>53</v>
      </c>
      <c r="E18" s="160">
        <v>0.49</v>
      </c>
      <c r="F18" s="43"/>
      <c r="G18" s="45"/>
    </row>
    <row r="19" spans="2:7" ht="36.9" x14ac:dyDescent="0.4">
      <c r="B19" s="67">
        <v>11</v>
      </c>
      <c r="C19" s="25" t="s">
        <v>364</v>
      </c>
      <c r="D19" s="32" t="s">
        <v>61</v>
      </c>
      <c r="E19" s="160">
        <v>0.16</v>
      </c>
      <c r="F19" s="43"/>
      <c r="G19" s="45"/>
    </row>
    <row r="20" spans="2:7" ht="24.6" x14ac:dyDescent="0.4">
      <c r="B20" s="67">
        <v>12</v>
      </c>
      <c r="C20" s="25" t="s">
        <v>150</v>
      </c>
      <c r="D20" s="32" t="s">
        <v>15</v>
      </c>
      <c r="E20" s="160">
        <v>2</v>
      </c>
      <c r="F20" s="43"/>
      <c r="G20" s="45"/>
    </row>
    <row r="21" spans="2:7" ht="14.25" customHeight="1" x14ac:dyDescent="0.4">
      <c r="B21" s="67">
        <v>13</v>
      </c>
      <c r="C21" s="25" t="s">
        <v>802</v>
      </c>
      <c r="D21" s="32" t="s">
        <v>101</v>
      </c>
      <c r="E21" s="160">
        <v>0.08</v>
      </c>
      <c r="F21" s="43"/>
      <c r="G21" s="45"/>
    </row>
    <row r="22" spans="2:7" ht="14.25" customHeight="1" x14ac:dyDescent="0.4">
      <c r="B22" s="67">
        <v>14</v>
      </c>
      <c r="C22" s="25" t="s">
        <v>696</v>
      </c>
      <c r="D22" s="32" t="s">
        <v>53</v>
      </c>
      <c r="E22" s="160">
        <v>0.11</v>
      </c>
      <c r="F22" s="43"/>
      <c r="G22" s="45"/>
    </row>
    <row r="23" spans="2:7" ht="14.25" customHeight="1" x14ac:dyDescent="0.4">
      <c r="B23" s="67">
        <v>15</v>
      </c>
      <c r="C23" s="25" t="s">
        <v>290</v>
      </c>
      <c r="D23" s="32" t="s">
        <v>53</v>
      </c>
      <c r="E23" s="160">
        <v>0.11</v>
      </c>
      <c r="F23" s="43"/>
      <c r="G23" s="45"/>
    </row>
    <row r="24" spans="2:7" ht="14.25" customHeight="1" x14ac:dyDescent="0.4">
      <c r="B24" s="67">
        <v>16</v>
      </c>
      <c r="C24" s="25" t="s">
        <v>803</v>
      </c>
      <c r="D24" s="32" t="s">
        <v>53</v>
      </c>
      <c r="E24" s="160">
        <v>0.11</v>
      </c>
      <c r="F24" s="43"/>
      <c r="G24" s="45"/>
    </row>
    <row r="25" spans="2:7" ht="14.25" customHeight="1" x14ac:dyDescent="0.4">
      <c r="B25" s="67">
        <v>17</v>
      </c>
      <c r="C25" s="25" t="s">
        <v>289</v>
      </c>
      <c r="D25" s="32" t="s">
        <v>53</v>
      </c>
      <c r="E25" s="160">
        <v>0.11</v>
      </c>
      <c r="F25" s="43"/>
      <c r="G25" s="45"/>
    </row>
    <row r="26" spans="2:7" ht="14.25" customHeight="1" x14ac:dyDescent="0.4">
      <c r="B26" s="67">
        <v>18</v>
      </c>
      <c r="C26" s="25" t="s">
        <v>88</v>
      </c>
      <c r="D26" s="32" t="s">
        <v>53</v>
      </c>
      <c r="E26" s="160">
        <v>0.11</v>
      </c>
      <c r="F26" s="43"/>
      <c r="G26" s="45"/>
    </row>
    <row r="27" spans="2:7" ht="14.25" customHeight="1" x14ac:dyDescent="0.4">
      <c r="B27" s="67">
        <v>19</v>
      </c>
      <c r="C27" s="25" t="s">
        <v>811</v>
      </c>
      <c r="D27" s="32" t="s">
        <v>53</v>
      </c>
      <c r="E27" s="160">
        <v>0.11</v>
      </c>
      <c r="F27" s="43"/>
      <c r="G27" s="45"/>
    </row>
    <row r="28" spans="2:7" ht="14.25" customHeight="1" x14ac:dyDescent="0.4">
      <c r="B28" s="67">
        <v>20</v>
      </c>
      <c r="C28" s="25" t="s">
        <v>804</v>
      </c>
      <c r="D28" s="32" t="s">
        <v>15</v>
      </c>
      <c r="E28" s="160">
        <v>1</v>
      </c>
      <c r="F28" s="43"/>
      <c r="G28" s="45"/>
    </row>
    <row r="29" spans="2:7" ht="14.25" customHeight="1" thickBot="1" x14ac:dyDescent="0.45">
      <c r="B29" s="67">
        <v>21</v>
      </c>
      <c r="C29" s="25" t="s">
        <v>805</v>
      </c>
      <c r="D29" s="32" t="s">
        <v>806</v>
      </c>
      <c r="E29" s="160">
        <v>1</v>
      </c>
      <c r="F29" s="43"/>
      <c r="G29" s="45"/>
    </row>
    <row r="30" spans="2:7" ht="2.25" hidden="1" customHeight="1" x14ac:dyDescent="0.4">
      <c r="B30" s="67"/>
      <c r="C30" s="25"/>
      <c r="D30" s="32"/>
      <c r="E30" s="160"/>
      <c r="F30" s="43"/>
      <c r="G30" s="45"/>
    </row>
    <row r="31" spans="2:7" ht="14.25" hidden="1" customHeight="1" x14ac:dyDescent="0.4">
      <c r="B31" s="67"/>
      <c r="C31" s="25"/>
      <c r="D31" s="32"/>
      <c r="E31" s="160"/>
      <c r="F31" s="43"/>
      <c r="G31" s="45"/>
    </row>
    <row r="32" spans="2:7" ht="14.25" hidden="1" customHeight="1" x14ac:dyDescent="0.4">
      <c r="B32" s="67"/>
      <c r="C32" s="25"/>
      <c r="D32" s="32"/>
      <c r="E32" s="160"/>
      <c r="F32" s="43"/>
      <c r="G32" s="45"/>
    </row>
    <row r="33" spans="2:7" ht="14.25" hidden="1" customHeight="1" x14ac:dyDescent="0.4">
      <c r="B33" s="67"/>
      <c r="C33" s="25"/>
      <c r="D33" s="32"/>
      <c r="E33" s="160"/>
      <c r="F33" s="43"/>
      <c r="G33" s="45"/>
    </row>
    <row r="34" spans="2:7" ht="14.25" hidden="1" customHeight="1" x14ac:dyDescent="0.4">
      <c r="B34" s="67"/>
      <c r="C34" s="25"/>
      <c r="D34" s="32"/>
      <c r="E34" s="160"/>
      <c r="F34" s="43"/>
      <c r="G34" s="45"/>
    </row>
    <row r="35" spans="2:7" ht="14.25" hidden="1" customHeight="1" x14ac:dyDescent="0.4">
      <c r="B35" s="67"/>
      <c r="C35" s="25"/>
      <c r="D35" s="32"/>
      <c r="E35" s="160"/>
      <c r="F35" s="43"/>
      <c r="G35" s="45"/>
    </row>
    <row r="36" spans="2:7" ht="14.25" hidden="1" customHeight="1" x14ac:dyDescent="0.4">
      <c r="B36" s="67"/>
      <c r="C36" s="25"/>
      <c r="D36" s="32"/>
      <c r="E36" s="160"/>
      <c r="F36" s="43"/>
      <c r="G36" s="45"/>
    </row>
    <row r="37" spans="2:7" ht="14.25" hidden="1" customHeight="1" x14ac:dyDescent="0.4">
      <c r="B37" s="67"/>
      <c r="C37" s="25"/>
      <c r="D37" s="32"/>
      <c r="E37" s="160"/>
      <c r="F37" s="43"/>
      <c r="G37" s="45"/>
    </row>
    <row r="38" spans="2:7" ht="14.25" hidden="1" customHeight="1" x14ac:dyDescent="0.4">
      <c r="B38" s="67"/>
      <c r="C38" s="25"/>
      <c r="D38" s="32"/>
      <c r="E38" s="160"/>
      <c r="F38" s="43"/>
      <c r="G38" s="45"/>
    </row>
    <row r="39" spans="2:7" ht="14.25" hidden="1" customHeight="1" x14ac:dyDescent="0.4">
      <c r="B39" s="67"/>
      <c r="C39" s="25"/>
      <c r="D39" s="32"/>
      <c r="E39" s="160"/>
      <c r="F39" s="43"/>
      <c r="G39" s="45"/>
    </row>
    <row r="40" spans="2:7" ht="14.25" hidden="1" customHeight="1" x14ac:dyDescent="0.4">
      <c r="B40" s="67"/>
      <c r="C40" s="25"/>
      <c r="D40" s="32"/>
      <c r="E40" s="160"/>
      <c r="F40" s="43"/>
      <c r="G40" s="45"/>
    </row>
    <row r="41" spans="2:7" ht="14.25" hidden="1" customHeight="1" x14ac:dyDescent="0.4">
      <c r="B41" s="67"/>
      <c r="C41" s="25"/>
      <c r="D41" s="32"/>
      <c r="E41" s="160"/>
      <c r="F41" s="43"/>
      <c r="G41" s="45"/>
    </row>
    <row r="42" spans="2:7" ht="14.25" hidden="1" customHeight="1" x14ac:dyDescent="0.4">
      <c r="B42" s="100"/>
      <c r="C42" s="101"/>
      <c r="D42" s="120"/>
      <c r="E42" s="161"/>
      <c r="F42" s="46"/>
      <c r="G42" s="48"/>
    </row>
    <row r="43" spans="2:7" ht="14.25" customHeight="1" thickBot="1" x14ac:dyDescent="0.45">
      <c r="B43" s="317" t="s">
        <v>18</v>
      </c>
      <c r="C43" s="318"/>
      <c r="D43" s="318"/>
      <c r="E43" s="318"/>
      <c r="F43" s="318"/>
      <c r="G43" s="319"/>
    </row>
    <row r="44" spans="2:7" ht="14.25" customHeight="1" x14ac:dyDescent="0.4">
      <c r="B44" s="80">
        <v>1</v>
      </c>
      <c r="C44" s="70" t="s">
        <v>807</v>
      </c>
      <c r="D44" s="71" t="s">
        <v>14</v>
      </c>
      <c r="E44" s="159">
        <v>53</v>
      </c>
      <c r="F44" s="49"/>
      <c r="G44" s="51"/>
    </row>
    <row r="45" spans="2:7" ht="14.25" customHeight="1" x14ac:dyDescent="0.4">
      <c r="B45" s="67">
        <v>2</v>
      </c>
      <c r="C45" s="25" t="s">
        <v>808</v>
      </c>
      <c r="D45" s="32" t="s">
        <v>14</v>
      </c>
      <c r="E45" s="160">
        <v>49</v>
      </c>
      <c r="F45" s="43"/>
      <c r="G45" s="45"/>
    </row>
    <row r="46" spans="2:7" ht="14.25" customHeight="1" x14ac:dyDescent="0.4">
      <c r="B46" s="67">
        <v>3</v>
      </c>
      <c r="C46" s="25" t="s">
        <v>809</v>
      </c>
      <c r="D46" s="32" t="s">
        <v>16</v>
      </c>
      <c r="E46" s="160">
        <v>2</v>
      </c>
      <c r="F46" s="43"/>
      <c r="G46" s="45"/>
    </row>
    <row r="47" spans="2:7" ht="14.25" customHeight="1" x14ac:dyDescent="0.4">
      <c r="B47" s="67">
        <v>4</v>
      </c>
      <c r="C47" s="25" t="s">
        <v>159</v>
      </c>
      <c r="D47" s="32" t="s">
        <v>14</v>
      </c>
      <c r="E47" s="160">
        <v>49</v>
      </c>
      <c r="F47" s="43"/>
      <c r="G47" s="45"/>
    </row>
    <row r="48" spans="2:7" ht="14.25" customHeight="1" thickBot="1" x14ac:dyDescent="0.45">
      <c r="B48" s="100">
        <v>5</v>
      </c>
      <c r="C48" s="101" t="s">
        <v>810</v>
      </c>
      <c r="D48" s="120" t="s">
        <v>16</v>
      </c>
      <c r="E48" s="161">
        <v>8</v>
      </c>
      <c r="F48" s="46"/>
      <c r="G48" s="48"/>
    </row>
    <row r="49" spans="2:7" ht="15" customHeight="1" thickBot="1" x14ac:dyDescent="0.45">
      <c r="B49" s="314" t="s">
        <v>340</v>
      </c>
      <c r="C49" s="315"/>
      <c r="D49" s="315"/>
      <c r="E49" s="315"/>
      <c r="F49" s="316"/>
      <c r="G49" s="198"/>
    </row>
    <row r="50" spans="2:7" ht="14.25" customHeight="1" x14ac:dyDescent="0.4"/>
    <row r="51" spans="2:7" ht="14.25" customHeight="1" x14ac:dyDescent="0.4"/>
    <row r="52" spans="2:7" ht="14.25" customHeight="1" x14ac:dyDescent="0.4"/>
    <row r="53" spans="2:7" ht="14.25" customHeight="1" x14ac:dyDescent="0.4"/>
    <row r="54" spans="2:7" ht="14.25" customHeight="1" x14ac:dyDescent="0.4"/>
    <row r="55" spans="2:7" ht="14.25" customHeight="1" x14ac:dyDescent="0.4"/>
    <row r="56" spans="2:7" ht="14.25" customHeight="1" x14ac:dyDescent="0.4"/>
    <row r="77" ht="16.5" customHeight="1" x14ac:dyDescent="0.4"/>
    <row r="87" ht="36" customHeight="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t="10.5" hidden="1" customHeight="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t="10.5" hidden="1" customHeight="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71" ht="17.25" customHeight="1" x14ac:dyDescent="0.4"/>
    <row r="172" hidden="1" x14ac:dyDescent="0.4"/>
    <row r="173" hidden="1" x14ac:dyDescent="0.4"/>
    <row r="174" hidden="1" x14ac:dyDescent="0.4"/>
    <row r="175" hidden="1" x14ac:dyDescent="0.4"/>
    <row r="176" hidden="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t="13.5" hidden="1" customHeight="1" x14ac:dyDescent="0.4"/>
    <row r="201" ht="13.5" hidden="1" customHeight="1" x14ac:dyDescent="0.4"/>
    <row r="202" ht="13.5" hidden="1" customHeight="1" x14ac:dyDescent="0.4"/>
    <row r="203" ht="13.5" hidden="1" customHeight="1" x14ac:dyDescent="0.4"/>
    <row r="204" ht="3.75" hidden="1" customHeight="1" x14ac:dyDescent="0.4"/>
    <row r="205" ht="13.5" hidden="1" customHeight="1" x14ac:dyDescent="0.4"/>
    <row r="206" ht="13.5" hidden="1" customHeight="1" x14ac:dyDescent="0.4"/>
    <row r="207" ht="13.5" hidden="1" customHeight="1" x14ac:dyDescent="0.4"/>
    <row r="208" ht="13.5" hidden="1" customHeight="1" x14ac:dyDescent="0.4"/>
    <row r="209" ht="13.5" hidden="1" customHeight="1" x14ac:dyDescent="0.4"/>
    <row r="210" ht="36.75" hidden="1" customHeight="1" x14ac:dyDescent="0.4"/>
    <row r="211" ht="13.5" hidden="1" customHeight="1" x14ac:dyDescent="0.4"/>
    <row r="212" ht="13.5" hidden="1" customHeight="1" x14ac:dyDescent="0.4"/>
    <row r="213" ht="13.5" hidden="1" customHeight="1" x14ac:dyDescent="0.4"/>
    <row r="214" ht="13.5" hidden="1" customHeight="1" x14ac:dyDescent="0.4"/>
    <row r="215" ht="13.5" hidden="1" customHeight="1" x14ac:dyDescent="0.4"/>
    <row r="216" hidden="1" x14ac:dyDescent="0.4"/>
    <row r="217" ht="16.5" hidden="1" customHeight="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sheetData>
  <mergeCells count="6">
    <mergeCell ref="B2:G2"/>
    <mergeCell ref="B49:F49"/>
    <mergeCell ref="F5:G5"/>
    <mergeCell ref="B8:G8"/>
    <mergeCell ref="B43:G43"/>
    <mergeCell ref="B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CB1E-F23F-49A3-BE02-21FB6295166B}">
  <sheetPr>
    <tabColor theme="8"/>
  </sheetPr>
  <dimension ref="B2:G228"/>
  <sheetViews>
    <sheetView workbookViewId="0">
      <selection activeCell="C156" sqref="C156"/>
    </sheetView>
  </sheetViews>
  <sheetFormatPr defaultRowHeight="12.3" x14ac:dyDescent="0.4"/>
  <cols>
    <col min="1" max="1" width="2.68359375" style="4" customWidth="1"/>
    <col min="2" max="2" width="5.578125" style="4" customWidth="1"/>
    <col min="3" max="3" width="40.578125" style="4" customWidth="1"/>
    <col min="4" max="4" width="10.578125" style="162" customWidth="1"/>
    <col min="5" max="5" width="10.578125" style="166" customWidth="1"/>
    <col min="6" max="7" width="12.578125" style="4" customWidth="1"/>
    <col min="8" max="16384" width="8.83984375" style="4"/>
  </cols>
  <sheetData>
    <row r="2" spans="2:7" ht="25" customHeight="1" x14ac:dyDescent="0.4">
      <c r="B2" s="295" t="s">
        <v>345</v>
      </c>
      <c r="C2" s="295"/>
      <c r="D2" s="295"/>
      <c r="E2" s="295"/>
      <c r="F2" s="295"/>
      <c r="G2" s="295"/>
    </row>
    <row r="3" spans="2:7" x14ac:dyDescent="0.4">
      <c r="B3" s="250" t="s">
        <v>326</v>
      </c>
      <c r="C3" s="250"/>
      <c r="D3" s="250"/>
      <c r="E3" s="250"/>
      <c r="F3" s="250"/>
      <c r="G3" s="250"/>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5">
        <v>1</v>
      </c>
      <c r="C7" s="9">
        <v>2</v>
      </c>
      <c r="D7" s="36">
        <v>3</v>
      </c>
      <c r="E7" s="36">
        <v>4</v>
      </c>
      <c r="F7" s="37">
        <v>5</v>
      </c>
      <c r="G7" s="37">
        <v>6</v>
      </c>
    </row>
    <row r="8" spans="2:7" ht="12.6" thickBot="1" x14ac:dyDescent="0.45">
      <c r="B8" s="311" t="s">
        <v>812</v>
      </c>
      <c r="C8" s="312"/>
      <c r="D8" s="312"/>
      <c r="E8" s="312"/>
      <c r="F8" s="312"/>
      <c r="G8" s="313"/>
    </row>
    <row r="9" spans="2:7" ht="36.9" x14ac:dyDescent="0.4">
      <c r="B9" s="80">
        <v>1</v>
      </c>
      <c r="C9" s="70" t="s">
        <v>139</v>
      </c>
      <c r="D9" s="71" t="s">
        <v>13</v>
      </c>
      <c r="E9" s="159">
        <v>0.21099999999999999</v>
      </c>
      <c r="F9" s="49"/>
      <c r="G9" s="51"/>
    </row>
    <row r="10" spans="2:7" ht="36.9" x14ac:dyDescent="0.4">
      <c r="B10" s="67">
        <v>2</v>
      </c>
      <c r="C10" s="25" t="s">
        <v>140</v>
      </c>
      <c r="D10" s="32" t="s">
        <v>13</v>
      </c>
      <c r="E10" s="160">
        <v>0.21099999999999999</v>
      </c>
      <c r="F10" s="43"/>
      <c r="G10" s="45"/>
    </row>
    <row r="11" spans="2:7" ht="24.6" x14ac:dyDescent="0.4">
      <c r="B11" s="67">
        <v>3</v>
      </c>
      <c r="C11" s="25" t="s">
        <v>137</v>
      </c>
      <c r="D11" s="32" t="s">
        <v>13</v>
      </c>
      <c r="E11" s="160">
        <v>0.21099999999999999</v>
      </c>
      <c r="F11" s="43"/>
      <c r="G11" s="45"/>
    </row>
    <row r="12" spans="2:7" ht="24.6" x14ac:dyDescent="0.4">
      <c r="B12" s="67">
        <v>4</v>
      </c>
      <c r="C12" s="25" t="s">
        <v>138</v>
      </c>
      <c r="D12" s="32" t="s">
        <v>13</v>
      </c>
      <c r="E12" s="160">
        <v>0.21099999999999999</v>
      </c>
      <c r="F12" s="43"/>
      <c r="G12" s="45"/>
    </row>
    <row r="13" spans="2:7" x14ac:dyDescent="0.4">
      <c r="B13" s="67">
        <v>5</v>
      </c>
      <c r="C13" s="25" t="s">
        <v>136</v>
      </c>
      <c r="D13" s="32" t="s">
        <v>13</v>
      </c>
      <c r="E13" s="160">
        <v>0.42199999999999999</v>
      </c>
      <c r="F13" s="43"/>
      <c r="G13" s="45"/>
    </row>
    <row r="14" spans="2:7" ht="36.9" x14ac:dyDescent="0.4">
      <c r="B14" s="67">
        <v>6</v>
      </c>
      <c r="C14" s="25" t="s">
        <v>773</v>
      </c>
      <c r="D14" s="32" t="s">
        <v>75</v>
      </c>
      <c r="E14" s="160">
        <v>1.49</v>
      </c>
      <c r="F14" s="43"/>
      <c r="G14" s="45"/>
    </row>
    <row r="15" spans="2:7" ht="36.9" x14ac:dyDescent="0.4">
      <c r="B15" s="67">
        <v>7</v>
      </c>
      <c r="C15" s="25" t="s">
        <v>141</v>
      </c>
      <c r="D15" s="32" t="s">
        <v>75</v>
      </c>
      <c r="E15" s="160">
        <v>2.73</v>
      </c>
      <c r="F15" s="43"/>
      <c r="G15" s="45"/>
    </row>
    <row r="16" spans="2:7" ht="24.6" x14ac:dyDescent="0.4">
      <c r="B16" s="67">
        <v>8</v>
      </c>
      <c r="C16" s="25" t="s">
        <v>143</v>
      </c>
      <c r="D16" s="32" t="s">
        <v>75</v>
      </c>
      <c r="E16" s="160">
        <v>4.22</v>
      </c>
      <c r="F16" s="43"/>
      <c r="G16" s="45"/>
    </row>
    <row r="17" spans="2:7" ht="24.6" x14ac:dyDescent="0.4">
      <c r="B17" s="67">
        <v>9</v>
      </c>
      <c r="C17" s="25" t="s">
        <v>363</v>
      </c>
      <c r="D17" s="32" t="s">
        <v>53</v>
      </c>
      <c r="E17" s="160">
        <v>4.22</v>
      </c>
      <c r="F17" s="43"/>
      <c r="G17" s="45"/>
    </row>
    <row r="18" spans="2:7" ht="36.9" x14ac:dyDescent="0.4">
      <c r="B18" s="67">
        <v>10</v>
      </c>
      <c r="C18" s="25" t="s">
        <v>364</v>
      </c>
      <c r="D18" s="32" t="s">
        <v>61</v>
      </c>
      <c r="E18" s="160">
        <v>1.17</v>
      </c>
      <c r="F18" s="43"/>
      <c r="G18" s="45"/>
    </row>
    <row r="19" spans="2:7" ht="36.9" x14ac:dyDescent="0.4">
      <c r="B19" s="67">
        <v>11</v>
      </c>
      <c r="C19" s="25" t="s">
        <v>813</v>
      </c>
      <c r="D19" s="32" t="s">
        <v>75</v>
      </c>
      <c r="E19" s="160">
        <v>0.4</v>
      </c>
      <c r="F19" s="43"/>
      <c r="G19" s="45"/>
    </row>
    <row r="20" spans="2:7" ht="36.9" x14ac:dyDescent="0.4">
      <c r="B20" s="67">
        <v>12</v>
      </c>
      <c r="C20" s="25" t="s">
        <v>814</v>
      </c>
      <c r="D20" s="32" t="s">
        <v>75</v>
      </c>
      <c r="E20" s="160">
        <v>0.57999999999999996</v>
      </c>
      <c r="F20" s="43"/>
      <c r="G20" s="45"/>
    </row>
    <row r="21" spans="2:7" x14ac:dyDescent="0.4">
      <c r="B21" s="67">
        <v>13</v>
      </c>
      <c r="C21" s="25" t="s">
        <v>295</v>
      </c>
      <c r="D21" s="32" t="s">
        <v>101</v>
      </c>
      <c r="E21" s="160">
        <v>0.04</v>
      </c>
      <c r="F21" s="43"/>
      <c r="G21" s="45"/>
    </row>
    <row r="22" spans="2:7" ht="49.2" x14ac:dyDescent="0.4">
      <c r="B22" s="67">
        <v>14</v>
      </c>
      <c r="C22" s="25" t="s">
        <v>815</v>
      </c>
      <c r="D22" s="32" t="s">
        <v>15</v>
      </c>
      <c r="E22" s="160">
        <v>9</v>
      </c>
      <c r="F22" s="43"/>
      <c r="G22" s="45"/>
    </row>
    <row r="23" spans="2:7" ht="24.6" x14ac:dyDescent="0.4">
      <c r="B23" s="67">
        <v>15</v>
      </c>
      <c r="C23" s="25" t="s">
        <v>408</v>
      </c>
      <c r="D23" s="32" t="s">
        <v>15</v>
      </c>
      <c r="E23" s="160">
        <v>6</v>
      </c>
      <c r="F23" s="43"/>
      <c r="G23" s="45"/>
    </row>
    <row r="24" spans="2:7" ht="36.9" x14ac:dyDescent="0.4">
      <c r="B24" s="67">
        <v>16</v>
      </c>
      <c r="C24" s="25" t="s">
        <v>816</v>
      </c>
      <c r="D24" s="32" t="s">
        <v>15</v>
      </c>
      <c r="E24" s="160">
        <v>1</v>
      </c>
      <c r="F24" s="43"/>
      <c r="G24" s="45"/>
    </row>
    <row r="25" spans="2:7" ht="36.9" x14ac:dyDescent="0.4">
      <c r="B25" s="67">
        <v>17</v>
      </c>
      <c r="C25" s="25" t="s">
        <v>817</v>
      </c>
      <c r="D25" s="32" t="s">
        <v>15</v>
      </c>
      <c r="E25" s="160">
        <v>12</v>
      </c>
      <c r="F25" s="43"/>
      <c r="G25" s="45"/>
    </row>
    <row r="26" spans="2:7" ht="24.6" x14ac:dyDescent="0.4">
      <c r="B26" s="67">
        <v>18</v>
      </c>
      <c r="C26" s="25" t="s">
        <v>818</v>
      </c>
      <c r="D26" s="32" t="s">
        <v>20</v>
      </c>
      <c r="E26" s="160">
        <v>0.505</v>
      </c>
      <c r="F26" s="43"/>
      <c r="G26" s="45"/>
    </row>
    <row r="27" spans="2:7" ht="24.6" x14ac:dyDescent="0.4">
      <c r="B27" s="67">
        <v>19</v>
      </c>
      <c r="C27" s="25" t="s">
        <v>819</v>
      </c>
      <c r="D27" s="32" t="s">
        <v>101</v>
      </c>
      <c r="E27" s="160">
        <v>0.12</v>
      </c>
      <c r="F27" s="43"/>
      <c r="G27" s="45"/>
    </row>
    <row r="28" spans="2:7" ht="24.6" x14ac:dyDescent="0.4">
      <c r="B28" s="67">
        <v>20</v>
      </c>
      <c r="C28" s="25" t="s">
        <v>820</v>
      </c>
      <c r="D28" s="32" t="s">
        <v>15</v>
      </c>
      <c r="E28" s="160">
        <v>8</v>
      </c>
      <c r="F28" s="43"/>
      <c r="G28" s="45"/>
    </row>
    <row r="29" spans="2:7" ht="24.6" x14ac:dyDescent="0.4">
      <c r="B29" s="67">
        <v>21</v>
      </c>
      <c r="C29" s="25" t="s">
        <v>821</v>
      </c>
      <c r="D29" s="32" t="s">
        <v>13</v>
      </c>
      <c r="E29" s="160">
        <v>0.42199999999999999</v>
      </c>
      <c r="F29" s="43"/>
      <c r="G29" s="45"/>
    </row>
    <row r="30" spans="2:7" ht="24.6" x14ac:dyDescent="0.4">
      <c r="B30" s="67">
        <v>22</v>
      </c>
      <c r="C30" s="25" t="s">
        <v>150</v>
      </c>
      <c r="D30" s="32" t="s">
        <v>15</v>
      </c>
      <c r="E30" s="160">
        <v>22</v>
      </c>
      <c r="F30" s="43"/>
      <c r="G30" s="45"/>
    </row>
    <row r="31" spans="2:7" x14ac:dyDescent="0.4">
      <c r="B31" s="67">
        <v>23</v>
      </c>
      <c r="C31" s="25" t="s">
        <v>822</v>
      </c>
      <c r="D31" s="32" t="s">
        <v>75</v>
      </c>
      <c r="E31" s="160">
        <v>0.16</v>
      </c>
      <c r="F31" s="43"/>
      <c r="G31" s="45"/>
    </row>
    <row r="32" spans="2:7" ht="24.6" x14ac:dyDescent="0.4">
      <c r="B32" s="67">
        <v>24</v>
      </c>
      <c r="C32" s="25" t="s">
        <v>823</v>
      </c>
      <c r="D32" s="32" t="s">
        <v>101</v>
      </c>
      <c r="E32" s="160">
        <v>0.88</v>
      </c>
      <c r="F32" s="43"/>
      <c r="G32" s="45"/>
    </row>
    <row r="33" spans="2:7" ht="24.6" x14ac:dyDescent="0.4">
      <c r="B33" s="67">
        <v>25</v>
      </c>
      <c r="C33" s="25" t="s">
        <v>151</v>
      </c>
      <c r="D33" s="32" t="s">
        <v>12</v>
      </c>
      <c r="E33" s="160">
        <v>1</v>
      </c>
      <c r="F33" s="43"/>
      <c r="G33" s="45"/>
    </row>
    <row r="34" spans="2:7" ht="24.6" x14ac:dyDescent="0.4">
      <c r="B34" s="67">
        <v>26</v>
      </c>
      <c r="C34" s="25" t="s">
        <v>824</v>
      </c>
      <c r="D34" s="32" t="s">
        <v>16</v>
      </c>
      <c r="E34" s="160">
        <v>26</v>
      </c>
      <c r="F34" s="43"/>
      <c r="G34" s="45"/>
    </row>
    <row r="35" spans="2:7" ht="24.6" x14ac:dyDescent="0.4">
      <c r="B35" s="67">
        <v>27</v>
      </c>
      <c r="C35" s="25" t="s">
        <v>825</v>
      </c>
      <c r="D35" s="32" t="s">
        <v>14</v>
      </c>
      <c r="E35" s="160">
        <v>26</v>
      </c>
      <c r="F35" s="43"/>
      <c r="G35" s="45"/>
    </row>
    <row r="36" spans="2:7" x14ac:dyDescent="0.4">
      <c r="B36" s="67">
        <v>28</v>
      </c>
      <c r="C36" s="25" t="s">
        <v>826</v>
      </c>
      <c r="D36" s="32" t="s">
        <v>16</v>
      </c>
      <c r="E36" s="160">
        <v>9</v>
      </c>
      <c r="F36" s="43"/>
      <c r="G36" s="45"/>
    </row>
    <row r="37" spans="2:7" ht="36.9" x14ac:dyDescent="0.4">
      <c r="B37" s="67">
        <v>29</v>
      </c>
      <c r="C37" s="25" t="s">
        <v>155</v>
      </c>
      <c r="D37" s="32" t="s">
        <v>16</v>
      </c>
      <c r="E37" s="160">
        <v>7</v>
      </c>
      <c r="F37" s="43"/>
      <c r="G37" s="45"/>
    </row>
    <row r="38" spans="2:7" x14ac:dyDescent="0.4">
      <c r="B38" s="67">
        <v>30</v>
      </c>
      <c r="C38" s="25" t="s">
        <v>827</v>
      </c>
      <c r="D38" s="32" t="s">
        <v>15</v>
      </c>
      <c r="E38" s="160">
        <v>2</v>
      </c>
      <c r="F38" s="43"/>
      <c r="G38" s="45"/>
    </row>
    <row r="39" spans="2:7" ht="36.9" x14ac:dyDescent="0.4">
      <c r="B39" s="67">
        <v>31</v>
      </c>
      <c r="C39" s="25" t="s">
        <v>828</v>
      </c>
      <c r="D39" s="32" t="s">
        <v>15</v>
      </c>
      <c r="E39" s="160">
        <v>6</v>
      </c>
      <c r="F39" s="43"/>
      <c r="G39" s="45"/>
    </row>
    <row r="40" spans="2:7" x14ac:dyDescent="0.4">
      <c r="B40" s="67">
        <v>32</v>
      </c>
      <c r="C40" s="25" t="s">
        <v>804</v>
      </c>
      <c r="D40" s="32" t="s">
        <v>15</v>
      </c>
      <c r="E40" s="160">
        <v>28</v>
      </c>
      <c r="F40" s="43"/>
      <c r="G40" s="45"/>
    </row>
    <row r="41" spans="2:7" ht="24.6" x14ac:dyDescent="0.4">
      <c r="B41" s="67">
        <v>33</v>
      </c>
      <c r="C41" s="25" t="s">
        <v>805</v>
      </c>
      <c r="D41" s="32" t="s">
        <v>806</v>
      </c>
      <c r="E41" s="160">
        <v>28</v>
      </c>
      <c r="F41" s="43"/>
      <c r="G41" s="45"/>
    </row>
    <row r="42" spans="2:7" ht="24.6" x14ac:dyDescent="0.4">
      <c r="B42" s="67">
        <v>34</v>
      </c>
      <c r="C42" s="25" t="s">
        <v>829</v>
      </c>
      <c r="D42" s="32" t="s">
        <v>16</v>
      </c>
      <c r="E42" s="160">
        <v>8</v>
      </c>
      <c r="F42" s="43"/>
      <c r="G42" s="45"/>
    </row>
    <row r="43" spans="2:7" ht="24.9" thickBot="1" x14ac:dyDescent="0.45">
      <c r="B43" s="100">
        <v>35</v>
      </c>
      <c r="C43" s="101" t="s">
        <v>830</v>
      </c>
      <c r="D43" s="120" t="s">
        <v>75</v>
      </c>
      <c r="E43" s="161">
        <v>0.51</v>
      </c>
      <c r="F43" s="46"/>
      <c r="G43" s="48"/>
    </row>
    <row r="44" spans="2:7" ht="14.25" customHeight="1" thickBot="1" x14ac:dyDescent="0.45">
      <c r="B44" s="317" t="s">
        <v>18</v>
      </c>
      <c r="C44" s="318"/>
      <c r="D44" s="318"/>
      <c r="E44" s="318"/>
      <c r="F44" s="318"/>
      <c r="G44" s="319"/>
    </row>
    <row r="45" spans="2:7" ht="39.6" customHeight="1" x14ac:dyDescent="0.4">
      <c r="B45" s="80">
        <v>1</v>
      </c>
      <c r="C45" s="70" t="s">
        <v>868</v>
      </c>
      <c r="D45" s="71" t="s">
        <v>16</v>
      </c>
      <c r="E45" s="159">
        <v>6</v>
      </c>
      <c r="F45" s="49"/>
      <c r="G45" s="51"/>
    </row>
    <row r="46" spans="2:7" ht="24.6" x14ac:dyDescent="0.4">
      <c r="B46" s="67">
        <v>2</v>
      </c>
      <c r="C46" s="25" t="s">
        <v>831</v>
      </c>
      <c r="D46" s="32" t="s">
        <v>16</v>
      </c>
      <c r="E46" s="160">
        <v>2</v>
      </c>
      <c r="F46" s="43"/>
      <c r="G46" s="45"/>
    </row>
    <row r="47" spans="2:7" x14ac:dyDescent="0.4">
      <c r="B47" s="67">
        <v>3</v>
      </c>
      <c r="C47" s="25" t="s">
        <v>832</v>
      </c>
      <c r="D47" s="32" t="s">
        <v>14</v>
      </c>
      <c r="E47" s="160">
        <v>313</v>
      </c>
      <c r="F47" s="43"/>
      <c r="G47" s="45"/>
    </row>
    <row r="48" spans="2:7" x14ac:dyDescent="0.4">
      <c r="B48" s="67">
        <v>4</v>
      </c>
      <c r="C48" s="25" t="s">
        <v>833</v>
      </c>
      <c r="D48" s="32" t="s">
        <v>14</v>
      </c>
      <c r="E48" s="160">
        <v>221</v>
      </c>
      <c r="F48" s="43"/>
      <c r="G48" s="45"/>
    </row>
    <row r="49" spans="2:7" x14ac:dyDescent="0.4">
      <c r="B49" s="67">
        <v>5</v>
      </c>
      <c r="C49" s="25" t="s">
        <v>834</v>
      </c>
      <c r="D49" s="32" t="s">
        <v>14</v>
      </c>
      <c r="E49" s="160">
        <v>58</v>
      </c>
      <c r="F49" s="43"/>
      <c r="G49" s="45"/>
    </row>
    <row r="50" spans="2:7" ht="24.6" x14ac:dyDescent="0.4">
      <c r="B50" s="67">
        <v>6</v>
      </c>
      <c r="C50" s="25" t="s">
        <v>774</v>
      </c>
      <c r="D50" s="32" t="s">
        <v>14</v>
      </c>
      <c r="E50" s="160">
        <v>149</v>
      </c>
      <c r="F50" s="43"/>
      <c r="G50" s="45"/>
    </row>
    <row r="51" spans="2:7" ht="24.6" x14ac:dyDescent="0.4">
      <c r="B51" s="67">
        <v>7</v>
      </c>
      <c r="C51" s="25" t="s">
        <v>808</v>
      </c>
      <c r="D51" s="32" t="s">
        <v>14</v>
      </c>
      <c r="E51" s="160">
        <v>245</v>
      </c>
      <c r="F51" s="43"/>
      <c r="G51" s="45"/>
    </row>
    <row r="52" spans="2:7" ht="24.6" x14ac:dyDescent="0.4">
      <c r="B52" s="67">
        <v>8</v>
      </c>
      <c r="C52" s="25" t="s">
        <v>835</v>
      </c>
      <c r="D52" s="32" t="s">
        <v>14</v>
      </c>
      <c r="E52" s="160">
        <v>28</v>
      </c>
      <c r="F52" s="43"/>
      <c r="G52" s="45"/>
    </row>
    <row r="53" spans="2:7" ht="24.6" x14ac:dyDescent="0.4">
      <c r="B53" s="67">
        <v>9</v>
      </c>
      <c r="C53" s="25" t="s">
        <v>297</v>
      </c>
      <c r="D53" s="32" t="s">
        <v>16</v>
      </c>
      <c r="E53" s="160">
        <v>22</v>
      </c>
      <c r="F53" s="43"/>
      <c r="G53" s="45"/>
    </row>
    <row r="54" spans="2:7" x14ac:dyDescent="0.4">
      <c r="B54" s="67">
        <v>10</v>
      </c>
      <c r="C54" s="25" t="s">
        <v>836</v>
      </c>
      <c r="D54" s="32" t="s">
        <v>16</v>
      </c>
      <c r="E54" s="160">
        <v>88</v>
      </c>
      <c r="F54" s="43"/>
      <c r="G54" s="45"/>
    </row>
    <row r="55" spans="2:7" x14ac:dyDescent="0.4">
      <c r="B55" s="67">
        <v>11</v>
      </c>
      <c r="C55" s="25" t="s">
        <v>159</v>
      </c>
      <c r="D55" s="32" t="s">
        <v>14</v>
      </c>
      <c r="E55" s="160">
        <v>422</v>
      </c>
      <c r="F55" s="43"/>
      <c r="G55" s="45"/>
    </row>
    <row r="56" spans="2:7" x14ac:dyDescent="0.4">
      <c r="B56" s="67">
        <v>12</v>
      </c>
      <c r="C56" s="25" t="s">
        <v>837</v>
      </c>
      <c r="D56" s="32" t="s">
        <v>22</v>
      </c>
      <c r="E56" s="160">
        <v>13.5</v>
      </c>
      <c r="F56" s="43"/>
      <c r="G56" s="45"/>
    </row>
    <row r="57" spans="2:7" ht="24.6" x14ac:dyDescent="0.4">
      <c r="B57" s="67">
        <v>13</v>
      </c>
      <c r="C57" s="25" t="s">
        <v>838</v>
      </c>
      <c r="D57" s="32" t="s">
        <v>16</v>
      </c>
      <c r="E57" s="160">
        <v>27</v>
      </c>
      <c r="F57" s="43"/>
      <c r="G57" s="45"/>
    </row>
    <row r="58" spans="2:7" ht="16.2" customHeight="1" x14ac:dyDescent="0.4">
      <c r="B58" s="67">
        <v>14</v>
      </c>
      <c r="C58" s="25" t="s">
        <v>839</v>
      </c>
      <c r="D58" s="32" t="s">
        <v>16</v>
      </c>
      <c r="E58" s="160">
        <v>9</v>
      </c>
      <c r="F58" s="43"/>
      <c r="G58" s="45"/>
    </row>
    <row r="59" spans="2:7" ht="24.6" x14ac:dyDescent="0.4">
      <c r="B59" s="67">
        <v>15</v>
      </c>
      <c r="C59" s="25" t="s">
        <v>167</v>
      </c>
      <c r="D59" s="32" t="s">
        <v>16</v>
      </c>
      <c r="E59" s="160">
        <v>9</v>
      </c>
      <c r="F59" s="43"/>
      <c r="G59" s="45"/>
    </row>
    <row r="60" spans="2:7" ht="36.9" x14ac:dyDescent="0.4">
      <c r="B60" s="67">
        <v>16</v>
      </c>
      <c r="C60" s="25" t="s">
        <v>840</v>
      </c>
      <c r="D60" s="32" t="s">
        <v>12</v>
      </c>
      <c r="E60" s="160">
        <v>2</v>
      </c>
      <c r="F60" s="43"/>
      <c r="G60" s="45"/>
    </row>
    <row r="61" spans="2:7" x14ac:dyDescent="0.4">
      <c r="B61" s="67">
        <v>17</v>
      </c>
      <c r="C61" s="25" t="s">
        <v>841</v>
      </c>
      <c r="D61" s="32" t="s">
        <v>16</v>
      </c>
      <c r="E61" s="160">
        <v>3</v>
      </c>
      <c r="F61" s="43"/>
      <c r="G61" s="45"/>
    </row>
    <row r="62" spans="2:7" ht="12.6" thickBot="1" x14ac:dyDescent="0.45">
      <c r="B62" s="100">
        <v>18</v>
      </c>
      <c r="C62" s="101" t="s">
        <v>842</v>
      </c>
      <c r="D62" s="120" t="s">
        <v>16</v>
      </c>
      <c r="E62" s="161">
        <v>3</v>
      </c>
      <c r="F62" s="46"/>
      <c r="G62" s="48"/>
    </row>
    <row r="63" spans="2:7" ht="12.6" thickBot="1" x14ac:dyDescent="0.45">
      <c r="B63" s="317" t="s">
        <v>843</v>
      </c>
      <c r="C63" s="318"/>
      <c r="D63" s="318"/>
      <c r="E63" s="318"/>
      <c r="F63" s="318"/>
      <c r="G63" s="319"/>
    </row>
    <row r="64" spans="2:7" ht="36.9" x14ac:dyDescent="0.4">
      <c r="B64" s="80">
        <v>1</v>
      </c>
      <c r="C64" s="70" t="s">
        <v>139</v>
      </c>
      <c r="D64" s="71" t="s">
        <v>13</v>
      </c>
      <c r="E64" s="159">
        <v>2.5000000000000001E-2</v>
      </c>
      <c r="F64" s="49"/>
      <c r="G64" s="51"/>
    </row>
    <row r="65" spans="2:7" ht="24.6" x14ac:dyDescent="0.4">
      <c r="B65" s="67">
        <v>2</v>
      </c>
      <c r="C65" s="25" t="s">
        <v>137</v>
      </c>
      <c r="D65" s="32" t="s">
        <v>13</v>
      </c>
      <c r="E65" s="160">
        <v>2.4E-2</v>
      </c>
      <c r="F65" s="43"/>
      <c r="G65" s="45"/>
    </row>
    <row r="66" spans="2:7" ht="36.9" x14ac:dyDescent="0.4">
      <c r="B66" s="67">
        <v>3</v>
      </c>
      <c r="C66" s="25" t="s">
        <v>140</v>
      </c>
      <c r="D66" s="32" t="s">
        <v>13</v>
      </c>
      <c r="E66" s="160">
        <v>2.5000000000000001E-2</v>
      </c>
      <c r="F66" s="43"/>
      <c r="G66" s="45"/>
    </row>
    <row r="67" spans="2:7" ht="24.6" x14ac:dyDescent="0.4">
      <c r="B67" s="67">
        <v>4</v>
      </c>
      <c r="C67" s="25" t="s">
        <v>138</v>
      </c>
      <c r="D67" s="32" t="s">
        <v>13</v>
      </c>
      <c r="E67" s="160">
        <v>2.4E-2</v>
      </c>
      <c r="F67" s="43"/>
      <c r="G67" s="45"/>
    </row>
    <row r="68" spans="2:7" x14ac:dyDescent="0.4">
      <c r="B68" s="67">
        <v>5</v>
      </c>
      <c r="C68" s="25" t="s">
        <v>136</v>
      </c>
      <c r="D68" s="32" t="s">
        <v>13</v>
      </c>
      <c r="E68" s="160">
        <v>4.9000000000000002E-2</v>
      </c>
      <c r="F68" s="43"/>
      <c r="G68" s="45"/>
    </row>
    <row r="69" spans="2:7" ht="36.9" x14ac:dyDescent="0.4">
      <c r="B69" s="67">
        <v>6</v>
      </c>
      <c r="C69" s="25" t="s">
        <v>141</v>
      </c>
      <c r="D69" s="32" t="s">
        <v>75</v>
      </c>
      <c r="E69" s="160">
        <v>0.49</v>
      </c>
      <c r="F69" s="43"/>
      <c r="G69" s="45"/>
    </row>
    <row r="70" spans="2:7" ht="24.6" x14ac:dyDescent="0.4">
      <c r="B70" s="67">
        <v>7</v>
      </c>
      <c r="C70" s="25" t="s">
        <v>143</v>
      </c>
      <c r="D70" s="32" t="s">
        <v>75</v>
      </c>
      <c r="E70" s="160">
        <v>0.49</v>
      </c>
      <c r="F70" s="43"/>
      <c r="G70" s="45"/>
    </row>
    <row r="71" spans="2:7" ht="24.6" x14ac:dyDescent="0.4">
      <c r="B71" s="67">
        <v>8</v>
      </c>
      <c r="C71" s="25" t="s">
        <v>144</v>
      </c>
      <c r="D71" s="32" t="s">
        <v>13</v>
      </c>
      <c r="E71" s="160">
        <v>4.9000000000000002E-2</v>
      </c>
      <c r="F71" s="43"/>
      <c r="G71" s="45"/>
    </row>
    <row r="72" spans="2:7" ht="36.9" x14ac:dyDescent="0.4">
      <c r="B72" s="67">
        <v>9</v>
      </c>
      <c r="C72" s="25" t="s">
        <v>801</v>
      </c>
      <c r="D72" s="32" t="s">
        <v>75</v>
      </c>
      <c r="E72" s="160">
        <v>0.02</v>
      </c>
      <c r="F72" s="43"/>
      <c r="G72" s="45"/>
    </row>
    <row r="73" spans="2:7" ht="24.6" x14ac:dyDescent="0.4">
      <c r="B73" s="67">
        <v>10</v>
      </c>
      <c r="C73" s="25" t="s">
        <v>844</v>
      </c>
      <c r="D73" s="32" t="s">
        <v>53</v>
      </c>
      <c r="E73" s="160">
        <v>0.49</v>
      </c>
      <c r="F73" s="43"/>
      <c r="G73" s="45"/>
    </row>
    <row r="74" spans="2:7" ht="36.9" x14ac:dyDescent="0.4">
      <c r="B74" s="67">
        <v>11</v>
      </c>
      <c r="C74" s="25" t="s">
        <v>364</v>
      </c>
      <c r="D74" s="32" t="s">
        <v>61</v>
      </c>
      <c r="E74" s="160">
        <v>0.16</v>
      </c>
      <c r="F74" s="43"/>
      <c r="G74" s="45"/>
    </row>
    <row r="75" spans="2:7" ht="36.9" x14ac:dyDescent="0.4">
      <c r="B75" s="67">
        <v>12</v>
      </c>
      <c r="C75" s="25" t="s">
        <v>828</v>
      </c>
      <c r="D75" s="32" t="s">
        <v>15</v>
      </c>
      <c r="E75" s="160">
        <v>3</v>
      </c>
      <c r="F75" s="43"/>
      <c r="G75" s="45"/>
    </row>
    <row r="76" spans="2:7" ht="24.6" x14ac:dyDescent="0.4">
      <c r="B76" s="67">
        <v>13</v>
      </c>
      <c r="C76" s="25" t="s">
        <v>150</v>
      </c>
      <c r="D76" s="32" t="s">
        <v>15</v>
      </c>
      <c r="E76" s="160">
        <v>2</v>
      </c>
      <c r="F76" s="43"/>
      <c r="G76" s="45"/>
    </row>
    <row r="77" spans="2:7" ht="24.6" x14ac:dyDescent="0.4">
      <c r="B77" s="67">
        <v>14</v>
      </c>
      <c r="C77" s="25" t="s">
        <v>802</v>
      </c>
      <c r="D77" s="32" t="s">
        <v>101</v>
      </c>
      <c r="E77" s="160">
        <v>0.08</v>
      </c>
      <c r="F77" s="43"/>
      <c r="G77" s="45"/>
    </row>
    <row r="78" spans="2:7" ht="49.2" x14ac:dyDescent="0.4">
      <c r="B78" s="67">
        <v>15</v>
      </c>
      <c r="C78" s="25" t="s">
        <v>845</v>
      </c>
      <c r="D78" s="32" t="s">
        <v>15</v>
      </c>
      <c r="E78" s="160">
        <v>1</v>
      </c>
      <c r="F78" s="43"/>
      <c r="G78" s="45"/>
    </row>
    <row r="79" spans="2:7" ht="24.6" x14ac:dyDescent="0.4">
      <c r="B79" s="67">
        <v>16</v>
      </c>
      <c r="C79" s="25" t="s">
        <v>846</v>
      </c>
      <c r="D79" s="32" t="s">
        <v>75</v>
      </c>
      <c r="E79" s="160">
        <v>0.03</v>
      </c>
      <c r="F79" s="43"/>
      <c r="G79" s="45"/>
    </row>
    <row r="80" spans="2:7" x14ac:dyDescent="0.4">
      <c r="B80" s="67">
        <v>17</v>
      </c>
      <c r="C80" s="25" t="s">
        <v>847</v>
      </c>
      <c r="D80" s="32" t="s">
        <v>848</v>
      </c>
      <c r="E80" s="160">
        <v>0.9</v>
      </c>
      <c r="F80" s="43"/>
      <c r="G80" s="45"/>
    </row>
    <row r="81" spans="2:7" x14ac:dyDescent="0.4">
      <c r="B81" s="67">
        <v>18</v>
      </c>
      <c r="C81" s="25" t="s">
        <v>804</v>
      </c>
      <c r="D81" s="32" t="s">
        <v>15</v>
      </c>
      <c r="E81" s="160">
        <v>1</v>
      </c>
      <c r="F81" s="43"/>
      <c r="G81" s="45"/>
    </row>
    <row r="82" spans="2:7" x14ac:dyDescent="0.4">
      <c r="B82" s="67">
        <v>19</v>
      </c>
      <c r="C82" s="25" t="s">
        <v>826</v>
      </c>
      <c r="D82" s="32" t="s">
        <v>16</v>
      </c>
      <c r="E82" s="160">
        <v>1</v>
      </c>
      <c r="F82" s="43"/>
      <c r="G82" s="45"/>
    </row>
    <row r="83" spans="2:7" x14ac:dyDescent="0.4">
      <c r="B83" s="67">
        <v>20</v>
      </c>
      <c r="C83" s="25" t="s">
        <v>849</v>
      </c>
      <c r="D83" s="32" t="s">
        <v>53</v>
      </c>
      <c r="E83" s="160">
        <v>0.11</v>
      </c>
      <c r="F83" s="43"/>
      <c r="G83" s="45"/>
    </row>
    <row r="84" spans="2:7" ht="24.6" x14ac:dyDescent="0.4">
      <c r="B84" s="67">
        <v>21</v>
      </c>
      <c r="C84" s="25" t="s">
        <v>290</v>
      </c>
      <c r="D84" s="32" t="s">
        <v>53</v>
      </c>
      <c r="E84" s="160">
        <v>0.11</v>
      </c>
      <c r="F84" s="43"/>
      <c r="G84" s="45"/>
    </row>
    <row r="85" spans="2:7" ht="36.9" x14ac:dyDescent="0.4">
      <c r="B85" s="67">
        <v>22</v>
      </c>
      <c r="C85" s="25" t="s">
        <v>803</v>
      </c>
      <c r="D85" s="32" t="s">
        <v>53</v>
      </c>
      <c r="E85" s="160">
        <v>0.11</v>
      </c>
      <c r="F85" s="43"/>
      <c r="G85" s="45"/>
    </row>
    <row r="86" spans="2:7" ht="24.6" x14ac:dyDescent="0.4">
      <c r="B86" s="67">
        <v>23</v>
      </c>
      <c r="C86" s="25" t="s">
        <v>289</v>
      </c>
      <c r="D86" s="32" t="s">
        <v>53</v>
      </c>
      <c r="E86" s="160">
        <v>0.11</v>
      </c>
      <c r="F86" s="43"/>
      <c r="G86" s="45"/>
    </row>
    <row r="87" spans="2:7" ht="24.6" x14ac:dyDescent="0.4">
      <c r="B87" s="67">
        <v>24</v>
      </c>
      <c r="C87" s="25" t="s">
        <v>88</v>
      </c>
      <c r="D87" s="32" t="s">
        <v>53</v>
      </c>
      <c r="E87" s="160">
        <v>0.11</v>
      </c>
      <c r="F87" s="43"/>
      <c r="G87" s="45"/>
    </row>
    <row r="88" spans="2:7" ht="37.200000000000003" thickBot="1" x14ac:dyDescent="0.45">
      <c r="B88" s="67">
        <v>25</v>
      </c>
      <c r="C88" s="25" t="s">
        <v>811</v>
      </c>
      <c r="D88" s="32" t="s">
        <v>53</v>
      </c>
      <c r="E88" s="160">
        <v>0.11</v>
      </c>
      <c r="F88" s="43"/>
      <c r="G88" s="45"/>
    </row>
    <row r="89" spans="2:7" ht="5.05" hidden="1" customHeight="1" x14ac:dyDescent="0.4">
      <c r="B89" s="67"/>
      <c r="C89" s="25"/>
      <c r="D89" s="32"/>
      <c r="E89" s="160"/>
      <c r="F89" s="43"/>
      <c r="G89" s="45"/>
    </row>
    <row r="90" spans="2:7" hidden="1" x14ac:dyDescent="0.4">
      <c r="B90" s="67"/>
      <c r="C90" s="25"/>
      <c r="D90" s="32"/>
      <c r="E90" s="160"/>
      <c r="F90" s="43"/>
      <c r="G90" s="45"/>
    </row>
    <row r="91" spans="2:7" hidden="1" x14ac:dyDescent="0.4">
      <c r="B91" s="67"/>
      <c r="C91" s="25"/>
      <c r="D91" s="32"/>
      <c r="E91" s="160"/>
      <c r="F91" s="43"/>
      <c r="G91" s="45"/>
    </row>
    <row r="92" spans="2:7" hidden="1" x14ac:dyDescent="0.4">
      <c r="B92" s="67"/>
      <c r="C92" s="25"/>
      <c r="D92" s="32"/>
      <c r="E92" s="160"/>
      <c r="F92" s="43"/>
      <c r="G92" s="45"/>
    </row>
    <row r="93" spans="2:7" hidden="1" x14ac:dyDescent="0.4">
      <c r="B93" s="67"/>
      <c r="C93" s="25"/>
      <c r="D93" s="32"/>
      <c r="E93" s="160"/>
      <c r="F93" s="43"/>
      <c r="G93" s="45"/>
    </row>
    <row r="94" spans="2:7" hidden="1" x14ac:dyDescent="0.4">
      <c r="B94" s="67"/>
      <c r="C94" s="25"/>
      <c r="D94" s="32"/>
      <c r="E94" s="160"/>
      <c r="F94" s="43"/>
      <c r="G94" s="45"/>
    </row>
    <row r="95" spans="2:7" hidden="1" x14ac:dyDescent="0.4">
      <c r="B95" s="67"/>
      <c r="C95" s="25"/>
      <c r="D95" s="32"/>
      <c r="E95" s="160"/>
      <c r="F95" s="43"/>
      <c r="G95" s="45"/>
    </row>
    <row r="96" spans="2:7" hidden="1" x14ac:dyDescent="0.4">
      <c r="B96" s="67"/>
      <c r="C96" s="25"/>
      <c r="D96" s="32"/>
      <c r="E96" s="160"/>
      <c r="F96" s="43"/>
      <c r="G96" s="45"/>
    </row>
    <row r="97" spans="2:7" ht="5.05" hidden="1" customHeight="1" x14ac:dyDescent="0.4">
      <c r="B97" s="67"/>
      <c r="C97" s="25"/>
      <c r="D97" s="32"/>
      <c r="E97" s="160"/>
      <c r="F97" s="43"/>
      <c r="G97" s="45"/>
    </row>
    <row r="98" spans="2:7" hidden="1" x14ac:dyDescent="0.4">
      <c r="B98" s="67"/>
      <c r="C98" s="25"/>
      <c r="D98" s="32"/>
      <c r="E98" s="160"/>
      <c r="F98" s="43"/>
      <c r="G98" s="45"/>
    </row>
    <row r="99" spans="2:7" hidden="1" x14ac:dyDescent="0.4">
      <c r="B99" s="67"/>
      <c r="C99" s="25"/>
      <c r="D99" s="32"/>
      <c r="E99" s="160"/>
      <c r="F99" s="43"/>
      <c r="G99" s="45"/>
    </row>
    <row r="100" spans="2:7" hidden="1" x14ac:dyDescent="0.4">
      <c r="B100" s="67"/>
      <c r="C100" s="25"/>
      <c r="D100" s="32"/>
      <c r="E100" s="160"/>
      <c r="F100" s="43"/>
      <c r="G100" s="45"/>
    </row>
    <row r="101" spans="2:7" hidden="1" x14ac:dyDescent="0.4">
      <c r="B101" s="67"/>
      <c r="C101" s="25"/>
      <c r="D101" s="32"/>
      <c r="E101" s="160"/>
      <c r="F101" s="43"/>
      <c r="G101" s="45"/>
    </row>
    <row r="102" spans="2:7" hidden="1" x14ac:dyDescent="0.4">
      <c r="B102" s="67"/>
      <c r="C102" s="25"/>
      <c r="D102" s="32"/>
      <c r="E102" s="160"/>
      <c r="F102" s="43"/>
      <c r="G102" s="45"/>
    </row>
    <row r="103" spans="2:7" hidden="1" x14ac:dyDescent="0.4">
      <c r="B103" s="67"/>
      <c r="C103" s="25"/>
      <c r="D103" s="32"/>
      <c r="E103" s="160"/>
      <c r="F103" s="43"/>
      <c r="G103" s="45"/>
    </row>
    <row r="104" spans="2:7" hidden="1" x14ac:dyDescent="0.4">
      <c r="B104" s="67"/>
      <c r="C104" s="25"/>
      <c r="D104" s="32"/>
      <c r="E104" s="160"/>
      <c r="F104" s="43"/>
      <c r="G104" s="45"/>
    </row>
    <row r="105" spans="2:7" hidden="1" x14ac:dyDescent="0.4">
      <c r="B105" s="67"/>
      <c r="C105" s="25"/>
      <c r="D105" s="32"/>
      <c r="E105" s="160"/>
      <c r="F105" s="43"/>
      <c r="G105" s="45"/>
    </row>
    <row r="106" spans="2:7" hidden="1" x14ac:dyDescent="0.4">
      <c r="B106" s="67"/>
      <c r="C106" s="25"/>
      <c r="D106" s="32"/>
      <c r="E106" s="160"/>
      <c r="F106" s="43"/>
      <c r="G106" s="45"/>
    </row>
    <row r="107" spans="2:7" hidden="1" x14ac:dyDescent="0.4">
      <c r="B107" s="67"/>
      <c r="C107" s="178"/>
      <c r="D107" s="64"/>
      <c r="E107" s="73"/>
      <c r="F107" s="43"/>
      <c r="G107" s="45"/>
    </row>
    <row r="108" spans="2:7" hidden="1" x14ac:dyDescent="0.4">
      <c r="B108" s="67"/>
      <c r="C108" s="25"/>
      <c r="D108" s="32"/>
      <c r="E108" s="160"/>
      <c r="F108" s="43"/>
      <c r="G108" s="45"/>
    </row>
    <row r="109" spans="2:7" hidden="1" x14ac:dyDescent="0.4">
      <c r="B109" s="67"/>
      <c r="C109" s="25"/>
      <c r="D109" s="32"/>
      <c r="E109" s="160"/>
      <c r="F109" s="43"/>
      <c r="G109" s="45"/>
    </row>
    <row r="110" spans="2:7" hidden="1" x14ac:dyDescent="0.4">
      <c r="B110" s="67"/>
      <c r="C110" s="25"/>
      <c r="D110" s="32"/>
      <c r="E110" s="160"/>
      <c r="F110" s="43"/>
      <c r="G110" s="45"/>
    </row>
    <row r="111" spans="2:7" hidden="1" x14ac:dyDescent="0.4">
      <c r="B111" s="67"/>
      <c r="C111" s="25"/>
      <c r="D111" s="32"/>
      <c r="E111" s="160"/>
      <c r="F111" s="43"/>
      <c r="G111" s="45"/>
    </row>
    <row r="112" spans="2:7" hidden="1" x14ac:dyDescent="0.4">
      <c r="B112" s="67"/>
      <c r="C112" s="25"/>
      <c r="D112" s="32"/>
      <c r="E112" s="160"/>
      <c r="F112" s="43"/>
      <c r="G112" s="45"/>
    </row>
    <row r="113" spans="2:7" hidden="1" x14ac:dyDescent="0.4">
      <c r="B113" s="67"/>
      <c r="C113" s="25"/>
      <c r="D113" s="32"/>
      <c r="E113" s="160"/>
      <c r="F113" s="43"/>
      <c r="G113" s="45"/>
    </row>
    <row r="114" spans="2:7" hidden="1" x14ac:dyDescent="0.4">
      <c r="B114" s="67"/>
      <c r="C114" s="25"/>
      <c r="D114" s="32"/>
      <c r="E114" s="160"/>
      <c r="F114" s="43"/>
      <c r="G114" s="45"/>
    </row>
    <row r="115" spans="2:7" ht="5.05" hidden="1" customHeight="1" x14ac:dyDescent="0.4">
      <c r="B115" s="67"/>
      <c r="C115" s="25"/>
      <c r="D115" s="32"/>
      <c r="E115" s="160"/>
      <c r="F115" s="43"/>
      <c r="G115" s="45"/>
    </row>
    <row r="116" spans="2:7" hidden="1" x14ac:dyDescent="0.4">
      <c r="B116" s="67"/>
      <c r="C116" s="25"/>
      <c r="D116" s="32"/>
      <c r="E116" s="160"/>
      <c r="F116" s="43"/>
      <c r="G116" s="45"/>
    </row>
    <row r="117" spans="2:7" hidden="1" x14ac:dyDescent="0.4">
      <c r="B117" s="67"/>
      <c r="C117" s="25"/>
      <c r="D117" s="32"/>
      <c r="E117" s="160"/>
      <c r="F117" s="43"/>
      <c r="G117" s="45"/>
    </row>
    <row r="118" spans="2:7" hidden="1" x14ac:dyDescent="0.4">
      <c r="B118" s="67"/>
      <c r="C118" s="25"/>
      <c r="D118" s="32"/>
      <c r="E118" s="160"/>
      <c r="F118" s="43"/>
      <c r="G118" s="45"/>
    </row>
    <row r="119" spans="2:7" hidden="1" x14ac:dyDescent="0.4">
      <c r="B119" s="67"/>
      <c r="C119" s="25"/>
      <c r="D119" s="32"/>
      <c r="E119" s="160"/>
      <c r="F119" s="43"/>
      <c r="G119" s="45"/>
    </row>
    <row r="120" spans="2:7" hidden="1" x14ac:dyDescent="0.4">
      <c r="B120" s="67"/>
      <c r="C120" s="25"/>
      <c r="D120" s="32"/>
      <c r="E120" s="160"/>
      <c r="F120" s="43"/>
      <c r="G120" s="45"/>
    </row>
    <row r="121" spans="2:7" hidden="1" x14ac:dyDescent="0.4">
      <c r="B121" s="67"/>
      <c r="C121" s="25"/>
      <c r="D121" s="32"/>
      <c r="E121" s="160"/>
      <c r="F121" s="43"/>
      <c r="G121" s="45"/>
    </row>
    <row r="122" spans="2:7" hidden="1" x14ac:dyDescent="0.4">
      <c r="B122" s="67"/>
      <c r="C122" s="25"/>
      <c r="D122" s="32"/>
      <c r="E122" s="160"/>
      <c r="F122" s="43"/>
      <c r="G122" s="45"/>
    </row>
    <row r="123" spans="2:7" hidden="1" x14ac:dyDescent="0.4">
      <c r="B123" s="67"/>
      <c r="C123" s="25"/>
      <c r="D123" s="32"/>
      <c r="E123" s="160"/>
      <c r="F123" s="43"/>
      <c r="G123" s="45"/>
    </row>
    <row r="124" spans="2:7" hidden="1" x14ac:dyDescent="0.4">
      <c r="B124" s="67"/>
      <c r="C124" s="25"/>
      <c r="D124" s="32"/>
      <c r="E124" s="160"/>
      <c r="F124" s="43"/>
      <c r="G124" s="45"/>
    </row>
    <row r="125" spans="2:7" hidden="1" x14ac:dyDescent="0.4">
      <c r="B125" s="67"/>
      <c r="C125" s="25"/>
      <c r="D125" s="32"/>
      <c r="E125" s="160"/>
      <c r="F125" s="43"/>
      <c r="G125" s="45"/>
    </row>
    <row r="126" spans="2:7" hidden="1" x14ac:dyDescent="0.4">
      <c r="B126" s="67"/>
      <c r="C126" s="25"/>
      <c r="D126" s="32"/>
      <c r="E126" s="160"/>
      <c r="F126" s="43"/>
      <c r="G126" s="45"/>
    </row>
    <row r="127" spans="2:7" hidden="1" x14ac:dyDescent="0.4">
      <c r="B127" s="67"/>
      <c r="C127" s="25"/>
      <c r="D127" s="32"/>
      <c r="E127" s="160"/>
      <c r="F127" s="43"/>
      <c r="G127" s="45"/>
    </row>
    <row r="128" spans="2:7" hidden="1" x14ac:dyDescent="0.4">
      <c r="B128" s="67"/>
      <c r="C128" s="25"/>
      <c r="D128" s="32"/>
      <c r="E128" s="160"/>
      <c r="F128" s="43"/>
      <c r="G128" s="45"/>
    </row>
    <row r="129" spans="2:7" hidden="1" x14ac:dyDescent="0.4">
      <c r="B129" s="67"/>
      <c r="C129" s="25"/>
      <c r="D129" s="32"/>
      <c r="E129" s="160"/>
      <c r="F129" s="43"/>
      <c r="G129" s="45"/>
    </row>
    <row r="130" spans="2:7" hidden="1" x14ac:dyDescent="0.4">
      <c r="B130" s="67"/>
      <c r="C130" s="25"/>
      <c r="D130" s="32"/>
      <c r="E130" s="160"/>
      <c r="F130" s="43"/>
      <c r="G130" s="45"/>
    </row>
    <row r="131" spans="2:7" hidden="1" x14ac:dyDescent="0.4">
      <c r="B131" s="67"/>
      <c r="C131" s="25"/>
      <c r="D131" s="32"/>
      <c r="E131" s="160"/>
      <c r="F131" s="43"/>
      <c r="G131" s="45"/>
    </row>
    <row r="132" spans="2:7" hidden="1" x14ac:dyDescent="0.4">
      <c r="B132" s="67"/>
      <c r="C132" s="25"/>
      <c r="D132" s="32"/>
      <c r="E132" s="160"/>
      <c r="F132" s="43"/>
      <c r="G132" s="45"/>
    </row>
    <row r="133" spans="2:7" hidden="1" x14ac:dyDescent="0.4">
      <c r="B133" s="67"/>
      <c r="C133" s="25"/>
      <c r="D133" s="32"/>
      <c r="E133" s="160"/>
      <c r="F133" s="43"/>
      <c r="G133" s="45"/>
    </row>
    <row r="134" spans="2:7" hidden="1" x14ac:dyDescent="0.4">
      <c r="B134" s="67"/>
      <c r="C134" s="25"/>
      <c r="D134" s="32"/>
      <c r="E134" s="160"/>
      <c r="F134" s="43"/>
      <c r="G134" s="45"/>
    </row>
    <row r="135" spans="2:7" hidden="1" x14ac:dyDescent="0.4">
      <c r="B135" s="67"/>
      <c r="C135" s="25"/>
      <c r="D135" s="32"/>
      <c r="E135" s="160"/>
      <c r="F135" s="43"/>
      <c r="G135" s="45"/>
    </row>
    <row r="136" spans="2:7" hidden="1" x14ac:dyDescent="0.4">
      <c r="B136" s="67"/>
      <c r="C136" s="25"/>
      <c r="D136" s="32"/>
      <c r="E136" s="160"/>
      <c r="F136" s="43"/>
      <c r="G136" s="45"/>
    </row>
    <row r="137" spans="2:7" hidden="1" x14ac:dyDescent="0.4">
      <c r="B137" s="67"/>
      <c r="C137" s="25"/>
      <c r="D137" s="32"/>
      <c r="E137" s="160"/>
      <c r="F137" s="43"/>
      <c r="G137" s="45"/>
    </row>
    <row r="138" spans="2:7" hidden="1" x14ac:dyDescent="0.4">
      <c r="B138" s="67"/>
      <c r="C138" s="25"/>
      <c r="D138" s="32"/>
      <c r="E138" s="160"/>
      <c r="F138" s="43"/>
      <c r="G138" s="45"/>
    </row>
    <row r="139" spans="2:7" hidden="1" x14ac:dyDescent="0.4">
      <c r="B139" s="67"/>
      <c r="C139" s="25"/>
      <c r="D139" s="32"/>
      <c r="E139" s="160"/>
      <c r="F139" s="43"/>
      <c r="G139" s="45"/>
    </row>
    <row r="140" spans="2:7" hidden="1" x14ac:dyDescent="0.4">
      <c r="B140" s="67"/>
      <c r="C140" s="25"/>
      <c r="D140" s="32"/>
      <c r="E140" s="160"/>
      <c r="F140" s="43"/>
      <c r="G140" s="45"/>
    </row>
    <row r="141" spans="2:7" hidden="1" x14ac:dyDescent="0.4">
      <c r="B141" s="67"/>
      <c r="C141" s="25"/>
      <c r="D141" s="32"/>
      <c r="E141" s="160"/>
      <c r="F141" s="43"/>
      <c r="G141" s="45"/>
    </row>
    <row r="142" spans="2:7" hidden="1" x14ac:dyDescent="0.4">
      <c r="B142" s="67"/>
      <c r="C142" s="25"/>
      <c r="D142" s="32"/>
      <c r="E142" s="160"/>
      <c r="F142" s="43"/>
      <c r="G142" s="45"/>
    </row>
    <row r="143" spans="2:7" hidden="1" x14ac:dyDescent="0.4">
      <c r="B143" s="67"/>
      <c r="C143" s="25"/>
      <c r="D143" s="32"/>
      <c r="E143" s="160"/>
      <c r="F143" s="43"/>
      <c r="G143" s="45"/>
    </row>
    <row r="144" spans="2:7" hidden="1" x14ac:dyDescent="0.4">
      <c r="B144" s="67"/>
      <c r="C144" s="25"/>
      <c r="D144" s="32"/>
      <c r="E144" s="160"/>
      <c r="F144" s="43"/>
      <c r="G144" s="45"/>
    </row>
    <row r="145" spans="2:7" ht="12.6" hidden="1" thickBot="1" x14ac:dyDescent="0.45">
      <c r="B145" s="100"/>
      <c r="C145" s="101"/>
      <c r="D145" s="115"/>
      <c r="E145" s="116"/>
      <c r="F145" s="46"/>
      <c r="G145" s="48"/>
    </row>
    <row r="146" spans="2:7" ht="12.6" thickBot="1" x14ac:dyDescent="0.45">
      <c r="B146" s="311" t="s">
        <v>18</v>
      </c>
      <c r="C146" s="312"/>
      <c r="D146" s="312"/>
      <c r="E146" s="312"/>
      <c r="F146" s="312"/>
      <c r="G146" s="313"/>
    </row>
    <row r="147" spans="2:7" x14ac:dyDescent="0.4">
      <c r="B147" s="80">
        <v>1</v>
      </c>
      <c r="C147" s="70" t="s">
        <v>807</v>
      </c>
      <c r="D147" s="71" t="s">
        <v>14</v>
      </c>
      <c r="E147" s="159">
        <v>53</v>
      </c>
      <c r="F147" s="49"/>
      <c r="G147" s="51"/>
    </row>
    <row r="148" spans="2:7" ht="24.6" x14ac:dyDescent="0.4">
      <c r="B148" s="67">
        <v>2</v>
      </c>
      <c r="C148" s="25" t="s">
        <v>808</v>
      </c>
      <c r="D148" s="32" t="s">
        <v>14</v>
      </c>
      <c r="E148" s="160">
        <v>49</v>
      </c>
      <c r="F148" s="43"/>
      <c r="G148" s="45"/>
    </row>
    <row r="149" spans="2:7" x14ac:dyDescent="0.4">
      <c r="B149" s="67">
        <v>3</v>
      </c>
      <c r="C149" s="25" t="s">
        <v>850</v>
      </c>
      <c r="D149" s="32" t="s">
        <v>16</v>
      </c>
      <c r="E149" s="160">
        <v>3</v>
      </c>
      <c r="F149" s="43"/>
      <c r="G149" s="45"/>
    </row>
    <row r="150" spans="2:7" x14ac:dyDescent="0.4">
      <c r="B150" s="67">
        <v>4</v>
      </c>
      <c r="C150" s="25" t="s">
        <v>851</v>
      </c>
      <c r="D150" s="32" t="s">
        <v>16</v>
      </c>
      <c r="E150" s="160">
        <v>2</v>
      </c>
      <c r="F150" s="43"/>
      <c r="G150" s="45"/>
    </row>
    <row r="151" spans="2:7" x14ac:dyDescent="0.4">
      <c r="B151" s="67">
        <v>5</v>
      </c>
      <c r="C151" s="25" t="s">
        <v>159</v>
      </c>
      <c r="D151" s="32" t="s">
        <v>14</v>
      </c>
      <c r="E151" s="160">
        <v>49</v>
      </c>
      <c r="F151" s="43"/>
      <c r="G151" s="45"/>
    </row>
    <row r="152" spans="2:7" x14ac:dyDescent="0.4">
      <c r="B152" s="67">
        <v>6</v>
      </c>
      <c r="C152" s="25" t="s">
        <v>852</v>
      </c>
      <c r="D152" s="32" t="s">
        <v>16</v>
      </c>
      <c r="E152" s="160">
        <v>8</v>
      </c>
      <c r="F152" s="43"/>
      <c r="G152" s="45"/>
    </row>
    <row r="153" spans="2:7" ht="24.6" x14ac:dyDescent="0.4">
      <c r="B153" s="67">
        <v>7</v>
      </c>
      <c r="C153" s="25" t="s">
        <v>853</v>
      </c>
      <c r="D153" s="32" t="s">
        <v>12</v>
      </c>
      <c r="E153" s="160">
        <v>1</v>
      </c>
      <c r="F153" s="43"/>
      <c r="G153" s="45"/>
    </row>
    <row r="154" spans="2:7" x14ac:dyDescent="0.4">
      <c r="B154" s="67">
        <v>8</v>
      </c>
      <c r="C154" s="25" t="s">
        <v>854</v>
      </c>
      <c r="D154" s="32" t="s">
        <v>22</v>
      </c>
      <c r="E154" s="160">
        <v>2.31</v>
      </c>
      <c r="F154" s="43"/>
      <c r="G154" s="45"/>
    </row>
    <row r="155" spans="2:7" x14ac:dyDescent="0.4">
      <c r="B155" s="67">
        <v>9</v>
      </c>
      <c r="C155" s="25" t="s">
        <v>414</v>
      </c>
      <c r="D155" s="32" t="s">
        <v>16</v>
      </c>
      <c r="E155" s="160">
        <v>9</v>
      </c>
      <c r="F155" s="43"/>
      <c r="G155" s="45"/>
    </row>
    <row r="156" spans="2:7" ht="16.5" customHeight="1" x14ac:dyDescent="0.4">
      <c r="B156" s="67">
        <v>10</v>
      </c>
      <c r="C156" s="25" t="s">
        <v>839</v>
      </c>
      <c r="D156" s="32" t="s">
        <v>16</v>
      </c>
      <c r="E156" s="160">
        <v>1</v>
      </c>
      <c r="F156" s="43"/>
      <c r="G156" s="45"/>
    </row>
    <row r="157" spans="2:7" ht="24.9" thickBot="1" x14ac:dyDescent="0.45">
      <c r="B157" s="100">
        <v>11</v>
      </c>
      <c r="C157" s="101" t="s">
        <v>167</v>
      </c>
      <c r="D157" s="120" t="s">
        <v>16</v>
      </c>
      <c r="E157" s="161">
        <v>1</v>
      </c>
      <c r="F157" s="46"/>
      <c r="G157" s="48"/>
    </row>
    <row r="158" spans="2:7" ht="12.6" thickBot="1" x14ac:dyDescent="0.45">
      <c r="B158" s="317" t="s">
        <v>855</v>
      </c>
      <c r="C158" s="318"/>
      <c r="D158" s="318"/>
      <c r="E158" s="318"/>
      <c r="F158" s="318"/>
      <c r="G158" s="319"/>
    </row>
    <row r="159" spans="2:7" x14ac:dyDescent="0.4">
      <c r="B159" s="80">
        <v>1</v>
      </c>
      <c r="C159" s="181" t="s">
        <v>856</v>
      </c>
      <c r="D159" s="207" t="s">
        <v>16</v>
      </c>
      <c r="E159" s="16">
        <v>6</v>
      </c>
      <c r="F159" s="49"/>
      <c r="G159" s="51"/>
    </row>
    <row r="160" spans="2:7" x14ac:dyDescent="0.4">
      <c r="B160" s="67">
        <v>2</v>
      </c>
      <c r="C160" s="171" t="s">
        <v>857</v>
      </c>
      <c r="D160" s="172" t="s">
        <v>16</v>
      </c>
      <c r="E160" s="14">
        <v>1</v>
      </c>
      <c r="F160" s="43"/>
      <c r="G160" s="45"/>
    </row>
    <row r="161" spans="2:7" x14ac:dyDescent="0.4">
      <c r="B161" s="67">
        <v>3</v>
      </c>
      <c r="C161" s="171" t="s">
        <v>858</v>
      </c>
      <c r="D161" s="172" t="s">
        <v>16</v>
      </c>
      <c r="E161" s="14">
        <v>1</v>
      </c>
      <c r="F161" s="43"/>
      <c r="G161" s="45"/>
    </row>
    <row r="162" spans="2:7" ht="24.6" x14ac:dyDescent="0.4">
      <c r="B162" s="67">
        <v>4</v>
      </c>
      <c r="C162" s="171" t="s">
        <v>859</v>
      </c>
      <c r="D162" s="172" t="s">
        <v>16</v>
      </c>
      <c r="E162" s="14">
        <v>6</v>
      </c>
      <c r="F162" s="43"/>
      <c r="G162" s="45"/>
    </row>
    <row r="163" spans="2:7" x14ac:dyDescent="0.4">
      <c r="B163" s="67">
        <v>5</v>
      </c>
      <c r="C163" s="171" t="s">
        <v>860</v>
      </c>
      <c r="D163" s="172" t="s">
        <v>16</v>
      </c>
      <c r="E163" s="14">
        <v>3</v>
      </c>
      <c r="F163" s="43"/>
      <c r="G163" s="45"/>
    </row>
    <row r="164" spans="2:7" x14ac:dyDescent="0.4">
      <c r="B164" s="67">
        <v>6</v>
      </c>
      <c r="C164" s="171" t="s">
        <v>861</v>
      </c>
      <c r="D164" s="172" t="s">
        <v>16</v>
      </c>
      <c r="E164" s="14">
        <v>6</v>
      </c>
      <c r="F164" s="43"/>
      <c r="G164" s="45"/>
    </row>
    <row r="165" spans="2:7" x14ac:dyDescent="0.4">
      <c r="B165" s="67">
        <v>7</v>
      </c>
      <c r="C165" s="171" t="s">
        <v>862</v>
      </c>
      <c r="D165" s="172" t="s">
        <v>16</v>
      </c>
      <c r="E165" s="14">
        <v>10</v>
      </c>
      <c r="F165" s="43"/>
      <c r="G165" s="45"/>
    </row>
    <row r="166" spans="2:7" x14ac:dyDescent="0.4">
      <c r="B166" s="67">
        <v>8</v>
      </c>
      <c r="C166" s="171" t="s">
        <v>863</v>
      </c>
      <c r="D166" s="172" t="s">
        <v>16</v>
      </c>
      <c r="E166" s="14">
        <v>2</v>
      </c>
      <c r="F166" s="43"/>
      <c r="G166" s="45"/>
    </row>
    <row r="167" spans="2:7" ht="14.1" customHeight="1" x14ac:dyDescent="0.4">
      <c r="B167" s="67">
        <v>9</v>
      </c>
      <c r="C167" s="171" t="s">
        <v>864</v>
      </c>
      <c r="D167" s="172" t="s">
        <v>16</v>
      </c>
      <c r="E167" s="14">
        <v>8</v>
      </c>
      <c r="F167" s="43"/>
      <c r="G167" s="45"/>
    </row>
    <row r="168" spans="2:7" x14ac:dyDescent="0.4">
      <c r="B168" s="67">
        <v>10</v>
      </c>
      <c r="C168" s="171" t="s">
        <v>865</v>
      </c>
      <c r="D168" s="172" t="s">
        <v>14</v>
      </c>
      <c r="E168" s="14">
        <v>4</v>
      </c>
      <c r="F168" s="43"/>
      <c r="G168" s="45"/>
    </row>
    <row r="169" spans="2:7" x14ac:dyDescent="0.4">
      <c r="B169" s="67">
        <v>11</v>
      </c>
      <c r="C169" s="171" t="s">
        <v>866</v>
      </c>
      <c r="D169" s="172" t="s">
        <v>14</v>
      </c>
      <c r="E169" s="14">
        <v>12</v>
      </c>
      <c r="F169" s="43"/>
      <c r="G169" s="45"/>
    </row>
    <row r="170" spans="2:7" ht="12.6" thickBot="1" x14ac:dyDescent="0.45">
      <c r="B170" s="100">
        <v>12</v>
      </c>
      <c r="C170" s="175" t="s">
        <v>867</v>
      </c>
      <c r="D170" s="176" t="s">
        <v>16</v>
      </c>
      <c r="E170" s="121">
        <v>8</v>
      </c>
      <c r="F170" s="46"/>
      <c r="G170" s="48"/>
    </row>
    <row r="171" spans="2:7" ht="15" customHeight="1" thickBot="1" x14ac:dyDescent="0.45">
      <c r="B171" s="314" t="s">
        <v>340</v>
      </c>
      <c r="C171" s="315"/>
      <c r="D171" s="315"/>
      <c r="E171" s="315"/>
      <c r="F171" s="316"/>
      <c r="G171" s="198"/>
    </row>
    <row r="172" spans="2:7" hidden="1" x14ac:dyDescent="0.4">
      <c r="B172" s="80"/>
      <c r="C172" s="169"/>
      <c r="D172" s="208"/>
      <c r="E172" s="210"/>
      <c r="F172" s="49"/>
      <c r="G172" s="51"/>
    </row>
    <row r="173" spans="2:7" hidden="1" x14ac:dyDescent="0.4">
      <c r="B173" s="80"/>
      <c r="C173" s="169"/>
      <c r="D173" s="208"/>
      <c r="E173" s="210"/>
      <c r="F173" s="49"/>
      <c r="G173" s="51"/>
    </row>
    <row r="174" spans="2:7" hidden="1" x14ac:dyDescent="0.4">
      <c r="B174" s="67"/>
      <c r="C174" s="169"/>
      <c r="D174" s="208"/>
      <c r="E174" s="210"/>
      <c r="F174" s="43"/>
      <c r="G174" s="45"/>
    </row>
    <row r="175" spans="2:7" hidden="1" x14ac:dyDescent="0.4">
      <c r="B175" s="67"/>
      <c r="C175" s="169"/>
      <c r="D175" s="208"/>
      <c r="E175" s="210"/>
      <c r="F175" s="43"/>
      <c r="G175" s="45"/>
    </row>
    <row r="176" spans="2:7" hidden="1" x14ac:dyDescent="0.4">
      <c r="B176" s="67"/>
      <c r="C176" s="169"/>
      <c r="D176" s="208"/>
      <c r="E176" s="210"/>
      <c r="F176" s="43"/>
      <c r="G176" s="45"/>
    </row>
    <row r="177" spans="2:7" hidden="1" x14ac:dyDescent="0.4">
      <c r="B177" s="67"/>
      <c r="C177" s="169"/>
      <c r="D177" s="208"/>
      <c r="E177" s="210"/>
      <c r="F177" s="43"/>
      <c r="G177" s="45"/>
    </row>
    <row r="178" spans="2:7" hidden="1" x14ac:dyDescent="0.4">
      <c r="B178" s="67"/>
      <c r="C178" s="169"/>
      <c r="D178" s="208"/>
      <c r="E178" s="210"/>
      <c r="F178" s="43"/>
      <c r="G178" s="45"/>
    </row>
    <row r="179" spans="2:7" hidden="1" x14ac:dyDescent="0.4">
      <c r="B179" s="67"/>
      <c r="C179" s="169"/>
      <c r="D179" s="208"/>
      <c r="E179" s="210"/>
      <c r="F179" s="43"/>
      <c r="G179" s="45"/>
    </row>
    <row r="180" spans="2:7" hidden="1" x14ac:dyDescent="0.4">
      <c r="B180" s="67"/>
      <c r="C180" s="169"/>
      <c r="D180" s="208"/>
      <c r="E180" s="210"/>
      <c r="F180" s="43"/>
      <c r="G180" s="45"/>
    </row>
    <row r="181" spans="2:7" hidden="1" x14ac:dyDescent="0.4">
      <c r="B181" s="67"/>
      <c r="C181" s="169"/>
      <c r="D181" s="208"/>
      <c r="E181" s="210"/>
      <c r="F181" s="43"/>
      <c r="G181" s="45"/>
    </row>
    <row r="182" spans="2:7" hidden="1" x14ac:dyDescent="0.4">
      <c r="B182" s="67"/>
      <c r="C182" s="169"/>
      <c r="D182" s="208"/>
      <c r="E182" s="210"/>
      <c r="F182" s="43"/>
      <c r="G182" s="45"/>
    </row>
    <row r="183" spans="2:7" hidden="1" x14ac:dyDescent="0.4">
      <c r="B183" s="67"/>
      <c r="C183" s="169"/>
      <c r="D183" s="208"/>
      <c r="E183" s="210"/>
      <c r="F183" s="43"/>
      <c r="G183" s="45"/>
    </row>
    <row r="184" spans="2:7" hidden="1" x14ac:dyDescent="0.4">
      <c r="B184" s="67"/>
      <c r="C184" s="169"/>
      <c r="D184" s="208"/>
      <c r="E184" s="210"/>
      <c r="F184" s="43"/>
      <c r="G184" s="45"/>
    </row>
    <row r="185" spans="2:7" hidden="1" x14ac:dyDescent="0.4">
      <c r="B185" s="67"/>
      <c r="C185" s="169"/>
      <c r="D185" s="208"/>
      <c r="E185" s="210"/>
      <c r="F185" s="43"/>
      <c r="G185" s="45"/>
    </row>
    <row r="186" spans="2:7" hidden="1" x14ac:dyDescent="0.4">
      <c r="B186" s="67"/>
      <c r="C186" s="169"/>
      <c r="D186" s="208"/>
      <c r="E186" s="210"/>
      <c r="F186" s="43"/>
      <c r="G186" s="45"/>
    </row>
    <row r="187" spans="2:7" hidden="1" x14ac:dyDescent="0.4">
      <c r="B187" s="67"/>
      <c r="C187" s="169"/>
      <c r="D187" s="208"/>
      <c r="E187" s="210"/>
      <c r="F187" s="43"/>
      <c r="G187" s="45"/>
    </row>
    <row r="188" spans="2:7" hidden="1" x14ac:dyDescent="0.4">
      <c r="B188" s="67"/>
      <c r="C188" s="169"/>
      <c r="D188" s="208"/>
      <c r="E188" s="210"/>
      <c r="F188" s="43"/>
      <c r="G188" s="45"/>
    </row>
    <row r="189" spans="2:7" hidden="1" x14ac:dyDescent="0.4">
      <c r="B189" s="67"/>
      <c r="C189" s="169"/>
      <c r="D189" s="208"/>
      <c r="E189" s="210"/>
      <c r="F189" s="43"/>
      <c r="G189" s="45"/>
    </row>
    <row r="190" spans="2:7" hidden="1" x14ac:dyDescent="0.4">
      <c r="B190" s="67"/>
      <c r="C190" s="169"/>
      <c r="D190" s="208"/>
      <c r="E190" s="210"/>
      <c r="F190" s="43"/>
      <c r="G190" s="45"/>
    </row>
    <row r="191" spans="2:7" hidden="1" x14ac:dyDescent="0.4">
      <c r="B191" s="67"/>
      <c r="C191" s="169"/>
      <c r="D191" s="208"/>
      <c r="E191" s="210"/>
      <c r="F191" s="43"/>
      <c r="G191" s="45"/>
    </row>
    <row r="192" spans="2:7" hidden="1" x14ac:dyDescent="0.4">
      <c r="B192" s="67"/>
      <c r="C192" s="169"/>
      <c r="D192" s="208"/>
      <c r="E192" s="210"/>
      <c r="F192" s="43"/>
      <c r="G192" s="45"/>
    </row>
    <row r="193" spans="2:7" hidden="1" x14ac:dyDescent="0.4">
      <c r="B193" s="67"/>
      <c r="C193" s="169"/>
      <c r="D193" s="208"/>
      <c r="E193" s="210"/>
      <c r="F193" s="43"/>
      <c r="G193" s="45"/>
    </row>
    <row r="194" spans="2:7" hidden="1" x14ac:dyDescent="0.4">
      <c r="B194" s="67"/>
      <c r="C194" s="169"/>
      <c r="D194" s="208"/>
      <c r="E194" s="210"/>
      <c r="F194" s="43"/>
      <c r="G194" s="45"/>
    </row>
    <row r="195" spans="2:7" hidden="1" x14ac:dyDescent="0.4">
      <c r="B195" s="67"/>
      <c r="C195" s="70"/>
      <c r="D195" s="71"/>
      <c r="E195" s="211"/>
      <c r="F195" s="43"/>
      <c r="G195" s="45"/>
    </row>
    <row r="196" spans="2:7" hidden="1" x14ac:dyDescent="0.4">
      <c r="B196" s="67"/>
      <c r="C196" s="70"/>
      <c r="D196" s="71"/>
      <c r="E196" s="211"/>
      <c r="F196" s="43"/>
      <c r="G196" s="45"/>
    </row>
    <row r="197" spans="2:7" hidden="1" x14ac:dyDescent="0.4">
      <c r="B197" s="67"/>
      <c r="C197" s="70"/>
      <c r="D197" s="71"/>
      <c r="E197" s="211"/>
      <c r="F197" s="43"/>
      <c r="G197" s="45"/>
    </row>
    <row r="198" spans="2:7" ht="12.6" hidden="1" thickBot="1" x14ac:dyDescent="0.45">
      <c r="B198" s="67"/>
      <c r="C198" s="70"/>
      <c r="D198" s="71"/>
      <c r="E198" s="211"/>
      <c r="F198" s="43"/>
      <c r="G198" s="45"/>
    </row>
    <row r="199" spans="2:7" ht="12.6" hidden="1" thickBot="1" x14ac:dyDescent="0.45">
      <c r="B199" s="260"/>
      <c r="C199" s="261"/>
      <c r="D199" s="261"/>
      <c r="E199" s="261"/>
      <c r="F199" s="261"/>
      <c r="G199" s="262"/>
    </row>
    <row r="200" spans="2:7" ht="5.05" hidden="1" customHeight="1" x14ac:dyDescent="0.4">
      <c r="B200" s="66"/>
      <c r="C200" s="169"/>
      <c r="D200" s="208"/>
      <c r="E200" s="210"/>
      <c r="F200" s="40"/>
      <c r="G200" s="42"/>
    </row>
    <row r="201" spans="2:7" ht="5.05" hidden="1" customHeight="1" x14ac:dyDescent="0.4">
      <c r="B201" s="80"/>
      <c r="C201" s="169"/>
      <c r="D201" s="208"/>
      <c r="E201" s="210"/>
      <c r="F201" s="49"/>
      <c r="G201" s="51"/>
    </row>
    <row r="202" spans="2:7" ht="5.05" hidden="1" customHeight="1" x14ac:dyDescent="0.4">
      <c r="B202" s="80"/>
      <c r="C202" s="169"/>
      <c r="D202" s="208"/>
      <c r="E202" s="210"/>
      <c r="F202" s="49"/>
      <c r="G202" s="51"/>
    </row>
    <row r="203" spans="2:7" ht="5.05" hidden="1" customHeight="1" x14ac:dyDescent="0.4">
      <c r="B203" s="80"/>
      <c r="C203" s="169"/>
      <c r="D203" s="208"/>
      <c r="E203" s="210"/>
      <c r="F203" s="49"/>
      <c r="G203" s="51"/>
    </row>
    <row r="204" spans="2:7" ht="5.05" hidden="1" customHeight="1" x14ac:dyDescent="0.4">
      <c r="B204" s="80"/>
      <c r="C204" s="169"/>
      <c r="D204" s="208"/>
      <c r="E204" s="210"/>
      <c r="F204" s="49"/>
      <c r="G204" s="51"/>
    </row>
    <row r="205" spans="2:7" ht="5.05" hidden="1" customHeight="1" x14ac:dyDescent="0.4">
      <c r="B205" s="80"/>
      <c r="C205" s="169"/>
      <c r="D205" s="208"/>
      <c r="E205" s="210"/>
      <c r="F205" s="49"/>
      <c r="G205" s="51"/>
    </row>
    <row r="206" spans="2:7" ht="5.05" hidden="1" customHeight="1" x14ac:dyDescent="0.4">
      <c r="B206" s="80"/>
      <c r="C206" s="169"/>
      <c r="D206" s="208"/>
      <c r="E206" s="210"/>
      <c r="F206" s="49"/>
      <c r="G206" s="51"/>
    </row>
    <row r="207" spans="2:7" ht="5.05" hidden="1" customHeight="1" x14ac:dyDescent="0.4">
      <c r="B207" s="80"/>
      <c r="C207" s="169"/>
      <c r="D207" s="208"/>
      <c r="E207" s="210"/>
      <c r="F207" s="49"/>
      <c r="G207" s="51"/>
    </row>
    <row r="208" spans="2:7" ht="5.05" hidden="1" customHeight="1" x14ac:dyDescent="0.4">
      <c r="B208" s="80"/>
      <c r="C208" s="169"/>
      <c r="D208" s="208"/>
      <c r="E208" s="210"/>
      <c r="F208" s="49"/>
      <c r="G208" s="51"/>
    </row>
    <row r="209" spans="2:7" ht="5.05" hidden="1" customHeight="1" x14ac:dyDescent="0.4">
      <c r="B209" s="80"/>
      <c r="C209" s="169"/>
      <c r="D209" s="208"/>
      <c r="E209" s="210"/>
      <c r="F209" s="49"/>
      <c r="G209" s="51"/>
    </row>
    <row r="210" spans="2:7" ht="5.05" hidden="1" customHeight="1" x14ac:dyDescent="0.4">
      <c r="B210" s="80"/>
      <c r="C210" s="179"/>
      <c r="D210" s="81"/>
      <c r="E210" s="76"/>
      <c r="F210" s="49"/>
      <c r="G210" s="51"/>
    </row>
    <row r="211" spans="2:7" ht="5.05" hidden="1" customHeight="1" x14ac:dyDescent="0.4">
      <c r="B211" s="80"/>
      <c r="C211" s="169"/>
      <c r="D211" s="208"/>
      <c r="E211" s="210"/>
      <c r="F211" s="49"/>
      <c r="G211" s="51"/>
    </row>
    <row r="212" spans="2:7" ht="5.05" hidden="1" customHeight="1" x14ac:dyDescent="0.4">
      <c r="B212" s="80"/>
      <c r="C212" s="169"/>
      <c r="D212" s="208"/>
      <c r="E212" s="210"/>
      <c r="F212" s="49"/>
      <c r="G212" s="51"/>
    </row>
    <row r="213" spans="2:7" ht="5.05" hidden="1" customHeight="1" x14ac:dyDescent="0.4">
      <c r="B213" s="80"/>
      <c r="C213" s="169"/>
      <c r="D213" s="208"/>
      <c r="E213" s="210"/>
      <c r="F213" s="49"/>
      <c r="G213" s="51"/>
    </row>
    <row r="214" spans="2:7" ht="5.05" hidden="1" customHeight="1" x14ac:dyDescent="0.4">
      <c r="B214" s="80"/>
      <c r="C214" s="169"/>
      <c r="D214" s="208"/>
      <c r="E214" s="210"/>
      <c r="F214" s="49"/>
      <c r="G214" s="51"/>
    </row>
    <row r="215" spans="2:7" ht="5.05" hidden="1" customHeight="1" thickBot="1" x14ac:dyDescent="0.45">
      <c r="B215" s="123"/>
      <c r="C215" s="169"/>
      <c r="D215" s="208"/>
      <c r="E215" s="210"/>
      <c r="F215" s="127"/>
      <c r="G215" s="128"/>
    </row>
    <row r="216" spans="2:7" ht="12.6" hidden="1" thickBot="1" x14ac:dyDescent="0.45">
      <c r="B216" s="260"/>
      <c r="C216" s="261"/>
      <c r="D216" s="261"/>
      <c r="E216" s="261"/>
      <c r="F216" s="261"/>
      <c r="G216" s="262"/>
    </row>
    <row r="217" spans="2:7" ht="5.05" hidden="1" customHeight="1" x14ac:dyDescent="0.4">
      <c r="B217" s="80"/>
      <c r="C217" s="169"/>
      <c r="D217" s="208"/>
      <c r="E217" s="210"/>
      <c r="F217" s="49"/>
      <c r="G217" s="51"/>
    </row>
    <row r="218" spans="2:7" hidden="1" x14ac:dyDescent="0.4">
      <c r="B218" s="80"/>
      <c r="C218" s="169"/>
      <c r="D218" s="208"/>
      <c r="E218" s="210"/>
      <c r="F218" s="49"/>
      <c r="G218" s="51"/>
    </row>
    <row r="219" spans="2:7" hidden="1" x14ac:dyDescent="0.4">
      <c r="B219" s="80"/>
      <c r="C219" s="169"/>
      <c r="D219" s="208"/>
      <c r="E219" s="210"/>
      <c r="F219" s="49"/>
      <c r="G219" s="51"/>
    </row>
    <row r="220" spans="2:7" hidden="1" x14ac:dyDescent="0.4">
      <c r="B220" s="80"/>
      <c r="C220" s="169"/>
      <c r="D220" s="208"/>
      <c r="E220" s="210"/>
      <c r="F220" s="49"/>
      <c r="G220" s="51"/>
    </row>
    <row r="221" spans="2:7" hidden="1" x14ac:dyDescent="0.4">
      <c r="B221" s="80"/>
      <c r="C221" s="179"/>
      <c r="D221" s="81"/>
      <c r="E221" s="76"/>
      <c r="F221" s="49"/>
      <c r="G221" s="51"/>
    </row>
    <row r="222" spans="2:7" hidden="1" x14ac:dyDescent="0.4">
      <c r="B222" s="80"/>
      <c r="C222" s="206"/>
      <c r="D222" s="209"/>
      <c r="E222" s="212"/>
      <c r="F222" s="49"/>
      <c r="G222" s="51"/>
    </row>
    <row r="223" spans="2:7" hidden="1" x14ac:dyDescent="0.4">
      <c r="B223" s="80"/>
      <c r="C223" s="206"/>
      <c r="D223" s="209"/>
      <c r="E223" s="212"/>
      <c r="F223" s="49"/>
      <c r="G223" s="51"/>
    </row>
    <row r="224" spans="2:7" hidden="1" x14ac:dyDescent="0.4">
      <c r="B224" s="80"/>
      <c r="C224" s="206"/>
      <c r="D224" s="209"/>
      <c r="E224" s="212"/>
      <c r="F224" s="49"/>
      <c r="G224" s="51"/>
    </row>
    <row r="225" spans="2:7" hidden="1" x14ac:dyDescent="0.4">
      <c r="B225" s="67"/>
      <c r="C225" s="206"/>
      <c r="D225" s="209"/>
      <c r="E225" s="212"/>
      <c r="F225" s="43"/>
      <c r="G225" s="45"/>
    </row>
    <row r="226" spans="2:7" hidden="1" x14ac:dyDescent="0.4">
      <c r="B226" s="67"/>
      <c r="C226" s="206"/>
      <c r="D226" s="209"/>
      <c r="E226" s="212"/>
      <c r="F226" s="43"/>
      <c r="G226" s="45"/>
    </row>
    <row r="227" spans="2:7" hidden="1" x14ac:dyDescent="0.4">
      <c r="B227" s="67"/>
      <c r="C227" s="206"/>
      <c r="D227" s="209"/>
      <c r="E227" s="212"/>
      <c r="F227" s="43"/>
      <c r="G227" s="45"/>
    </row>
    <row r="228" spans="2:7" ht="12.6" hidden="1" thickBot="1" x14ac:dyDescent="0.45">
      <c r="B228" s="68"/>
      <c r="C228" s="27"/>
      <c r="D228" s="65"/>
      <c r="E228" s="77"/>
      <c r="F228" s="52"/>
      <c r="G228" s="54"/>
    </row>
  </sheetData>
  <mergeCells count="11">
    <mergeCell ref="B199:G199"/>
    <mergeCell ref="B216:G216"/>
    <mergeCell ref="B3:G3"/>
    <mergeCell ref="B2:G2"/>
    <mergeCell ref="B171:F171"/>
    <mergeCell ref="F5:G5"/>
    <mergeCell ref="B8:G8"/>
    <mergeCell ref="B44:G44"/>
    <mergeCell ref="B63:G63"/>
    <mergeCell ref="B146:G146"/>
    <mergeCell ref="B158:G15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6C25-521B-4E0C-AC44-CFAA1B84018B}">
  <sheetPr>
    <tabColor theme="8"/>
  </sheetPr>
  <dimension ref="B2:G16"/>
  <sheetViews>
    <sheetView workbookViewId="0">
      <selection activeCell="I11" sqref="I11"/>
    </sheetView>
  </sheetViews>
  <sheetFormatPr defaultRowHeight="14.4" x14ac:dyDescent="0.55000000000000004"/>
  <cols>
    <col min="1" max="1" width="2.68359375" customWidth="1"/>
    <col min="2" max="2" width="5.578125" customWidth="1"/>
    <col min="3" max="3" width="50.578125" customWidth="1"/>
    <col min="4" max="4" width="30.578125" customWidth="1"/>
  </cols>
  <sheetData>
    <row r="2" spans="2:7" ht="25" customHeight="1" x14ac:dyDescent="0.55000000000000004">
      <c r="B2" s="295" t="s">
        <v>345</v>
      </c>
      <c r="C2" s="295"/>
      <c r="D2" s="295"/>
      <c r="E2" s="213"/>
      <c r="F2" s="213"/>
      <c r="G2" s="213"/>
    </row>
    <row r="3" spans="2:7" x14ac:dyDescent="0.55000000000000004">
      <c r="B3" s="259" t="s">
        <v>337</v>
      </c>
      <c r="C3" s="259"/>
      <c r="D3" s="259"/>
    </row>
    <row r="4" spans="2:7" ht="14.7" thickBot="1" x14ac:dyDescent="0.6"/>
    <row r="5" spans="2:7" x14ac:dyDescent="0.55000000000000004">
      <c r="B5" s="271" t="s">
        <v>333</v>
      </c>
      <c r="C5" s="273" t="s">
        <v>334</v>
      </c>
      <c r="D5" s="275" t="s">
        <v>338</v>
      </c>
    </row>
    <row r="6" spans="2:7" x14ac:dyDescent="0.55000000000000004">
      <c r="B6" s="272"/>
      <c r="C6" s="274"/>
      <c r="D6" s="276"/>
    </row>
    <row r="7" spans="2:7" x14ac:dyDescent="0.55000000000000004">
      <c r="B7" s="105">
        <v>1</v>
      </c>
      <c r="C7" s="104" t="s">
        <v>25</v>
      </c>
      <c r="D7" s="106"/>
    </row>
    <row r="8" spans="2:7" x14ac:dyDescent="0.55000000000000004">
      <c r="B8" s="67">
        <v>2</v>
      </c>
      <c r="C8" s="25" t="s">
        <v>458</v>
      </c>
      <c r="D8" s="45"/>
    </row>
    <row r="9" spans="2:7" x14ac:dyDescent="0.55000000000000004">
      <c r="B9" s="67">
        <v>3</v>
      </c>
      <c r="C9" s="25" t="s">
        <v>460</v>
      </c>
      <c r="D9" s="45"/>
    </row>
    <row r="10" spans="2:7" x14ac:dyDescent="0.55000000000000004">
      <c r="B10" s="67">
        <v>4</v>
      </c>
      <c r="C10" s="25" t="s">
        <v>465</v>
      </c>
      <c r="D10" s="45"/>
    </row>
    <row r="11" spans="2:7" x14ac:dyDescent="0.55000000000000004">
      <c r="B11" s="67">
        <v>5</v>
      </c>
      <c r="C11" s="25" t="s">
        <v>4</v>
      </c>
      <c r="D11" s="45"/>
    </row>
    <row r="12" spans="2:7" x14ac:dyDescent="0.55000000000000004">
      <c r="B12" s="67">
        <v>6</v>
      </c>
      <c r="C12" s="25" t="s">
        <v>466</v>
      </c>
      <c r="D12" s="45"/>
    </row>
    <row r="13" spans="2:7" x14ac:dyDescent="0.55000000000000004">
      <c r="B13" s="67">
        <v>7</v>
      </c>
      <c r="C13" s="25" t="s">
        <v>467</v>
      </c>
      <c r="D13" s="45"/>
    </row>
    <row r="14" spans="2:7" x14ac:dyDescent="0.55000000000000004">
      <c r="B14" s="100">
        <v>8</v>
      </c>
      <c r="C14" s="101" t="s">
        <v>326</v>
      </c>
      <c r="D14" s="48"/>
    </row>
    <row r="15" spans="2:7" x14ac:dyDescent="0.55000000000000004">
      <c r="B15" s="217">
        <v>9</v>
      </c>
      <c r="C15" s="136" t="s">
        <v>870</v>
      </c>
      <c r="D15" s="216" t="s">
        <v>869</v>
      </c>
    </row>
    <row r="16" spans="2:7" s="134" customFormat="1" ht="15" customHeight="1" thickBot="1" x14ac:dyDescent="0.6">
      <c r="B16" s="320" t="s">
        <v>871</v>
      </c>
      <c r="C16" s="321"/>
      <c r="D16" s="215"/>
    </row>
  </sheetData>
  <mergeCells count="6">
    <mergeCell ref="B16:C16"/>
    <mergeCell ref="B2:D2"/>
    <mergeCell ref="B3:D3"/>
    <mergeCell ref="B5:B6"/>
    <mergeCell ref="C5:C6"/>
    <mergeCell ref="D5:D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5291-C427-4C22-ABB3-51C30D92EB09}">
  <sheetPr>
    <tabColor rgb="FF92D050"/>
  </sheetPr>
  <dimension ref="B1:Z24"/>
  <sheetViews>
    <sheetView workbookViewId="0">
      <selection activeCell="E12" sqref="E12"/>
    </sheetView>
  </sheetViews>
  <sheetFormatPr defaultRowHeight="14.4" x14ac:dyDescent="0.55000000000000004"/>
  <cols>
    <col min="1" max="1" width="2.68359375" customWidth="1"/>
    <col min="2" max="2" width="27.62890625" customWidth="1"/>
    <col min="3" max="3" width="16.68359375" customWidth="1"/>
    <col min="4" max="4" width="36.15625" customWidth="1"/>
    <col min="5" max="5" width="25.5234375" customWidth="1"/>
  </cols>
  <sheetData>
    <row r="1" spans="2:5" ht="14.7" thickBot="1" x14ac:dyDescent="0.6"/>
    <row r="2" spans="2:5" ht="61.5" customHeight="1" x14ac:dyDescent="0.55000000000000004">
      <c r="B2" s="109" t="s">
        <v>0</v>
      </c>
      <c r="C2" s="110" t="s">
        <v>1</v>
      </c>
      <c r="D2" s="110" t="s">
        <v>2</v>
      </c>
      <c r="E2" s="111" t="s">
        <v>3</v>
      </c>
    </row>
    <row r="3" spans="2:5" ht="75.599999999999994" customHeight="1" x14ac:dyDescent="0.55000000000000004">
      <c r="B3" s="322" t="s">
        <v>874</v>
      </c>
      <c r="C3" s="220"/>
      <c r="D3" s="223" t="s">
        <v>877</v>
      </c>
      <c r="E3" s="221" t="s">
        <v>876</v>
      </c>
    </row>
    <row r="4" spans="2:5" x14ac:dyDescent="0.55000000000000004">
      <c r="B4" s="323"/>
      <c r="C4" s="218" t="s">
        <v>26</v>
      </c>
      <c r="D4" s="218" t="s">
        <v>4</v>
      </c>
      <c r="E4" s="219" t="s">
        <v>7</v>
      </c>
    </row>
    <row r="5" spans="2:5" ht="14.7" thickBot="1" x14ac:dyDescent="0.6">
      <c r="B5" s="324"/>
      <c r="C5" s="141" t="s">
        <v>47</v>
      </c>
      <c r="D5" s="222" t="s">
        <v>936</v>
      </c>
      <c r="E5" s="142" t="s">
        <v>7</v>
      </c>
    </row>
    <row r="24" spans="26:26" x14ac:dyDescent="0.55000000000000004">
      <c r="Z24" t="s">
        <v>8</v>
      </c>
    </row>
  </sheetData>
  <mergeCells count="1">
    <mergeCell ref="B3:B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7448-8D24-4A32-9333-43AEC976F100}">
  <sheetPr>
    <tabColor rgb="FF92D050"/>
  </sheetPr>
  <dimension ref="B2:G92"/>
  <sheetViews>
    <sheetView topLeftCell="A79" workbookViewId="0">
      <selection activeCell="N69" sqref="N69"/>
    </sheetView>
  </sheetViews>
  <sheetFormatPr defaultColWidth="9.15625" defaultRowHeight="12.3" x14ac:dyDescent="0.4"/>
  <cols>
    <col min="1" max="1" width="2.68359375" style="4" customWidth="1"/>
    <col min="2" max="2" width="5.578125" style="35" customWidth="1"/>
    <col min="3" max="3" width="40.578125" style="4" customWidth="1"/>
    <col min="4" max="4" width="10.578125" style="35" customWidth="1"/>
    <col min="5" max="5" width="10.578125" style="78" customWidth="1"/>
    <col min="6" max="7" width="12.578125" style="35" customWidth="1"/>
    <col min="8" max="16384" width="9.15625" style="4"/>
  </cols>
  <sheetData>
    <row r="2" spans="2:7" ht="25" customHeight="1" x14ac:dyDescent="0.4">
      <c r="B2" s="295" t="s">
        <v>346</v>
      </c>
      <c r="C2" s="295"/>
      <c r="D2" s="295"/>
      <c r="E2" s="295"/>
      <c r="F2" s="295"/>
      <c r="G2" s="295"/>
    </row>
    <row r="3" spans="2:7" x14ac:dyDescent="0.4">
      <c r="B3" s="259" t="s">
        <v>4</v>
      </c>
      <c r="C3" s="259"/>
      <c r="D3" s="259"/>
      <c r="E3" s="259"/>
      <c r="F3" s="259"/>
      <c r="G3" s="259"/>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7">
        <v>1</v>
      </c>
      <c r="C7" s="22">
        <v>2</v>
      </c>
      <c r="D7" s="38">
        <v>3</v>
      </c>
      <c r="E7" s="38">
        <v>4</v>
      </c>
      <c r="F7" s="39">
        <v>5</v>
      </c>
      <c r="G7" s="39">
        <v>6</v>
      </c>
    </row>
    <row r="8" spans="2:7" ht="15.75" customHeight="1" thickBot="1" x14ac:dyDescent="0.45">
      <c r="B8" s="260" t="s">
        <v>48</v>
      </c>
      <c r="C8" s="261"/>
      <c r="D8" s="261"/>
      <c r="E8" s="261"/>
      <c r="F8" s="261"/>
      <c r="G8" s="262"/>
    </row>
    <row r="9" spans="2:7" ht="36.9" x14ac:dyDescent="0.4">
      <c r="B9" s="66">
        <v>1</v>
      </c>
      <c r="C9" s="26" t="s">
        <v>767</v>
      </c>
      <c r="D9" s="63" t="s">
        <v>14</v>
      </c>
      <c r="E9" s="72">
        <v>131</v>
      </c>
      <c r="F9" s="40"/>
      <c r="G9" s="42"/>
    </row>
    <row r="10" spans="2:7" ht="36.9" x14ac:dyDescent="0.4">
      <c r="B10" s="67">
        <v>2</v>
      </c>
      <c r="C10" s="25" t="s">
        <v>768</v>
      </c>
      <c r="D10" s="64" t="s">
        <v>14</v>
      </c>
      <c r="E10" s="73">
        <v>176</v>
      </c>
      <c r="F10" s="43"/>
      <c r="G10" s="45"/>
    </row>
    <row r="11" spans="2:7" ht="36.9" x14ac:dyDescent="0.4">
      <c r="B11" s="67">
        <v>3</v>
      </c>
      <c r="C11" s="25" t="s">
        <v>58</v>
      </c>
      <c r="D11" s="64" t="s">
        <v>23</v>
      </c>
      <c r="E11" s="73">
        <v>19</v>
      </c>
      <c r="F11" s="43"/>
      <c r="G11" s="45"/>
    </row>
    <row r="12" spans="2:7" ht="24.9" thickBot="1" x14ac:dyDescent="0.45">
      <c r="B12" s="68">
        <v>4</v>
      </c>
      <c r="C12" s="27" t="s">
        <v>878</v>
      </c>
      <c r="D12" s="65" t="s">
        <v>23</v>
      </c>
      <c r="E12" s="77">
        <v>19</v>
      </c>
      <c r="F12" s="52"/>
      <c r="G12" s="54"/>
    </row>
    <row r="13" spans="2:7" ht="12.6" thickBot="1" x14ac:dyDescent="0.45">
      <c r="B13" s="260" t="s">
        <v>879</v>
      </c>
      <c r="C13" s="261"/>
      <c r="D13" s="261"/>
      <c r="E13" s="261"/>
      <c r="F13" s="261"/>
      <c r="G13" s="262"/>
    </row>
    <row r="14" spans="2:7" ht="36.9" x14ac:dyDescent="0.4">
      <c r="B14" s="66">
        <v>1</v>
      </c>
      <c r="C14" s="26" t="s">
        <v>915</v>
      </c>
      <c r="D14" s="63" t="s">
        <v>61</v>
      </c>
      <c r="E14" s="72">
        <v>4.12</v>
      </c>
      <c r="F14" s="40"/>
      <c r="G14" s="42"/>
    </row>
    <row r="15" spans="2:7" ht="36.9" x14ac:dyDescent="0.4">
      <c r="B15" s="67">
        <v>2</v>
      </c>
      <c r="C15" s="25" t="s">
        <v>916</v>
      </c>
      <c r="D15" s="64" t="s">
        <v>61</v>
      </c>
      <c r="E15" s="73">
        <v>16.12</v>
      </c>
      <c r="F15" s="43"/>
      <c r="G15" s="45"/>
    </row>
    <row r="16" spans="2:7" ht="36.9" x14ac:dyDescent="0.4">
      <c r="B16" s="67">
        <v>3</v>
      </c>
      <c r="C16" s="25" t="s">
        <v>917</v>
      </c>
      <c r="D16" s="64" t="s">
        <v>61</v>
      </c>
      <c r="E16" s="73">
        <v>16.12</v>
      </c>
      <c r="F16" s="43"/>
      <c r="G16" s="45"/>
    </row>
    <row r="17" spans="2:7" ht="36.9" x14ac:dyDescent="0.4">
      <c r="B17" s="67">
        <v>4</v>
      </c>
      <c r="C17" s="25" t="s">
        <v>918</v>
      </c>
      <c r="D17" s="64" t="s">
        <v>61</v>
      </c>
      <c r="E17" s="73">
        <v>16.12</v>
      </c>
      <c r="F17" s="43"/>
      <c r="G17" s="45"/>
    </row>
    <row r="18" spans="2:7" x14ac:dyDescent="0.4">
      <c r="B18" s="67">
        <v>5</v>
      </c>
      <c r="C18" s="25" t="s">
        <v>65</v>
      </c>
      <c r="D18" s="64" t="s">
        <v>20</v>
      </c>
      <c r="E18" s="73">
        <v>210</v>
      </c>
      <c r="F18" s="43"/>
      <c r="G18" s="45"/>
    </row>
    <row r="19" spans="2:7" ht="36.9" x14ac:dyDescent="0.4">
      <c r="B19" s="67">
        <v>6</v>
      </c>
      <c r="C19" s="25" t="s">
        <v>920</v>
      </c>
      <c r="D19" s="64" t="s">
        <v>67</v>
      </c>
      <c r="E19" s="73">
        <v>0.21</v>
      </c>
      <c r="F19" s="43"/>
      <c r="G19" s="45"/>
    </row>
    <row r="20" spans="2:7" ht="24.6" x14ac:dyDescent="0.4">
      <c r="B20" s="67">
        <v>7</v>
      </c>
      <c r="C20" s="25" t="s">
        <v>919</v>
      </c>
      <c r="D20" s="64" t="s">
        <v>69</v>
      </c>
      <c r="E20" s="73">
        <v>2.0499999999999998</v>
      </c>
      <c r="F20" s="43"/>
      <c r="G20" s="45"/>
    </row>
    <row r="21" spans="2:7" ht="24.6" x14ac:dyDescent="0.4">
      <c r="B21" s="67">
        <v>8</v>
      </c>
      <c r="C21" s="25" t="s">
        <v>70</v>
      </c>
      <c r="D21" s="64" t="s">
        <v>61</v>
      </c>
      <c r="E21" s="73">
        <v>5.6</v>
      </c>
      <c r="F21" s="43"/>
      <c r="G21" s="45"/>
    </row>
    <row r="22" spans="2:7" ht="24.6" x14ac:dyDescent="0.4">
      <c r="B22" s="67">
        <v>9</v>
      </c>
      <c r="C22" s="25" t="s">
        <v>921</v>
      </c>
      <c r="D22" s="64" t="s">
        <v>53</v>
      </c>
      <c r="E22" s="73">
        <v>1</v>
      </c>
      <c r="F22" s="43"/>
      <c r="G22" s="45"/>
    </row>
    <row r="23" spans="2:7" ht="37.200000000000003" thickBot="1" x14ac:dyDescent="0.45">
      <c r="B23" s="67">
        <v>10</v>
      </c>
      <c r="C23" s="25" t="s">
        <v>922</v>
      </c>
      <c r="D23" s="64" t="s">
        <v>61</v>
      </c>
      <c r="E23" s="73">
        <v>0.3</v>
      </c>
      <c r="F23" s="43"/>
      <c r="G23" s="45"/>
    </row>
    <row r="24" spans="2:7" ht="12.6" thickBot="1" x14ac:dyDescent="0.45">
      <c r="B24" s="260" t="s">
        <v>880</v>
      </c>
      <c r="C24" s="261"/>
      <c r="D24" s="261"/>
      <c r="E24" s="261"/>
      <c r="F24" s="261"/>
      <c r="G24" s="262"/>
    </row>
    <row r="25" spans="2:7" ht="36.9" x14ac:dyDescent="0.4">
      <c r="B25" s="66">
        <v>1</v>
      </c>
      <c r="C25" s="26" t="s">
        <v>881</v>
      </c>
      <c r="D25" s="63" t="s">
        <v>75</v>
      </c>
      <c r="E25" s="72">
        <v>6.55</v>
      </c>
      <c r="F25" s="40"/>
      <c r="G25" s="42"/>
    </row>
    <row r="26" spans="2:7" x14ac:dyDescent="0.4">
      <c r="B26" s="67">
        <v>2</v>
      </c>
      <c r="C26" s="25" t="s">
        <v>882</v>
      </c>
      <c r="D26" s="64" t="s">
        <v>14</v>
      </c>
      <c r="E26" s="73">
        <v>434</v>
      </c>
      <c r="F26" s="43"/>
      <c r="G26" s="45"/>
    </row>
    <row r="27" spans="2:7" x14ac:dyDescent="0.4">
      <c r="B27" s="67">
        <v>3</v>
      </c>
      <c r="C27" s="25" t="s">
        <v>883</v>
      </c>
      <c r="D27" s="64" t="s">
        <v>14</v>
      </c>
      <c r="E27" s="73">
        <v>45</v>
      </c>
      <c r="F27" s="43"/>
      <c r="G27" s="45"/>
    </row>
    <row r="28" spans="2:7" x14ac:dyDescent="0.4">
      <c r="B28" s="67">
        <v>4</v>
      </c>
      <c r="C28" s="25" t="s">
        <v>884</v>
      </c>
      <c r="D28" s="64" t="s">
        <v>14</v>
      </c>
      <c r="E28" s="73">
        <v>32</v>
      </c>
      <c r="F28" s="43"/>
      <c r="G28" s="45"/>
    </row>
    <row r="29" spans="2:7" x14ac:dyDescent="0.4">
      <c r="B29" s="67">
        <v>5</v>
      </c>
      <c r="C29" s="25" t="s">
        <v>885</v>
      </c>
      <c r="D29" s="64" t="s">
        <v>14</v>
      </c>
      <c r="E29" s="73">
        <v>144</v>
      </c>
      <c r="F29" s="43"/>
      <c r="G29" s="45"/>
    </row>
    <row r="30" spans="2:7" ht="12.6" thickBot="1" x14ac:dyDescent="0.45">
      <c r="B30" s="67">
        <v>6</v>
      </c>
      <c r="C30" s="25" t="s">
        <v>76</v>
      </c>
      <c r="D30" s="64" t="s">
        <v>20</v>
      </c>
      <c r="E30" s="73">
        <v>69.239999999999995</v>
      </c>
      <c r="F30" s="43"/>
      <c r="G30" s="45"/>
    </row>
    <row r="31" spans="2:7" ht="12.6" thickBot="1" x14ac:dyDescent="0.45">
      <c r="B31" s="260" t="s">
        <v>886</v>
      </c>
      <c r="C31" s="261"/>
      <c r="D31" s="261"/>
      <c r="E31" s="261"/>
      <c r="F31" s="261"/>
      <c r="G31" s="262"/>
    </row>
    <row r="32" spans="2:7" ht="49.2" x14ac:dyDescent="0.4">
      <c r="B32" s="67">
        <v>1</v>
      </c>
      <c r="C32" s="25" t="s">
        <v>80</v>
      </c>
      <c r="D32" s="64" t="s">
        <v>61</v>
      </c>
      <c r="E32" s="73">
        <v>3.13</v>
      </c>
      <c r="F32" s="43"/>
      <c r="G32" s="45"/>
    </row>
    <row r="33" spans="2:7" ht="24.6" x14ac:dyDescent="0.4">
      <c r="B33" s="67">
        <v>2</v>
      </c>
      <c r="C33" s="25" t="s">
        <v>81</v>
      </c>
      <c r="D33" s="64" t="s">
        <v>53</v>
      </c>
      <c r="E33" s="73">
        <v>14.43</v>
      </c>
      <c r="F33" s="43"/>
      <c r="G33" s="45"/>
    </row>
    <row r="34" spans="2:7" ht="24.6" x14ac:dyDescent="0.4">
      <c r="B34" s="67">
        <v>3</v>
      </c>
      <c r="C34" s="25" t="s">
        <v>88</v>
      </c>
      <c r="D34" s="64" t="s">
        <v>53</v>
      </c>
      <c r="E34" s="73">
        <v>13.74</v>
      </c>
      <c r="F34" s="43"/>
      <c r="G34" s="45"/>
    </row>
    <row r="35" spans="2:7" ht="49.2" x14ac:dyDescent="0.4">
      <c r="B35" s="67">
        <v>4</v>
      </c>
      <c r="C35" s="25" t="s">
        <v>887</v>
      </c>
      <c r="D35" s="64" t="s">
        <v>53</v>
      </c>
      <c r="E35" s="73">
        <v>13.74</v>
      </c>
      <c r="F35" s="43"/>
      <c r="G35" s="45"/>
    </row>
    <row r="36" spans="2:7" ht="24.6" x14ac:dyDescent="0.4">
      <c r="B36" s="67">
        <v>5</v>
      </c>
      <c r="C36" s="25" t="s">
        <v>264</v>
      </c>
      <c r="D36" s="64" t="s">
        <v>53</v>
      </c>
      <c r="E36" s="73">
        <v>5.5</v>
      </c>
      <c r="F36" s="43"/>
      <c r="G36" s="45"/>
    </row>
    <row r="37" spans="2:7" x14ac:dyDescent="0.4">
      <c r="B37" s="67">
        <v>6</v>
      </c>
      <c r="C37" s="25" t="s">
        <v>912</v>
      </c>
      <c r="D37" s="64" t="s">
        <v>19</v>
      </c>
      <c r="E37" s="73">
        <v>1374</v>
      </c>
      <c r="F37" s="43"/>
      <c r="G37" s="45"/>
    </row>
    <row r="38" spans="2:7" x14ac:dyDescent="0.4">
      <c r="B38" s="67">
        <v>7</v>
      </c>
      <c r="C38" s="25" t="s">
        <v>888</v>
      </c>
      <c r="D38" s="64" t="s">
        <v>22</v>
      </c>
      <c r="E38" s="73">
        <v>17</v>
      </c>
      <c r="F38" s="43"/>
      <c r="G38" s="45"/>
    </row>
    <row r="39" spans="2:7" ht="12.6" thickBot="1" x14ac:dyDescent="0.45">
      <c r="B39" s="67">
        <v>8</v>
      </c>
      <c r="C39" s="25" t="s">
        <v>107</v>
      </c>
      <c r="D39" s="64" t="s">
        <v>20</v>
      </c>
      <c r="E39" s="73">
        <v>40</v>
      </c>
      <c r="F39" s="43"/>
      <c r="G39" s="45"/>
    </row>
    <row r="40" spans="2:7" ht="12.6" thickBot="1" x14ac:dyDescent="0.45">
      <c r="B40" s="260" t="s">
        <v>889</v>
      </c>
      <c r="C40" s="261"/>
      <c r="D40" s="261"/>
      <c r="E40" s="261"/>
      <c r="F40" s="261"/>
      <c r="G40" s="262"/>
    </row>
    <row r="41" spans="2:7" ht="49.2" x14ac:dyDescent="0.4">
      <c r="B41" s="66">
        <v>1</v>
      </c>
      <c r="C41" s="26" t="s">
        <v>80</v>
      </c>
      <c r="D41" s="63" t="s">
        <v>61</v>
      </c>
      <c r="E41" s="72">
        <v>0.39</v>
      </c>
      <c r="F41" s="40"/>
      <c r="G41" s="42"/>
    </row>
    <row r="42" spans="2:7" ht="24.6" x14ac:dyDescent="0.4">
      <c r="B42" s="67">
        <v>2</v>
      </c>
      <c r="C42" s="25" t="s">
        <v>81</v>
      </c>
      <c r="D42" s="64" t="s">
        <v>53</v>
      </c>
      <c r="E42" s="73">
        <v>1.8</v>
      </c>
      <c r="F42" s="43"/>
      <c r="G42" s="45"/>
    </row>
    <row r="43" spans="2:7" ht="24.6" x14ac:dyDescent="0.4">
      <c r="B43" s="67">
        <v>3</v>
      </c>
      <c r="C43" s="25" t="s">
        <v>88</v>
      </c>
      <c r="D43" s="64" t="s">
        <v>53</v>
      </c>
      <c r="E43" s="73">
        <v>1.71</v>
      </c>
      <c r="F43" s="43"/>
      <c r="G43" s="45"/>
    </row>
    <row r="44" spans="2:7" ht="24.6" x14ac:dyDescent="0.4">
      <c r="B44" s="67">
        <v>4</v>
      </c>
      <c r="C44" s="25" t="s">
        <v>224</v>
      </c>
      <c r="D44" s="64" t="s">
        <v>53</v>
      </c>
      <c r="E44" s="73">
        <v>1.71</v>
      </c>
      <c r="F44" s="43"/>
      <c r="G44" s="45"/>
    </row>
    <row r="45" spans="2:7" x14ac:dyDescent="0.4">
      <c r="B45" s="67">
        <v>5</v>
      </c>
      <c r="C45" s="25" t="s">
        <v>225</v>
      </c>
      <c r="D45" s="64" t="s">
        <v>20</v>
      </c>
      <c r="E45" s="73">
        <v>13.68</v>
      </c>
      <c r="F45" s="43"/>
      <c r="G45" s="45"/>
    </row>
    <row r="46" spans="2:7" ht="24.9" thickBot="1" x14ac:dyDescent="0.45">
      <c r="B46" s="67">
        <v>6</v>
      </c>
      <c r="C46" s="25" t="s">
        <v>890</v>
      </c>
      <c r="D46" s="64" t="s">
        <v>19</v>
      </c>
      <c r="E46" s="73">
        <v>31</v>
      </c>
      <c r="F46" s="43"/>
      <c r="G46" s="45"/>
    </row>
    <row r="47" spans="2:7" ht="12.6" thickBot="1" x14ac:dyDescent="0.45">
      <c r="B47" s="260" t="s">
        <v>891</v>
      </c>
      <c r="C47" s="261"/>
      <c r="D47" s="261"/>
      <c r="E47" s="261"/>
      <c r="F47" s="261"/>
      <c r="G47" s="262"/>
    </row>
    <row r="48" spans="2:7" ht="49.2" x14ac:dyDescent="0.4">
      <c r="B48" s="66">
        <v>1</v>
      </c>
      <c r="C48" s="26" t="s">
        <v>80</v>
      </c>
      <c r="D48" s="63" t="s">
        <v>61</v>
      </c>
      <c r="E48" s="72">
        <v>0.19</v>
      </c>
      <c r="F48" s="40"/>
      <c r="G48" s="42"/>
    </row>
    <row r="49" spans="2:7" ht="24.6" x14ac:dyDescent="0.4">
      <c r="B49" s="67">
        <v>2</v>
      </c>
      <c r="C49" s="25" t="s">
        <v>231</v>
      </c>
      <c r="D49" s="64" t="s">
        <v>53</v>
      </c>
      <c r="E49" s="73">
        <v>0.82</v>
      </c>
      <c r="F49" s="43"/>
      <c r="G49" s="45"/>
    </row>
    <row r="50" spans="2:7" ht="24.6" x14ac:dyDescent="0.4">
      <c r="B50" s="67">
        <v>3</v>
      </c>
      <c r="C50" s="25" t="s">
        <v>376</v>
      </c>
      <c r="D50" s="64" t="s">
        <v>53</v>
      </c>
      <c r="E50" s="73">
        <v>0.78</v>
      </c>
      <c r="F50" s="43"/>
      <c r="G50" s="45"/>
    </row>
    <row r="51" spans="2:7" ht="24.6" x14ac:dyDescent="0.4">
      <c r="B51" s="67">
        <v>4</v>
      </c>
      <c r="C51" s="25" t="s">
        <v>892</v>
      </c>
      <c r="D51" s="64" t="s">
        <v>53</v>
      </c>
      <c r="E51" s="73">
        <v>0.78</v>
      </c>
      <c r="F51" s="43"/>
      <c r="G51" s="45"/>
    </row>
    <row r="52" spans="2:7" x14ac:dyDescent="0.4">
      <c r="B52" s="67">
        <v>5</v>
      </c>
      <c r="C52" s="25" t="s">
        <v>732</v>
      </c>
      <c r="D52" s="64" t="s">
        <v>20</v>
      </c>
      <c r="E52" s="73">
        <v>9.75</v>
      </c>
      <c r="F52" s="43"/>
      <c r="G52" s="45"/>
    </row>
    <row r="53" spans="2:7" ht="12.6" thickBot="1" x14ac:dyDescent="0.45">
      <c r="B53" s="67">
        <v>6</v>
      </c>
      <c r="C53" s="25" t="s">
        <v>893</v>
      </c>
      <c r="D53" s="64" t="s">
        <v>20</v>
      </c>
      <c r="E53" s="73">
        <v>1.52</v>
      </c>
      <c r="F53" s="43"/>
      <c r="G53" s="45"/>
    </row>
    <row r="54" spans="2:7" ht="12.75" customHeight="1" thickBot="1" x14ac:dyDescent="0.45">
      <c r="B54" s="260" t="s">
        <v>894</v>
      </c>
      <c r="C54" s="261"/>
      <c r="D54" s="261"/>
      <c r="E54" s="261"/>
      <c r="F54" s="261"/>
      <c r="G54" s="262"/>
    </row>
    <row r="55" spans="2:7" ht="24.6" x14ac:dyDescent="0.4">
      <c r="B55" s="67">
        <v>1</v>
      </c>
      <c r="C55" s="25" t="s">
        <v>224</v>
      </c>
      <c r="D55" s="64" t="s">
        <v>53</v>
      </c>
      <c r="E55" s="73">
        <v>0.4</v>
      </c>
      <c r="F55" s="43"/>
      <c r="G55" s="45"/>
    </row>
    <row r="56" spans="2:7" ht="24.6" x14ac:dyDescent="0.4">
      <c r="B56" s="67">
        <v>2</v>
      </c>
      <c r="C56" s="25" t="s">
        <v>895</v>
      </c>
      <c r="D56" s="64" t="s">
        <v>19</v>
      </c>
      <c r="E56" s="73">
        <v>34</v>
      </c>
      <c r="F56" s="43"/>
      <c r="G56" s="45"/>
    </row>
    <row r="57" spans="2:7" ht="37.200000000000003" thickBot="1" x14ac:dyDescent="0.45">
      <c r="B57" s="67">
        <v>3</v>
      </c>
      <c r="C57" s="25" t="s">
        <v>896</v>
      </c>
      <c r="D57" s="64" t="s">
        <v>19</v>
      </c>
      <c r="E57" s="73">
        <v>17.5</v>
      </c>
      <c r="F57" s="43"/>
      <c r="G57" s="45"/>
    </row>
    <row r="58" spans="2:7" ht="18.75" customHeight="1" thickBot="1" x14ac:dyDescent="0.45">
      <c r="B58" s="260" t="s">
        <v>897</v>
      </c>
      <c r="C58" s="261"/>
      <c r="D58" s="261"/>
      <c r="E58" s="261"/>
      <c r="F58" s="261"/>
      <c r="G58" s="262"/>
    </row>
    <row r="59" spans="2:7" ht="12.75" customHeight="1" thickBot="1" x14ac:dyDescent="0.45">
      <c r="B59" s="260" t="s">
        <v>898</v>
      </c>
      <c r="C59" s="261"/>
      <c r="D59" s="261"/>
      <c r="E59" s="261"/>
      <c r="F59" s="261"/>
      <c r="G59" s="262"/>
    </row>
    <row r="60" spans="2:7" ht="36.9" x14ac:dyDescent="0.4">
      <c r="B60" s="28">
        <v>1</v>
      </c>
      <c r="C60" s="26" t="s">
        <v>899</v>
      </c>
      <c r="D60" s="30" t="s">
        <v>106</v>
      </c>
      <c r="E60" s="72">
        <v>30</v>
      </c>
      <c r="F60" s="19"/>
      <c r="G60" s="31"/>
    </row>
    <row r="61" spans="2:7" ht="36.9" x14ac:dyDescent="0.4">
      <c r="B61" s="29">
        <v>2</v>
      </c>
      <c r="C61" s="70" t="s">
        <v>900</v>
      </c>
      <c r="D61" s="71" t="s">
        <v>53</v>
      </c>
      <c r="E61" s="76">
        <v>0.62</v>
      </c>
      <c r="F61" s="16"/>
      <c r="G61" s="34"/>
    </row>
    <row r="62" spans="2:7" ht="24.6" x14ac:dyDescent="0.4">
      <c r="B62" s="29">
        <v>3</v>
      </c>
      <c r="C62" s="70" t="s">
        <v>901</v>
      </c>
      <c r="D62" s="71" t="s">
        <v>53</v>
      </c>
      <c r="E62" s="76">
        <v>0.62</v>
      </c>
      <c r="F62" s="16"/>
      <c r="G62" s="34"/>
    </row>
    <row r="63" spans="2:7" ht="24.6" x14ac:dyDescent="0.4">
      <c r="B63" s="29">
        <v>4</v>
      </c>
      <c r="C63" s="70" t="s">
        <v>902</v>
      </c>
      <c r="D63" s="71" t="s">
        <v>106</v>
      </c>
      <c r="E63" s="76">
        <v>30</v>
      </c>
      <c r="F63" s="16"/>
      <c r="G63" s="34"/>
    </row>
    <row r="64" spans="2:7" ht="24.6" x14ac:dyDescent="0.4">
      <c r="B64" s="29">
        <v>5</v>
      </c>
      <c r="C64" s="70" t="s">
        <v>262</v>
      </c>
      <c r="D64" s="71" t="s">
        <v>53</v>
      </c>
      <c r="E64" s="76">
        <v>0.62</v>
      </c>
      <c r="F64" s="16"/>
      <c r="G64" s="34"/>
    </row>
    <row r="65" spans="2:7" x14ac:dyDescent="0.4">
      <c r="B65" s="29">
        <v>6</v>
      </c>
      <c r="C65" s="70" t="s">
        <v>107</v>
      </c>
      <c r="D65" s="71" t="s">
        <v>20</v>
      </c>
      <c r="E65" s="76">
        <v>59</v>
      </c>
      <c r="F65" s="16"/>
      <c r="G65" s="34"/>
    </row>
    <row r="66" spans="2:7" ht="36.9" x14ac:dyDescent="0.4">
      <c r="B66" s="29">
        <v>7</v>
      </c>
      <c r="C66" s="25" t="s">
        <v>903</v>
      </c>
      <c r="D66" s="32" t="s">
        <v>61</v>
      </c>
      <c r="E66" s="73">
        <v>0.11</v>
      </c>
      <c r="F66" s="14"/>
      <c r="G66" s="33"/>
    </row>
    <row r="67" spans="2:7" ht="25" customHeight="1" x14ac:dyDescent="0.4">
      <c r="B67" s="29">
        <v>8</v>
      </c>
      <c r="C67" s="25" t="s">
        <v>913</v>
      </c>
      <c r="D67" s="32" t="s">
        <v>23</v>
      </c>
      <c r="E67" s="73">
        <v>0.85499999999999998</v>
      </c>
      <c r="F67" s="14"/>
      <c r="G67" s="33"/>
    </row>
    <row r="68" spans="2:7" x14ac:dyDescent="0.4">
      <c r="B68" s="29">
        <v>9</v>
      </c>
      <c r="C68" s="25" t="s">
        <v>534</v>
      </c>
      <c r="D68" s="32" t="s">
        <v>23</v>
      </c>
      <c r="E68" s="73">
        <v>0.85499999999999998</v>
      </c>
      <c r="F68" s="14"/>
      <c r="G68" s="33"/>
    </row>
    <row r="69" spans="2:7" ht="36.9" x14ac:dyDescent="0.4">
      <c r="B69" s="29">
        <v>10</v>
      </c>
      <c r="C69" s="25" t="s">
        <v>904</v>
      </c>
      <c r="D69" s="32" t="s">
        <v>905</v>
      </c>
      <c r="E69" s="73">
        <v>0.17399999999999999</v>
      </c>
      <c r="F69" s="14"/>
      <c r="G69" s="33"/>
    </row>
    <row r="70" spans="2:7" ht="37.200000000000003" thickBot="1" x14ac:dyDescent="0.45">
      <c r="B70" s="29">
        <v>11</v>
      </c>
      <c r="C70" s="25" t="s">
        <v>906</v>
      </c>
      <c r="D70" s="32" t="s">
        <v>907</v>
      </c>
      <c r="E70" s="73">
        <v>0.35099999999999998</v>
      </c>
      <c r="F70" s="14"/>
      <c r="G70" s="33"/>
    </row>
    <row r="71" spans="2:7" ht="12.6" thickBot="1" x14ac:dyDescent="0.45">
      <c r="B71" s="260" t="s">
        <v>115</v>
      </c>
      <c r="C71" s="261"/>
      <c r="D71" s="261"/>
      <c r="E71" s="261"/>
      <c r="F71" s="261"/>
      <c r="G71" s="262"/>
    </row>
    <row r="72" spans="2:7" x14ac:dyDescent="0.4">
      <c r="B72" s="28">
        <v>1</v>
      </c>
      <c r="C72" s="26" t="s">
        <v>908</v>
      </c>
      <c r="D72" s="30" t="s">
        <v>16</v>
      </c>
      <c r="E72" s="72">
        <v>300</v>
      </c>
      <c r="F72" s="19"/>
      <c r="G72" s="31"/>
    </row>
    <row r="73" spans="2:7" x14ac:dyDescent="0.4">
      <c r="B73" s="69">
        <v>2</v>
      </c>
      <c r="C73" s="70" t="s">
        <v>909</v>
      </c>
      <c r="D73" s="71" t="s">
        <v>16</v>
      </c>
      <c r="E73" s="76">
        <v>558</v>
      </c>
      <c r="F73" s="16"/>
      <c r="G73" s="34"/>
    </row>
    <row r="74" spans="2:7" x14ac:dyDescent="0.4">
      <c r="B74" s="69">
        <v>3</v>
      </c>
      <c r="C74" s="70" t="s">
        <v>118</v>
      </c>
      <c r="D74" s="71" t="s">
        <v>20</v>
      </c>
      <c r="E74" s="76">
        <v>11</v>
      </c>
      <c r="F74" s="16"/>
      <c r="G74" s="34"/>
    </row>
    <row r="75" spans="2:7" ht="12.6" thickBot="1" x14ac:dyDescent="0.45">
      <c r="B75" s="69">
        <v>4</v>
      </c>
      <c r="C75" s="70" t="s">
        <v>910</v>
      </c>
      <c r="D75" s="71" t="s">
        <v>14</v>
      </c>
      <c r="E75" s="76">
        <v>351</v>
      </c>
      <c r="F75" s="16"/>
      <c r="G75" s="34"/>
    </row>
    <row r="76" spans="2:7" ht="12.6" thickBot="1" x14ac:dyDescent="0.45">
      <c r="B76" s="260" t="s">
        <v>875</v>
      </c>
      <c r="C76" s="261"/>
      <c r="D76" s="261"/>
      <c r="E76" s="261"/>
      <c r="F76" s="261"/>
      <c r="G76" s="262"/>
    </row>
    <row r="77" spans="2:7" ht="12.6" thickBot="1" x14ac:dyDescent="0.45">
      <c r="B77" s="260" t="s">
        <v>911</v>
      </c>
      <c r="C77" s="261"/>
      <c r="D77" s="261"/>
      <c r="E77" s="261"/>
      <c r="F77" s="261"/>
      <c r="G77" s="262"/>
    </row>
    <row r="78" spans="2:7" ht="24.6" x14ac:dyDescent="0.4">
      <c r="B78" s="66">
        <v>1</v>
      </c>
      <c r="C78" s="26" t="s">
        <v>923</v>
      </c>
      <c r="D78" s="63" t="s">
        <v>16</v>
      </c>
      <c r="E78" s="72">
        <v>9</v>
      </c>
      <c r="F78" s="40"/>
      <c r="G78" s="42"/>
    </row>
    <row r="79" spans="2:7" ht="24.6" x14ac:dyDescent="0.4">
      <c r="B79" s="67">
        <v>2</v>
      </c>
      <c r="C79" s="25" t="s">
        <v>92</v>
      </c>
      <c r="D79" s="64" t="s">
        <v>16</v>
      </c>
      <c r="E79" s="73">
        <v>8</v>
      </c>
      <c r="F79" s="43"/>
      <c r="G79" s="45"/>
    </row>
    <row r="80" spans="2:7" x14ac:dyDescent="0.4">
      <c r="B80" s="67">
        <v>3</v>
      </c>
      <c r="C80" s="25" t="s">
        <v>93</v>
      </c>
      <c r="D80" s="64" t="s">
        <v>14</v>
      </c>
      <c r="E80" s="73">
        <v>34</v>
      </c>
      <c r="F80" s="43"/>
      <c r="G80" s="45"/>
    </row>
    <row r="81" spans="2:7" ht="24.9" thickBot="1" x14ac:dyDescent="0.45">
      <c r="B81" s="67">
        <v>4</v>
      </c>
      <c r="C81" s="25" t="s">
        <v>94</v>
      </c>
      <c r="D81" s="64" t="s">
        <v>19</v>
      </c>
      <c r="E81" s="73">
        <v>7.3</v>
      </c>
      <c r="F81" s="43"/>
      <c r="G81" s="45"/>
    </row>
    <row r="82" spans="2:7" ht="13.5" customHeight="1" thickBot="1" x14ac:dyDescent="0.45">
      <c r="B82" s="260" t="s">
        <v>96</v>
      </c>
      <c r="C82" s="261"/>
      <c r="D82" s="261"/>
      <c r="E82" s="261"/>
      <c r="F82" s="261"/>
      <c r="G82" s="262"/>
    </row>
    <row r="83" spans="2:7" ht="24.6" x14ac:dyDescent="0.4">
      <c r="B83" s="66">
        <v>1</v>
      </c>
      <c r="C83" s="26" t="s">
        <v>924</v>
      </c>
      <c r="D83" s="63" t="s">
        <v>15</v>
      </c>
      <c r="E83" s="72">
        <v>5</v>
      </c>
      <c r="F83" s="40"/>
      <c r="G83" s="42"/>
    </row>
    <row r="84" spans="2:7" ht="36.9" x14ac:dyDescent="0.4">
      <c r="B84" s="67">
        <v>2</v>
      </c>
      <c r="C84" s="25" t="s">
        <v>539</v>
      </c>
      <c r="D84" s="64" t="s">
        <v>53</v>
      </c>
      <c r="E84" s="73">
        <v>0.65</v>
      </c>
      <c r="F84" s="43"/>
      <c r="G84" s="45"/>
    </row>
    <row r="85" spans="2:7" ht="24.6" x14ac:dyDescent="0.4">
      <c r="B85" s="67">
        <v>3</v>
      </c>
      <c r="C85" s="25" t="s">
        <v>517</v>
      </c>
      <c r="D85" s="64" t="s">
        <v>53</v>
      </c>
      <c r="E85" s="73">
        <v>0.28000000000000003</v>
      </c>
      <c r="F85" s="43"/>
      <c r="G85" s="45"/>
    </row>
    <row r="86" spans="2:7" ht="49.2" x14ac:dyDescent="0.4">
      <c r="B86" s="67">
        <v>4</v>
      </c>
      <c r="C86" s="25" t="s">
        <v>925</v>
      </c>
      <c r="D86" s="64" t="s">
        <v>75</v>
      </c>
      <c r="E86" s="73">
        <v>0.1</v>
      </c>
      <c r="F86" s="43"/>
      <c r="G86" s="45"/>
    </row>
    <row r="87" spans="2:7" ht="24.6" x14ac:dyDescent="0.4">
      <c r="B87" s="67">
        <v>5</v>
      </c>
      <c r="C87" s="25" t="s">
        <v>99</v>
      </c>
      <c r="D87" s="64" t="s">
        <v>16</v>
      </c>
      <c r="E87" s="73">
        <v>16</v>
      </c>
      <c r="F87" s="43"/>
      <c r="G87" s="45"/>
    </row>
    <row r="88" spans="2:7" x14ac:dyDescent="0.4">
      <c r="B88" s="67">
        <v>6</v>
      </c>
      <c r="C88" s="25" t="s">
        <v>100</v>
      </c>
      <c r="D88" s="64" t="s">
        <v>20</v>
      </c>
      <c r="E88" s="73">
        <v>0.32</v>
      </c>
      <c r="F88" s="43"/>
      <c r="G88" s="45"/>
    </row>
    <row r="89" spans="2:7" ht="12.6" thickBot="1" x14ac:dyDescent="0.45">
      <c r="B89" s="68">
        <v>7</v>
      </c>
      <c r="C89" s="224" t="s">
        <v>914</v>
      </c>
      <c r="D89" s="225" t="s">
        <v>16</v>
      </c>
      <c r="E89" s="226">
        <v>16</v>
      </c>
      <c r="F89" s="52"/>
      <c r="G89" s="54"/>
    </row>
    <row r="90" spans="2:7" ht="12.6" thickBot="1" x14ac:dyDescent="0.45">
      <c r="B90" s="260" t="s">
        <v>96</v>
      </c>
      <c r="C90" s="261"/>
      <c r="D90" s="261"/>
      <c r="E90" s="261"/>
      <c r="F90" s="261"/>
      <c r="G90" s="262"/>
    </row>
    <row r="91" spans="2:7" ht="12.6" thickBot="1" x14ac:dyDescent="0.45">
      <c r="B91" s="227">
        <v>1</v>
      </c>
      <c r="C91" s="228" t="s">
        <v>134</v>
      </c>
      <c r="D91" s="229" t="s">
        <v>16</v>
      </c>
      <c r="E91" s="230">
        <v>5</v>
      </c>
      <c r="F91" s="231"/>
      <c r="G91" s="232"/>
    </row>
    <row r="92" spans="2:7" ht="15" customHeight="1" thickBot="1" x14ac:dyDescent="0.45">
      <c r="B92" s="268" t="s">
        <v>340</v>
      </c>
      <c r="C92" s="269"/>
      <c r="D92" s="269"/>
      <c r="E92" s="269"/>
      <c r="F92" s="270"/>
      <c r="G92" s="117"/>
    </row>
  </sheetData>
  <mergeCells count="18">
    <mergeCell ref="B40:G40"/>
    <mergeCell ref="B77:G77"/>
    <mergeCell ref="B82:G82"/>
    <mergeCell ref="B90:G90"/>
    <mergeCell ref="B92:F92"/>
    <mergeCell ref="B2:G2"/>
    <mergeCell ref="B3:G3"/>
    <mergeCell ref="B47:G47"/>
    <mergeCell ref="B54:G54"/>
    <mergeCell ref="B58:G58"/>
    <mergeCell ref="B59:G59"/>
    <mergeCell ref="B71:G71"/>
    <mergeCell ref="B76:G76"/>
    <mergeCell ref="F5:G5"/>
    <mergeCell ref="B8:G8"/>
    <mergeCell ref="B13:G13"/>
    <mergeCell ref="B24:G24"/>
    <mergeCell ref="B31:G3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4FC2-447D-44E5-8433-5C518C28E94A}">
  <sheetPr>
    <tabColor rgb="FF92D050"/>
  </sheetPr>
  <dimension ref="B2:G56"/>
  <sheetViews>
    <sheetView topLeftCell="A47" workbookViewId="0">
      <selection activeCell="H60" sqref="H60"/>
    </sheetView>
  </sheetViews>
  <sheetFormatPr defaultRowHeight="12.3" x14ac:dyDescent="0.4"/>
  <cols>
    <col min="1" max="1" width="2.68359375" style="4" customWidth="1"/>
    <col min="2" max="2" width="5.578125" style="4" customWidth="1"/>
    <col min="3" max="3" width="40.578125" style="4" customWidth="1"/>
    <col min="4" max="4" width="10.578125" style="35" customWidth="1"/>
    <col min="5" max="5" width="10.578125" style="78" customWidth="1"/>
    <col min="6" max="7" width="12.578125" style="4" customWidth="1"/>
    <col min="8" max="16384" width="8.83984375" style="4"/>
  </cols>
  <sheetData>
    <row r="2" spans="2:7" ht="25" customHeight="1" x14ac:dyDescent="0.4">
      <c r="B2" s="295" t="s">
        <v>346</v>
      </c>
      <c r="C2" s="295"/>
      <c r="D2" s="295"/>
      <c r="E2" s="295"/>
      <c r="F2" s="295"/>
      <c r="G2" s="295"/>
    </row>
    <row r="3" spans="2:7" x14ac:dyDescent="0.4">
      <c r="B3" s="250" t="s">
        <v>936</v>
      </c>
      <c r="C3" s="250"/>
      <c r="D3" s="250"/>
      <c r="E3" s="250"/>
      <c r="F3" s="250"/>
      <c r="G3" s="250"/>
    </row>
    <row r="4" spans="2:7" ht="12.6" thickBot="1" x14ac:dyDescent="0.45"/>
    <row r="5" spans="2:7" ht="15" customHeight="1" thickBot="1" x14ac:dyDescent="0.45">
      <c r="B5" s="55" t="s">
        <v>9</v>
      </c>
      <c r="C5" s="9" t="s">
        <v>28</v>
      </c>
      <c r="D5" s="36" t="s">
        <v>29</v>
      </c>
      <c r="E5" s="74" t="s">
        <v>10</v>
      </c>
      <c r="F5" s="257" t="s">
        <v>359</v>
      </c>
      <c r="G5" s="258"/>
    </row>
    <row r="6" spans="2:7" ht="15" customHeight="1" thickBot="1" x14ac:dyDescent="0.45">
      <c r="B6" s="56" t="s">
        <v>11</v>
      </c>
      <c r="C6" s="5" t="s">
        <v>30</v>
      </c>
      <c r="D6" s="7" t="s">
        <v>16</v>
      </c>
      <c r="E6" s="75"/>
      <c r="F6" s="2" t="s">
        <v>17</v>
      </c>
      <c r="G6" s="93" t="s">
        <v>21</v>
      </c>
    </row>
    <row r="7" spans="2:7" ht="12.6" thickBot="1" x14ac:dyDescent="0.45">
      <c r="B7" s="57">
        <v>1</v>
      </c>
      <c r="C7" s="22">
        <v>2</v>
      </c>
      <c r="D7" s="38">
        <v>3</v>
      </c>
      <c r="E7" s="38">
        <v>4</v>
      </c>
      <c r="F7" s="39">
        <v>5</v>
      </c>
      <c r="G7" s="39">
        <v>6</v>
      </c>
    </row>
    <row r="8" spans="2:7" ht="12.6" thickBot="1" x14ac:dyDescent="0.45">
      <c r="B8" s="260" t="s">
        <v>172</v>
      </c>
      <c r="C8" s="261"/>
      <c r="D8" s="261"/>
      <c r="E8" s="261"/>
      <c r="F8" s="261"/>
      <c r="G8" s="262"/>
    </row>
    <row r="9" spans="2:7" x14ac:dyDescent="0.4">
      <c r="B9" s="66">
        <v>1</v>
      </c>
      <c r="C9" s="26" t="s">
        <v>136</v>
      </c>
      <c r="D9" s="63" t="s">
        <v>13</v>
      </c>
      <c r="E9" s="72">
        <v>0.29199999999999998</v>
      </c>
      <c r="F9" s="40"/>
      <c r="G9" s="42"/>
    </row>
    <row r="10" spans="2:7" ht="24.6" x14ac:dyDescent="0.4">
      <c r="B10" s="80">
        <v>2</v>
      </c>
      <c r="C10" s="70" t="s">
        <v>137</v>
      </c>
      <c r="D10" s="81" t="s">
        <v>13</v>
      </c>
      <c r="E10" s="76">
        <v>0.11</v>
      </c>
      <c r="F10" s="49"/>
      <c r="G10" s="51"/>
    </row>
    <row r="11" spans="2:7" ht="24.6" x14ac:dyDescent="0.4">
      <c r="B11" s="80">
        <v>3</v>
      </c>
      <c r="C11" s="70" t="s">
        <v>138</v>
      </c>
      <c r="D11" s="81" t="s">
        <v>13</v>
      </c>
      <c r="E11" s="76">
        <v>0.11</v>
      </c>
      <c r="F11" s="49"/>
      <c r="G11" s="51"/>
    </row>
    <row r="12" spans="2:7" ht="36.9" x14ac:dyDescent="0.4">
      <c r="B12" s="80">
        <v>4</v>
      </c>
      <c r="C12" s="70" t="s">
        <v>139</v>
      </c>
      <c r="D12" s="81" t="s">
        <v>13</v>
      </c>
      <c r="E12" s="76">
        <v>0.182</v>
      </c>
      <c r="F12" s="49"/>
      <c r="G12" s="51"/>
    </row>
    <row r="13" spans="2:7" ht="36.9" x14ac:dyDescent="0.4">
      <c r="B13" s="80">
        <v>5</v>
      </c>
      <c r="C13" s="70" t="s">
        <v>140</v>
      </c>
      <c r="D13" s="81" t="s">
        <v>13</v>
      </c>
      <c r="E13" s="76">
        <v>0.182</v>
      </c>
      <c r="F13" s="49"/>
      <c r="G13" s="51"/>
    </row>
    <row r="14" spans="2:7" ht="36.9" x14ac:dyDescent="0.4">
      <c r="B14" s="80">
        <v>6</v>
      </c>
      <c r="C14" s="70" t="s">
        <v>141</v>
      </c>
      <c r="D14" s="81" t="s">
        <v>75</v>
      </c>
      <c r="E14" s="76">
        <v>2.92</v>
      </c>
      <c r="F14" s="49"/>
      <c r="G14" s="51"/>
    </row>
    <row r="15" spans="2:7" ht="24.6" x14ac:dyDescent="0.4">
      <c r="B15" s="80">
        <v>7</v>
      </c>
      <c r="C15" s="70" t="s">
        <v>144</v>
      </c>
      <c r="D15" s="81" t="s">
        <v>13</v>
      </c>
      <c r="E15" s="76">
        <v>0.29199999999999998</v>
      </c>
      <c r="F15" s="49"/>
      <c r="G15" s="51"/>
    </row>
    <row r="16" spans="2:7" ht="24.6" x14ac:dyDescent="0.4">
      <c r="B16" s="80">
        <v>8</v>
      </c>
      <c r="C16" s="70" t="s">
        <v>56</v>
      </c>
      <c r="D16" s="81" t="s">
        <v>53</v>
      </c>
      <c r="E16" s="76">
        <v>0.3</v>
      </c>
      <c r="F16" s="49"/>
      <c r="G16" s="51"/>
    </row>
    <row r="17" spans="2:7" ht="24.6" x14ac:dyDescent="0.4">
      <c r="B17" s="80">
        <v>9</v>
      </c>
      <c r="C17" s="70" t="s">
        <v>288</v>
      </c>
      <c r="D17" s="81" t="s">
        <v>53</v>
      </c>
      <c r="E17" s="76">
        <v>0.3</v>
      </c>
      <c r="F17" s="49"/>
      <c r="G17" s="51"/>
    </row>
    <row r="18" spans="2:7" x14ac:dyDescent="0.4">
      <c r="B18" s="80">
        <v>10</v>
      </c>
      <c r="C18" s="70" t="s">
        <v>225</v>
      </c>
      <c r="D18" s="81" t="s">
        <v>20</v>
      </c>
      <c r="E18" s="76">
        <v>2.4</v>
      </c>
      <c r="F18" s="49"/>
      <c r="G18" s="51"/>
    </row>
    <row r="19" spans="2:7" ht="24.6" x14ac:dyDescent="0.4">
      <c r="B19" s="80">
        <v>11</v>
      </c>
      <c r="C19" s="70" t="s">
        <v>926</v>
      </c>
      <c r="D19" s="81" t="s">
        <v>53</v>
      </c>
      <c r="E19" s="76">
        <v>0.3</v>
      </c>
      <c r="F19" s="49"/>
      <c r="G19" s="51"/>
    </row>
    <row r="20" spans="2:7" ht="24.6" x14ac:dyDescent="0.4">
      <c r="B20" s="80">
        <v>12</v>
      </c>
      <c r="C20" s="70" t="s">
        <v>289</v>
      </c>
      <c r="D20" s="81" t="s">
        <v>53</v>
      </c>
      <c r="E20" s="76">
        <v>0.3</v>
      </c>
      <c r="F20" s="49"/>
      <c r="G20" s="51"/>
    </row>
    <row r="21" spans="2:7" ht="24.6" x14ac:dyDescent="0.4">
      <c r="B21" s="80">
        <v>13</v>
      </c>
      <c r="C21" s="70" t="s">
        <v>290</v>
      </c>
      <c r="D21" s="81" t="s">
        <v>53</v>
      </c>
      <c r="E21" s="76">
        <v>0.3</v>
      </c>
      <c r="F21" s="49"/>
      <c r="G21" s="51"/>
    </row>
    <row r="22" spans="2:7" ht="36.9" x14ac:dyDescent="0.4">
      <c r="B22" s="80">
        <v>14</v>
      </c>
      <c r="C22" s="70" t="s">
        <v>927</v>
      </c>
      <c r="D22" s="81" t="s">
        <v>53</v>
      </c>
      <c r="E22" s="76">
        <v>0.3</v>
      </c>
      <c r="F22" s="49"/>
      <c r="G22" s="51"/>
    </row>
    <row r="23" spans="2:7" ht="24.6" x14ac:dyDescent="0.4">
      <c r="B23" s="80">
        <v>15</v>
      </c>
      <c r="C23" s="70" t="s">
        <v>363</v>
      </c>
      <c r="D23" s="81" t="s">
        <v>53</v>
      </c>
      <c r="E23" s="76">
        <v>0.2</v>
      </c>
      <c r="F23" s="49"/>
      <c r="G23" s="51"/>
    </row>
    <row r="24" spans="2:7" ht="24.6" x14ac:dyDescent="0.4">
      <c r="B24" s="80">
        <v>16</v>
      </c>
      <c r="C24" s="70" t="s">
        <v>264</v>
      </c>
      <c r="D24" s="81" t="s">
        <v>53</v>
      </c>
      <c r="E24" s="76">
        <v>0.2</v>
      </c>
      <c r="F24" s="49"/>
      <c r="G24" s="51"/>
    </row>
    <row r="25" spans="2:7" ht="24.6" x14ac:dyDescent="0.4">
      <c r="B25" s="80">
        <v>17</v>
      </c>
      <c r="C25" s="70" t="s">
        <v>143</v>
      </c>
      <c r="D25" s="81" t="s">
        <v>75</v>
      </c>
      <c r="E25" s="76">
        <v>2.92</v>
      </c>
      <c r="F25" s="49"/>
      <c r="G25" s="51"/>
    </row>
    <row r="26" spans="2:7" ht="36.9" x14ac:dyDescent="0.4">
      <c r="B26" s="80">
        <v>18</v>
      </c>
      <c r="C26" s="70" t="s">
        <v>801</v>
      </c>
      <c r="D26" s="81" t="s">
        <v>75</v>
      </c>
      <c r="E26" s="76">
        <v>0.72</v>
      </c>
      <c r="F26" s="49"/>
      <c r="G26" s="51"/>
    </row>
    <row r="27" spans="2:7" ht="36.9" x14ac:dyDescent="0.4">
      <c r="B27" s="80">
        <v>19</v>
      </c>
      <c r="C27" s="70" t="s">
        <v>814</v>
      </c>
      <c r="D27" s="81" t="s">
        <v>75</v>
      </c>
      <c r="E27" s="76">
        <v>0.5</v>
      </c>
      <c r="F27" s="49"/>
      <c r="G27" s="51"/>
    </row>
    <row r="28" spans="2:7" ht="36.9" x14ac:dyDescent="0.4">
      <c r="B28" s="80">
        <v>20</v>
      </c>
      <c r="C28" s="70" t="s">
        <v>147</v>
      </c>
      <c r="D28" s="81" t="s">
        <v>15</v>
      </c>
      <c r="E28" s="76">
        <v>10</v>
      </c>
      <c r="F28" s="49"/>
      <c r="G28" s="51"/>
    </row>
    <row r="29" spans="2:7" ht="24.6" x14ac:dyDescent="0.4">
      <c r="B29" s="80">
        <v>21</v>
      </c>
      <c r="C29" s="70" t="s">
        <v>294</v>
      </c>
      <c r="D29" s="81" t="s">
        <v>15</v>
      </c>
      <c r="E29" s="76">
        <v>10</v>
      </c>
      <c r="F29" s="49"/>
      <c r="G29" s="51"/>
    </row>
    <row r="30" spans="2:7" x14ac:dyDescent="0.4">
      <c r="B30" s="80">
        <v>22</v>
      </c>
      <c r="C30" s="70" t="s">
        <v>149</v>
      </c>
      <c r="D30" s="81" t="s">
        <v>15</v>
      </c>
      <c r="E30" s="76">
        <v>10</v>
      </c>
      <c r="F30" s="49"/>
      <c r="G30" s="51"/>
    </row>
    <row r="31" spans="2:7" ht="24.6" x14ac:dyDescent="0.4">
      <c r="B31" s="80">
        <v>23</v>
      </c>
      <c r="C31" s="70" t="s">
        <v>150</v>
      </c>
      <c r="D31" s="81" t="s">
        <v>15</v>
      </c>
      <c r="E31" s="76">
        <v>24</v>
      </c>
      <c r="F31" s="49"/>
      <c r="G31" s="51"/>
    </row>
    <row r="32" spans="2:7" ht="24.6" x14ac:dyDescent="0.4">
      <c r="B32" s="80">
        <v>24</v>
      </c>
      <c r="C32" s="70" t="s">
        <v>151</v>
      </c>
      <c r="D32" s="81" t="s">
        <v>12</v>
      </c>
      <c r="E32" s="76">
        <v>1</v>
      </c>
      <c r="F32" s="49"/>
      <c r="G32" s="51"/>
    </row>
    <row r="33" spans="2:7" ht="24.6" x14ac:dyDescent="0.4">
      <c r="B33" s="80">
        <v>25</v>
      </c>
      <c r="C33" s="70" t="s">
        <v>928</v>
      </c>
      <c r="D33" s="81" t="s">
        <v>16</v>
      </c>
      <c r="E33" s="76">
        <v>99</v>
      </c>
      <c r="F33" s="49"/>
      <c r="G33" s="51"/>
    </row>
    <row r="34" spans="2:7" ht="24.6" x14ac:dyDescent="0.4">
      <c r="B34" s="80">
        <v>26</v>
      </c>
      <c r="C34" s="70" t="s">
        <v>825</v>
      </c>
      <c r="D34" s="81" t="s">
        <v>14</v>
      </c>
      <c r="E34" s="76">
        <v>4</v>
      </c>
      <c r="F34" s="49"/>
      <c r="G34" s="51"/>
    </row>
    <row r="35" spans="2:7" ht="36.9" x14ac:dyDescent="0.4">
      <c r="B35" s="80">
        <v>27</v>
      </c>
      <c r="C35" s="70" t="s">
        <v>929</v>
      </c>
      <c r="D35" s="81" t="s">
        <v>16</v>
      </c>
      <c r="E35" s="76">
        <v>3</v>
      </c>
      <c r="F35" s="49"/>
      <c r="G35" s="51"/>
    </row>
    <row r="36" spans="2:7" x14ac:dyDescent="0.4">
      <c r="B36" s="80">
        <v>28</v>
      </c>
      <c r="C36" s="70" t="s">
        <v>295</v>
      </c>
      <c r="D36" s="81" t="s">
        <v>101</v>
      </c>
      <c r="E36" s="76">
        <v>0.03</v>
      </c>
      <c r="F36" s="49"/>
      <c r="G36" s="51"/>
    </row>
    <row r="37" spans="2:7" ht="36.9" x14ac:dyDescent="0.4">
      <c r="B37" s="80">
        <v>29</v>
      </c>
      <c r="C37" s="70" t="s">
        <v>930</v>
      </c>
      <c r="D37" s="81" t="s">
        <v>16</v>
      </c>
      <c r="E37" s="76">
        <v>10</v>
      </c>
      <c r="F37" s="49"/>
      <c r="G37" s="51"/>
    </row>
    <row r="38" spans="2:7" ht="12.6" thickBot="1" x14ac:dyDescent="0.45">
      <c r="B38" s="80">
        <v>30</v>
      </c>
      <c r="C38" s="70" t="s">
        <v>156</v>
      </c>
      <c r="D38" s="81" t="s">
        <v>16</v>
      </c>
      <c r="E38" s="76">
        <v>10</v>
      </c>
      <c r="F38" s="49"/>
      <c r="G38" s="51"/>
    </row>
    <row r="39" spans="2:7" ht="12.6" thickBot="1" x14ac:dyDescent="0.45">
      <c r="B39" s="260" t="s">
        <v>18</v>
      </c>
      <c r="C39" s="261"/>
      <c r="D39" s="261"/>
      <c r="E39" s="261"/>
      <c r="F39" s="261"/>
      <c r="G39" s="262"/>
    </row>
    <row r="40" spans="2:7" ht="24.6" x14ac:dyDescent="0.4">
      <c r="B40" s="66">
        <v>1</v>
      </c>
      <c r="C40" s="26" t="s">
        <v>157</v>
      </c>
      <c r="D40" s="63" t="s">
        <v>14</v>
      </c>
      <c r="E40" s="72">
        <v>292</v>
      </c>
      <c r="F40" s="40"/>
      <c r="G40" s="42"/>
    </row>
    <row r="41" spans="2:7" x14ac:dyDescent="0.4">
      <c r="B41" s="67">
        <v>2</v>
      </c>
      <c r="C41" s="25" t="s">
        <v>159</v>
      </c>
      <c r="D41" s="64" t="s">
        <v>14</v>
      </c>
      <c r="E41" s="73">
        <v>292</v>
      </c>
      <c r="F41" s="43"/>
      <c r="G41" s="45"/>
    </row>
    <row r="42" spans="2:7" x14ac:dyDescent="0.4">
      <c r="B42" s="67">
        <v>3</v>
      </c>
      <c r="C42" s="25" t="s">
        <v>160</v>
      </c>
      <c r="D42" s="64" t="s">
        <v>14</v>
      </c>
      <c r="E42" s="73">
        <v>50</v>
      </c>
      <c r="F42" s="43"/>
      <c r="G42" s="45"/>
    </row>
    <row r="43" spans="2:7" x14ac:dyDescent="0.4">
      <c r="B43" s="67">
        <v>4</v>
      </c>
      <c r="C43" s="25" t="s">
        <v>931</v>
      </c>
      <c r="D43" s="64" t="s">
        <v>14</v>
      </c>
      <c r="E43" s="73">
        <v>364</v>
      </c>
      <c r="F43" s="43"/>
      <c r="G43" s="45"/>
    </row>
    <row r="44" spans="2:7" ht="24.6" x14ac:dyDescent="0.4">
      <c r="B44" s="67">
        <v>5</v>
      </c>
      <c r="C44" s="25" t="s">
        <v>297</v>
      </c>
      <c r="D44" s="64" t="s">
        <v>16</v>
      </c>
      <c r="E44" s="73">
        <v>24</v>
      </c>
      <c r="F44" s="43"/>
      <c r="G44" s="45"/>
    </row>
    <row r="45" spans="2:7" x14ac:dyDescent="0.4">
      <c r="B45" s="67">
        <v>6</v>
      </c>
      <c r="C45" s="25" t="s">
        <v>932</v>
      </c>
      <c r="D45" s="64" t="s">
        <v>16</v>
      </c>
      <c r="E45" s="73">
        <v>10</v>
      </c>
      <c r="F45" s="43"/>
      <c r="G45" s="45"/>
    </row>
    <row r="46" spans="2:7" x14ac:dyDescent="0.4">
      <c r="B46" s="67">
        <v>7</v>
      </c>
      <c r="C46" s="25" t="s">
        <v>414</v>
      </c>
      <c r="D46" s="64" t="s">
        <v>16</v>
      </c>
      <c r="E46" s="73">
        <v>100</v>
      </c>
      <c r="F46" s="43"/>
      <c r="G46" s="45"/>
    </row>
    <row r="47" spans="2:7" x14ac:dyDescent="0.4">
      <c r="B47" s="67">
        <v>8</v>
      </c>
      <c r="C47" s="25" t="s">
        <v>165</v>
      </c>
      <c r="D47" s="64" t="s">
        <v>16</v>
      </c>
      <c r="E47" s="73">
        <v>90</v>
      </c>
      <c r="F47" s="43"/>
      <c r="G47" s="45"/>
    </row>
    <row r="48" spans="2:7" x14ac:dyDescent="0.4">
      <c r="B48" s="67">
        <v>9</v>
      </c>
      <c r="C48" s="25" t="s">
        <v>166</v>
      </c>
      <c r="D48" s="64" t="s">
        <v>16</v>
      </c>
      <c r="E48" s="73">
        <v>10</v>
      </c>
      <c r="F48" s="43"/>
      <c r="G48" s="45"/>
    </row>
    <row r="49" spans="2:7" ht="24.6" x14ac:dyDescent="0.4">
      <c r="B49" s="67">
        <v>10</v>
      </c>
      <c r="C49" s="25" t="s">
        <v>167</v>
      </c>
      <c r="D49" s="64" t="s">
        <v>16</v>
      </c>
      <c r="E49" s="73">
        <v>10</v>
      </c>
      <c r="F49" s="43"/>
      <c r="G49" s="45"/>
    </row>
    <row r="50" spans="2:7" ht="24.9" thickBot="1" x14ac:dyDescent="0.45">
      <c r="B50" s="67">
        <v>11</v>
      </c>
      <c r="C50" s="25" t="s">
        <v>168</v>
      </c>
      <c r="D50" s="64" t="s">
        <v>22</v>
      </c>
      <c r="E50" s="73">
        <v>6.3</v>
      </c>
      <c r="F50" s="43"/>
      <c r="G50" s="45"/>
    </row>
    <row r="51" spans="2:7" ht="12.6" thickBot="1" x14ac:dyDescent="0.45">
      <c r="B51" s="260" t="s">
        <v>18</v>
      </c>
      <c r="C51" s="261"/>
      <c r="D51" s="261"/>
      <c r="E51" s="261"/>
      <c r="F51" s="261"/>
      <c r="G51" s="262"/>
    </row>
    <row r="52" spans="2:7" x14ac:dyDescent="0.4">
      <c r="B52" s="66">
        <v>1</v>
      </c>
      <c r="C52" s="26" t="s">
        <v>933</v>
      </c>
      <c r="D52" s="63" t="s">
        <v>12</v>
      </c>
      <c r="E52" s="72">
        <v>10</v>
      </c>
      <c r="F52" s="40"/>
      <c r="G52" s="42"/>
    </row>
    <row r="53" spans="2:7" x14ac:dyDescent="0.4">
      <c r="B53" s="80">
        <v>2</v>
      </c>
      <c r="C53" s="70" t="s">
        <v>934</v>
      </c>
      <c r="D53" s="81" t="s">
        <v>16</v>
      </c>
      <c r="E53" s="76">
        <v>10</v>
      </c>
      <c r="F53" s="49"/>
      <c r="G53" s="51"/>
    </row>
    <row r="54" spans="2:7" ht="24.6" x14ac:dyDescent="0.4">
      <c r="B54" s="80">
        <v>3</v>
      </c>
      <c r="C54" s="70" t="s">
        <v>935</v>
      </c>
      <c r="D54" s="81" t="s">
        <v>16</v>
      </c>
      <c r="E54" s="76">
        <v>10</v>
      </c>
      <c r="F54" s="49"/>
      <c r="G54" s="51"/>
    </row>
    <row r="55" spans="2:7" ht="24.9" thickBot="1" x14ac:dyDescent="0.45">
      <c r="B55" s="123">
        <v>4</v>
      </c>
      <c r="C55" s="124" t="s">
        <v>170</v>
      </c>
      <c r="D55" s="125" t="s">
        <v>16</v>
      </c>
      <c r="E55" s="126">
        <v>10</v>
      </c>
      <c r="F55" s="127"/>
      <c r="G55" s="128"/>
    </row>
    <row r="56" spans="2:7" s="233" customFormat="1" ht="15" customHeight="1" thickBot="1" x14ac:dyDescent="0.6">
      <c r="B56" s="268" t="s">
        <v>340</v>
      </c>
      <c r="C56" s="269"/>
      <c r="D56" s="269"/>
      <c r="E56" s="269"/>
      <c r="F56" s="270"/>
      <c r="G56" s="234"/>
    </row>
  </sheetData>
  <mergeCells count="7">
    <mergeCell ref="B2:G2"/>
    <mergeCell ref="B3:G3"/>
    <mergeCell ref="B56:F56"/>
    <mergeCell ref="F5:G5"/>
    <mergeCell ref="B8:G8"/>
    <mergeCell ref="B39:G39"/>
    <mergeCell ref="B51:G5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BD42-1956-45A5-B4CF-3D403F3D65BD}">
  <sheetPr>
    <tabColor rgb="FF92D050"/>
  </sheetPr>
  <dimension ref="B2:G9"/>
  <sheetViews>
    <sheetView workbookViewId="0">
      <selection activeCell="E15" sqref="E15"/>
    </sheetView>
  </sheetViews>
  <sheetFormatPr defaultRowHeight="14.4" x14ac:dyDescent="0.55000000000000004"/>
  <cols>
    <col min="1" max="1" width="2.68359375" customWidth="1"/>
    <col min="2" max="2" width="5.578125" customWidth="1"/>
    <col min="3" max="3" width="50.578125" customWidth="1"/>
    <col min="4" max="4" width="30.578125" customWidth="1"/>
  </cols>
  <sheetData>
    <row r="2" spans="2:7" ht="25" customHeight="1" x14ac:dyDescent="0.55000000000000004">
      <c r="B2" s="295" t="s">
        <v>346</v>
      </c>
      <c r="C2" s="295"/>
      <c r="D2" s="295"/>
      <c r="E2" s="213"/>
      <c r="F2" s="213"/>
      <c r="G2" s="213"/>
    </row>
    <row r="3" spans="2:7" x14ac:dyDescent="0.55000000000000004">
      <c r="B3" s="259" t="s">
        <v>337</v>
      </c>
      <c r="C3" s="259"/>
      <c r="D3" s="259"/>
    </row>
    <row r="4" spans="2:7" ht="14.7" thickBot="1" x14ac:dyDescent="0.6"/>
    <row r="5" spans="2:7" x14ac:dyDescent="0.55000000000000004">
      <c r="B5" s="271" t="s">
        <v>333</v>
      </c>
      <c r="C5" s="273" t="s">
        <v>334</v>
      </c>
      <c r="D5" s="275" t="s">
        <v>338</v>
      </c>
    </row>
    <row r="6" spans="2:7" x14ac:dyDescent="0.55000000000000004">
      <c r="B6" s="272"/>
      <c r="C6" s="274"/>
      <c r="D6" s="276"/>
    </row>
    <row r="7" spans="2:7" x14ac:dyDescent="0.55000000000000004">
      <c r="B7" s="67">
        <v>1</v>
      </c>
      <c r="C7" s="25" t="s">
        <v>4</v>
      </c>
      <c r="D7" s="45"/>
    </row>
    <row r="8" spans="2:7" ht="14.7" thickBot="1" x14ac:dyDescent="0.6">
      <c r="B8" s="100">
        <v>2</v>
      </c>
      <c r="C8" s="101" t="s">
        <v>326</v>
      </c>
      <c r="D8" s="48"/>
    </row>
    <row r="9" spans="2:7" s="134" customFormat="1" ht="15" customHeight="1" thickBot="1" x14ac:dyDescent="0.6">
      <c r="B9" s="268" t="s">
        <v>940</v>
      </c>
      <c r="C9" s="270"/>
      <c r="D9" s="214"/>
    </row>
  </sheetData>
  <mergeCells count="6">
    <mergeCell ref="B9:C9"/>
    <mergeCell ref="B2:D2"/>
    <mergeCell ref="B3:D3"/>
    <mergeCell ref="B5:B6"/>
    <mergeCell ref="C5:C6"/>
    <mergeCell ref="D5:D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2E60-DA76-4747-9A98-DD2848853579}">
  <sheetPr>
    <tabColor rgb="FFFFC000"/>
  </sheetPr>
  <dimension ref="B2:G21"/>
  <sheetViews>
    <sheetView workbookViewId="0">
      <selection activeCell="K12" sqref="K12"/>
    </sheetView>
  </sheetViews>
  <sheetFormatPr defaultRowHeight="14.4" x14ac:dyDescent="0.55000000000000004"/>
  <cols>
    <col min="1" max="1" width="2.68359375" customWidth="1"/>
    <col min="2" max="2" width="5.578125" customWidth="1"/>
    <col min="3" max="3" width="40.578125" customWidth="1"/>
    <col min="4" max="7" width="10.578125" customWidth="1"/>
  </cols>
  <sheetData>
    <row r="2" spans="2:7" x14ac:dyDescent="0.55000000000000004">
      <c r="B2" s="329" t="s">
        <v>318</v>
      </c>
      <c r="C2" s="329"/>
      <c r="D2" s="329"/>
      <c r="E2" s="329"/>
      <c r="F2" s="329"/>
      <c r="G2" s="329"/>
    </row>
    <row r="3" spans="2:7" x14ac:dyDescent="0.55000000000000004">
      <c r="B3" s="131"/>
      <c r="C3" s="336" t="s">
        <v>344</v>
      </c>
      <c r="D3" s="336"/>
      <c r="E3" s="336"/>
      <c r="F3" s="336"/>
      <c r="G3" s="336"/>
    </row>
    <row r="4" spans="2:7" ht="25" customHeight="1" x14ac:dyDescent="0.55000000000000004">
      <c r="B4" s="337" t="s">
        <v>345</v>
      </c>
      <c r="C4" s="337"/>
      <c r="D4" s="337"/>
      <c r="E4" s="337"/>
      <c r="F4" s="337"/>
      <c r="G4" s="337"/>
    </row>
    <row r="5" spans="2:7" ht="25" customHeight="1" x14ac:dyDescent="0.55000000000000004">
      <c r="B5" s="338" t="s">
        <v>346</v>
      </c>
      <c r="C5" s="338"/>
      <c r="D5" s="338"/>
      <c r="E5" s="338"/>
      <c r="F5" s="338"/>
      <c r="G5" s="338"/>
    </row>
    <row r="6" spans="2:7" x14ac:dyDescent="0.55000000000000004">
      <c r="B6" s="131"/>
      <c r="C6" s="131"/>
      <c r="D6" s="131"/>
      <c r="E6" s="131"/>
      <c r="F6" s="131"/>
      <c r="G6" s="131"/>
    </row>
    <row r="7" spans="2:7" x14ac:dyDescent="0.55000000000000004">
      <c r="B7" s="259" t="s">
        <v>96</v>
      </c>
      <c r="C7" s="259"/>
      <c r="D7" s="259"/>
      <c r="E7" s="259"/>
      <c r="F7" s="259"/>
      <c r="G7" s="259"/>
    </row>
    <row r="8" spans="2:7" ht="14.7" thickBot="1" x14ac:dyDescent="0.6"/>
    <row r="9" spans="2:7" ht="15" customHeight="1" x14ac:dyDescent="0.55000000000000004">
      <c r="B9" s="271" t="s">
        <v>333</v>
      </c>
      <c r="C9" s="273" t="s">
        <v>334</v>
      </c>
      <c r="D9" s="332" t="s">
        <v>335</v>
      </c>
      <c r="E9" s="334" t="s">
        <v>10</v>
      </c>
      <c r="F9" s="330" t="s">
        <v>341</v>
      </c>
      <c r="G9" s="331"/>
    </row>
    <row r="10" spans="2:7" ht="15" customHeight="1" x14ac:dyDescent="0.55000000000000004">
      <c r="B10" s="272"/>
      <c r="C10" s="274"/>
      <c r="D10" s="333"/>
      <c r="E10" s="335"/>
      <c r="F10" s="95" t="s">
        <v>17</v>
      </c>
      <c r="G10" s="97" t="s">
        <v>21</v>
      </c>
    </row>
    <row r="11" spans="2:7" x14ac:dyDescent="0.55000000000000004">
      <c r="B11" s="96">
        <v>1</v>
      </c>
      <c r="C11" s="94">
        <v>2</v>
      </c>
      <c r="D11" s="92">
        <v>3</v>
      </c>
      <c r="E11" s="92">
        <v>4</v>
      </c>
      <c r="F11" s="92">
        <v>5</v>
      </c>
      <c r="G11" s="98">
        <v>6</v>
      </c>
    </row>
    <row r="12" spans="2:7" x14ac:dyDescent="0.55000000000000004">
      <c r="B12" s="325" t="s">
        <v>96</v>
      </c>
      <c r="C12" s="326"/>
      <c r="D12" s="326"/>
      <c r="E12" s="326"/>
      <c r="F12" s="326"/>
      <c r="G12" s="327"/>
    </row>
    <row r="13" spans="2:7" x14ac:dyDescent="0.55000000000000004">
      <c r="B13" s="67">
        <v>1</v>
      </c>
      <c r="C13" s="25" t="s">
        <v>328</v>
      </c>
      <c r="D13" s="43" t="s">
        <v>329</v>
      </c>
      <c r="E13" s="43">
        <v>1</v>
      </c>
      <c r="F13" s="91"/>
      <c r="G13" s="99"/>
    </row>
    <row r="14" spans="2:7" x14ac:dyDescent="0.55000000000000004">
      <c r="B14" s="67">
        <v>2</v>
      </c>
      <c r="C14" s="25" t="s">
        <v>330</v>
      </c>
      <c r="D14" s="43" t="s">
        <v>329</v>
      </c>
      <c r="E14" s="43">
        <v>1</v>
      </c>
      <c r="F14" s="91"/>
      <c r="G14" s="99"/>
    </row>
    <row r="15" spans="2:7" ht="24.6" x14ac:dyDescent="0.55000000000000004">
      <c r="B15" s="67">
        <v>3</v>
      </c>
      <c r="C15" s="25" t="s">
        <v>331</v>
      </c>
      <c r="D15" s="43" t="s">
        <v>329</v>
      </c>
      <c r="E15" s="43">
        <v>1</v>
      </c>
      <c r="F15" s="91"/>
      <c r="G15" s="99"/>
    </row>
    <row r="16" spans="2:7" x14ac:dyDescent="0.55000000000000004">
      <c r="B16" s="67">
        <v>4</v>
      </c>
      <c r="C16" s="25" t="s">
        <v>343</v>
      </c>
      <c r="D16" s="43" t="s">
        <v>329</v>
      </c>
      <c r="E16" s="43">
        <v>1</v>
      </c>
      <c r="F16" s="91"/>
      <c r="G16" s="99"/>
    </row>
    <row r="17" spans="2:7" ht="24.6" x14ac:dyDescent="0.55000000000000004">
      <c r="B17" s="100">
        <v>5</v>
      </c>
      <c r="C17" s="101" t="s">
        <v>332</v>
      </c>
      <c r="D17" s="46" t="s">
        <v>329</v>
      </c>
      <c r="E17" s="46">
        <v>1</v>
      </c>
      <c r="F17" s="129"/>
      <c r="G17" s="130"/>
    </row>
    <row r="18" spans="2:7" x14ac:dyDescent="0.55000000000000004">
      <c r="B18" s="217">
        <v>6</v>
      </c>
      <c r="C18" s="13" t="s">
        <v>353</v>
      </c>
      <c r="D18" s="43" t="s">
        <v>354</v>
      </c>
      <c r="E18" s="43">
        <v>500</v>
      </c>
      <c r="F18" s="242"/>
      <c r="G18" s="99"/>
    </row>
    <row r="19" spans="2:7" s="4" customFormat="1" ht="15" customHeight="1" thickBot="1" x14ac:dyDescent="0.45">
      <c r="B19" s="320" t="s">
        <v>340</v>
      </c>
      <c r="C19" s="328"/>
      <c r="D19" s="328"/>
      <c r="E19" s="328"/>
      <c r="F19" s="321"/>
      <c r="G19" s="135"/>
    </row>
    <row r="21" spans="2:7" x14ac:dyDescent="0.55000000000000004">
      <c r="C21" s="241"/>
    </row>
  </sheetData>
  <mergeCells count="12">
    <mergeCell ref="B12:G12"/>
    <mergeCell ref="B19:F19"/>
    <mergeCell ref="B2:G2"/>
    <mergeCell ref="B7:G7"/>
    <mergeCell ref="F9:G9"/>
    <mergeCell ref="B9:B10"/>
    <mergeCell ref="C9:C10"/>
    <mergeCell ref="D9:D10"/>
    <mergeCell ref="E9:E10"/>
    <mergeCell ref="C3:G3"/>
    <mergeCell ref="B4:G4"/>
    <mergeCell ref="B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F658-BA16-48F9-932B-348A90B5172D}">
  <sheetPr>
    <tabColor rgb="FFC00000"/>
  </sheetPr>
  <dimension ref="B2:G132"/>
  <sheetViews>
    <sheetView topLeftCell="A82" workbookViewId="0">
      <selection activeCell="K124" sqref="K124"/>
    </sheetView>
  </sheetViews>
  <sheetFormatPr defaultColWidth="9.15625" defaultRowHeight="12.3" x14ac:dyDescent="0.4"/>
  <cols>
    <col min="1" max="1" width="2.68359375" style="4" customWidth="1"/>
    <col min="2" max="2" width="5.578125" style="35" customWidth="1"/>
    <col min="3" max="3" width="40.578125" style="4" customWidth="1"/>
    <col min="4" max="4" width="10.578125" style="35" customWidth="1"/>
    <col min="5" max="5" width="10.578125" style="78" customWidth="1"/>
    <col min="6" max="7" width="12.578125" style="35" customWidth="1"/>
    <col min="8" max="16384" width="9.15625" style="4"/>
  </cols>
  <sheetData>
    <row r="2" spans="2:7" x14ac:dyDescent="0.4">
      <c r="B2" s="249" t="s">
        <v>318</v>
      </c>
      <c r="C2" s="249"/>
      <c r="D2" s="249"/>
      <c r="E2" s="249"/>
      <c r="F2" s="249"/>
      <c r="G2" s="249"/>
    </row>
    <row r="3" spans="2:7" x14ac:dyDescent="0.4">
      <c r="B3" s="259" t="s">
        <v>4</v>
      </c>
      <c r="C3" s="259"/>
      <c r="D3" s="259"/>
      <c r="E3" s="259"/>
      <c r="F3" s="259"/>
      <c r="G3" s="259"/>
    </row>
    <row r="4" spans="2:7" ht="12.6" thickBot="1" x14ac:dyDescent="0.45"/>
    <row r="5" spans="2:7" ht="15" customHeight="1" thickBot="1" x14ac:dyDescent="0.45">
      <c r="B5" s="55" t="s">
        <v>9</v>
      </c>
      <c r="C5" s="9" t="s">
        <v>28</v>
      </c>
      <c r="D5" s="36" t="s">
        <v>29</v>
      </c>
      <c r="E5" s="74" t="s">
        <v>10</v>
      </c>
      <c r="F5" s="263" t="s">
        <v>341</v>
      </c>
      <c r="G5" s="264"/>
    </row>
    <row r="6" spans="2:7" ht="15" customHeight="1" thickBot="1" x14ac:dyDescent="0.45">
      <c r="B6" s="56" t="s">
        <v>11</v>
      </c>
      <c r="C6" s="5" t="s">
        <v>30</v>
      </c>
      <c r="D6" s="7" t="s">
        <v>16</v>
      </c>
      <c r="E6" s="75"/>
      <c r="F6" s="2" t="s">
        <v>17</v>
      </c>
      <c r="G6" s="1" t="s">
        <v>21</v>
      </c>
    </row>
    <row r="7" spans="2:7" ht="12.6" thickBot="1" x14ac:dyDescent="0.45">
      <c r="B7" s="57">
        <v>1</v>
      </c>
      <c r="C7" s="22">
        <v>2</v>
      </c>
      <c r="D7" s="38">
        <v>3</v>
      </c>
      <c r="E7" s="38">
        <v>4</v>
      </c>
      <c r="F7" s="39">
        <v>5</v>
      </c>
      <c r="G7" s="39">
        <v>6</v>
      </c>
    </row>
    <row r="8" spans="2:7" ht="12.6" thickBot="1" x14ac:dyDescent="0.45">
      <c r="B8" s="260" t="s">
        <v>48</v>
      </c>
      <c r="C8" s="261"/>
      <c r="D8" s="261"/>
      <c r="E8" s="261"/>
      <c r="F8" s="261"/>
      <c r="G8" s="262"/>
    </row>
    <row r="9" spans="2:7" ht="24.6" x14ac:dyDescent="0.4">
      <c r="B9" s="66">
        <v>1</v>
      </c>
      <c r="C9" s="26" t="s">
        <v>49</v>
      </c>
      <c r="D9" s="63" t="s">
        <v>13</v>
      </c>
      <c r="E9" s="72">
        <v>1.1819999999999999</v>
      </c>
      <c r="F9" s="40"/>
      <c r="G9" s="42"/>
    </row>
    <row r="10" spans="2:7" ht="24.6" x14ac:dyDescent="0.4">
      <c r="B10" s="67">
        <v>2</v>
      </c>
      <c r="C10" s="25" t="s">
        <v>50</v>
      </c>
      <c r="D10" s="64" t="s">
        <v>16</v>
      </c>
      <c r="E10" s="73">
        <v>54</v>
      </c>
      <c r="F10" s="43"/>
      <c r="G10" s="45"/>
    </row>
    <row r="11" spans="2:7" ht="24.6" x14ac:dyDescent="0.4">
      <c r="B11" s="67">
        <v>3</v>
      </c>
      <c r="C11" s="25" t="s">
        <v>51</v>
      </c>
      <c r="D11" s="64" t="s">
        <v>16</v>
      </c>
      <c r="E11" s="73">
        <v>161</v>
      </c>
      <c r="F11" s="43"/>
      <c r="G11" s="45"/>
    </row>
    <row r="12" spans="2:7" ht="49.2" x14ac:dyDescent="0.4">
      <c r="B12" s="67">
        <v>4</v>
      </c>
      <c r="C12" s="25" t="s">
        <v>199</v>
      </c>
      <c r="D12" s="64" t="s">
        <v>16</v>
      </c>
      <c r="E12" s="73">
        <v>2</v>
      </c>
      <c r="F12" s="43"/>
      <c r="G12" s="45"/>
    </row>
    <row r="13" spans="2:7" ht="24.6" x14ac:dyDescent="0.4">
      <c r="B13" s="67">
        <v>5</v>
      </c>
      <c r="C13" s="25" t="s">
        <v>52</v>
      </c>
      <c r="D13" s="64" t="s">
        <v>53</v>
      </c>
      <c r="E13" s="73">
        <v>131.5</v>
      </c>
      <c r="F13" s="43"/>
      <c r="G13" s="45"/>
    </row>
    <row r="14" spans="2:7" ht="36.9" x14ac:dyDescent="0.4">
      <c r="B14" s="67">
        <v>6</v>
      </c>
      <c r="C14" s="25" t="s">
        <v>54</v>
      </c>
      <c r="D14" s="64" t="s">
        <v>14</v>
      </c>
      <c r="E14" s="73">
        <v>2836</v>
      </c>
      <c r="F14" s="43"/>
      <c r="G14" s="45"/>
    </row>
    <row r="15" spans="2:7" ht="36.9" x14ac:dyDescent="0.4">
      <c r="B15" s="67">
        <v>7</v>
      </c>
      <c r="C15" s="25" t="s">
        <v>55</v>
      </c>
      <c r="D15" s="64" t="s">
        <v>14</v>
      </c>
      <c r="E15" s="73">
        <v>860</v>
      </c>
      <c r="F15" s="43"/>
      <c r="G15" s="45"/>
    </row>
    <row r="16" spans="2:7" ht="24.6" x14ac:dyDescent="0.4">
      <c r="B16" s="67">
        <v>8</v>
      </c>
      <c r="C16" s="25" t="s">
        <v>56</v>
      </c>
      <c r="D16" s="64" t="s">
        <v>53</v>
      </c>
      <c r="E16" s="73">
        <v>20.75</v>
      </c>
      <c r="F16" s="43"/>
      <c r="G16" s="45"/>
    </row>
    <row r="17" spans="2:7" ht="24.6" x14ac:dyDescent="0.4">
      <c r="B17" s="67">
        <v>9</v>
      </c>
      <c r="C17" s="25" t="s">
        <v>57</v>
      </c>
      <c r="D17" s="64" t="s">
        <v>53</v>
      </c>
      <c r="E17" s="73">
        <v>58.76</v>
      </c>
      <c r="F17" s="43"/>
      <c r="G17" s="45"/>
    </row>
    <row r="18" spans="2:7" ht="24.6" x14ac:dyDescent="0.4">
      <c r="B18" s="67">
        <v>10</v>
      </c>
      <c r="C18" s="25" t="s">
        <v>200</v>
      </c>
      <c r="D18" s="64" t="s">
        <v>20</v>
      </c>
      <c r="E18" s="73">
        <v>16.8</v>
      </c>
      <c r="F18" s="43"/>
      <c r="G18" s="45"/>
    </row>
    <row r="19" spans="2:7" ht="36.9" x14ac:dyDescent="0.4">
      <c r="B19" s="67">
        <v>11</v>
      </c>
      <c r="C19" s="25" t="s">
        <v>58</v>
      </c>
      <c r="D19" s="64" t="s">
        <v>23</v>
      </c>
      <c r="E19" s="73">
        <v>2400</v>
      </c>
      <c r="F19" s="43"/>
      <c r="G19" s="45"/>
    </row>
    <row r="20" spans="2:7" ht="24.6" x14ac:dyDescent="0.4">
      <c r="B20" s="67">
        <v>12</v>
      </c>
      <c r="C20" s="25" t="s">
        <v>59</v>
      </c>
      <c r="D20" s="64" t="s">
        <v>23</v>
      </c>
      <c r="E20" s="73">
        <v>2400</v>
      </c>
      <c r="F20" s="43"/>
      <c r="G20" s="45"/>
    </row>
    <row r="21" spans="2:7" ht="36.9" x14ac:dyDescent="0.4">
      <c r="B21" s="67">
        <v>13</v>
      </c>
      <c r="C21" s="25" t="s">
        <v>201</v>
      </c>
      <c r="D21" s="64" t="s">
        <v>67</v>
      </c>
      <c r="E21" s="73">
        <v>0.16500000000000001</v>
      </c>
      <c r="F21" s="43"/>
      <c r="G21" s="45"/>
    </row>
    <row r="22" spans="2:7" ht="36.9" x14ac:dyDescent="0.4">
      <c r="B22" s="67">
        <v>14</v>
      </c>
      <c r="C22" s="25" t="s">
        <v>202</v>
      </c>
      <c r="D22" s="64" t="s">
        <v>61</v>
      </c>
      <c r="E22" s="73">
        <v>1.65</v>
      </c>
      <c r="F22" s="43"/>
      <c r="G22" s="45"/>
    </row>
    <row r="23" spans="2:7" ht="36.9" x14ac:dyDescent="0.4">
      <c r="B23" s="67">
        <v>15</v>
      </c>
      <c r="C23" s="25" t="s">
        <v>203</v>
      </c>
      <c r="D23" s="64" t="s">
        <v>61</v>
      </c>
      <c r="E23" s="73">
        <v>1.65</v>
      </c>
      <c r="F23" s="43"/>
      <c r="G23" s="45"/>
    </row>
    <row r="24" spans="2:7" ht="37.200000000000003" thickBot="1" x14ac:dyDescent="0.45">
      <c r="B24" s="68">
        <v>16</v>
      </c>
      <c r="C24" s="27" t="s">
        <v>64</v>
      </c>
      <c r="D24" s="65" t="s">
        <v>61</v>
      </c>
      <c r="E24" s="77">
        <v>1.65</v>
      </c>
      <c r="F24" s="52"/>
      <c r="G24" s="54"/>
    </row>
    <row r="25" spans="2:7" ht="12.6" thickBot="1" x14ac:dyDescent="0.45">
      <c r="B25" s="260" t="s">
        <v>60</v>
      </c>
      <c r="C25" s="261"/>
      <c r="D25" s="261"/>
      <c r="E25" s="261"/>
      <c r="F25" s="261"/>
      <c r="G25" s="262"/>
    </row>
    <row r="26" spans="2:7" ht="36.9" x14ac:dyDescent="0.4">
      <c r="B26" s="66">
        <v>1</v>
      </c>
      <c r="C26" s="26" t="s">
        <v>319</v>
      </c>
      <c r="D26" s="63" t="s">
        <v>61</v>
      </c>
      <c r="E26" s="72">
        <v>30.5</v>
      </c>
      <c r="F26" s="40"/>
      <c r="G26" s="42"/>
    </row>
    <row r="27" spans="2:7" ht="36.9" x14ac:dyDescent="0.4">
      <c r="B27" s="67">
        <v>2</v>
      </c>
      <c r="C27" s="25" t="s">
        <v>62</v>
      </c>
      <c r="D27" s="64" t="s">
        <v>61</v>
      </c>
      <c r="E27" s="73">
        <v>131.5</v>
      </c>
      <c r="F27" s="43"/>
      <c r="G27" s="45"/>
    </row>
    <row r="28" spans="2:7" ht="36.9" x14ac:dyDescent="0.4">
      <c r="B28" s="67">
        <v>3</v>
      </c>
      <c r="C28" s="25" t="s">
        <v>63</v>
      </c>
      <c r="D28" s="64" t="s">
        <v>61</v>
      </c>
      <c r="E28" s="73">
        <v>131.5</v>
      </c>
      <c r="F28" s="43"/>
      <c r="G28" s="45"/>
    </row>
    <row r="29" spans="2:7" ht="36.9" x14ac:dyDescent="0.4">
      <c r="B29" s="67">
        <v>4</v>
      </c>
      <c r="C29" s="25" t="s">
        <v>64</v>
      </c>
      <c r="D29" s="64" t="s">
        <v>61</v>
      </c>
      <c r="E29" s="73">
        <v>131.5</v>
      </c>
      <c r="F29" s="43"/>
      <c r="G29" s="45"/>
    </row>
    <row r="30" spans="2:7" x14ac:dyDescent="0.4">
      <c r="B30" s="67">
        <v>5</v>
      </c>
      <c r="C30" s="25" t="s">
        <v>65</v>
      </c>
      <c r="D30" s="64" t="s">
        <v>20</v>
      </c>
      <c r="E30" s="73">
        <v>2100</v>
      </c>
      <c r="F30" s="43"/>
      <c r="G30" s="45"/>
    </row>
    <row r="31" spans="2:7" ht="36.9" x14ac:dyDescent="0.4">
      <c r="B31" s="67">
        <v>6</v>
      </c>
      <c r="C31" s="25" t="s">
        <v>66</v>
      </c>
      <c r="D31" s="64" t="s">
        <v>67</v>
      </c>
      <c r="E31" s="73">
        <v>2.1</v>
      </c>
      <c r="F31" s="43"/>
      <c r="G31" s="45"/>
    </row>
    <row r="32" spans="2:7" ht="24.6" x14ac:dyDescent="0.4">
      <c r="B32" s="67">
        <v>7</v>
      </c>
      <c r="C32" s="25" t="s">
        <v>68</v>
      </c>
      <c r="D32" s="64" t="s">
        <v>69</v>
      </c>
      <c r="E32" s="73">
        <v>18.8</v>
      </c>
      <c r="F32" s="43"/>
      <c r="G32" s="45"/>
    </row>
    <row r="33" spans="2:7" ht="24.6" x14ac:dyDescent="0.4">
      <c r="B33" s="67">
        <v>8</v>
      </c>
      <c r="C33" s="25" t="s">
        <v>70</v>
      </c>
      <c r="D33" s="64" t="s">
        <v>61</v>
      </c>
      <c r="E33" s="73">
        <v>54.6</v>
      </c>
      <c r="F33" s="43"/>
      <c r="G33" s="45"/>
    </row>
    <row r="34" spans="2:7" x14ac:dyDescent="0.4">
      <c r="B34" s="67">
        <v>9</v>
      </c>
      <c r="C34" s="25" t="s">
        <v>71</v>
      </c>
      <c r="D34" s="64" t="s">
        <v>53</v>
      </c>
      <c r="E34" s="73">
        <v>262.72000000000003</v>
      </c>
      <c r="F34" s="43"/>
      <c r="G34" s="45"/>
    </row>
    <row r="35" spans="2:7" ht="24.6" x14ac:dyDescent="0.4">
      <c r="B35" s="67">
        <v>10</v>
      </c>
      <c r="C35" s="25" t="s">
        <v>72</v>
      </c>
      <c r="D35" s="64" t="s">
        <v>19</v>
      </c>
      <c r="E35" s="73">
        <v>18800</v>
      </c>
      <c r="F35" s="43"/>
      <c r="G35" s="45"/>
    </row>
    <row r="36" spans="2:7" x14ac:dyDescent="0.4">
      <c r="B36" s="67">
        <v>11</v>
      </c>
      <c r="C36" s="25" t="s">
        <v>73</v>
      </c>
      <c r="D36" s="64" t="s">
        <v>19</v>
      </c>
      <c r="E36" s="73">
        <v>7472</v>
      </c>
      <c r="F36" s="43"/>
      <c r="G36" s="45"/>
    </row>
    <row r="37" spans="2:7" ht="24.9" thickBot="1" x14ac:dyDescent="0.45">
      <c r="B37" s="67">
        <v>12</v>
      </c>
      <c r="C37" s="25" t="s">
        <v>204</v>
      </c>
      <c r="D37" s="64" t="s">
        <v>69</v>
      </c>
      <c r="E37" s="73">
        <v>2.1</v>
      </c>
      <c r="F37" s="43"/>
      <c r="G37" s="45"/>
    </row>
    <row r="38" spans="2:7" ht="12.6" thickBot="1" x14ac:dyDescent="0.45">
      <c r="B38" s="260" t="s">
        <v>24</v>
      </c>
      <c r="C38" s="261"/>
      <c r="D38" s="261"/>
      <c r="E38" s="261"/>
      <c r="F38" s="261"/>
      <c r="G38" s="262"/>
    </row>
    <row r="39" spans="2:7" ht="36.9" x14ac:dyDescent="0.4">
      <c r="B39" s="66">
        <v>1</v>
      </c>
      <c r="C39" s="26" t="s">
        <v>205</v>
      </c>
      <c r="D39" s="63" t="s">
        <v>75</v>
      </c>
      <c r="E39" s="72">
        <v>29.1</v>
      </c>
      <c r="F39" s="40"/>
      <c r="G39" s="42"/>
    </row>
    <row r="40" spans="2:7" ht="36.9" x14ac:dyDescent="0.4">
      <c r="B40" s="67">
        <v>2</v>
      </c>
      <c r="C40" s="25" t="s">
        <v>206</v>
      </c>
      <c r="D40" s="64" t="s">
        <v>75</v>
      </c>
      <c r="E40" s="73">
        <v>36.119999999999997</v>
      </c>
      <c r="F40" s="43"/>
      <c r="G40" s="45"/>
    </row>
    <row r="41" spans="2:7" x14ac:dyDescent="0.4">
      <c r="B41" s="67">
        <v>3</v>
      </c>
      <c r="C41" s="25" t="s">
        <v>76</v>
      </c>
      <c r="D41" s="64" t="s">
        <v>20</v>
      </c>
      <c r="E41" s="73">
        <v>619.92999999999995</v>
      </c>
      <c r="F41" s="43"/>
      <c r="G41" s="45"/>
    </row>
    <row r="42" spans="2:7" x14ac:dyDescent="0.4">
      <c r="B42" s="67">
        <v>4</v>
      </c>
      <c r="C42" s="25" t="s">
        <v>77</v>
      </c>
      <c r="D42" s="64" t="s">
        <v>14</v>
      </c>
      <c r="E42" s="73">
        <v>2410</v>
      </c>
      <c r="F42" s="43"/>
      <c r="G42" s="45"/>
    </row>
    <row r="43" spans="2:7" x14ac:dyDescent="0.4">
      <c r="B43" s="67">
        <v>5</v>
      </c>
      <c r="C43" s="25" t="s">
        <v>78</v>
      </c>
      <c r="D43" s="64" t="s">
        <v>14</v>
      </c>
      <c r="E43" s="73">
        <v>1120</v>
      </c>
      <c r="F43" s="43"/>
      <c r="G43" s="45"/>
    </row>
    <row r="44" spans="2:7" x14ac:dyDescent="0.4">
      <c r="B44" s="67">
        <v>6</v>
      </c>
      <c r="C44" s="25" t="s">
        <v>79</v>
      </c>
      <c r="D44" s="64" t="s">
        <v>14</v>
      </c>
      <c r="E44" s="73">
        <v>2910</v>
      </c>
      <c r="F44" s="43"/>
      <c r="G44" s="45"/>
    </row>
    <row r="45" spans="2:7" x14ac:dyDescent="0.4">
      <c r="B45" s="67">
        <v>7</v>
      </c>
      <c r="C45" s="25" t="s">
        <v>207</v>
      </c>
      <c r="D45" s="64" t="s">
        <v>14</v>
      </c>
      <c r="E45" s="73">
        <v>58</v>
      </c>
      <c r="F45" s="43"/>
      <c r="G45" s="45"/>
    </row>
    <row r="46" spans="2:7" ht="24.9" thickBot="1" x14ac:dyDescent="0.45">
      <c r="B46" s="67">
        <v>8</v>
      </c>
      <c r="C46" s="25" t="s">
        <v>208</v>
      </c>
      <c r="D46" s="64" t="s">
        <v>75</v>
      </c>
      <c r="E46" s="73">
        <v>13.58</v>
      </c>
      <c r="F46" s="43"/>
      <c r="G46" s="45"/>
    </row>
    <row r="47" spans="2:7" ht="12.6" thickBot="1" x14ac:dyDescent="0.45">
      <c r="B47" s="260" t="s">
        <v>209</v>
      </c>
      <c r="C47" s="261"/>
      <c r="D47" s="261"/>
      <c r="E47" s="261"/>
      <c r="F47" s="261"/>
      <c r="G47" s="262"/>
    </row>
    <row r="48" spans="2:7" ht="49.2" x14ac:dyDescent="0.4">
      <c r="B48" s="67">
        <v>1</v>
      </c>
      <c r="C48" s="25" t="s">
        <v>80</v>
      </c>
      <c r="D48" s="64" t="s">
        <v>61</v>
      </c>
      <c r="E48" s="73">
        <v>20.13</v>
      </c>
      <c r="F48" s="43"/>
      <c r="G48" s="45"/>
    </row>
    <row r="49" spans="2:7" ht="24.6" x14ac:dyDescent="0.4">
      <c r="B49" s="67">
        <v>2</v>
      </c>
      <c r="C49" s="25" t="s">
        <v>81</v>
      </c>
      <c r="D49" s="64" t="s">
        <v>53</v>
      </c>
      <c r="E49" s="73">
        <v>37.49</v>
      </c>
      <c r="F49" s="43"/>
      <c r="G49" s="45"/>
    </row>
    <row r="50" spans="2:7" ht="24.6" x14ac:dyDescent="0.4">
      <c r="B50" s="67">
        <v>3</v>
      </c>
      <c r="C50" s="25" t="s">
        <v>82</v>
      </c>
      <c r="D50" s="64" t="s">
        <v>53</v>
      </c>
      <c r="E50" s="73">
        <v>35.700000000000003</v>
      </c>
      <c r="F50" s="43"/>
      <c r="G50" s="45"/>
    </row>
    <row r="51" spans="2:7" ht="36.9" x14ac:dyDescent="0.4">
      <c r="B51" s="67">
        <v>4</v>
      </c>
      <c r="C51" s="25" t="s">
        <v>83</v>
      </c>
      <c r="D51" s="64" t="s">
        <v>53</v>
      </c>
      <c r="E51" s="73">
        <v>35.700000000000003</v>
      </c>
      <c r="F51" s="43"/>
      <c r="G51" s="45"/>
    </row>
    <row r="52" spans="2:7" ht="12.6" thickBot="1" x14ac:dyDescent="0.45">
      <c r="B52" s="67">
        <v>5</v>
      </c>
      <c r="C52" s="25" t="s">
        <v>210</v>
      </c>
      <c r="D52" s="64" t="s">
        <v>19</v>
      </c>
      <c r="E52" s="73">
        <v>3570</v>
      </c>
      <c r="F52" s="43"/>
      <c r="G52" s="45"/>
    </row>
    <row r="53" spans="2:7" ht="12.6" thickBot="1" x14ac:dyDescent="0.45">
      <c r="B53" s="260" t="s">
        <v>211</v>
      </c>
      <c r="C53" s="261"/>
      <c r="D53" s="261"/>
      <c r="E53" s="261"/>
      <c r="F53" s="261"/>
      <c r="G53" s="262"/>
    </row>
    <row r="54" spans="2:7" ht="49.2" x14ac:dyDescent="0.4">
      <c r="B54" s="67">
        <v>1</v>
      </c>
      <c r="C54" s="25" t="s">
        <v>212</v>
      </c>
      <c r="D54" s="64" t="s">
        <v>53</v>
      </c>
      <c r="E54" s="73">
        <v>50.91</v>
      </c>
      <c r="F54" s="43"/>
      <c r="G54" s="45"/>
    </row>
    <row r="55" spans="2:7" ht="24.6" x14ac:dyDescent="0.4">
      <c r="B55" s="67">
        <v>2</v>
      </c>
      <c r="C55" s="25" t="s">
        <v>213</v>
      </c>
      <c r="D55" s="64" t="s">
        <v>23</v>
      </c>
      <c r="E55" s="73">
        <v>381.83</v>
      </c>
      <c r="F55" s="43"/>
      <c r="G55" s="45"/>
    </row>
    <row r="56" spans="2:7" x14ac:dyDescent="0.4">
      <c r="B56" s="67">
        <v>3</v>
      </c>
      <c r="C56" s="25" t="s">
        <v>214</v>
      </c>
      <c r="D56" s="64" t="s">
        <v>53</v>
      </c>
      <c r="E56" s="73">
        <v>50.91</v>
      </c>
      <c r="F56" s="43"/>
      <c r="G56" s="45"/>
    </row>
    <row r="57" spans="2:7" x14ac:dyDescent="0.4">
      <c r="B57" s="67">
        <v>4</v>
      </c>
      <c r="C57" s="25" t="s">
        <v>215</v>
      </c>
      <c r="D57" s="64" t="s">
        <v>19</v>
      </c>
      <c r="E57" s="73">
        <v>5091</v>
      </c>
      <c r="F57" s="43"/>
      <c r="G57" s="45"/>
    </row>
    <row r="58" spans="2:7" ht="36.9" x14ac:dyDescent="0.4">
      <c r="B58" s="67">
        <v>5</v>
      </c>
      <c r="C58" s="25" t="s">
        <v>216</v>
      </c>
      <c r="D58" s="64" t="s">
        <v>53</v>
      </c>
      <c r="E58" s="73">
        <v>50.91</v>
      </c>
      <c r="F58" s="43"/>
      <c r="G58" s="45"/>
    </row>
    <row r="59" spans="2:7" x14ac:dyDescent="0.4">
      <c r="B59" s="67">
        <v>6</v>
      </c>
      <c r="C59" s="25" t="s">
        <v>217</v>
      </c>
      <c r="D59" s="64" t="s">
        <v>23</v>
      </c>
      <c r="E59" s="73">
        <v>970.21</v>
      </c>
      <c r="F59" s="43"/>
      <c r="G59" s="45"/>
    </row>
    <row r="60" spans="2:7" ht="24.6" x14ac:dyDescent="0.4">
      <c r="B60" s="67">
        <v>7</v>
      </c>
      <c r="C60" s="25" t="s">
        <v>218</v>
      </c>
      <c r="D60" s="64" t="s">
        <v>69</v>
      </c>
      <c r="E60" s="73">
        <v>5.0910000000000002</v>
      </c>
      <c r="F60" s="43"/>
      <c r="G60" s="45"/>
    </row>
    <row r="61" spans="2:7" ht="49.2" x14ac:dyDescent="0.4">
      <c r="B61" s="67">
        <v>8</v>
      </c>
      <c r="C61" s="25" t="s">
        <v>219</v>
      </c>
      <c r="D61" s="64" t="s">
        <v>53</v>
      </c>
      <c r="E61" s="73">
        <v>50.91</v>
      </c>
      <c r="F61" s="43"/>
      <c r="G61" s="45"/>
    </row>
    <row r="62" spans="2:7" ht="24.6" x14ac:dyDescent="0.4">
      <c r="B62" s="67">
        <v>9</v>
      </c>
      <c r="C62" s="25" t="s">
        <v>220</v>
      </c>
      <c r="D62" s="64" t="s">
        <v>23</v>
      </c>
      <c r="E62" s="73">
        <v>827.29</v>
      </c>
      <c r="F62" s="43"/>
      <c r="G62" s="45"/>
    </row>
    <row r="63" spans="2:7" ht="24.6" x14ac:dyDescent="0.4">
      <c r="B63" s="67">
        <v>10</v>
      </c>
      <c r="C63" s="25" t="s">
        <v>218</v>
      </c>
      <c r="D63" s="64" t="s">
        <v>69</v>
      </c>
      <c r="E63" s="73">
        <v>5.0910000000000002</v>
      </c>
      <c r="F63" s="43"/>
      <c r="G63" s="45"/>
    </row>
    <row r="64" spans="2:7" ht="49.2" x14ac:dyDescent="0.4">
      <c r="B64" s="67">
        <v>11</v>
      </c>
      <c r="C64" s="25" t="s">
        <v>221</v>
      </c>
      <c r="D64" s="64" t="s">
        <v>53</v>
      </c>
      <c r="E64" s="73">
        <v>50.91</v>
      </c>
      <c r="F64" s="43"/>
      <c r="G64" s="45"/>
    </row>
    <row r="65" spans="2:7" ht="24.6" x14ac:dyDescent="0.4">
      <c r="B65" s="67">
        <v>12</v>
      </c>
      <c r="C65" s="25" t="s">
        <v>222</v>
      </c>
      <c r="D65" s="64" t="s">
        <v>23</v>
      </c>
      <c r="E65" s="73">
        <v>445.47</v>
      </c>
      <c r="F65" s="43"/>
      <c r="G65" s="45"/>
    </row>
    <row r="66" spans="2:7" ht="24.9" thickBot="1" x14ac:dyDescent="0.45">
      <c r="B66" s="67">
        <v>13</v>
      </c>
      <c r="C66" s="25" t="s">
        <v>223</v>
      </c>
      <c r="D66" s="64" t="s">
        <v>75</v>
      </c>
      <c r="E66" s="73">
        <v>13.1</v>
      </c>
      <c r="F66" s="43"/>
      <c r="G66" s="45"/>
    </row>
    <row r="67" spans="2:7" ht="12.6" thickBot="1" x14ac:dyDescent="0.45">
      <c r="B67" s="260" t="s">
        <v>84</v>
      </c>
      <c r="C67" s="261"/>
      <c r="D67" s="261"/>
      <c r="E67" s="261"/>
      <c r="F67" s="261"/>
      <c r="G67" s="262"/>
    </row>
    <row r="68" spans="2:7" ht="49.2" x14ac:dyDescent="0.4">
      <c r="B68" s="66">
        <v>1</v>
      </c>
      <c r="C68" s="26" t="s">
        <v>80</v>
      </c>
      <c r="D68" s="63" t="s">
        <v>61</v>
      </c>
      <c r="E68" s="72">
        <v>13.89</v>
      </c>
      <c r="F68" s="40"/>
      <c r="G68" s="42"/>
    </row>
    <row r="69" spans="2:7" ht="24.6" x14ac:dyDescent="0.4">
      <c r="B69" s="80">
        <v>2</v>
      </c>
      <c r="C69" s="70" t="s">
        <v>81</v>
      </c>
      <c r="D69" s="81" t="s">
        <v>53</v>
      </c>
      <c r="E69" s="76">
        <v>23.95</v>
      </c>
      <c r="F69" s="49"/>
      <c r="G69" s="51"/>
    </row>
    <row r="70" spans="2:7" ht="24.6" x14ac:dyDescent="0.4">
      <c r="B70" s="80">
        <v>3</v>
      </c>
      <c r="C70" s="70" t="s">
        <v>82</v>
      </c>
      <c r="D70" s="81" t="s">
        <v>53</v>
      </c>
      <c r="E70" s="76">
        <v>22.7</v>
      </c>
      <c r="F70" s="49"/>
      <c r="G70" s="51"/>
    </row>
    <row r="71" spans="2:7" ht="36.9" x14ac:dyDescent="0.4">
      <c r="B71" s="80">
        <v>4</v>
      </c>
      <c r="C71" s="70" t="s">
        <v>83</v>
      </c>
      <c r="D71" s="81" t="s">
        <v>53</v>
      </c>
      <c r="E71" s="76">
        <v>18.71</v>
      </c>
      <c r="F71" s="49"/>
      <c r="G71" s="51"/>
    </row>
    <row r="72" spans="2:7" x14ac:dyDescent="0.4">
      <c r="B72" s="67">
        <v>5</v>
      </c>
      <c r="C72" s="25" t="s">
        <v>85</v>
      </c>
      <c r="D72" s="64" t="s">
        <v>19</v>
      </c>
      <c r="E72" s="73">
        <v>1871</v>
      </c>
      <c r="F72" s="43"/>
      <c r="G72" s="45"/>
    </row>
    <row r="73" spans="2:7" ht="24.6" x14ac:dyDescent="0.4">
      <c r="B73" s="67">
        <v>6</v>
      </c>
      <c r="C73" s="25" t="s">
        <v>224</v>
      </c>
      <c r="D73" s="64" t="s">
        <v>53</v>
      </c>
      <c r="E73" s="73">
        <v>3.99</v>
      </c>
      <c r="F73" s="43"/>
      <c r="G73" s="45"/>
    </row>
    <row r="74" spans="2:7" ht="12.6" thickBot="1" x14ac:dyDescent="0.45">
      <c r="B74" s="67">
        <v>7</v>
      </c>
      <c r="C74" s="25" t="s">
        <v>225</v>
      </c>
      <c r="D74" s="64" t="s">
        <v>20</v>
      </c>
      <c r="E74" s="73">
        <v>39.9</v>
      </c>
      <c r="F74" s="43"/>
      <c r="G74" s="45"/>
    </row>
    <row r="75" spans="2:7" ht="12.6" thickBot="1" x14ac:dyDescent="0.45">
      <c r="B75" s="260" t="s">
        <v>86</v>
      </c>
      <c r="C75" s="261"/>
      <c r="D75" s="261"/>
      <c r="E75" s="261"/>
      <c r="F75" s="261"/>
      <c r="G75" s="262"/>
    </row>
    <row r="76" spans="2:7" ht="49.2" x14ac:dyDescent="0.4">
      <c r="B76" s="66">
        <v>1</v>
      </c>
      <c r="C76" s="26" t="s">
        <v>80</v>
      </c>
      <c r="D76" s="63" t="s">
        <v>61</v>
      </c>
      <c r="E76" s="72">
        <v>13</v>
      </c>
      <c r="F76" s="40"/>
      <c r="G76" s="42"/>
    </row>
    <row r="77" spans="2:7" ht="24.6" x14ac:dyDescent="0.4">
      <c r="B77" s="67">
        <v>2</v>
      </c>
      <c r="C77" s="25" t="s">
        <v>87</v>
      </c>
      <c r="D77" s="64" t="s">
        <v>53</v>
      </c>
      <c r="E77" s="73">
        <v>74.88</v>
      </c>
      <c r="F77" s="43"/>
      <c r="G77" s="45"/>
    </row>
    <row r="78" spans="2:7" ht="24.6" x14ac:dyDescent="0.4">
      <c r="B78" s="67">
        <v>3</v>
      </c>
      <c r="C78" s="25" t="s">
        <v>88</v>
      </c>
      <c r="D78" s="64" t="s">
        <v>53</v>
      </c>
      <c r="E78" s="73">
        <v>71.31</v>
      </c>
      <c r="F78" s="43"/>
      <c r="G78" s="45"/>
    </row>
    <row r="79" spans="2:7" ht="36.9" x14ac:dyDescent="0.4">
      <c r="B79" s="67">
        <v>4</v>
      </c>
      <c r="C79" s="25" t="s">
        <v>226</v>
      </c>
      <c r="D79" s="64" t="s">
        <v>53</v>
      </c>
      <c r="E79" s="73">
        <v>2.57</v>
      </c>
      <c r="F79" s="43"/>
      <c r="G79" s="45"/>
    </row>
    <row r="80" spans="2:7" ht="36.9" x14ac:dyDescent="0.4">
      <c r="B80" s="67">
        <v>5</v>
      </c>
      <c r="C80" s="25" t="s">
        <v>89</v>
      </c>
      <c r="D80" s="64" t="s">
        <v>53</v>
      </c>
      <c r="E80" s="73">
        <v>68.739999999999995</v>
      </c>
      <c r="F80" s="43"/>
      <c r="G80" s="45"/>
    </row>
    <row r="81" spans="2:7" x14ac:dyDescent="0.4">
      <c r="B81" s="67">
        <v>6</v>
      </c>
      <c r="C81" s="25" t="s">
        <v>325</v>
      </c>
      <c r="D81" s="64" t="s">
        <v>19</v>
      </c>
      <c r="E81" s="73">
        <v>6850</v>
      </c>
      <c r="F81" s="43"/>
      <c r="G81" s="45"/>
    </row>
    <row r="82" spans="2:7" ht="24.6" x14ac:dyDescent="0.4">
      <c r="B82" s="67">
        <v>7</v>
      </c>
      <c r="C82" s="25" t="s">
        <v>227</v>
      </c>
      <c r="D82" s="64" t="s">
        <v>19</v>
      </c>
      <c r="E82" s="73">
        <v>257</v>
      </c>
      <c r="F82" s="43"/>
      <c r="G82" s="45"/>
    </row>
    <row r="83" spans="2:7" ht="12.6" thickBot="1" x14ac:dyDescent="0.45">
      <c r="B83" s="67">
        <v>8</v>
      </c>
      <c r="C83" s="25" t="s">
        <v>228</v>
      </c>
      <c r="D83" s="64" t="s">
        <v>19</v>
      </c>
      <c r="E83" s="73">
        <v>24</v>
      </c>
      <c r="F83" s="43"/>
      <c r="G83" s="45"/>
    </row>
    <row r="84" spans="2:7" ht="12.6" thickBot="1" x14ac:dyDescent="0.45">
      <c r="B84" s="260" t="s">
        <v>229</v>
      </c>
      <c r="C84" s="261"/>
      <c r="D84" s="261"/>
      <c r="E84" s="261"/>
      <c r="F84" s="261"/>
      <c r="G84" s="262"/>
    </row>
    <row r="85" spans="2:7" ht="49.2" x14ac:dyDescent="0.4">
      <c r="B85" s="66">
        <v>1</v>
      </c>
      <c r="C85" s="26" t="s">
        <v>80</v>
      </c>
      <c r="D85" s="63" t="s">
        <v>61</v>
      </c>
      <c r="E85" s="72">
        <v>1.6</v>
      </c>
      <c r="F85" s="40"/>
      <c r="G85" s="42"/>
    </row>
    <row r="86" spans="2:7" ht="24.6" x14ac:dyDescent="0.4">
      <c r="B86" s="67">
        <v>2</v>
      </c>
      <c r="C86" s="25" t="s">
        <v>87</v>
      </c>
      <c r="D86" s="64" t="s">
        <v>53</v>
      </c>
      <c r="E86" s="73">
        <v>9.85</v>
      </c>
      <c r="F86" s="43"/>
      <c r="G86" s="45"/>
    </row>
    <row r="87" spans="2:7" ht="24.6" x14ac:dyDescent="0.4">
      <c r="B87" s="67">
        <v>3</v>
      </c>
      <c r="C87" s="25" t="s">
        <v>88</v>
      </c>
      <c r="D87" s="64" t="s">
        <v>53</v>
      </c>
      <c r="E87" s="73">
        <v>9.3800000000000008</v>
      </c>
      <c r="F87" s="43"/>
      <c r="G87" s="45"/>
    </row>
    <row r="88" spans="2:7" ht="24.6" x14ac:dyDescent="0.4">
      <c r="B88" s="67">
        <v>4</v>
      </c>
      <c r="C88" s="25" t="s">
        <v>224</v>
      </c>
      <c r="D88" s="64" t="s">
        <v>53</v>
      </c>
      <c r="E88" s="73">
        <v>9.3800000000000008</v>
      </c>
      <c r="F88" s="43"/>
      <c r="G88" s="45"/>
    </row>
    <row r="89" spans="2:7" x14ac:dyDescent="0.4">
      <c r="B89" s="67">
        <v>5</v>
      </c>
      <c r="C89" s="25" t="s">
        <v>90</v>
      </c>
      <c r="D89" s="64" t="s">
        <v>19</v>
      </c>
      <c r="E89" s="73">
        <v>780</v>
      </c>
      <c r="F89" s="43"/>
      <c r="G89" s="45"/>
    </row>
    <row r="90" spans="2:7" ht="12.6" thickBot="1" x14ac:dyDescent="0.45">
      <c r="B90" s="67">
        <v>6</v>
      </c>
      <c r="C90" s="25" t="s">
        <v>91</v>
      </c>
      <c r="D90" s="64" t="s">
        <v>19</v>
      </c>
      <c r="E90" s="73">
        <v>158</v>
      </c>
      <c r="F90" s="43"/>
      <c r="G90" s="45"/>
    </row>
    <row r="91" spans="2:7" ht="12.6" thickBot="1" x14ac:dyDescent="0.45">
      <c r="B91" s="260" t="s">
        <v>230</v>
      </c>
      <c r="C91" s="261"/>
      <c r="D91" s="261"/>
      <c r="E91" s="261"/>
      <c r="F91" s="261"/>
      <c r="G91" s="262"/>
    </row>
    <row r="92" spans="2:7" ht="49.2" x14ac:dyDescent="0.4">
      <c r="B92" s="66">
        <v>1</v>
      </c>
      <c r="C92" s="26" t="s">
        <v>80</v>
      </c>
      <c r="D92" s="63" t="s">
        <v>61</v>
      </c>
      <c r="E92" s="72">
        <v>4.66</v>
      </c>
      <c r="F92" s="40"/>
      <c r="G92" s="42"/>
    </row>
    <row r="93" spans="2:7" ht="24.6" x14ac:dyDescent="0.4">
      <c r="B93" s="67">
        <v>2</v>
      </c>
      <c r="C93" s="25" t="s">
        <v>231</v>
      </c>
      <c r="D93" s="64" t="s">
        <v>53</v>
      </c>
      <c r="E93" s="73">
        <v>18.53</v>
      </c>
      <c r="F93" s="43"/>
      <c r="G93" s="45"/>
    </row>
    <row r="94" spans="2:7" ht="36.9" x14ac:dyDescent="0.4">
      <c r="B94" s="67">
        <v>3</v>
      </c>
      <c r="C94" s="25" t="s">
        <v>232</v>
      </c>
      <c r="D94" s="64" t="s">
        <v>53</v>
      </c>
      <c r="E94" s="73">
        <v>17.649999999999999</v>
      </c>
      <c r="F94" s="43"/>
      <c r="G94" s="45"/>
    </row>
    <row r="95" spans="2:7" x14ac:dyDescent="0.4">
      <c r="B95" s="67">
        <v>4</v>
      </c>
      <c r="C95" s="25" t="s">
        <v>233</v>
      </c>
      <c r="D95" s="64" t="s">
        <v>23</v>
      </c>
      <c r="E95" s="73">
        <v>247.1</v>
      </c>
      <c r="F95" s="43"/>
      <c r="G95" s="45"/>
    </row>
    <row r="96" spans="2:7" ht="24.6" x14ac:dyDescent="0.4">
      <c r="B96" s="67">
        <v>5</v>
      </c>
      <c r="C96" s="25" t="s">
        <v>218</v>
      </c>
      <c r="D96" s="64" t="s">
        <v>69</v>
      </c>
      <c r="E96" s="73">
        <v>1.7649999999999999</v>
      </c>
      <c r="F96" s="43"/>
      <c r="G96" s="45"/>
    </row>
    <row r="97" spans="2:7" ht="49.2" x14ac:dyDescent="0.4">
      <c r="B97" s="67">
        <v>6</v>
      </c>
      <c r="C97" s="25" t="s">
        <v>234</v>
      </c>
      <c r="D97" s="64" t="s">
        <v>53</v>
      </c>
      <c r="E97" s="73">
        <v>17.649999999999999</v>
      </c>
      <c r="F97" s="43"/>
      <c r="G97" s="45"/>
    </row>
    <row r="98" spans="2:7" ht="24.9" thickBot="1" x14ac:dyDescent="0.45">
      <c r="B98" s="67">
        <v>7</v>
      </c>
      <c r="C98" s="25" t="s">
        <v>235</v>
      </c>
      <c r="D98" s="64" t="s">
        <v>23</v>
      </c>
      <c r="E98" s="73">
        <v>110.31</v>
      </c>
      <c r="F98" s="43"/>
      <c r="G98" s="45"/>
    </row>
    <row r="99" spans="2:7" ht="12.6" thickBot="1" x14ac:dyDescent="0.45">
      <c r="B99" s="260" t="s">
        <v>236</v>
      </c>
      <c r="C99" s="261"/>
      <c r="D99" s="261"/>
      <c r="E99" s="261"/>
      <c r="F99" s="261"/>
      <c r="G99" s="262"/>
    </row>
    <row r="100" spans="2:7" x14ac:dyDescent="0.4">
      <c r="B100" s="66">
        <v>1</v>
      </c>
      <c r="C100" s="26" t="s">
        <v>237</v>
      </c>
      <c r="D100" s="63" t="s">
        <v>75</v>
      </c>
      <c r="E100" s="72">
        <v>2.06</v>
      </c>
      <c r="F100" s="40"/>
      <c r="G100" s="42"/>
    </row>
    <row r="101" spans="2:7" ht="12.6" thickBot="1" x14ac:dyDescent="0.45">
      <c r="B101" s="67">
        <v>2</v>
      </c>
      <c r="C101" s="25" t="s">
        <v>238</v>
      </c>
      <c r="D101" s="64" t="s">
        <v>14</v>
      </c>
      <c r="E101" s="73">
        <v>206</v>
      </c>
      <c r="F101" s="43"/>
      <c r="G101" s="45"/>
    </row>
    <row r="102" spans="2:7" ht="12.6" thickBot="1" x14ac:dyDescent="0.45">
      <c r="B102" s="260" t="s">
        <v>239</v>
      </c>
      <c r="C102" s="261"/>
      <c r="D102" s="261"/>
      <c r="E102" s="261"/>
      <c r="F102" s="261"/>
      <c r="G102" s="262"/>
    </row>
    <row r="103" spans="2:7" ht="49.2" x14ac:dyDescent="0.4">
      <c r="B103" s="67">
        <v>1</v>
      </c>
      <c r="C103" s="25" t="s">
        <v>80</v>
      </c>
      <c r="D103" s="64" t="s">
        <v>61</v>
      </c>
      <c r="E103" s="73">
        <v>2.37</v>
      </c>
      <c r="F103" s="43"/>
      <c r="G103" s="45"/>
    </row>
    <row r="104" spans="2:7" ht="24.6" x14ac:dyDescent="0.4">
      <c r="B104" s="67">
        <v>2</v>
      </c>
      <c r="C104" s="25" t="s">
        <v>240</v>
      </c>
      <c r="D104" s="64" t="s">
        <v>53</v>
      </c>
      <c r="E104" s="73">
        <v>4.07</v>
      </c>
      <c r="F104" s="43"/>
      <c r="G104" s="45"/>
    </row>
    <row r="105" spans="2:7" ht="24.9" thickBot="1" x14ac:dyDescent="0.45">
      <c r="B105" s="67">
        <v>3</v>
      </c>
      <c r="C105" s="25" t="s">
        <v>82</v>
      </c>
      <c r="D105" s="64" t="s">
        <v>53</v>
      </c>
      <c r="E105" s="73">
        <v>3.87</v>
      </c>
      <c r="F105" s="43"/>
      <c r="G105" s="45"/>
    </row>
    <row r="106" spans="2:7" ht="12.6" thickBot="1" x14ac:dyDescent="0.45">
      <c r="B106" s="260" t="s">
        <v>241</v>
      </c>
      <c r="C106" s="261"/>
      <c r="D106" s="261"/>
      <c r="E106" s="261"/>
      <c r="F106" s="261"/>
      <c r="G106" s="262"/>
    </row>
    <row r="107" spans="2:7" ht="49.2" x14ac:dyDescent="0.4">
      <c r="B107" s="67">
        <v>1</v>
      </c>
      <c r="C107" s="25" t="s">
        <v>80</v>
      </c>
      <c r="D107" s="64" t="s">
        <v>61</v>
      </c>
      <c r="E107" s="73">
        <v>1.58</v>
      </c>
      <c r="F107" s="43"/>
      <c r="G107" s="45"/>
    </row>
    <row r="108" spans="2:7" ht="24.6" x14ac:dyDescent="0.4">
      <c r="B108" s="67">
        <v>2</v>
      </c>
      <c r="C108" s="25" t="s">
        <v>87</v>
      </c>
      <c r="D108" s="64" t="s">
        <v>53</v>
      </c>
      <c r="E108" s="73">
        <v>316</v>
      </c>
      <c r="F108" s="43"/>
      <c r="G108" s="45"/>
    </row>
    <row r="109" spans="2:7" ht="24.9" thickBot="1" x14ac:dyDescent="0.45">
      <c r="B109" s="67">
        <v>3</v>
      </c>
      <c r="C109" s="25" t="s">
        <v>242</v>
      </c>
      <c r="D109" s="64" t="s">
        <v>53</v>
      </c>
      <c r="E109" s="73">
        <v>3.01</v>
      </c>
      <c r="F109" s="43"/>
      <c r="G109" s="45"/>
    </row>
    <row r="110" spans="2:7" ht="12.6" thickBot="1" x14ac:dyDescent="0.45">
      <c r="B110" s="260" t="s">
        <v>95</v>
      </c>
      <c r="C110" s="261"/>
      <c r="D110" s="261"/>
      <c r="E110" s="261"/>
      <c r="F110" s="261"/>
      <c r="G110" s="262"/>
    </row>
    <row r="111" spans="2:7" ht="24.6" x14ac:dyDescent="0.4">
      <c r="B111" s="67">
        <v>1</v>
      </c>
      <c r="C111" s="25" t="s">
        <v>243</v>
      </c>
      <c r="D111" s="64" t="s">
        <v>53</v>
      </c>
      <c r="E111" s="73">
        <v>3.12</v>
      </c>
      <c r="F111" s="43"/>
      <c r="G111" s="45"/>
    </row>
    <row r="112" spans="2:7" x14ac:dyDescent="0.4">
      <c r="B112" s="67">
        <v>2</v>
      </c>
      <c r="C112" s="25" t="s">
        <v>244</v>
      </c>
      <c r="D112" s="64" t="s">
        <v>19</v>
      </c>
      <c r="E112" s="73">
        <v>6</v>
      </c>
      <c r="F112" s="43"/>
      <c r="G112" s="45"/>
    </row>
    <row r="113" spans="2:7" x14ac:dyDescent="0.4">
      <c r="B113" s="67">
        <v>3</v>
      </c>
      <c r="C113" s="25" t="s">
        <v>245</v>
      </c>
      <c r="D113" s="64" t="s">
        <v>19</v>
      </c>
      <c r="E113" s="73">
        <v>138</v>
      </c>
      <c r="F113" s="43"/>
      <c r="G113" s="45"/>
    </row>
    <row r="114" spans="2:7" x14ac:dyDescent="0.4">
      <c r="B114" s="67">
        <v>4</v>
      </c>
      <c r="C114" s="25" t="s">
        <v>246</v>
      </c>
      <c r="D114" s="64" t="s">
        <v>19</v>
      </c>
      <c r="E114" s="73">
        <v>130</v>
      </c>
      <c r="F114" s="43"/>
      <c r="G114" s="45"/>
    </row>
    <row r="115" spans="2:7" ht="24.6" x14ac:dyDescent="0.4">
      <c r="B115" s="67">
        <v>5</v>
      </c>
      <c r="C115" s="25" t="s">
        <v>247</v>
      </c>
      <c r="D115" s="64" t="s">
        <v>19</v>
      </c>
      <c r="E115" s="73">
        <v>38</v>
      </c>
      <c r="F115" s="43"/>
      <c r="G115" s="45"/>
    </row>
    <row r="116" spans="2:7" ht="49.2" x14ac:dyDescent="0.4">
      <c r="B116" s="67">
        <v>6</v>
      </c>
      <c r="C116" s="25" t="s">
        <v>248</v>
      </c>
      <c r="D116" s="64" t="s">
        <v>13</v>
      </c>
      <c r="E116" s="73">
        <v>0.56999999999999995</v>
      </c>
      <c r="F116" s="43"/>
      <c r="G116" s="45"/>
    </row>
    <row r="117" spans="2:7" ht="49.2" x14ac:dyDescent="0.4">
      <c r="B117" s="67">
        <v>7</v>
      </c>
      <c r="C117" s="25" t="s">
        <v>249</v>
      </c>
      <c r="D117" s="64" t="s">
        <v>13</v>
      </c>
      <c r="E117" s="73">
        <v>0.23</v>
      </c>
      <c r="F117" s="43"/>
      <c r="G117" s="45"/>
    </row>
    <row r="118" spans="2:7" ht="49.2" x14ac:dyDescent="0.4">
      <c r="B118" s="67">
        <v>8</v>
      </c>
      <c r="C118" s="25" t="s">
        <v>250</v>
      </c>
      <c r="D118" s="64" t="s">
        <v>13</v>
      </c>
      <c r="E118" s="73">
        <v>8.3000000000000004E-2</v>
      </c>
      <c r="F118" s="43"/>
      <c r="G118" s="45"/>
    </row>
    <row r="119" spans="2:7" ht="49.2" x14ac:dyDescent="0.4">
      <c r="B119" s="67">
        <v>9</v>
      </c>
      <c r="C119" s="25" t="s">
        <v>251</v>
      </c>
      <c r="D119" s="64" t="s">
        <v>13</v>
      </c>
      <c r="E119" s="73">
        <v>6.0999999999999999E-2</v>
      </c>
      <c r="F119" s="43"/>
      <c r="G119" s="45"/>
    </row>
    <row r="120" spans="2:7" ht="36.9" x14ac:dyDescent="0.4">
      <c r="B120" s="67">
        <v>10</v>
      </c>
      <c r="C120" s="25" t="s">
        <v>252</v>
      </c>
      <c r="D120" s="64" t="s">
        <v>19</v>
      </c>
      <c r="E120" s="73">
        <v>38</v>
      </c>
      <c r="F120" s="43"/>
      <c r="G120" s="45"/>
    </row>
    <row r="121" spans="2:7" ht="36.9" x14ac:dyDescent="0.4">
      <c r="B121" s="67">
        <v>11</v>
      </c>
      <c r="C121" s="25" t="s">
        <v>253</v>
      </c>
      <c r="D121" s="64" t="s">
        <v>19</v>
      </c>
      <c r="E121" s="73">
        <v>95</v>
      </c>
      <c r="F121" s="43"/>
      <c r="G121" s="45"/>
    </row>
    <row r="122" spans="2:7" ht="24.6" x14ac:dyDescent="0.4">
      <c r="B122" s="67">
        <v>12</v>
      </c>
      <c r="C122" s="25" t="s">
        <v>254</v>
      </c>
      <c r="D122" s="64" t="s">
        <v>16</v>
      </c>
      <c r="E122" s="73">
        <v>48</v>
      </c>
      <c r="F122" s="43"/>
      <c r="G122" s="45"/>
    </row>
    <row r="123" spans="2:7" ht="24.6" x14ac:dyDescent="0.4">
      <c r="B123" s="67">
        <v>13</v>
      </c>
      <c r="C123" s="25" t="s">
        <v>92</v>
      </c>
      <c r="D123" s="64" t="s">
        <v>16</v>
      </c>
      <c r="E123" s="73">
        <v>166</v>
      </c>
      <c r="F123" s="43"/>
      <c r="G123" s="45"/>
    </row>
    <row r="124" spans="2:7" ht="24.6" x14ac:dyDescent="0.4">
      <c r="B124" s="67">
        <v>14</v>
      </c>
      <c r="C124" s="25" t="s">
        <v>94</v>
      </c>
      <c r="D124" s="64" t="s">
        <v>19</v>
      </c>
      <c r="E124" s="73">
        <v>69</v>
      </c>
      <c r="F124" s="43"/>
      <c r="G124" s="45"/>
    </row>
    <row r="125" spans="2:7" ht="12.6" thickBot="1" x14ac:dyDescent="0.45">
      <c r="B125" s="67">
        <v>15</v>
      </c>
      <c r="C125" s="25" t="s">
        <v>93</v>
      </c>
      <c r="D125" s="64" t="s">
        <v>14</v>
      </c>
      <c r="E125" s="73">
        <v>145</v>
      </c>
      <c r="F125" s="43"/>
      <c r="G125" s="45"/>
    </row>
    <row r="126" spans="2:7" ht="12.6" thickBot="1" x14ac:dyDescent="0.45">
      <c r="B126" s="260" t="s">
        <v>96</v>
      </c>
      <c r="C126" s="261"/>
      <c r="D126" s="261"/>
      <c r="E126" s="261"/>
      <c r="F126" s="261"/>
      <c r="G126" s="262"/>
    </row>
    <row r="127" spans="2:7" ht="36.9" x14ac:dyDescent="0.4">
      <c r="B127" s="66">
        <v>1</v>
      </c>
      <c r="C127" s="26" t="s">
        <v>97</v>
      </c>
      <c r="D127" s="63" t="s">
        <v>75</v>
      </c>
      <c r="E127" s="72">
        <v>0.09</v>
      </c>
      <c r="F127" s="40"/>
      <c r="G127" s="42"/>
    </row>
    <row r="128" spans="2:7" ht="24.6" x14ac:dyDescent="0.4">
      <c r="B128" s="67">
        <v>2</v>
      </c>
      <c r="C128" s="25" t="s">
        <v>98</v>
      </c>
      <c r="D128" s="64" t="s">
        <v>14</v>
      </c>
      <c r="E128" s="73">
        <v>9</v>
      </c>
      <c r="F128" s="43"/>
      <c r="G128" s="45"/>
    </row>
    <row r="129" spans="2:7" ht="24.6" x14ac:dyDescent="0.4">
      <c r="B129" s="67">
        <v>3</v>
      </c>
      <c r="C129" s="25" t="s">
        <v>99</v>
      </c>
      <c r="D129" s="64" t="s">
        <v>16</v>
      </c>
      <c r="E129" s="73">
        <v>23</v>
      </c>
      <c r="F129" s="43"/>
      <c r="G129" s="45"/>
    </row>
    <row r="130" spans="2:7" x14ac:dyDescent="0.4">
      <c r="B130" s="67">
        <v>4</v>
      </c>
      <c r="C130" s="25" t="s">
        <v>100</v>
      </c>
      <c r="D130" s="64" t="s">
        <v>20</v>
      </c>
      <c r="E130" s="73">
        <v>0.48</v>
      </c>
      <c r="F130" s="43"/>
      <c r="G130" s="45"/>
    </row>
    <row r="131" spans="2:7" ht="12.6" thickBot="1" x14ac:dyDescent="0.45">
      <c r="B131" s="100">
        <v>5</v>
      </c>
      <c r="C131" s="101" t="s">
        <v>320</v>
      </c>
      <c r="D131" s="115" t="s">
        <v>16</v>
      </c>
      <c r="E131" s="116">
        <v>23</v>
      </c>
      <c r="F131" s="46"/>
      <c r="G131" s="48"/>
    </row>
    <row r="132" spans="2:7" ht="15" customHeight="1" thickBot="1" x14ac:dyDescent="0.45">
      <c r="B132" s="251" t="s">
        <v>340</v>
      </c>
      <c r="C132" s="252"/>
      <c r="D132" s="252"/>
      <c r="E132" s="252"/>
      <c r="F132" s="253"/>
      <c r="G132" s="117"/>
    </row>
  </sheetData>
  <mergeCells count="18">
    <mergeCell ref="B102:G102"/>
    <mergeCell ref="B91:G91"/>
    <mergeCell ref="B2:G2"/>
    <mergeCell ref="B3:G3"/>
    <mergeCell ref="B132:F132"/>
    <mergeCell ref="B67:G67"/>
    <mergeCell ref="F5:G5"/>
    <mergeCell ref="B8:G8"/>
    <mergeCell ref="B25:G25"/>
    <mergeCell ref="B38:G38"/>
    <mergeCell ref="B47:G47"/>
    <mergeCell ref="B53:G53"/>
    <mergeCell ref="B106:G106"/>
    <mergeCell ref="B110:G110"/>
    <mergeCell ref="B126:G126"/>
    <mergeCell ref="B75:G75"/>
    <mergeCell ref="B84:G84"/>
    <mergeCell ref="B99:G99"/>
  </mergeCells>
  <phoneticPr fontId="3"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54A42-D75E-4EFF-8A59-900D120D5AE0}">
  <sheetPr>
    <tabColor rgb="FFFF0000"/>
  </sheetPr>
  <dimension ref="B2:G18"/>
  <sheetViews>
    <sheetView tabSelected="1" workbookViewId="0">
      <selection activeCell="H16" sqref="H16"/>
    </sheetView>
  </sheetViews>
  <sheetFormatPr defaultRowHeight="14.4" x14ac:dyDescent="0.55000000000000004"/>
  <cols>
    <col min="1" max="1" width="2.68359375" customWidth="1"/>
    <col min="2" max="2" width="5.578125" customWidth="1"/>
    <col min="3" max="3" width="60.578125" customWidth="1"/>
    <col min="4" max="4" width="30.578125" customWidth="1"/>
  </cols>
  <sheetData>
    <row r="2" spans="2:7" x14ac:dyDescent="0.55000000000000004">
      <c r="B2" s="329" t="s">
        <v>318</v>
      </c>
      <c r="C2" s="329"/>
      <c r="D2" s="329"/>
      <c r="E2" s="235"/>
      <c r="F2" s="235"/>
      <c r="G2" s="235"/>
    </row>
    <row r="3" spans="2:7" x14ac:dyDescent="0.55000000000000004">
      <c r="B3" s="336" t="s">
        <v>344</v>
      </c>
      <c r="C3" s="336"/>
      <c r="D3" s="336"/>
      <c r="E3" s="236"/>
      <c r="F3" s="236"/>
      <c r="G3" s="236"/>
    </row>
    <row r="4" spans="2:7" ht="25" customHeight="1" x14ac:dyDescent="0.55000000000000004">
      <c r="B4" s="337" t="s">
        <v>345</v>
      </c>
      <c r="C4" s="337"/>
      <c r="D4" s="337"/>
      <c r="E4" s="237"/>
      <c r="F4" s="237"/>
      <c r="G4" s="237"/>
    </row>
    <row r="5" spans="2:7" ht="25" customHeight="1" x14ac:dyDescent="0.55000000000000004">
      <c r="B5" s="338" t="s">
        <v>346</v>
      </c>
      <c r="C5" s="338"/>
      <c r="D5" s="338"/>
      <c r="E5" s="238"/>
      <c r="F5" s="238"/>
      <c r="G5" s="238"/>
    </row>
    <row r="7" spans="2:7" x14ac:dyDescent="0.55000000000000004">
      <c r="B7" s="259" t="s">
        <v>351</v>
      </c>
      <c r="C7" s="259"/>
      <c r="D7" s="259"/>
    </row>
    <row r="8" spans="2:7" ht="14.7" thickBot="1" x14ac:dyDescent="0.6"/>
    <row r="9" spans="2:7" x14ac:dyDescent="0.55000000000000004">
      <c r="B9" s="271" t="s">
        <v>333</v>
      </c>
      <c r="C9" s="273" t="s">
        <v>334</v>
      </c>
      <c r="D9" s="275" t="s">
        <v>338</v>
      </c>
    </row>
    <row r="10" spans="2:7" x14ac:dyDescent="0.55000000000000004">
      <c r="B10" s="272"/>
      <c r="C10" s="274"/>
      <c r="D10" s="276"/>
    </row>
    <row r="11" spans="2:7" x14ac:dyDescent="0.55000000000000004">
      <c r="B11" s="240">
        <v>1</v>
      </c>
      <c r="C11" s="243" t="s">
        <v>347</v>
      </c>
      <c r="D11" s="106"/>
    </row>
    <row r="12" spans="2:7" x14ac:dyDescent="0.55000000000000004">
      <c r="B12" s="244">
        <v>2</v>
      </c>
      <c r="C12" s="245" t="s">
        <v>348</v>
      </c>
      <c r="D12" s="45"/>
    </row>
    <row r="13" spans="2:7" x14ac:dyDescent="0.55000000000000004">
      <c r="B13" s="244">
        <v>3</v>
      </c>
      <c r="C13" s="245" t="s">
        <v>349</v>
      </c>
      <c r="D13" s="45"/>
    </row>
    <row r="14" spans="2:7" x14ac:dyDescent="0.55000000000000004">
      <c r="B14" s="244">
        <v>4</v>
      </c>
      <c r="C14" s="245" t="s">
        <v>350</v>
      </c>
      <c r="D14" s="45"/>
    </row>
    <row r="15" spans="2:7" x14ac:dyDescent="0.55000000000000004">
      <c r="B15" s="244">
        <v>5</v>
      </c>
      <c r="C15" s="245" t="s">
        <v>941</v>
      </c>
      <c r="D15" s="45"/>
    </row>
    <row r="16" spans="2:7" x14ac:dyDescent="0.55000000000000004">
      <c r="B16" s="341" t="s">
        <v>873</v>
      </c>
      <c r="C16" s="342"/>
      <c r="D16" s="113"/>
    </row>
    <row r="17" spans="2:4" x14ac:dyDescent="0.55000000000000004">
      <c r="B17" s="343" t="s">
        <v>339</v>
      </c>
      <c r="C17" s="344"/>
      <c r="D17" s="102"/>
    </row>
    <row r="18" spans="2:4" ht="14.7" thickBot="1" x14ac:dyDescent="0.6">
      <c r="B18" s="339" t="s">
        <v>352</v>
      </c>
      <c r="C18" s="340"/>
      <c r="D18" s="103"/>
    </row>
  </sheetData>
  <mergeCells count="11">
    <mergeCell ref="B2:D2"/>
    <mergeCell ref="B4:D4"/>
    <mergeCell ref="B5:D5"/>
    <mergeCell ref="B3:D3"/>
    <mergeCell ref="B18:C18"/>
    <mergeCell ref="B7:D7"/>
    <mergeCell ref="B9:B10"/>
    <mergeCell ref="C9:C10"/>
    <mergeCell ref="D9:D10"/>
    <mergeCell ref="B16:C16"/>
    <mergeCell ref="B17: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BCEA-6F72-48F2-BC6C-BBA0B7064F5F}">
  <sheetPr>
    <tabColor rgb="FFC00000"/>
  </sheetPr>
  <dimension ref="B2:G38"/>
  <sheetViews>
    <sheetView topLeftCell="A32" workbookViewId="0">
      <selection activeCell="J26" sqref="J26"/>
    </sheetView>
  </sheetViews>
  <sheetFormatPr defaultRowHeight="14.4" x14ac:dyDescent="0.55000000000000004"/>
  <cols>
    <col min="1" max="1" width="2.68359375" customWidth="1"/>
    <col min="2" max="2" width="5.578125" customWidth="1"/>
    <col min="3" max="3" width="40.578125" customWidth="1"/>
    <col min="4" max="4" width="10.578125" customWidth="1"/>
    <col min="5" max="5" width="10.578125" style="79" customWidth="1"/>
    <col min="6" max="7" width="12.578125" customWidth="1"/>
  </cols>
  <sheetData>
    <row r="2" spans="2:7" x14ac:dyDescent="0.55000000000000004">
      <c r="B2" s="249" t="s">
        <v>318</v>
      </c>
      <c r="C2" s="249"/>
      <c r="D2" s="249"/>
      <c r="E2" s="249"/>
      <c r="F2" s="249"/>
      <c r="G2" s="249"/>
    </row>
    <row r="3" spans="2:7" x14ac:dyDescent="0.55000000000000004">
      <c r="B3" s="259" t="s">
        <v>321</v>
      </c>
      <c r="C3" s="259"/>
      <c r="D3" s="259"/>
      <c r="E3" s="259"/>
      <c r="F3" s="259"/>
      <c r="G3" s="259"/>
    </row>
    <row r="4" spans="2:7" ht="14.7" thickBot="1" x14ac:dyDescent="0.6"/>
    <row r="5" spans="2:7" ht="15" customHeight="1" thickBot="1" x14ac:dyDescent="0.6">
      <c r="B5" s="55" t="s">
        <v>9</v>
      </c>
      <c r="C5" s="9" t="s">
        <v>28</v>
      </c>
      <c r="D5" s="36" t="s">
        <v>29</v>
      </c>
      <c r="E5" s="74" t="s">
        <v>10</v>
      </c>
      <c r="F5" s="263" t="s">
        <v>341</v>
      </c>
      <c r="G5" s="264"/>
    </row>
    <row r="6" spans="2:7" ht="15" customHeight="1" thickBot="1" x14ac:dyDescent="0.6">
      <c r="B6" s="56" t="s">
        <v>11</v>
      </c>
      <c r="C6" s="5" t="s">
        <v>30</v>
      </c>
      <c r="D6" s="7" t="s">
        <v>16</v>
      </c>
      <c r="E6" s="75"/>
      <c r="F6" s="2" t="s">
        <v>17</v>
      </c>
      <c r="G6" s="1" t="s">
        <v>21</v>
      </c>
    </row>
    <row r="7" spans="2:7" ht="14.7" thickBot="1" x14ac:dyDescent="0.6">
      <c r="B7" s="57">
        <v>1</v>
      </c>
      <c r="C7" s="22">
        <v>2</v>
      </c>
      <c r="D7" s="38">
        <v>3</v>
      </c>
      <c r="E7" s="88">
        <v>4</v>
      </c>
      <c r="F7" s="39">
        <v>5</v>
      </c>
      <c r="G7" s="39">
        <v>6</v>
      </c>
    </row>
    <row r="8" spans="2:7" ht="14.7" thickBot="1" x14ac:dyDescent="0.6">
      <c r="B8" s="260" t="s">
        <v>119</v>
      </c>
      <c r="C8" s="261"/>
      <c r="D8" s="261"/>
      <c r="E8" s="261"/>
      <c r="F8" s="261"/>
      <c r="G8" s="262"/>
    </row>
    <row r="9" spans="2:7" x14ac:dyDescent="0.55000000000000004">
      <c r="B9" s="66">
        <v>1</v>
      </c>
      <c r="C9" s="26" t="s">
        <v>323</v>
      </c>
      <c r="D9" s="63" t="s">
        <v>16</v>
      </c>
      <c r="E9" s="72">
        <v>36</v>
      </c>
      <c r="F9" s="40"/>
      <c r="G9" s="42"/>
    </row>
    <row r="10" spans="2:7" ht="24.6" x14ac:dyDescent="0.55000000000000004">
      <c r="B10" s="67">
        <v>2</v>
      </c>
      <c r="C10" s="25" t="s">
        <v>120</v>
      </c>
      <c r="D10" s="64" t="s">
        <v>15</v>
      </c>
      <c r="E10" s="73">
        <v>2</v>
      </c>
      <c r="F10" s="43"/>
      <c r="G10" s="45"/>
    </row>
    <row r="11" spans="2:7" ht="24.6" x14ac:dyDescent="0.55000000000000004">
      <c r="B11" s="67">
        <v>3</v>
      </c>
      <c r="C11" s="25" t="s">
        <v>121</v>
      </c>
      <c r="D11" s="64" t="s">
        <v>101</v>
      </c>
      <c r="E11" s="73">
        <v>0.08</v>
      </c>
      <c r="F11" s="43"/>
      <c r="G11" s="45"/>
    </row>
    <row r="12" spans="2:7" ht="24.6" x14ac:dyDescent="0.55000000000000004">
      <c r="B12" s="67">
        <v>4</v>
      </c>
      <c r="C12" s="25" t="s">
        <v>122</v>
      </c>
      <c r="D12" s="64" t="s">
        <v>101</v>
      </c>
      <c r="E12" s="73">
        <v>0.16</v>
      </c>
      <c r="F12" s="43"/>
      <c r="G12" s="45"/>
    </row>
    <row r="13" spans="2:7" ht="24.9" thickBot="1" x14ac:dyDescent="0.6">
      <c r="B13" s="67">
        <v>5</v>
      </c>
      <c r="C13" s="25" t="s">
        <v>277</v>
      </c>
      <c r="D13" s="64" t="s">
        <v>19</v>
      </c>
      <c r="E13" s="73">
        <v>1</v>
      </c>
      <c r="F13" s="43"/>
      <c r="G13" s="45"/>
    </row>
    <row r="14" spans="2:7" ht="14.7" thickBot="1" x14ac:dyDescent="0.6">
      <c r="B14" s="260" t="s">
        <v>123</v>
      </c>
      <c r="C14" s="261"/>
      <c r="D14" s="261"/>
      <c r="E14" s="261"/>
      <c r="F14" s="261"/>
      <c r="G14" s="262"/>
    </row>
    <row r="15" spans="2:7" ht="24.6" x14ac:dyDescent="0.55000000000000004">
      <c r="B15" s="66">
        <v>1</v>
      </c>
      <c r="C15" s="26" t="s">
        <v>124</v>
      </c>
      <c r="D15" s="63" t="s">
        <v>19</v>
      </c>
      <c r="E15" s="72">
        <v>10</v>
      </c>
      <c r="F15" s="40"/>
      <c r="G15" s="42"/>
    </row>
    <row r="16" spans="2:7" ht="36.9" x14ac:dyDescent="0.55000000000000004">
      <c r="B16" s="80">
        <v>2</v>
      </c>
      <c r="C16" s="70" t="s">
        <v>125</v>
      </c>
      <c r="D16" s="81" t="s">
        <v>53</v>
      </c>
      <c r="E16" s="76">
        <v>0.25</v>
      </c>
      <c r="F16" s="49"/>
      <c r="G16" s="51"/>
    </row>
    <row r="17" spans="2:7" ht="24.6" x14ac:dyDescent="0.55000000000000004">
      <c r="B17" s="67">
        <v>3</v>
      </c>
      <c r="C17" s="25" t="s">
        <v>126</v>
      </c>
      <c r="D17" s="64" t="s">
        <v>75</v>
      </c>
      <c r="E17" s="73">
        <v>0.18</v>
      </c>
      <c r="F17" s="43"/>
      <c r="G17" s="45"/>
    </row>
    <row r="18" spans="2:7" x14ac:dyDescent="0.55000000000000004">
      <c r="B18" s="67">
        <v>4</v>
      </c>
      <c r="C18" s="25" t="s">
        <v>278</v>
      </c>
      <c r="D18" s="64" t="s">
        <v>19</v>
      </c>
      <c r="E18" s="73">
        <v>6</v>
      </c>
      <c r="F18" s="43"/>
      <c r="G18" s="45"/>
    </row>
    <row r="19" spans="2:7" ht="36.9" x14ac:dyDescent="0.55000000000000004">
      <c r="B19" s="67">
        <v>5</v>
      </c>
      <c r="C19" s="25" t="s">
        <v>324</v>
      </c>
      <c r="D19" s="64" t="s">
        <v>19</v>
      </c>
      <c r="E19" s="73">
        <v>4</v>
      </c>
      <c r="F19" s="43"/>
      <c r="G19" s="45"/>
    </row>
    <row r="20" spans="2:7" ht="24.9" thickBot="1" x14ac:dyDescent="0.6">
      <c r="B20" s="67">
        <v>6</v>
      </c>
      <c r="C20" s="25" t="s">
        <v>74</v>
      </c>
      <c r="D20" s="64" t="s">
        <v>75</v>
      </c>
      <c r="E20" s="73">
        <v>0.1</v>
      </c>
      <c r="F20" s="43"/>
      <c r="G20" s="45"/>
    </row>
    <row r="21" spans="2:7" ht="14.7" thickBot="1" x14ac:dyDescent="0.6">
      <c r="B21" s="260" t="s">
        <v>127</v>
      </c>
      <c r="C21" s="261"/>
      <c r="D21" s="261"/>
      <c r="E21" s="261"/>
      <c r="F21" s="261"/>
      <c r="G21" s="262"/>
    </row>
    <row r="22" spans="2:7" ht="36.9" x14ac:dyDescent="0.55000000000000004">
      <c r="B22" s="66">
        <v>1</v>
      </c>
      <c r="C22" s="26" t="s">
        <v>128</v>
      </c>
      <c r="D22" s="63" t="s">
        <v>15</v>
      </c>
      <c r="E22" s="72">
        <v>3</v>
      </c>
      <c r="F22" s="40"/>
      <c r="G22" s="42"/>
    </row>
    <row r="23" spans="2:7" ht="24.6" x14ac:dyDescent="0.55000000000000004">
      <c r="B23" s="80">
        <v>2</v>
      </c>
      <c r="C23" s="70" t="s">
        <v>129</v>
      </c>
      <c r="D23" s="81" t="s">
        <v>15</v>
      </c>
      <c r="E23" s="76">
        <v>3</v>
      </c>
      <c r="F23" s="49"/>
      <c r="G23" s="51"/>
    </row>
    <row r="24" spans="2:7" ht="36.9" x14ac:dyDescent="0.55000000000000004">
      <c r="B24" s="80">
        <v>3</v>
      </c>
      <c r="C24" s="70" t="s">
        <v>130</v>
      </c>
      <c r="D24" s="81" t="s">
        <v>15</v>
      </c>
      <c r="E24" s="76">
        <v>3</v>
      </c>
      <c r="F24" s="49"/>
      <c r="G24" s="51"/>
    </row>
    <row r="25" spans="2:7" ht="24.6" x14ac:dyDescent="0.55000000000000004">
      <c r="B25" s="80">
        <v>4</v>
      </c>
      <c r="C25" s="70" t="s">
        <v>131</v>
      </c>
      <c r="D25" s="81" t="s">
        <v>16</v>
      </c>
      <c r="E25" s="76">
        <v>15</v>
      </c>
      <c r="F25" s="49"/>
      <c r="G25" s="51"/>
    </row>
    <row r="26" spans="2:7" ht="24.6" x14ac:dyDescent="0.55000000000000004">
      <c r="B26" s="80">
        <v>5</v>
      </c>
      <c r="C26" s="70" t="s">
        <v>279</v>
      </c>
      <c r="D26" s="81" t="s">
        <v>15</v>
      </c>
      <c r="E26" s="76">
        <v>2</v>
      </c>
      <c r="F26" s="49"/>
      <c r="G26" s="51"/>
    </row>
    <row r="27" spans="2:7" ht="49.2" x14ac:dyDescent="0.55000000000000004">
      <c r="B27" s="80">
        <v>6</v>
      </c>
      <c r="C27" s="70" t="s">
        <v>280</v>
      </c>
      <c r="D27" s="81" t="s">
        <v>101</v>
      </c>
      <c r="E27" s="76">
        <v>0.6</v>
      </c>
      <c r="F27" s="49"/>
      <c r="G27" s="51"/>
    </row>
    <row r="28" spans="2:7" ht="49.2" x14ac:dyDescent="0.55000000000000004">
      <c r="B28" s="80">
        <v>7</v>
      </c>
      <c r="C28" s="70" t="s">
        <v>281</v>
      </c>
      <c r="D28" s="81" t="s">
        <v>101</v>
      </c>
      <c r="E28" s="76">
        <v>0.2</v>
      </c>
      <c r="F28" s="49"/>
      <c r="G28" s="51"/>
    </row>
    <row r="29" spans="2:7" ht="24.6" x14ac:dyDescent="0.55000000000000004">
      <c r="B29" s="80">
        <v>8</v>
      </c>
      <c r="C29" s="70" t="s">
        <v>282</v>
      </c>
      <c r="D29" s="81" t="s">
        <v>283</v>
      </c>
      <c r="E29" s="76">
        <v>1.3</v>
      </c>
      <c r="F29" s="49"/>
      <c r="G29" s="51"/>
    </row>
    <row r="30" spans="2:7" ht="14.7" thickBot="1" x14ac:dyDescent="0.6">
      <c r="B30" s="67">
        <v>9</v>
      </c>
      <c r="C30" s="25" t="s">
        <v>284</v>
      </c>
      <c r="D30" s="64" t="s">
        <v>53</v>
      </c>
      <c r="E30" s="73">
        <v>0.13</v>
      </c>
      <c r="F30" s="43"/>
      <c r="G30" s="45"/>
    </row>
    <row r="31" spans="2:7" ht="14.7" thickBot="1" x14ac:dyDescent="0.6">
      <c r="B31" s="260" t="s">
        <v>119</v>
      </c>
      <c r="C31" s="261"/>
      <c r="D31" s="261"/>
      <c r="E31" s="261"/>
      <c r="F31" s="261"/>
      <c r="G31" s="262"/>
    </row>
    <row r="32" spans="2:7" x14ac:dyDescent="0.55000000000000004">
      <c r="B32" s="67">
        <v>1</v>
      </c>
      <c r="C32" s="25" t="s">
        <v>132</v>
      </c>
      <c r="D32" s="64" t="s">
        <v>16</v>
      </c>
      <c r="E32" s="73">
        <v>3</v>
      </c>
      <c r="F32" s="43"/>
      <c r="G32" s="45"/>
    </row>
    <row r="33" spans="2:7" x14ac:dyDescent="0.55000000000000004">
      <c r="B33" s="67">
        <v>2</v>
      </c>
      <c r="C33" s="25" t="s">
        <v>285</v>
      </c>
      <c r="D33" s="64" t="s">
        <v>16</v>
      </c>
      <c r="E33" s="73">
        <v>9</v>
      </c>
      <c r="F33" s="43"/>
      <c r="G33" s="45"/>
    </row>
    <row r="34" spans="2:7" x14ac:dyDescent="0.55000000000000004">
      <c r="B34" s="67">
        <v>3</v>
      </c>
      <c r="C34" s="25" t="s">
        <v>133</v>
      </c>
      <c r="D34" s="64" t="s">
        <v>16</v>
      </c>
      <c r="E34" s="73">
        <v>24</v>
      </c>
      <c r="F34" s="43"/>
      <c r="G34" s="45"/>
    </row>
    <row r="35" spans="2:7" x14ac:dyDescent="0.55000000000000004">
      <c r="B35" s="67">
        <v>4</v>
      </c>
      <c r="C35" s="25" t="s">
        <v>134</v>
      </c>
      <c r="D35" s="64" t="s">
        <v>16</v>
      </c>
      <c r="E35" s="73">
        <v>2</v>
      </c>
      <c r="F35" s="43"/>
      <c r="G35" s="45"/>
    </row>
    <row r="36" spans="2:7" x14ac:dyDescent="0.55000000000000004">
      <c r="B36" s="67">
        <v>5</v>
      </c>
      <c r="C36" s="25" t="s">
        <v>135</v>
      </c>
      <c r="D36" s="64" t="s">
        <v>16</v>
      </c>
      <c r="E36" s="73">
        <v>8</v>
      </c>
      <c r="F36" s="43"/>
      <c r="G36" s="45"/>
    </row>
    <row r="37" spans="2:7" ht="14.7" thickBot="1" x14ac:dyDescent="0.6">
      <c r="B37" s="100">
        <v>6</v>
      </c>
      <c r="C37" s="101" t="s">
        <v>286</v>
      </c>
      <c r="D37" s="115" t="s">
        <v>16</v>
      </c>
      <c r="E37" s="116">
        <v>1</v>
      </c>
      <c r="F37" s="46"/>
      <c r="G37" s="48"/>
    </row>
    <row r="38" spans="2:7" ht="15" customHeight="1" thickBot="1" x14ac:dyDescent="0.6">
      <c r="B38" s="265" t="s">
        <v>340</v>
      </c>
      <c r="C38" s="266"/>
      <c r="D38" s="266"/>
      <c r="E38" s="266"/>
      <c r="F38" s="267"/>
      <c r="G38" s="118"/>
    </row>
  </sheetData>
  <mergeCells count="8">
    <mergeCell ref="B2:G2"/>
    <mergeCell ref="B3:G3"/>
    <mergeCell ref="B38:F38"/>
    <mergeCell ref="F5:G5"/>
    <mergeCell ref="B8:G8"/>
    <mergeCell ref="B14:G14"/>
    <mergeCell ref="B21:G21"/>
    <mergeCell ref="B31:G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C7A2-33CE-4D03-9474-2B6B33D47B21}">
  <sheetPr>
    <tabColor rgb="FFC00000"/>
  </sheetPr>
  <dimension ref="B2:G46"/>
  <sheetViews>
    <sheetView topLeftCell="A38" workbookViewId="0">
      <selection activeCell="I50" sqref="I50"/>
    </sheetView>
  </sheetViews>
  <sheetFormatPr defaultRowHeight="14.4" x14ac:dyDescent="0.55000000000000004"/>
  <cols>
    <col min="1" max="1" width="2.68359375" customWidth="1"/>
    <col min="2" max="2" width="5.578125" customWidth="1"/>
    <col min="3" max="3" width="40.578125" customWidth="1"/>
    <col min="4" max="4" width="10.578125" customWidth="1"/>
    <col min="5" max="5" width="10.578125" style="89" customWidth="1"/>
    <col min="6" max="7" width="12.578125" customWidth="1"/>
  </cols>
  <sheetData>
    <row r="2" spans="2:7" x14ac:dyDescent="0.55000000000000004">
      <c r="B2" s="249" t="s">
        <v>318</v>
      </c>
      <c r="C2" s="249"/>
      <c r="D2" s="249"/>
      <c r="E2" s="249"/>
      <c r="F2" s="249"/>
      <c r="G2" s="249"/>
    </row>
    <row r="3" spans="2:7" x14ac:dyDescent="0.55000000000000004">
      <c r="B3" s="259" t="s">
        <v>6</v>
      </c>
      <c r="C3" s="259"/>
      <c r="D3" s="259"/>
      <c r="E3" s="259"/>
      <c r="F3" s="259"/>
      <c r="G3" s="259"/>
    </row>
    <row r="4" spans="2:7" ht="14.7" thickBot="1" x14ac:dyDescent="0.6"/>
    <row r="5" spans="2:7" ht="15" customHeight="1" thickBot="1" x14ac:dyDescent="0.6">
      <c r="B5" s="8" t="s">
        <v>9</v>
      </c>
      <c r="C5" s="9" t="s">
        <v>28</v>
      </c>
      <c r="D5" s="10" t="s">
        <v>29</v>
      </c>
      <c r="E5" s="74" t="s">
        <v>10</v>
      </c>
      <c r="F5" s="263" t="s">
        <v>341</v>
      </c>
      <c r="G5" s="264"/>
    </row>
    <row r="6" spans="2:7" ht="15" customHeight="1" thickBot="1" x14ac:dyDescent="0.6">
      <c r="B6" s="11" t="s">
        <v>11</v>
      </c>
      <c r="C6" s="5" t="s">
        <v>30</v>
      </c>
      <c r="D6" s="6" t="s">
        <v>16</v>
      </c>
      <c r="E6" s="75"/>
      <c r="F6" s="2" t="s">
        <v>17</v>
      </c>
      <c r="G6" s="1" t="s">
        <v>21</v>
      </c>
    </row>
    <row r="7" spans="2:7" ht="14.7" thickBot="1" x14ac:dyDescent="0.6">
      <c r="B7" s="21">
        <v>1</v>
      </c>
      <c r="C7" s="22">
        <v>2</v>
      </c>
      <c r="D7" s="23">
        <v>3</v>
      </c>
      <c r="E7" s="90">
        <v>4</v>
      </c>
      <c r="F7" s="24">
        <v>5</v>
      </c>
      <c r="G7" s="24">
        <v>6</v>
      </c>
    </row>
    <row r="8" spans="2:7" ht="14.7" thickBot="1" x14ac:dyDescent="0.6">
      <c r="B8" s="260" t="s">
        <v>255</v>
      </c>
      <c r="C8" s="261"/>
      <c r="D8" s="261"/>
      <c r="E8" s="261"/>
      <c r="F8" s="261"/>
      <c r="G8" s="262"/>
    </row>
    <row r="9" spans="2:7" ht="36.9" x14ac:dyDescent="0.55000000000000004">
      <c r="B9" s="28">
        <v>1</v>
      </c>
      <c r="C9" s="26" t="s">
        <v>102</v>
      </c>
      <c r="D9" s="30" t="s">
        <v>15</v>
      </c>
      <c r="E9" s="72">
        <v>11</v>
      </c>
      <c r="F9" s="19"/>
      <c r="G9" s="31"/>
    </row>
    <row r="10" spans="2:7" ht="36.9" x14ac:dyDescent="0.55000000000000004">
      <c r="B10" s="69">
        <v>2</v>
      </c>
      <c r="C10" s="70" t="s">
        <v>256</v>
      </c>
      <c r="D10" s="71" t="s">
        <v>15</v>
      </c>
      <c r="E10" s="76">
        <v>14</v>
      </c>
      <c r="F10" s="16"/>
      <c r="G10" s="34"/>
    </row>
    <row r="11" spans="2:7" ht="36.9" x14ac:dyDescent="0.55000000000000004">
      <c r="B11" s="69">
        <v>3</v>
      </c>
      <c r="C11" s="70" t="s">
        <v>103</v>
      </c>
      <c r="D11" s="71" t="s">
        <v>104</v>
      </c>
      <c r="E11" s="76">
        <v>0.8</v>
      </c>
      <c r="F11" s="16"/>
      <c r="G11" s="34"/>
    </row>
    <row r="12" spans="2:7" ht="36.9" x14ac:dyDescent="0.55000000000000004">
      <c r="B12" s="69">
        <v>4</v>
      </c>
      <c r="C12" s="70" t="s">
        <v>105</v>
      </c>
      <c r="D12" s="71" t="s">
        <v>106</v>
      </c>
      <c r="E12" s="76">
        <v>128.4</v>
      </c>
      <c r="F12" s="16"/>
      <c r="G12" s="34"/>
    </row>
    <row r="13" spans="2:7" ht="24.6" x14ac:dyDescent="0.55000000000000004">
      <c r="B13" s="69">
        <v>5</v>
      </c>
      <c r="C13" s="70" t="s">
        <v>257</v>
      </c>
      <c r="D13" s="71" t="s">
        <v>106</v>
      </c>
      <c r="E13" s="76">
        <v>0.8</v>
      </c>
      <c r="F13" s="16"/>
      <c r="G13" s="34"/>
    </row>
    <row r="14" spans="2:7" ht="24.6" x14ac:dyDescent="0.55000000000000004">
      <c r="B14" s="69">
        <v>6</v>
      </c>
      <c r="C14" s="70" t="s">
        <v>322</v>
      </c>
      <c r="D14" s="71" t="s">
        <v>106</v>
      </c>
      <c r="E14" s="76">
        <v>128.4</v>
      </c>
      <c r="F14" s="16"/>
      <c r="G14" s="34"/>
    </row>
    <row r="15" spans="2:7" ht="36.9" x14ac:dyDescent="0.55000000000000004">
      <c r="B15" s="69">
        <v>7</v>
      </c>
      <c r="C15" s="70" t="s">
        <v>258</v>
      </c>
      <c r="D15" s="71" t="s">
        <v>53</v>
      </c>
      <c r="E15" s="76">
        <v>5.14</v>
      </c>
      <c r="F15" s="16"/>
      <c r="G15" s="34"/>
    </row>
    <row r="16" spans="2:7" ht="24.6" x14ac:dyDescent="0.55000000000000004">
      <c r="B16" s="69">
        <v>8</v>
      </c>
      <c r="C16" s="70" t="s">
        <v>259</v>
      </c>
      <c r="D16" s="71" t="s">
        <v>53</v>
      </c>
      <c r="E16" s="76">
        <v>5.14</v>
      </c>
      <c r="F16" s="16"/>
      <c r="G16" s="34"/>
    </row>
    <row r="17" spans="2:7" ht="36.9" x14ac:dyDescent="0.55000000000000004">
      <c r="B17" s="69">
        <v>9</v>
      </c>
      <c r="C17" s="70" t="s">
        <v>260</v>
      </c>
      <c r="D17" s="71" t="s">
        <v>53</v>
      </c>
      <c r="E17" s="76">
        <v>19.399999999999999</v>
      </c>
      <c r="F17" s="16"/>
      <c r="G17" s="34"/>
    </row>
    <row r="18" spans="2:7" ht="24.6" x14ac:dyDescent="0.55000000000000004">
      <c r="B18" s="69">
        <v>10</v>
      </c>
      <c r="C18" s="70" t="s">
        <v>261</v>
      </c>
      <c r="D18" s="71" t="s">
        <v>53</v>
      </c>
      <c r="E18" s="76">
        <v>19.399999999999999</v>
      </c>
      <c r="F18" s="16"/>
      <c r="G18" s="34"/>
    </row>
    <row r="19" spans="2:7" ht="24.6" x14ac:dyDescent="0.55000000000000004">
      <c r="B19" s="69">
        <v>11</v>
      </c>
      <c r="C19" s="70" t="s">
        <v>262</v>
      </c>
      <c r="D19" s="71" t="s">
        <v>53</v>
      </c>
      <c r="E19" s="76">
        <v>5.14</v>
      </c>
      <c r="F19" s="16"/>
      <c r="G19" s="34"/>
    </row>
    <row r="20" spans="2:7" ht="24.6" x14ac:dyDescent="0.55000000000000004">
      <c r="B20" s="69">
        <v>12</v>
      </c>
      <c r="C20" s="70" t="s">
        <v>263</v>
      </c>
      <c r="D20" s="71" t="s">
        <v>53</v>
      </c>
      <c r="E20" s="76">
        <v>5.14</v>
      </c>
      <c r="F20" s="16"/>
      <c r="G20" s="34"/>
    </row>
    <row r="21" spans="2:7" ht="24.6" x14ac:dyDescent="0.55000000000000004">
      <c r="B21" s="69">
        <v>13</v>
      </c>
      <c r="C21" s="70" t="s">
        <v>264</v>
      </c>
      <c r="D21" s="71" t="s">
        <v>53</v>
      </c>
      <c r="E21" s="76">
        <v>19.399999999999999</v>
      </c>
      <c r="F21" s="16"/>
      <c r="G21" s="34"/>
    </row>
    <row r="22" spans="2:7" x14ac:dyDescent="0.55000000000000004">
      <c r="B22" s="69">
        <v>14</v>
      </c>
      <c r="C22" s="70" t="s">
        <v>107</v>
      </c>
      <c r="D22" s="71" t="s">
        <v>20</v>
      </c>
      <c r="E22" s="76">
        <v>865</v>
      </c>
      <c r="F22" s="16"/>
      <c r="G22" s="34"/>
    </row>
    <row r="23" spans="2:7" ht="24.6" x14ac:dyDescent="0.55000000000000004">
      <c r="B23" s="69">
        <v>15</v>
      </c>
      <c r="C23" s="70" t="s">
        <v>265</v>
      </c>
      <c r="D23" s="71" t="s">
        <v>19</v>
      </c>
      <c r="E23" s="76">
        <v>593</v>
      </c>
      <c r="F23" s="16"/>
      <c r="G23" s="34"/>
    </row>
    <row r="24" spans="2:7" x14ac:dyDescent="0.55000000000000004">
      <c r="B24" s="69">
        <v>16</v>
      </c>
      <c r="C24" s="70" t="s">
        <v>111</v>
      </c>
      <c r="D24" s="71" t="s">
        <v>53</v>
      </c>
      <c r="E24" s="76">
        <v>5.93</v>
      </c>
      <c r="F24" s="16"/>
      <c r="G24" s="34"/>
    </row>
    <row r="25" spans="2:7" ht="36.9" x14ac:dyDescent="0.55000000000000004">
      <c r="B25" s="69">
        <v>17</v>
      </c>
      <c r="C25" s="70" t="s">
        <v>266</v>
      </c>
      <c r="D25" s="71" t="s">
        <v>14</v>
      </c>
      <c r="E25" s="76">
        <v>26</v>
      </c>
      <c r="F25" s="16"/>
      <c r="G25" s="34"/>
    </row>
    <row r="26" spans="2:7" ht="36.9" x14ac:dyDescent="0.55000000000000004">
      <c r="B26" s="69">
        <v>18</v>
      </c>
      <c r="C26" s="70" t="s">
        <v>109</v>
      </c>
      <c r="D26" s="71" t="s">
        <v>15</v>
      </c>
      <c r="E26" s="76">
        <v>52</v>
      </c>
      <c r="F26" s="16"/>
      <c r="G26" s="34"/>
    </row>
    <row r="27" spans="2:7" ht="24.6" x14ac:dyDescent="0.55000000000000004">
      <c r="B27" s="69">
        <v>19</v>
      </c>
      <c r="C27" s="70" t="s">
        <v>108</v>
      </c>
      <c r="D27" s="71" t="s">
        <v>14</v>
      </c>
      <c r="E27" s="76">
        <v>26</v>
      </c>
      <c r="F27" s="16"/>
      <c r="G27" s="34"/>
    </row>
    <row r="28" spans="2:7" ht="24.6" x14ac:dyDescent="0.55000000000000004">
      <c r="B28" s="69">
        <v>20</v>
      </c>
      <c r="C28" s="70" t="s">
        <v>110</v>
      </c>
      <c r="D28" s="71" t="s">
        <v>16</v>
      </c>
      <c r="E28" s="76">
        <v>52</v>
      </c>
      <c r="F28" s="16"/>
      <c r="G28" s="34"/>
    </row>
    <row r="29" spans="2:7" ht="24.6" x14ac:dyDescent="0.55000000000000004">
      <c r="B29" s="69">
        <v>21</v>
      </c>
      <c r="C29" s="70" t="s">
        <v>113</v>
      </c>
      <c r="D29" s="71" t="s">
        <v>114</v>
      </c>
      <c r="E29" s="76">
        <v>1.04E-2</v>
      </c>
      <c r="F29" s="16"/>
      <c r="G29" s="34"/>
    </row>
    <row r="30" spans="2:7" ht="49.2" x14ac:dyDescent="0.55000000000000004">
      <c r="B30" s="69">
        <v>22</v>
      </c>
      <c r="C30" s="70" t="s">
        <v>267</v>
      </c>
      <c r="D30" s="71" t="s">
        <v>14</v>
      </c>
      <c r="E30" s="76">
        <v>24</v>
      </c>
      <c r="F30" s="16"/>
      <c r="G30" s="34"/>
    </row>
    <row r="31" spans="2:7" ht="24.6" x14ac:dyDescent="0.55000000000000004">
      <c r="B31" s="69">
        <v>23</v>
      </c>
      <c r="C31" s="70" t="s">
        <v>108</v>
      </c>
      <c r="D31" s="71" t="s">
        <v>14</v>
      </c>
      <c r="E31" s="76">
        <v>24</v>
      </c>
      <c r="F31" s="16"/>
      <c r="G31" s="34"/>
    </row>
    <row r="32" spans="2:7" ht="36.9" x14ac:dyDescent="0.55000000000000004">
      <c r="B32" s="69">
        <v>24</v>
      </c>
      <c r="C32" s="70" t="s">
        <v>268</v>
      </c>
      <c r="D32" s="71" t="s">
        <v>15</v>
      </c>
      <c r="E32" s="76">
        <v>8</v>
      </c>
      <c r="F32" s="16"/>
      <c r="G32" s="34"/>
    </row>
    <row r="33" spans="2:7" ht="36.9" x14ac:dyDescent="0.55000000000000004">
      <c r="B33" s="69">
        <v>25</v>
      </c>
      <c r="C33" s="70" t="s">
        <v>269</v>
      </c>
      <c r="D33" s="71" t="s">
        <v>15</v>
      </c>
      <c r="E33" s="76">
        <v>8</v>
      </c>
      <c r="F33" s="16"/>
      <c r="G33" s="34"/>
    </row>
    <row r="34" spans="2:7" ht="24.6" x14ac:dyDescent="0.55000000000000004">
      <c r="B34" s="69">
        <v>26</v>
      </c>
      <c r="C34" s="70" t="s">
        <v>110</v>
      </c>
      <c r="D34" s="71" t="s">
        <v>16</v>
      </c>
      <c r="E34" s="76">
        <v>8</v>
      </c>
      <c r="F34" s="16"/>
      <c r="G34" s="34"/>
    </row>
    <row r="35" spans="2:7" x14ac:dyDescent="0.55000000000000004">
      <c r="B35" s="69">
        <v>27</v>
      </c>
      <c r="C35" s="70" t="s">
        <v>112</v>
      </c>
      <c r="D35" s="71" t="s">
        <v>16</v>
      </c>
      <c r="E35" s="76">
        <v>8</v>
      </c>
      <c r="F35" s="16"/>
      <c r="G35" s="34"/>
    </row>
    <row r="36" spans="2:7" ht="37.200000000000003" thickBot="1" x14ac:dyDescent="0.6">
      <c r="B36" s="69">
        <v>28</v>
      </c>
      <c r="C36" s="70" t="s">
        <v>270</v>
      </c>
      <c r="D36" s="71" t="s">
        <v>61</v>
      </c>
      <c r="E36" s="86">
        <v>0.92700000000000005</v>
      </c>
      <c r="F36" s="16"/>
      <c r="G36" s="34"/>
    </row>
    <row r="37" spans="2:7" ht="14.7" thickBot="1" x14ac:dyDescent="0.6">
      <c r="B37" s="260" t="s">
        <v>115</v>
      </c>
      <c r="C37" s="261"/>
      <c r="D37" s="261"/>
      <c r="E37" s="261"/>
      <c r="F37" s="261"/>
      <c r="G37" s="262"/>
    </row>
    <row r="38" spans="2:7" ht="24.6" x14ac:dyDescent="0.55000000000000004">
      <c r="B38" s="28">
        <v>1</v>
      </c>
      <c r="C38" s="26" t="s">
        <v>271</v>
      </c>
      <c r="D38" s="30" t="s">
        <v>16</v>
      </c>
      <c r="E38" s="72">
        <v>8</v>
      </c>
      <c r="F38" s="19"/>
      <c r="G38" s="31"/>
    </row>
    <row r="39" spans="2:7" ht="24.6" x14ac:dyDescent="0.55000000000000004">
      <c r="B39" s="69">
        <v>2</v>
      </c>
      <c r="C39" s="70" t="s">
        <v>272</v>
      </c>
      <c r="D39" s="71" t="s">
        <v>16</v>
      </c>
      <c r="E39" s="76">
        <v>356</v>
      </c>
      <c r="F39" s="16"/>
      <c r="G39" s="34"/>
    </row>
    <row r="40" spans="2:7" x14ac:dyDescent="0.55000000000000004">
      <c r="B40" s="69">
        <v>3</v>
      </c>
      <c r="C40" s="70" t="s">
        <v>273</v>
      </c>
      <c r="D40" s="71" t="s">
        <v>16</v>
      </c>
      <c r="E40" s="76">
        <v>928</v>
      </c>
      <c r="F40" s="16"/>
      <c r="G40" s="34"/>
    </row>
    <row r="41" spans="2:7" x14ac:dyDescent="0.55000000000000004">
      <c r="B41" s="69">
        <v>4</v>
      </c>
      <c r="C41" s="70" t="s">
        <v>274</v>
      </c>
      <c r="D41" s="71" t="s">
        <v>16</v>
      </c>
      <c r="E41" s="76">
        <v>4599</v>
      </c>
      <c r="F41" s="16"/>
      <c r="G41" s="34"/>
    </row>
    <row r="42" spans="2:7" x14ac:dyDescent="0.55000000000000004">
      <c r="B42" s="69">
        <v>5</v>
      </c>
      <c r="C42" s="70" t="s">
        <v>275</v>
      </c>
      <c r="D42" s="71" t="s">
        <v>19</v>
      </c>
      <c r="E42" s="76">
        <v>593</v>
      </c>
      <c r="F42" s="16"/>
      <c r="G42" s="34"/>
    </row>
    <row r="43" spans="2:7" x14ac:dyDescent="0.55000000000000004">
      <c r="B43" s="69">
        <v>6</v>
      </c>
      <c r="C43" s="70" t="s">
        <v>118</v>
      </c>
      <c r="D43" s="71" t="s">
        <v>20</v>
      </c>
      <c r="E43" s="76">
        <v>92.7</v>
      </c>
      <c r="F43" s="16"/>
      <c r="G43" s="34"/>
    </row>
    <row r="44" spans="2:7" x14ac:dyDescent="0.55000000000000004">
      <c r="B44" s="29">
        <v>7</v>
      </c>
      <c r="C44" s="25" t="s">
        <v>276</v>
      </c>
      <c r="D44" s="32" t="s">
        <v>16</v>
      </c>
      <c r="E44" s="73">
        <v>36</v>
      </c>
      <c r="F44" s="14"/>
      <c r="G44" s="33"/>
    </row>
    <row r="45" spans="2:7" ht="14.7" thickBot="1" x14ac:dyDescent="0.6">
      <c r="B45" s="119">
        <v>8</v>
      </c>
      <c r="C45" s="101" t="s">
        <v>116</v>
      </c>
      <c r="D45" s="120" t="s">
        <v>117</v>
      </c>
      <c r="E45" s="116">
        <v>0.51</v>
      </c>
      <c r="F45" s="121"/>
      <c r="G45" s="122"/>
    </row>
    <row r="46" spans="2:7" s="144" customFormat="1" ht="15" customHeight="1" thickBot="1" x14ac:dyDescent="0.6">
      <c r="B46" s="268" t="s">
        <v>340</v>
      </c>
      <c r="C46" s="269"/>
      <c r="D46" s="269"/>
      <c r="E46" s="269"/>
      <c r="F46" s="270"/>
      <c r="G46" s="143"/>
    </row>
  </sheetData>
  <mergeCells count="6">
    <mergeCell ref="B46:F46"/>
    <mergeCell ref="F5:G5"/>
    <mergeCell ref="B8:G8"/>
    <mergeCell ref="B37:G37"/>
    <mergeCell ref="B2:G2"/>
    <mergeCell ref="B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B12A-7288-45B7-AB83-37BD92984DB1}">
  <sheetPr>
    <tabColor rgb="FFC00000"/>
  </sheetPr>
  <dimension ref="B2:G81"/>
  <sheetViews>
    <sheetView topLeftCell="A79" workbookViewId="0">
      <selection activeCell="G81" sqref="G81"/>
    </sheetView>
  </sheetViews>
  <sheetFormatPr defaultRowHeight="14.4" x14ac:dyDescent="0.55000000000000004"/>
  <cols>
    <col min="1" max="1" width="2.68359375" customWidth="1"/>
    <col min="2" max="2" width="5.578125" customWidth="1"/>
    <col min="3" max="3" width="40.578125" customWidth="1"/>
    <col min="4" max="5" width="10.578125" customWidth="1"/>
    <col min="6" max="7" width="12.578125" customWidth="1"/>
  </cols>
  <sheetData>
    <row r="2" spans="2:7" x14ac:dyDescent="0.55000000000000004">
      <c r="B2" s="249" t="s">
        <v>318</v>
      </c>
      <c r="C2" s="249"/>
      <c r="D2" s="249"/>
      <c r="E2" s="249"/>
      <c r="F2" s="249"/>
      <c r="G2" s="249"/>
    </row>
    <row r="3" spans="2:7" x14ac:dyDescent="0.55000000000000004">
      <c r="B3" s="259" t="s">
        <v>326</v>
      </c>
      <c r="C3" s="259"/>
      <c r="D3" s="259"/>
      <c r="E3" s="259"/>
      <c r="F3" s="259"/>
      <c r="G3" s="259"/>
    </row>
    <row r="4" spans="2:7" ht="14.7" thickBot="1" x14ac:dyDescent="0.6"/>
    <row r="5" spans="2:7" ht="14.7" thickBot="1" x14ac:dyDescent="0.6">
      <c r="B5" s="55" t="s">
        <v>9</v>
      </c>
      <c r="C5" s="9" t="s">
        <v>28</v>
      </c>
      <c r="D5" s="36" t="s">
        <v>29</v>
      </c>
      <c r="E5" s="74" t="s">
        <v>10</v>
      </c>
      <c r="F5" s="263" t="s">
        <v>341</v>
      </c>
      <c r="G5" s="264"/>
    </row>
    <row r="6" spans="2:7" ht="14.7" thickBot="1" x14ac:dyDescent="0.6">
      <c r="B6" s="56" t="s">
        <v>11</v>
      </c>
      <c r="C6" s="5" t="s">
        <v>30</v>
      </c>
      <c r="D6" s="7" t="s">
        <v>16</v>
      </c>
      <c r="E6" s="75"/>
      <c r="F6" s="2" t="s">
        <v>17</v>
      </c>
      <c r="G6" s="1" t="s">
        <v>21</v>
      </c>
    </row>
    <row r="7" spans="2:7" ht="14.7" thickBot="1" x14ac:dyDescent="0.6">
      <c r="B7" s="57">
        <v>1</v>
      </c>
      <c r="C7" s="22">
        <v>2</v>
      </c>
      <c r="D7" s="38">
        <v>3</v>
      </c>
      <c r="E7" s="38">
        <v>4</v>
      </c>
      <c r="F7" s="39">
        <v>5</v>
      </c>
      <c r="G7" s="39">
        <v>6</v>
      </c>
    </row>
    <row r="8" spans="2:7" ht="14.7" thickBot="1" x14ac:dyDescent="0.6">
      <c r="B8" s="260" t="s">
        <v>172</v>
      </c>
      <c r="C8" s="261"/>
      <c r="D8" s="261"/>
      <c r="E8" s="261"/>
      <c r="F8" s="261"/>
      <c r="G8" s="262"/>
    </row>
    <row r="9" spans="2:7" x14ac:dyDescent="0.55000000000000004">
      <c r="B9" s="66">
        <v>1</v>
      </c>
      <c r="C9" s="26" t="s">
        <v>136</v>
      </c>
      <c r="D9" s="63" t="s">
        <v>13</v>
      </c>
      <c r="E9" s="72">
        <v>1.96</v>
      </c>
      <c r="F9" s="40"/>
      <c r="G9" s="42"/>
    </row>
    <row r="10" spans="2:7" ht="24.6" x14ac:dyDescent="0.55000000000000004">
      <c r="B10" s="80">
        <v>2</v>
      </c>
      <c r="C10" s="70" t="s">
        <v>137</v>
      </c>
      <c r="D10" s="81" t="s">
        <v>13</v>
      </c>
      <c r="E10" s="76">
        <v>0.625</v>
      </c>
      <c r="F10" s="49"/>
      <c r="G10" s="51"/>
    </row>
    <row r="11" spans="2:7" ht="24.6" x14ac:dyDescent="0.55000000000000004">
      <c r="B11" s="80">
        <v>3</v>
      </c>
      <c r="C11" s="70" t="s">
        <v>138</v>
      </c>
      <c r="D11" s="81" t="s">
        <v>13</v>
      </c>
      <c r="E11" s="76">
        <v>0.625</v>
      </c>
      <c r="F11" s="49"/>
      <c r="G11" s="51"/>
    </row>
    <row r="12" spans="2:7" x14ac:dyDescent="0.55000000000000004">
      <c r="B12" s="80">
        <v>4</v>
      </c>
      <c r="C12" s="70" t="s">
        <v>287</v>
      </c>
      <c r="D12" s="81" t="s">
        <v>19</v>
      </c>
      <c r="E12" s="76">
        <v>315</v>
      </c>
      <c r="F12" s="49"/>
      <c r="G12" s="51"/>
    </row>
    <row r="13" spans="2:7" ht="24.6" x14ac:dyDescent="0.55000000000000004">
      <c r="B13" s="80">
        <v>5</v>
      </c>
      <c r="C13" s="70" t="s">
        <v>138</v>
      </c>
      <c r="D13" s="81" t="s">
        <v>13</v>
      </c>
      <c r="E13" s="76">
        <v>0.315</v>
      </c>
      <c r="F13" s="49"/>
      <c r="G13" s="51"/>
    </row>
    <row r="14" spans="2:7" ht="36.9" x14ac:dyDescent="0.55000000000000004">
      <c r="B14" s="80">
        <v>6</v>
      </c>
      <c r="C14" s="70" t="s">
        <v>139</v>
      </c>
      <c r="D14" s="81" t="s">
        <v>13</v>
      </c>
      <c r="E14" s="76">
        <v>1.02</v>
      </c>
      <c r="F14" s="49"/>
      <c r="G14" s="51"/>
    </row>
    <row r="15" spans="2:7" ht="36.9" x14ac:dyDescent="0.55000000000000004">
      <c r="B15" s="80">
        <v>7</v>
      </c>
      <c r="C15" s="70" t="s">
        <v>140</v>
      </c>
      <c r="D15" s="81" t="s">
        <v>13</v>
      </c>
      <c r="E15" s="76">
        <v>1.02</v>
      </c>
      <c r="F15" s="49"/>
      <c r="G15" s="51"/>
    </row>
    <row r="16" spans="2:7" ht="36.9" x14ac:dyDescent="0.55000000000000004">
      <c r="B16" s="80">
        <v>8</v>
      </c>
      <c r="C16" s="70" t="s">
        <v>141</v>
      </c>
      <c r="D16" s="81" t="s">
        <v>75</v>
      </c>
      <c r="E16" s="76">
        <v>19.600000000000001</v>
      </c>
      <c r="F16" s="49"/>
      <c r="G16" s="51"/>
    </row>
    <row r="17" spans="2:7" ht="49.2" x14ac:dyDescent="0.55000000000000004">
      <c r="B17" s="80">
        <v>9</v>
      </c>
      <c r="C17" s="70" t="s">
        <v>142</v>
      </c>
      <c r="D17" s="81" t="s">
        <v>14</v>
      </c>
      <c r="E17" s="76">
        <v>130</v>
      </c>
      <c r="F17" s="49"/>
      <c r="G17" s="51"/>
    </row>
    <row r="18" spans="2:7" ht="24.6" x14ac:dyDescent="0.55000000000000004">
      <c r="B18" s="80">
        <v>10</v>
      </c>
      <c r="C18" s="70" t="s">
        <v>143</v>
      </c>
      <c r="D18" s="81" t="s">
        <v>75</v>
      </c>
      <c r="E18" s="76">
        <v>20.9</v>
      </c>
      <c r="F18" s="49"/>
      <c r="G18" s="51"/>
    </row>
    <row r="19" spans="2:7" ht="24.6" x14ac:dyDescent="0.55000000000000004">
      <c r="B19" s="80">
        <v>11</v>
      </c>
      <c r="C19" s="70" t="s">
        <v>144</v>
      </c>
      <c r="D19" s="81" t="s">
        <v>13</v>
      </c>
      <c r="E19" s="76">
        <v>1.96</v>
      </c>
      <c r="F19" s="49"/>
      <c r="G19" s="51"/>
    </row>
    <row r="20" spans="2:7" ht="24.6" x14ac:dyDescent="0.55000000000000004">
      <c r="B20" s="80">
        <v>12</v>
      </c>
      <c r="C20" s="70" t="s">
        <v>56</v>
      </c>
      <c r="D20" s="81" t="s">
        <v>53</v>
      </c>
      <c r="E20" s="76">
        <v>1.67</v>
      </c>
      <c r="F20" s="49"/>
      <c r="G20" s="51"/>
    </row>
    <row r="21" spans="2:7" ht="24.6" x14ac:dyDescent="0.55000000000000004">
      <c r="B21" s="80">
        <v>13</v>
      </c>
      <c r="C21" s="70" t="s">
        <v>288</v>
      </c>
      <c r="D21" s="81" t="s">
        <v>53</v>
      </c>
      <c r="E21" s="76">
        <v>1.67</v>
      </c>
      <c r="F21" s="49"/>
      <c r="G21" s="51"/>
    </row>
    <row r="22" spans="2:7" ht="25.2" customHeight="1" x14ac:dyDescent="0.55000000000000004">
      <c r="B22" s="80">
        <v>14</v>
      </c>
      <c r="C22" s="70" t="s">
        <v>942</v>
      </c>
      <c r="D22" s="81" t="s">
        <v>53</v>
      </c>
      <c r="E22" s="76">
        <v>1.67</v>
      </c>
      <c r="F22" s="49"/>
      <c r="G22" s="51"/>
    </row>
    <row r="23" spans="2:7" ht="24.6" x14ac:dyDescent="0.55000000000000004">
      <c r="B23" s="80">
        <v>15</v>
      </c>
      <c r="C23" s="70" t="s">
        <v>289</v>
      </c>
      <c r="D23" s="81" t="s">
        <v>53</v>
      </c>
      <c r="E23" s="76">
        <v>1.67</v>
      </c>
      <c r="F23" s="49"/>
      <c r="G23" s="51"/>
    </row>
    <row r="24" spans="2:7" ht="24.6" x14ac:dyDescent="0.55000000000000004">
      <c r="B24" s="80">
        <v>16</v>
      </c>
      <c r="C24" s="70" t="s">
        <v>290</v>
      </c>
      <c r="D24" s="81" t="s">
        <v>53</v>
      </c>
      <c r="E24" s="76">
        <v>1.67</v>
      </c>
      <c r="F24" s="49"/>
      <c r="G24" s="51"/>
    </row>
    <row r="25" spans="2:7" ht="36.9" x14ac:dyDescent="0.55000000000000004">
      <c r="B25" s="80">
        <v>17</v>
      </c>
      <c r="C25" s="70" t="s">
        <v>291</v>
      </c>
      <c r="D25" s="81" t="s">
        <v>53</v>
      </c>
      <c r="E25" s="76">
        <v>1.67</v>
      </c>
      <c r="F25" s="49"/>
      <c r="G25" s="51"/>
    </row>
    <row r="26" spans="2:7" ht="36.9" x14ac:dyDescent="0.55000000000000004">
      <c r="B26" s="80">
        <v>18</v>
      </c>
      <c r="C26" s="70" t="s">
        <v>145</v>
      </c>
      <c r="D26" s="81" t="s">
        <v>75</v>
      </c>
      <c r="E26" s="76">
        <v>5.58</v>
      </c>
      <c r="F26" s="49"/>
      <c r="G26" s="51"/>
    </row>
    <row r="27" spans="2:7" ht="24.6" x14ac:dyDescent="0.55000000000000004">
      <c r="B27" s="80">
        <v>19</v>
      </c>
      <c r="C27" s="70" t="s">
        <v>146</v>
      </c>
      <c r="D27" s="81" t="s">
        <v>75</v>
      </c>
      <c r="E27" s="76">
        <v>7.84</v>
      </c>
      <c r="F27" s="49"/>
      <c r="G27" s="51"/>
    </row>
    <row r="28" spans="2:7" ht="36.9" x14ac:dyDescent="0.55000000000000004">
      <c r="B28" s="80">
        <v>20</v>
      </c>
      <c r="C28" s="70" t="s">
        <v>147</v>
      </c>
      <c r="D28" s="81" t="s">
        <v>15</v>
      </c>
      <c r="E28" s="76">
        <v>32</v>
      </c>
      <c r="F28" s="49"/>
      <c r="G28" s="51"/>
    </row>
    <row r="29" spans="2:7" ht="36.9" x14ac:dyDescent="0.55000000000000004">
      <c r="B29" s="80">
        <v>21</v>
      </c>
      <c r="C29" s="70" t="s">
        <v>148</v>
      </c>
      <c r="D29" s="81" t="s">
        <v>15</v>
      </c>
      <c r="E29" s="76">
        <v>24</v>
      </c>
      <c r="F29" s="49"/>
      <c r="G29" s="51"/>
    </row>
    <row r="30" spans="2:7" ht="49.2" x14ac:dyDescent="0.55000000000000004">
      <c r="B30" s="80">
        <v>22</v>
      </c>
      <c r="C30" s="70" t="s">
        <v>292</v>
      </c>
      <c r="D30" s="81" t="s">
        <v>15</v>
      </c>
      <c r="E30" s="76">
        <v>39</v>
      </c>
      <c r="F30" s="49"/>
      <c r="G30" s="51"/>
    </row>
    <row r="31" spans="2:7" ht="24.6" x14ac:dyDescent="0.55000000000000004">
      <c r="B31" s="80">
        <v>23</v>
      </c>
      <c r="C31" s="70" t="s">
        <v>293</v>
      </c>
      <c r="D31" s="81" t="s">
        <v>15</v>
      </c>
      <c r="E31" s="76">
        <v>6</v>
      </c>
      <c r="F31" s="49"/>
      <c r="G31" s="51"/>
    </row>
    <row r="32" spans="2:7" ht="24.6" x14ac:dyDescent="0.55000000000000004">
      <c r="B32" s="80">
        <v>24</v>
      </c>
      <c r="C32" s="70" t="s">
        <v>294</v>
      </c>
      <c r="D32" s="81" t="s">
        <v>15</v>
      </c>
      <c r="E32" s="76">
        <v>77</v>
      </c>
      <c r="F32" s="49"/>
      <c r="G32" s="51"/>
    </row>
    <row r="33" spans="2:7" x14ac:dyDescent="0.55000000000000004">
      <c r="B33" s="80">
        <v>25</v>
      </c>
      <c r="C33" s="70" t="s">
        <v>149</v>
      </c>
      <c r="D33" s="81" t="s">
        <v>15</v>
      </c>
      <c r="E33" s="76">
        <v>83</v>
      </c>
      <c r="F33" s="49"/>
      <c r="G33" s="51"/>
    </row>
    <row r="34" spans="2:7" ht="24.6" x14ac:dyDescent="0.55000000000000004">
      <c r="B34" s="80">
        <v>26</v>
      </c>
      <c r="C34" s="70" t="s">
        <v>150</v>
      </c>
      <c r="D34" s="81" t="s">
        <v>15</v>
      </c>
      <c r="E34" s="76">
        <v>186</v>
      </c>
      <c r="F34" s="49"/>
      <c r="G34" s="51"/>
    </row>
    <row r="35" spans="2:7" ht="24.6" x14ac:dyDescent="0.55000000000000004">
      <c r="B35" s="80">
        <v>27</v>
      </c>
      <c r="C35" s="70" t="s">
        <v>151</v>
      </c>
      <c r="D35" s="81" t="s">
        <v>12</v>
      </c>
      <c r="E35" s="76">
        <v>81</v>
      </c>
      <c r="F35" s="49"/>
      <c r="G35" s="51"/>
    </row>
    <row r="36" spans="2:7" ht="24.6" x14ac:dyDescent="0.55000000000000004">
      <c r="B36" s="80">
        <v>28</v>
      </c>
      <c r="C36" s="70" t="s">
        <v>152</v>
      </c>
      <c r="D36" s="81" t="s">
        <v>14</v>
      </c>
      <c r="E36" s="76">
        <v>810</v>
      </c>
      <c r="F36" s="49"/>
      <c r="G36" s="51"/>
    </row>
    <row r="37" spans="2:7" ht="24.6" x14ac:dyDescent="0.55000000000000004">
      <c r="B37" s="80">
        <v>29</v>
      </c>
      <c r="C37" s="70" t="s">
        <v>153</v>
      </c>
      <c r="D37" s="81" t="s">
        <v>16</v>
      </c>
      <c r="E37" s="76">
        <v>59</v>
      </c>
      <c r="F37" s="49"/>
      <c r="G37" s="51"/>
    </row>
    <row r="38" spans="2:7" ht="36.9" x14ac:dyDescent="0.55000000000000004">
      <c r="B38" s="80">
        <v>30</v>
      </c>
      <c r="C38" s="70" t="s">
        <v>154</v>
      </c>
      <c r="D38" s="81" t="s">
        <v>15</v>
      </c>
      <c r="E38" s="76">
        <v>25</v>
      </c>
      <c r="F38" s="49"/>
      <c r="G38" s="51"/>
    </row>
    <row r="39" spans="2:7" x14ac:dyDescent="0.55000000000000004">
      <c r="B39" s="80">
        <v>31</v>
      </c>
      <c r="C39" s="70" t="s">
        <v>295</v>
      </c>
      <c r="D39" s="81" t="s">
        <v>101</v>
      </c>
      <c r="E39" s="76">
        <v>0.59</v>
      </c>
      <c r="F39" s="49"/>
      <c r="G39" s="51"/>
    </row>
    <row r="40" spans="2:7" ht="36.9" x14ac:dyDescent="0.55000000000000004">
      <c r="B40" s="80">
        <v>32</v>
      </c>
      <c r="C40" s="70" t="s">
        <v>296</v>
      </c>
      <c r="D40" s="81" t="s">
        <v>15</v>
      </c>
      <c r="E40" s="76">
        <v>25</v>
      </c>
      <c r="F40" s="49"/>
      <c r="G40" s="51"/>
    </row>
    <row r="41" spans="2:7" ht="36.9" x14ac:dyDescent="0.55000000000000004">
      <c r="B41" s="80">
        <v>33</v>
      </c>
      <c r="C41" s="70" t="s">
        <v>155</v>
      </c>
      <c r="D41" s="81" t="s">
        <v>16</v>
      </c>
      <c r="E41" s="76">
        <v>56</v>
      </c>
      <c r="F41" s="49"/>
      <c r="G41" s="51"/>
    </row>
    <row r="42" spans="2:7" ht="14.7" thickBot="1" x14ac:dyDescent="0.6">
      <c r="B42" s="80">
        <v>34</v>
      </c>
      <c r="C42" s="70" t="s">
        <v>156</v>
      </c>
      <c r="D42" s="81" t="s">
        <v>16</v>
      </c>
      <c r="E42" s="76">
        <v>81</v>
      </c>
      <c r="F42" s="49"/>
      <c r="G42" s="51"/>
    </row>
    <row r="43" spans="2:7" ht="14.7" thickBot="1" x14ac:dyDescent="0.6">
      <c r="B43" s="260" t="s">
        <v>18</v>
      </c>
      <c r="C43" s="261"/>
      <c r="D43" s="261"/>
      <c r="E43" s="261"/>
      <c r="F43" s="261"/>
      <c r="G43" s="262"/>
    </row>
    <row r="44" spans="2:7" ht="24.6" x14ac:dyDescent="0.55000000000000004">
      <c r="B44" s="66">
        <v>1</v>
      </c>
      <c r="C44" s="26" t="s">
        <v>157</v>
      </c>
      <c r="D44" s="63" t="s">
        <v>14</v>
      </c>
      <c r="E44" s="72">
        <v>1960</v>
      </c>
      <c r="F44" s="40"/>
      <c r="G44" s="42"/>
    </row>
    <row r="45" spans="2:7" ht="16.2" customHeight="1" x14ac:dyDescent="0.55000000000000004">
      <c r="B45" s="67">
        <v>2</v>
      </c>
      <c r="C45" s="25" t="s">
        <v>158</v>
      </c>
      <c r="D45" s="64" t="s">
        <v>14</v>
      </c>
      <c r="E45" s="73">
        <v>130</v>
      </c>
      <c r="F45" s="43"/>
      <c r="G45" s="45"/>
    </row>
    <row r="46" spans="2:7" x14ac:dyDescent="0.55000000000000004">
      <c r="B46" s="67">
        <v>3</v>
      </c>
      <c r="C46" s="25" t="s">
        <v>159</v>
      </c>
      <c r="D46" s="64" t="s">
        <v>14</v>
      </c>
      <c r="E46" s="73">
        <v>1960</v>
      </c>
      <c r="F46" s="43"/>
      <c r="G46" s="45"/>
    </row>
    <row r="47" spans="2:7" x14ac:dyDescent="0.55000000000000004">
      <c r="B47" s="67">
        <v>4</v>
      </c>
      <c r="C47" s="25" t="s">
        <v>160</v>
      </c>
      <c r="D47" s="64" t="s">
        <v>14</v>
      </c>
      <c r="E47" s="73">
        <v>784</v>
      </c>
      <c r="F47" s="43"/>
      <c r="G47" s="45"/>
    </row>
    <row r="48" spans="2:7" x14ac:dyDescent="0.55000000000000004">
      <c r="B48" s="67">
        <v>5</v>
      </c>
      <c r="C48" s="25" t="s">
        <v>161</v>
      </c>
      <c r="D48" s="64" t="s">
        <v>14</v>
      </c>
      <c r="E48" s="73">
        <v>2648</v>
      </c>
      <c r="F48" s="43"/>
      <c r="G48" s="45"/>
    </row>
    <row r="49" spans="2:7" ht="24.6" x14ac:dyDescent="0.55000000000000004">
      <c r="B49" s="67">
        <v>6</v>
      </c>
      <c r="C49" s="25" t="s">
        <v>297</v>
      </c>
      <c r="D49" s="64" t="s">
        <v>16</v>
      </c>
      <c r="E49" s="73">
        <v>186</v>
      </c>
      <c r="F49" s="43"/>
      <c r="G49" s="45"/>
    </row>
    <row r="50" spans="2:7" ht="24.6" x14ac:dyDescent="0.55000000000000004">
      <c r="B50" s="67">
        <v>7</v>
      </c>
      <c r="C50" s="25" t="s">
        <v>162</v>
      </c>
      <c r="D50" s="64" t="s">
        <v>16</v>
      </c>
      <c r="E50" s="73">
        <v>56</v>
      </c>
      <c r="F50" s="43"/>
      <c r="G50" s="45"/>
    </row>
    <row r="51" spans="2:7" x14ac:dyDescent="0.55000000000000004">
      <c r="B51" s="67">
        <v>8</v>
      </c>
      <c r="C51" s="25" t="s">
        <v>163</v>
      </c>
      <c r="D51" s="64" t="s">
        <v>16</v>
      </c>
      <c r="E51" s="73">
        <v>30</v>
      </c>
      <c r="F51" s="43"/>
      <c r="G51" s="45"/>
    </row>
    <row r="52" spans="2:7" x14ac:dyDescent="0.55000000000000004">
      <c r="B52" s="67">
        <v>9</v>
      </c>
      <c r="C52" s="25" t="s">
        <v>164</v>
      </c>
      <c r="D52" s="64" t="s">
        <v>16</v>
      </c>
      <c r="E52" s="73">
        <v>49</v>
      </c>
      <c r="F52" s="43"/>
      <c r="G52" s="45"/>
    </row>
    <row r="53" spans="2:7" ht="24.6" x14ac:dyDescent="0.55000000000000004">
      <c r="B53" s="67">
        <v>10</v>
      </c>
      <c r="C53" s="25" t="s">
        <v>327</v>
      </c>
      <c r="D53" s="64" t="s">
        <v>16</v>
      </c>
      <c r="E53" s="73">
        <v>810</v>
      </c>
      <c r="F53" s="43"/>
      <c r="G53" s="45"/>
    </row>
    <row r="54" spans="2:7" x14ac:dyDescent="0.55000000000000004">
      <c r="B54" s="67">
        <v>11</v>
      </c>
      <c r="C54" s="25" t="s">
        <v>165</v>
      </c>
      <c r="D54" s="64" t="s">
        <v>16</v>
      </c>
      <c r="E54" s="73">
        <v>729</v>
      </c>
      <c r="F54" s="43"/>
      <c r="G54" s="45"/>
    </row>
    <row r="55" spans="2:7" x14ac:dyDescent="0.55000000000000004">
      <c r="B55" s="67">
        <v>12</v>
      </c>
      <c r="C55" s="25" t="s">
        <v>166</v>
      </c>
      <c r="D55" s="64" t="s">
        <v>16</v>
      </c>
      <c r="E55" s="73">
        <v>81</v>
      </c>
      <c r="F55" s="43"/>
      <c r="G55" s="45"/>
    </row>
    <row r="56" spans="2:7" ht="24.6" x14ac:dyDescent="0.55000000000000004">
      <c r="B56" s="67">
        <v>13</v>
      </c>
      <c r="C56" s="25" t="s">
        <v>167</v>
      </c>
      <c r="D56" s="64" t="s">
        <v>16</v>
      </c>
      <c r="E56" s="73">
        <v>81</v>
      </c>
      <c r="F56" s="43"/>
      <c r="G56" s="45"/>
    </row>
    <row r="57" spans="2:7" ht="24.9" thickBot="1" x14ac:dyDescent="0.6">
      <c r="B57" s="67">
        <v>14</v>
      </c>
      <c r="C57" s="25" t="s">
        <v>168</v>
      </c>
      <c r="D57" s="64" t="s">
        <v>22</v>
      </c>
      <c r="E57" s="73">
        <v>51.03</v>
      </c>
      <c r="F57" s="43"/>
      <c r="G57" s="45"/>
    </row>
    <row r="58" spans="2:7" ht="14.7" thickBot="1" x14ac:dyDescent="0.6">
      <c r="B58" s="260" t="s">
        <v>169</v>
      </c>
      <c r="C58" s="261"/>
      <c r="D58" s="261"/>
      <c r="E58" s="261"/>
      <c r="F58" s="261"/>
      <c r="G58" s="262"/>
    </row>
    <row r="59" spans="2:7" x14ac:dyDescent="0.55000000000000004">
      <c r="B59" s="66">
        <v>1</v>
      </c>
      <c r="C59" s="26" t="s">
        <v>298</v>
      </c>
      <c r="D59" s="63" t="s">
        <v>12</v>
      </c>
      <c r="E59" s="72">
        <v>32</v>
      </c>
      <c r="F59" s="40"/>
      <c r="G59" s="42"/>
    </row>
    <row r="60" spans="2:7" ht="24.6" x14ac:dyDescent="0.55000000000000004">
      <c r="B60" s="80">
        <v>2</v>
      </c>
      <c r="C60" s="70" t="s">
        <v>299</v>
      </c>
      <c r="D60" s="81" t="s">
        <v>12</v>
      </c>
      <c r="E60" s="76">
        <v>18</v>
      </c>
      <c r="F60" s="49"/>
      <c r="G60" s="51"/>
    </row>
    <row r="61" spans="2:7" ht="24.6" x14ac:dyDescent="0.55000000000000004">
      <c r="B61" s="80">
        <v>3</v>
      </c>
      <c r="C61" s="70" t="s">
        <v>300</v>
      </c>
      <c r="D61" s="81" t="s">
        <v>12</v>
      </c>
      <c r="E61" s="76">
        <v>6</v>
      </c>
      <c r="F61" s="49"/>
      <c r="G61" s="51"/>
    </row>
    <row r="62" spans="2:7" ht="24.6" x14ac:dyDescent="0.55000000000000004">
      <c r="B62" s="80">
        <v>4</v>
      </c>
      <c r="C62" s="70" t="s">
        <v>301</v>
      </c>
      <c r="D62" s="81" t="s">
        <v>12</v>
      </c>
      <c r="E62" s="76">
        <v>10</v>
      </c>
      <c r="F62" s="49"/>
      <c r="G62" s="51"/>
    </row>
    <row r="63" spans="2:7" x14ac:dyDescent="0.55000000000000004">
      <c r="B63" s="80">
        <v>5</v>
      </c>
      <c r="C63" s="70" t="s">
        <v>302</v>
      </c>
      <c r="D63" s="81" t="s">
        <v>16</v>
      </c>
      <c r="E63" s="76">
        <v>11</v>
      </c>
      <c r="F63" s="49"/>
      <c r="G63" s="51"/>
    </row>
    <row r="64" spans="2:7" ht="24.6" x14ac:dyDescent="0.55000000000000004">
      <c r="B64" s="80">
        <v>6</v>
      </c>
      <c r="C64" s="70" t="s">
        <v>303</v>
      </c>
      <c r="D64" s="81" t="s">
        <v>12</v>
      </c>
      <c r="E64" s="76">
        <v>10</v>
      </c>
      <c r="F64" s="49"/>
      <c r="G64" s="51"/>
    </row>
    <row r="65" spans="2:7" ht="24.6" x14ac:dyDescent="0.55000000000000004">
      <c r="B65" s="80">
        <v>7</v>
      </c>
      <c r="C65" s="70" t="s">
        <v>304</v>
      </c>
      <c r="D65" s="81" t="s">
        <v>12</v>
      </c>
      <c r="E65" s="76">
        <v>10</v>
      </c>
      <c r="F65" s="49"/>
      <c r="G65" s="51"/>
    </row>
    <row r="66" spans="2:7" ht="24.6" x14ac:dyDescent="0.55000000000000004">
      <c r="B66" s="80">
        <v>8</v>
      </c>
      <c r="C66" s="70" t="s">
        <v>305</v>
      </c>
      <c r="D66" s="81" t="s">
        <v>12</v>
      </c>
      <c r="E66" s="76">
        <v>8</v>
      </c>
      <c r="F66" s="49"/>
      <c r="G66" s="51"/>
    </row>
    <row r="67" spans="2:7" ht="24.6" x14ac:dyDescent="0.55000000000000004">
      <c r="B67" s="80">
        <v>9</v>
      </c>
      <c r="C67" s="70" t="s">
        <v>306</v>
      </c>
      <c r="D67" s="81" t="s">
        <v>12</v>
      </c>
      <c r="E67" s="76">
        <v>13</v>
      </c>
      <c r="F67" s="49"/>
      <c r="G67" s="51"/>
    </row>
    <row r="68" spans="2:7" ht="24.6" x14ac:dyDescent="0.55000000000000004">
      <c r="B68" s="80">
        <v>10</v>
      </c>
      <c r="C68" s="70" t="s">
        <v>307</v>
      </c>
      <c r="D68" s="81" t="s">
        <v>12</v>
      </c>
      <c r="E68" s="76">
        <v>18</v>
      </c>
      <c r="F68" s="49"/>
      <c r="G68" s="51"/>
    </row>
    <row r="69" spans="2:7" ht="24.6" x14ac:dyDescent="0.55000000000000004">
      <c r="B69" s="80">
        <v>11</v>
      </c>
      <c r="C69" s="70" t="s">
        <v>308</v>
      </c>
      <c r="D69" s="81" t="s">
        <v>12</v>
      </c>
      <c r="E69" s="76">
        <v>2</v>
      </c>
      <c r="F69" s="49"/>
      <c r="G69" s="51"/>
    </row>
    <row r="70" spans="2:7" ht="24.6" x14ac:dyDescent="0.55000000000000004">
      <c r="B70" s="80">
        <v>12</v>
      </c>
      <c r="C70" s="70" t="s">
        <v>309</v>
      </c>
      <c r="D70" s="81" t="s">
        <v>12</v>
      </c>
      <c r="E70" s="76">
        <v>7</v>
      </c>
      <c r="F70" s="49"/>
      <c r="G70" s="51"/>
    </row>
    <row r="71" spans="2:7" ht="24.6" x14ac:dyDescent="0.55000000000000004">
      <c r="B71" s="80">
        <v>13</v>
      </c>
      <c r="C71" s="70" t="s">
        <v>310</v>
      </c>
      <c r="D71" s="81" t="s">
        <v>12</v>
      </c>
      <c r="E71" s="76">
        <v>1</v>
      </c>
      <c r="F71" s="49"/>
      <c r="G71" s="51"/>
    </row>
    <row r="72" spans="2:7" ht="24.6" x14ac:dyDescent="0.55000000000000004">
      <c r="B72" s="80">
        <v>14</v>
      </c>
      <c r="C72" s="70" t="s">
        <v>311</v>
      </c>
      <c r="D72" s="81" t="s">
        <v>12</v>
      </c>
      <c r="E72" s="76">
        <v>2</v>
      </c>
      <c r="F72" s="49"/>
      <c r="G72" s="51"/>
    </row>
    <row r="73" spans="2:7" ht="24.6" x14ac:dyDescent="0.55000000000000004">
      <c r="B73" s="80">
        <v>15</v>
      </c>
      <c r="C73" s="70" t="s">
        <v>312</v>
      </c>
      <c r="D73" s="81" t="s">
        <v>12</v>
      </c>
      <c r="E73" s="76">
        <v>2</v>
      </c>
      <c r="F73" s="49"/>
      <c r="G73" s="51"/>
    </row>
    <row r="74" spans="2:7" ht="24.6" x14ac:dyDescent="0.55000000000000004">
      <c r="B74" s="80">
        <v>16</v>
      </c>
      <c r="C74" s="70" t="s">
        <v>313</v>
      </c>
      <c r="D74" s="81" t="s">
        <v>12</v>
      </c>
      <c r="E74" s="76">
        <v>4</v>
      </c>
      <c r="F74" s="49"/>
      <c r="G74" s="51"/>
    </row>
    <row r="75" spans="2:7" ht="24.6" x14ac:dyDescent="0.55000000000000004">
      <c r="B75" s="80">
        <v>17</v>
      </c>
      <c r="C75" s="70" t="s">
        <v>314</v>
      </c>
      <c r="D75" s="81" t="s">
        <v>12</v>
      </c>
      <c r="E75" s="76">
        <v>2</v>
      </c>
      <c r="F75" s="49"/>
      <c r="G75" s="51"/>
    </row>
    <row r="76" spans="2:7" ht="24.6" x14ac:dyDescent="0.55000000000000004">
      <c r="B76" s="80">
        <v>18</v>
      </c>
      <c r="C76" s="70" t="s">
        <v>315</v>
      </c>
      <c r="D76" s="81" t="s">
        <v>12</v>
      </c>
      <c r="E76" s="76">
        <v>2</v>
      </c>
      <c r="F76" s="49"/>
      <c r="G76" s="51"/>
    </row>
    <row r="77" spans="2:7" ht="24.6" x14ac:dyDescent="0.55000000000000004">
      <c r="B77" s="80">
        <v>19</v>
      </c>
      <c r="C77" s="70" t="s">
        <v>316</v>
      </c>
      <c r="D77" s="81" t="s">
        <v>12</v>
      </c>
      <c r="E77" s="76">
        <v>1</v>
      </c>
      <c r="F77" s="49"/>
      <c r="G77" s="51"/>
    </row>
    <row r="78" spans="2:7" ht="24.6" x14ac:dyDescent="0.55000000000000004">
      <c r="B78" s="80">
        <v>20</v>
      </c>
      <c r="C78" s="70" t="s">
        <v>317</v>
      </c>
      <c r="D78" s="81" t="s">
        <v>12</v>
      </c>
      <c r="E78" s="76">
        <v>1</v>
      </c>
      <c r="F78" s="49"/>
      <c r="G78" s="51"/>
    </row>
    <row r="79" spans="2:7" ht="24.6" x14ac:dyDescent="0.55000000000000004">
      <c r="B79" s="80">
        <v>21</v>
      </c>
      <c r="C79" s="70" t="s">
        <v>170</v>
      </c>
      <c r="D79" s="81" t="s">
        <v>12</v>
      </c>
      <c r="E79" s="76">
        <v>59</v>
      </c>
      <c r="F79" s="49"/>
      <c r="G79" s="51"/>
    </row>
    <row r="80" spans="2:7" ht="24.9" thickBot="1" x14ac:dyDescent="0.6">
      <c r="B80" s="123">
        <v>22</v>
      </c>
      <c r="C80" s="124" t="s">
        <v>171</v>
      </c>
      <c r="D80" s="125" t="s">
        <v>16</v>
      </c>
      <c r="E80" s="126">
        <v>24</v>
      </c>
      <c r="F80" s="127"/>
      <c r="G80" s="128"/>
    </row>
    <row r="81" spans="2:7" s="4" customFormat="1" ht="15" customHeight="1" thickBot="1" x14ac:dyDescent="0.45">
      <c r="B81" s="268" t="s">
        <v>340</v>
      </c>
      <c r="C81" s="269"/>
      <c r="D81" s="269"/>
      <c r="E81" s="269"/>
      <c r="F81" s="269"/>
      <c r="G81" s="143"/>
    </row>
  </sheetData>
  <mergeCells count="7">
    <mergeCell ref="B2:G2"/>
    <mergeCell ref="B3:G3"/>
    <mergeCell ref="B81:F81"/>
    <mergeCell ref="F5:G5"/>
    <mergeCell ref="B8:G8"/>
    <mergeCell ref="B43:G43"/>
    <mergeCell ref="B58:G58"/>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2F20-8820-44E9-AE85-C107AEFA7DAC}">
  <sheetPr>
    <tabColor rgb="FFC00000"/>
  </sheetPr>
  <dimension ref="B2:D12"/>
  <sheetViews>
    <sheetView workbookViewId="0">
      <selection activeCell="C18" sqref="C18"/>
    </sheetView>
  </sheetViews>
  <sheetFormatPr defaultRowHeight="14.4" x14ac:dyDescent="0.55000000000000004"/>
  <cols>
    <col min="1" max="1" width="2.68359375" customWidth="1"/>
    <col min="2" max="2" width="5.578125" customWidth="1"/>
    <col min="3" max="3" width="50.578125" customWidth="1"/>
    <col min="4" max="4" width="30.578125" customWidth="1"/>
  </cols>
  <sheetData>
    <row r="2" spans="2:4" x14ac:dyDescent="0.55000000000000004">
      <c r="B2" s="249" t="s">
        <v>318</v>
      </c>
      <c r="C2" s="249"/>
      <c r="D2" s="249"/>
    </row>
    <row r="3" spans="2:4" x14ac:dyDescent="0.55000000000000004">
      <c r="B3" s="259" t="s">
        <v>337</v>
      </c>
      <c r="C3" s="259"/>
      <c r="D3" s="259"/>
    </row>
    <row r="4" spans="2:4" ht="14.7" thickBot="1" x14ac:dyDescent="0.6"/>
    <row r="5" spans="2:4" x14ac:dyDescent="0.55000000000000004">
      <c r="B5" s="271" t="s">
        <v>333</v>
      </c>
      <c r="C5" s="273" t="s">
        <v>334</v>
      </c>
      <c r="D5" s="275" t="s">
        <v>338</v>
      </c>
    </row>
    <row r="6" spans="2:4" x14ac:dyDescent="0.55000000000000004">
      <c r="B6" s="272"/>
      <c r="C6" s="274"/>
      <c r="D6" s="276"/>
    </row>
    <row r="7" spans="2:4" x14ac:dyDescent="0.55000000000000004">
      <c r="B7" s="105">
        <v>1</v>
      </c>
      <c r="C7" s="104" t="s">
        <v>25</v>
      </c>
      <c r="D7" s="106"/>
    </row>
    <row r="8" spans="2:4" x14ac:dyDescent="0.55000000000000004">
      <c r="B8" s="67">
        <v>2</v>
      </c>
      <c r="C8" s="25" t="s">
        <v>4</v>
      </c>
      <c r="D8" s="45"/>
    </row>
    <row r="9" spans="2:4" x14ac:dyDescent="0.55000000000000004">
      <c r="B9" s="67">
        <v>3</v>
      </c>
      <c r="C9" s="25" t="s">
        <v>321</v>
      </c>
      <c r="D9" s="45"/>
    </row>
    <row r="10" spans="2:4" x14ac:dyDescent="0.55000000000000004">
      <c r="B10" s="67">
        <v>4</v>
      </c>
      <c r="C10" s="25" t="s">
        <v>6</v>
      </c>
      <c r="D10" s="45"/>
    </row>
    <row r="11" spans="2:4" ht="14.7" thickBot="1" x14ac:dyDescent="0.6">
      <c r="B11" s="100">
        <v>5</v>
      </c>
      <c r="C11" s="101" t="s">
        <v>326</v>
      </c>
      <c r="D11" s="48"/>
    </row>
    <row r="12" spans="2:4" s="134" customFormat="1" ht="15" customHeight="1" thickBot="1" x14ac:dyDescent="0.6">
      <c r="B12" s="251" t="s">
        <v>872</v>
      </c>
      <c r="C12" s="253"/>
      <c r="D12" s="214"/>
    </row>
  </sheetData>
  <mergeCells count="6">
    <mergeCell ref="B12:C12"/>
    <mergeCell ref="B2:D2"/>
    <mergeCell ref="B3:D3"/>
    <mergeCell ref="B5:B6"/>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C61E-C939-48E9-B6AE-01302B63C900}">
  <sheetPr>
    <tabColor rgb="FF00B0F0"/>
  </sheetPr>
  <dimension ref="B1:Z35"/>
  <sheetViews>
    <sheetView topLeftCell="A8" workbookViewId="0">
      <selection activeCell="H4" sqref="H4"/>
    </sheetView>
  </sheetViews>
  <sheetFormatPr defaultRowHeight="14.4" x14ac:dyDescent="0.55000000000000004"/>
  <cols>
    <col min="1" max="1" width="2.68359375" customWidth="1"/>
    <col min="2" max="2" width="25.578125" customWidth="1"/>
    <col min="3" max="3" width="20.578125" customWidth="1"/>
    <col min="4" max="4" width="37.83984375" customWidth="1"/>
    <col min="5" max="5" width="25.578125" customWidth="1"/>
  </cols>
  <sheetData>
    <row r="1" spans="2:5" ht="14.7" thickBot="1" x14ac:dyDescent="0.6"/>
    <row r="2" spans="2:5" ht="61.5" customHeight="1" thickBot="1" x14ac:dyDescent="0.6">
      <c r="B2" s="137" t="s">
        <v>0</v>
      </c>
      <c r="C2" s="138" t="s">
        <v>1</v>
      </c>
      <c r="D2" s="138" t="s">
        <v>2</v>
      </c>
      <c r="E2" s="139" t="s">
        <v>3</v>
      </c>
    </row>
    <row r="3" spans="2:5" ht="37.200000000000003" thickBot="1" x14ac:dyDescent="0.6">
      <c r="B3" s="140" t="s">
        <v>355</v>
      </c>
      <c r="C3" s="82" t="s">
        <v>25</v>
      </c>
      <c r="D3" s="82" t="s">
        <v>357</v>
      </c>
      <c r="E3" s="203" t="s">
        <v>798</v>
      </c>
    </row>
    <row r="4" spans="2:5" x14ac:dyDescent="0.55000000000000004">
      <c r="B4" s="246" t="s">
        <v>356</v>
      </c>
      <c r="C4" s="83" t="s">
        <v>26</v>
      </c>
      <c r="D4" s="83" t="s">
        <v>4</v>
      </c>
      <c r="E4" s="84" t="s">
        <v>7</v>
      </c>
    </row>
    <row r="5" spans="2:5" x14ac:dyDescent="0.55000000000000004">
      <c r="B5" s="247"/>
      <c r="C5" s="3" t="s">
        <v>27</v>
      </c>
      <c r="D5" s="3" t="s">
        <v>321</v>
      </c>
      <c r="E5" s="85" t="s">
        <v>7</v>
      </c>
    </row>
    <row r="6" spans="2:5" x14ac:dyDescent="0.55000000000000004">
      <c r="B6" s="247"/>
      <c r="C6" s="3" t="s">
        <v>5</v>
      </c>
      <c r="D6" s="3" t="s">
        <v>6</v>
      </c>
      <c r="E6" s="85" t="s">
        <v>7</v>
      </c>
    </row>
    <row r="7" spans="2:5" ht="14.7" thickBot="1" x14ac:dyDescent="0.6">
      <c r="B7" s="277"/>
      <c r="C7" s="141" t="s">
        <v>47</v>
      </c>
      <c r="D7" s="141" t="s">
        <v>326</v>
      </c>
      <c r="E7" s="142" t="s">
        <v>7</v>
      </c>
    </row>
    <row r="26" spans="26:26" x14ac:dyDescent="0.55000000000000004">
      <c r="Z26" t="s">
        <v>8</v>
      </c>
    </row>
    <row r="35" customFormat="1" x14ac:dyDescent="0.55000000000000004"/>
  </sheetData>
  <mergeCells count="1">
    <mergeCell ref="B4:B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1C77-1466-4ED3-939A-4235D4647FE3}">
  <sheetPr>
    <tabColor rgb="FF00B0F0"/>
  </sheetPr>
  <dimension ref="B2:G24"/>
  <sheetViews>
    <sheetView topLeftCell="A21" workbookViewId="0">
      <selection activeCell="J15" sqref="J15"/>
    </sheetView>
  </sheetViews>
  <sheetFormatPr defaultColWidth="9.15625" defaultRowHeight="12.3" x14ac:dyDescent="0.4"/>
  <cols>
    <col min="1" max="1" width="2.68359375" style="4" customWidth="1"/>
    <col min="2" max="2" width="5.578125" style="35" customWidth="1"/>
    <col min="3" max="3" width="40.578125" style="4" customWidth="1"/>
    <col min="4" max="4" width="10.578125" style="35" customWidth="1"/>
    <col min="5" max="5" width="10.578125" style="78" customWidth="1"/>
    <col min="6" max="7" width="12.578125" style="35" customWidth="1"/>
    <col min="8" max="16384" width="9.15625" style="4"/>
  </cols>
  <sheetData>
    <row r="2" spans="2:7" x14ac:dyDescent="0.4">
      <c r="B2" s="249" t="s">
        <v>344</v>
      </c>
      <c r="C2" s="249"/>
      <c r="D2" s="249"/>
      <c r="E2" s="249"/>
      <c r="F2" s="249"/>
      <c r="G2" s="249"/>
    </row>
    <row r="3" spans="2:7" x14ac:dyDescent="0.4">
      <c r="B3" s="259" t="s">
        <v>25</v>
      </c>
      <c r="C3" s="259"/>
      <c r="D3" s="259"/>
      <c r="E3" s="259"/>
      <c r="F3" s="259"/>
      <c r="G3" s="259"/>
    </row>
    <row r="4" spans="2:7" ht="12.6" thickBot="1" x14ac:dyDescent="0.45"/>
    <row r="5" spans="2:7" ht="15" customHeight="1" thickBot="1" x14ac:dyDescent="0.45">
      <c r="B5" s="55" t="s">
        <v>9</v>
      </c>
      <c r="C5" s="278" t="s">
        <v>360</v>
      </c>
      <c r="D5" s="36" t="s">
        <v>29</v>
      </c>
      <c r="E5" s="74" t="s">
        <v>10</v>
      </c>
      <c r="F5" s="263" t="s">
        <v>359</v>
      </c>
      <c r="G5" s="264"/>
    </row>
    <row r="6" spans="2:7" ht="15" customHeight="1" thickBot="1" x14ac:dyDescent="0.45">
      <c r="B6" s="56" t="s">
        <v>11</v>
      </c>
      <c r="C6" s="279"/>
      <c r="D6" s="7" t="s">
        <v>16</v>
      </c>
      <c r="E6" s="75"/>
      <c r="F6" s="2" t="s">
        <v>17</v>
      </c>
      <c r="G6" s="1" t="s">
        <v>21</v>
      </c>
    </row>
    <row r="7" spans="2:7" ht="12.6" thickBot="1" x14ac:dyDescent="0.45">
      <c r="B7" s="57">
        <v>1</v>
      </c>
      <c r="C7" s="22">
        <v>2</v>
      </c>
      <c r="D7" s="38">
        <v>3</v>
      </c>
      <c r="E7" s="39">
        <v>4</v>
      </c>
      <c r="F7" s="39">
        <v>5</v>
      </c>
      <c r="G7" s="39">
        <v>6</v>
      </c>
    </row>
    <row r="8" spans="2:7" ht="12.6" thickBot="1" x14ac:dyDescent="0.45">
      <c r="B8" s="254" t="s">
        <v>31</v>
      </c>
      <c r="C8" s="255"/>
      <c r="D8" s="255"/>
      <c r="E8" s="255"/>
      <c r="F8" s="255"/>
      <c r="G8" s="256"/>
    </row>
    <row r="9" spans="2:7" x14ac:dyDescent="0.4">
      <c r="B9" s="58">
        <v>1</v>
      </c>
      <c r="C9" s="18" t="s">
        <v>32</v>
      </c>
      <c r="D9" s="40" t="s">
        <v>20</v>
      </c>
      <c r="E9" s="40">
        <v>17.5</v>
      </c>
      <c r="F9" s="40"/>
      <c r="G9" s="42"/>
    </row>
    <row r="10" spans="2:7" ht="24.6" x14ac:dyDescent="0.4">
      <c r="B10" s="59">
        <v>2</v>
      </c>
      <c r="C10" s="13" t="s">
        <v>33</v>
      </c>
      <c r="D10" s="43" t="s">
        <v>23</v>
      </c>
      <c r="E10" s="43">
        <v>47.25</v>
      </c>
      <c r="F10" s="43"/>
      <c r="G10" s="45"/>
    </row>
    <row r="11" spans="2:7" ht="24.6" x14ac:dyDescent="0.4">
      <c r="B11" s="59">
        <v>3</v>
      </c>
      <c r="C11" s="13" t="s">
        <v>34</v>
      </c>
      <c r="D11" s="43" t="s">
        <v>20</v>
      </c>
      <c r="E11" s="43">
        <v>17.5</v>
      </c>
      <c r="F11" s="43"/>
      <c r="G11" s="45"/>
    </row>
    <row r="12" spans="2:7" ht="36.9" x14ac:dyDescent="0.4">
      <c r="B12" s="59">
        <v>4</v>
      </c>
      <c r="C12" s="13" t="s">
        <v>35</v>
      </c>
      <c r="D12" s="43" t="s">
        <v>36</v>
      </c>
      <c r="E12" s="43">
        <v>0.75</v>
      </c>
      <c r="F12" s="43"/>
      <c r="G12" s="45"/>
    </row>
    <row r="13" spans="2:7" ht="24.6" x14ac:dyDescent="0.4">
      <c r="B13" s="59">
        <v>5</v>
      </c>
      <c r="C13" s="13" t="s">
        <v>358</v>
      </c>
      <c r="D13" s="43" t="s">
        <v>36</v>
      </c>
      <c r="E13" s="43">
        <v>1.5</v>
      </c>
      <c r="F13" s="43"/>
      <c r="G13" s="45"/>
    </row>
    <row r="14" spans="2:7" ht="24.6" x14ac:dyDescent="0.4">
      <c r="B14" s="59">
        <v>6</v>
      </c>
      <c r="C14" s="13" t="s">
        <v>37</v>
      </c>
      <c r="D14" s="43" t="s">
        <v>36</v>
      </c>
      <c r="E14" s="43">
        <v>2.33</v>
      </c>
      <c r="F14" s="43"/>
      <c r="G14" s="45"/>
    </row>
    <row r="15" spans="2:7" ht="24.9" thickBot="1" x14ac:dyDescent="0.45">
      <c r="B15" s="60">
        <v>7</v>
      </c>
      <c r="C15" s="17" t="s">
        <v>38</v>
      </c>
      <c r="D15" s="46" t="s">
        <v>36</v>
      </c>
      <c r="E15" s="46">
        <v>0.6</v>
      </c>
      <c r="F15" s="46"/>
      <c r="G15" s="48"/>
    </row>
    <row r="16" spans="2:7" ht="12.6" thickBot="1" x14ac:dyDescent="0.45">
      <c r="B16" s="254" t="s">
        <v>39</v>
      </c>
      <c r="C16" s="255"/>
      <c r="D16" s="255"/>
      <c r="E16" s="255"/>
      <c r="F16" s="255"/>
      <c r="G16" s="256"/>
    </row>
    <row r="17" spans="2:7" x14ac:dyDescent="0.4">
      <c r="B17" s="61">
        <v>8</v>
      </c>
      <c r="C17" s="15" t="s">
        <v>40</v>
      </c>
      <c r="D17" s="49" t="s">
        <v>15</v>
      </c>
      <c r="E17" s="49">
        <v>2</v>
      </c>
      <c r="F17" s="49"/>
      <c r="G17" s="51"/>
    </row>
    <row r="18" spans="2:7" x14ac:dyDescent="0.4">
      <c r="B18" s="59">
        <v>9</v>
      </c>
      <c r="C18" s="13" t="s">
        <v>41</v>
      </c>
      <c r="D18" s="43" t="s">
        <v>15</v>
      </c>
      <c r="E18" s="43">
        <v>2</v>
      </c>
      <c r="F18" s="43"/>
      <c r="G18" s="45"/>
    </row>
    <row r="19" spans="2:7" ht="24.9" thickBot="1" x14ac:dyDescent="0.45">
      <c r="B19" s="60">
        <v>10</v>
      </c>
      <c r="C19" s="17" t="s">
        <v>42</v>
      </c>
      <c r="D19" s="46" t="s">
        <v>19</v>
      </c>
      <c r="E19" s="46">
        <v>0.5</v>
      </c>
      <c r="F19" s="46"/>
      <c r="G19" s="48"/>
    </row>
    <row r="20" spans="2:7" ht="12.6" thickBot="1" x14ac:dyDescent="0.45">
      <c r="B20" s="254" t="s">
        <v>43</v>
      </c>
      <c r="C20" s="255"/>
      <c r="D20" s="255"/>
      <c r="E20" s="255"/>
      <c r="F20" s="255"/>
      <c r="G20" s="256"/>
    </row>
    <row r="21" spans="2:7" ht="24.6" x14ac:dyDescent="0.4">
      <c r="B21" s="61">
        <v>11</v>
      </c>
      <c r="C21" s="15" t="s">
        <v>44</v>
      </c>
      <c r="D21" s="49" t="s">
        <v>14</v>
      </c>
      <c r="E21" s="49">
        <v>8</v>
      </c>
      <c r="F21" s="49"/>
      <c r="G21" s="51"/>
    </row>
    <row r="22" spans="2:7" ht="24.6" x14ac:dyDescent="0.4">
      <c r="B22" s="59">
        <v>12</v>
      </c>
      <c r="C22" s="13" t="s">
        <v>45</v>
      </c>
      <c r="D22" s="43" t="s">
        <v>20</v>
      </c>
      <c r="E22" s="43">
        <v>0.64</v>
      </c>
      <c r="F22" s="43"/>
      <c r="G22" s="45"/>
    </row>
    <row r="23" spans="2:7" ht="24.9" thickBot="1" x14ac:dyDescent="0.45">
      <c r="B23" s="60">
        <v>13</v>
      </c>
      <c r="C23" s="17" t="s">
        <v>342</v>
      </c>
      <c r="D23" s="46" t="s">
        <v>46</v>
      </c>
      <c r="E23" s="46">
        <v>0.08</v>
      </c>
      <c r="F23" s="46"/>
      <c r="G23" s="48"/>
    </row>
    <row r="24" spans="2:7" ht="15" customHeight="1" thickBot="1" x14ac:dyDescent="0.45">
      <c r="B24" s="268" t="s">
        <v>340</v>
      </c>
      <c r="C24" s="269"/>
      <c r="D24" s="269"/>
      <c r="E24" s="269"/>
      <c r="F24" s="269"/>
      <c r="G24" s="117"/>
    </row>
  </sheetData>
  <mergeCells count="8">
    <mergeCell ref="B2:G2"/>
    <mergeCell ref="B3:G3"/>
    <mergeCell ref="C5:C6"/>
    <mergeCell ref="B24:F24"/>
    <mergeCell ref="F5:G5"/>
    <mergeCell ref="B8:G8"/>
    <mergeCell ref="B16:G16"/>
    <mergeCell ref="B20:G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50b3cf67f7ec57e491ec57daa4c944e6">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dd2b5d745083ce5739fe4f0c04a6c568"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2F99EA-F48B-4AB6-851C-4525C13FA574}"/>
</file>

<file path=customXml/itemProps2.xml><?xml version="1.0" encoding="utf-8"?>
<ds:datastoreItem xmlns:ds="http://schemas.openxmlformats.org/officeDocument/2006/customXml" ds:itemID="{69DC2E36-7050-41D2-BFF9-D34B43AD08F9}"/>
</file>

<file path=customXml/itemProps3.xml><?xml version="1.0" encoding="utf-8"?>
<ds:datastoreItem xmlns:ds="http://schemas.openxmlformats.org/officeDocument/2006/customXml" ds:itemID="{72898529-C00E-48E2-A6EE-CAB0A276AA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30</vt:i4>
      </vt:variant>
    </vt:vector>
  </HeadingPairs>
  <TitlesOfParts>
    <vt:vector size="30" baseType="lpstr">
      <vt:lpstr>Maironio_Projektas_1</vt:lpstr>
      <vt:lpstr>Tvarkyba_1</vt:lpstr>
      <vt:lpstr>S_1</vt:lpstr>
      <vt:lpstr>SA_1</vt:lpstr>
      <vt:lpstr>Z_1</vt:lpstr>
      <vt:lpstr>GA_1</vt:lpstr>
      <vt:lpstr>Maironio_Galutinis_DKŽ_1</vt:lpstr>
      <vt:lpstr>Radvilaites_Projektas_2</vt:lpstr>
      <vt:lpstr>Tvarkyba_2</vt:lpstr>
      <vt:lpstr>S_2</vt:lpstr>
      <vt:lpstr>SA_2</vt:lpstr>
      <vt:lpstr>Z_2</vt:lpstr>
      <vt:lpstr>GA_2</vt:lpstr>
      <vt:lpstr>Radvilaites_Galutinis_DKŽ_2</vt:lpstr>
      <vt:lpstr>Šv.Onos_Skvero_Projektas_3</vt:lpstr>
      <vt:lpstr>Tvarkyba_3</vt:lpstr>
      <vt:lpstr>SA_3</vt:lpstr>
      <vt:lpstr>SK_3</vt:lpstr>
      <vt:lpstr>LVN_3</vt:lpstr>
      <vt:lpstr>S_3</vt:lpstr>
      <vt:lpstr>ER_3</vt:lpstr>
      <vt:lpstr>EAB_3</vt:lpstr>
      <vt:lpstr>GA_3</vt:lpstr>
      <vt:lpstr>Šv.Onos_Skvero_Galutinis_DKŽ_3</vt:lpstr>
      <vt:lpstr>Aikštelių_Projektas_4</vt:lpstr>
      <vt:lpstr>S_4</vt:lpstr>
      <vt:lpstr>GA_4</vt:lpstr>
      <vt:lpstr>Aikštelių_Galutinis_DKŽ_4</vt:lpstr>
      <vt:lpstr>Kiti_darbai</vt:lpstr>
      <vt:lpstr>BENDRA_VISŲ_PROJEKTŲ_KAINA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Bobrovskis</dc:creator>
  <cp:keywords/>
  <dc:description/>
  <cp:lastModifiedBy>Reda Pileckaitė</cp:lastModifiedBy>
  <cp:revision/>
  <dcterms:created xsi:type="dcterms:W3CDTF">2025-03-18T20:19:48Z</dcterms:created>
  <dcterms:modified xsi:type="dcterms:W3CDTF">2025-11-27T09:47:04Z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ies>
</file>