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msa.sharepoint.com/Bendrai naudojami dokumentai/Infrastruktūros grupė/Eismo organizavimas/Pirkimai/INFRASTRUKTŪRA/2025/Vilniaus miesto fontanai/dokumentai į eccost/"/>
    </mc:Choice>
  </mc:AlternateContent>
  <xr:revisionPtr revIDLastSave="2" documentId="13_ncr:1_{FB605BCE-5C3C-49C1-B988-3181AFF2E2C7}" xr6:coauthVersionLast="47" xr6:coauthVersionMax="47" xr10:uidLastSave="{8528EBA8-26E9-456D-8B24-DA7A46C1E122}"/>
  <bookViews>
    <workbookView xWindow="1416" yWindow="936" windowWidth="21624" windowHeight="11304" xr2:uid="{00000000-000D-0000-FFFF-FFFF00000000}"/>
  </bookViews>
  <sheets>
    <sheet name="Išmanieji fontanai 25m(I dalis)" sheetId="1" r:id="rId1"/>
    <sheet name="Kiti fontanai 25m(II dali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 l="1"/>
  <c r="F62" i="2" l="1"/>
  <c r="F63" i="2" s="1"/>
  <c r="F64" i="2" s="1"/>
  <c r="F67" i="1"/>
  <c r="F68" i="1" s="1"/>
</calcChain>
</file>

<file path=xl/sharedStrings.xml><?xml version="1.0" encoding="utf-8"?>
<sst xmlns="http://schemas.openxmlformats.org/spreadsheetml/2006/main" count="360" uniqueCount="137">
  <si>
    <t>Vilniaus miesto išmaniųjų fontanų priežiūros paslaugos</t>
  </si>
  <si>
    <t>1 pirkimo objekto dalis</t>
  </si>
  <si>
    <t>Eil. Nr.</t>
  </si>
  <si>
    <t>Paslaugų pavadinimas</t>
  </si>
  <si>
    <t>Mato vnt.</t>
  </si>
  <si>
    <t>Preliminari 36 mėn. apimtis*</t>
  </si>
  <si>
    <t>Įkainis, EUR be PVM</t>
  </si>
  <si>
    <t>Preliminari 36 mėn. kaina, EUR be PVM**</t>
  </si>
  <si>
    <t>6=4x5</t>
  </si>
  <si>
    <t>I</t>
  </si>
  <si>
    <t>PASTOVIAI TEIKIAMOS PASLAUGOS</t>
  </si>
  <si>
    <t>1.</t>
  </si>
  <si>
    <t>Fontanų priežiūra</t>
  </si>
  <si>
    <t>1.1.</t>
  </si>
  <si>
    <t>1.2.</t>
  </si>
  <si>
    <t>m³</t>
  </si>
  <si>
    <t>1.4.</t>
  </si>
  <si>
    <t xml:space="preserve">Vandens rūgštingumą ir putojimą reguliuojančios priemonės </t>
  </si>
  <si>
    <t>kg</t>
  </si>
  <si>
    <t>1.5.</t>
  </si>
  <si>
    <t>Sąšlavų surinkimas ir išvežimas</t>
  </si>
  <si>
    <t>Lazerių priežiūra</t>
  </si>
  <si>
    <t>vnt.</t>
  </si>
  <si>
    <t>Fontanų baseinų paviršių priežiūra</t>
  </si>
  <si>
    <r>
      <t>m</t>
    </r>
    <r>
      <rPr>
        <vertAlign val="superscript"/>
        <sz val="12"/>
        <color theme="1"/>
        <rFont val="Times New Roman"/>
        <family val="1"/>
        <charset val="186"/>
      </rPr>
      <t>2</t>
    </r>
  </si>
  <si>
    <t>Fontanų ir geriamojo vandens fontanėlių įrenginių priežiūra</t>
  </si>
  <si>
    <t>Mokestis asociacijai LATGA</t>
  </si>
  <si>
    <t>mėn.</t>
  </si>
  <si>
    <t>Mokestis asociacijai AGATA</t>
  </si>
  <si>
    <t>II</t>
  </si>
  <si>
    <t>PASLAUGOS, TEIKIAMOS PAGAL UŽSAKYMĄ</t>
  </si>
  <si>
    <t>2.1.</t>
  </si>
  <si>
    <t>Vandens ruošimo įrangos pakeitimas</t>
  </si>
  <si>
    <t>2.1.1.</t>
  </si>
  <si>
    <t>Cirkuliacinio siurblio 11 m³/h, 0,7 kW</t>
  </si>
  <si>
    <t>2.1.2.</t>
  </si>
  <si>
    <t>UV dezinfekcinio įrenginio 10 m³/h, 40 mJ/cm²</t>
  </si>
  <si>
    <t>2.1.3.</t>
  </si>
  <si>
    <t>Automatinės reagentų dozavimo sistemos</t>
  </si>
  <si>
    <t>2.1.4.</t>
  </si>
  <si>
    <t>Kvarcinio smėlio filtro d500, 11 m³/h</t>
  </si>
  <si>
    <t>2.1.5.</t>
  </si>
  <si>
    <t>Automatinio vandens lygio reguliatoriaus</t>
  </si>
  <si>
    <t>2.1.6.</t>
  </si>
  <si>
    <t>Oro sausintuvo 850 W, 2 l/h</t>
  </si>
  <si>
    <t>2.1.7.</t>
  </si>
  <si>
    <t>Automatinės filtro praplovimo sklendės R40</t>
  </si>
  <si>
    <t>2.1.8.</t>
  </si>
  <si>
    <t>Instaliacinių PVC medžiagų komplekto (vamzdis, alkūnė, sklendė, mova, trišakis ir kt.)</t>
  </si>
  <si>
    <t>2.1.9.</t>
  </si>
  <si>
    <t>Kvarcinio smėlio filtrui 0,4-0,8 mm</t>
  </si>
  <si>
    <t>2.1.10.</t>
  </si>
  <si>
    <t>Dugno purkštuko su nerūdijančio plieno apdaila</t>
  </si>
  <si>
    <t>2.2.</t>
  </si>
  <si>
    <t>Valdymo automatikos pakeitimas</t>
  </si>
  <si>
    <t>2.2.1.</t>
  </si>
  <si>
    <t>Valdymo ir automatikos elektromechaninio skydo</t>
  </si>
  <si>
    <t>2.2.2.</t>
  </si>
  <si>
    <t>Vėjo greičio matuoklio</t>
  </si>
  <si>
    <t>2.2.3.</t>
  </si>
  <si>
    <t>SMS pranešimų siuntimo/priėmimo modulio</t>
  </si>
  <si>
    <t>2.2.4.</t>
  </si>
  <si>
    <t>Kontrolerio išplėtimo modulio</t>
  </si>
  <si>
    <t>2.2.5.</t>
  </si>
  <si>
    <t>Kontrolerio programavimas</t>
  </si>
  <si>
    <t>2.2.6.</t>
  </si>
  <si>
    <t>Analoginio siurblių valdiklio (dažneklis max 10 kW)</t>
  </si>
  <si>
    <t>2.2.7.</t>
  </si>
  <si>
    <t>Elektros instaliacinių medžiagų komplekto</t>
  </si>
  <si>
    <t>2.2.8.</t>
  </si>
  <si>
    <t>Povandeninio apšvietimo LED žibinto su nerūdijančio plieno apdaila ir bronzine įbetonuojama dalimi</t>
  </si>
  <si>
    <t>2.2.9.</t>
  </si>
  <si>
    <t xml:space="preserve">Lazerių įrenginio </t>
  </si>
  <si>
    <t>2.3.</t>
  </si>
  <si>
    <t>Fontano sistemos pakeitimas</t>
  </si>
  <si>
    <t>2.3.1.</t>
  </si>
  <si>
    <t>Purkštuko d90 mm, max 4,5 m aukščio</t>
  </si>
  <si>
    <t>2.3.2.</t>
  </si>
  <si>
    <t>Siurblio 70 m³/h</t>
  </si>
  <si>
    <t>2.3.3.</t>
  </si>
  <si>
    <t>Nerūdijančio plieno pasiurbimo detalės</t>
  </si>
  <si>
    <t>2.3.4.</t>
  </si>
  <si>
    <t>Grotelių vandens nutekėjimui</t>
  </si>
  <si>
    <t>2.4.</t>
  </si>
  <si>
    <t>Statybiniai darbai</t>
  </si>
  <si>
    <t>2.4.1.</t>
  </si>
  <si>
    <t>Esamų gelžbetoninių konstrukcijų išardymas ir išvežimas</t>
  </si>
  <si>
    <t>2.4.2.</t>
  </si>
  <si>
    <t>Gelžbetoninių sienų ir plokščių dugnų įrengimas</t>
  </si>
  <si>
    <t>2.4.3.</t>
  </si>
  <si>
    <t>Horizontalių deformacinių siūlių sandarinimas guminėmis diafragmomis</t>
  </si>
  <si>
    <t>m</t>
  </si>
  <si>
    <t>2.4.4.</t>
  </si>
  <si>
    <t>Hidroizoliacijos sluoksnio įrengimas</t>
  </si>
  <si>
    <t>2.4.5.</t>
  </si>
  <si>
    <t>Baseino apdailos įrengimas iš šlifuoto betono</t>
  </si>
  <si>
    <t>2.4.6.</t>
  </si>
  <si>
    <t>Baseino apdailos įrengimas iš granito plokščių, kai plokštės h apie 30 mm</t>
  </si>
  <si>
    <t>2.4.7.</t>
  </si>
  <si>
    <t>Kanalizacijos vamzdžių paklojimas d110 mm</t>
  </si>
  <si>
    <t>2.4.8.</t>
  </si>
  <si>
    <t>Vandentiekio vamzdžių paklojimas d20 mm</t>
  </si>
  <si>
    <t>2.4.9.</t>
  </si>
  <si>
    <t>Vandens surinkimo latako su grotelėmis įrengimas</t>
  </si>
  <si>
    <t>2.4.10.</t>
  </si>
  <si>
    <t>Elektros kabelio pakeitimas 4x25</t>
  </si>
  <si>
    <t>2.5.</t>
  </si>
  <si>
    <t>Fontanų įrangos remontas</t>
  </si>
  <si>
    <t>2.5.1.</t>
  </si>
  <si>
    <t>2.5.2.</t>
  </si>
  <si>
    <t>2.5.3.</t>
  </si>
  <si>
    <t>Automatinės reagentų dozavimo sistemos (neįskaitant reagentų dozavimo siurblių)</t>
  </si>
  <si>
    <t>2.5.4.</t>
  </si>
  <si>
    <t>2.5.5.</t>
  </si>
  <si>
    <t>2.5.6.</t>
  </si>
  <si>
    <t>2.5.7.</t>
  </si>
  <si>
    <t>2.5.8.</t>
  </si>
  <si>
    <t>Automatinės reagentų dozavimo sistemos (įskaitant visas dalis)</t>
  </si>
  <si>
    <t>2.5.9.</t>
  </si>
  <si>
    <t>2.5.10.</t>
  </si>
  <si>
    <t>Preliminari 36 mėnesių pasiūlymo kaina, EUR be PVM**:</t>
  </si>
  <si>
    <t>21 % PVM:</t>
  </si>
  <si>
    <t>Preliminari 36 mėnesių pasiūlymo kaina, EUR su PVM**:</t>
  </si>
  <si>
    <t>* Nurodytos pastoviai teikiamų ir pagal užsakymą teikiamų paslaugų apimtys yra preliminarios, kurios paslaugų teikimo laikotarpiu gali kisti, neviršijant maksimalios pirkimui skirtos lėšų sumos (876.152,38 Eur, įskaitant visus mokesčius). Perkančioji organizacija paslaugų teikimo laikotarpiu neįsipareigoja įsigyti visos nurodytos 36 (trisdešimt šešių) mėn. preliminarios paslaugų apimties.</t>
  </si>
  <si>
    <t>**Šie dydžiai yra naudojami tik tiekėjų pasiūlymams palyginti, į pirkimo sutartį jie nerašomi.</t>
  </si>
  <si>
    <t>Vilniaus miesto kitų fontanų priežiūros paslaugos</t>
  </si>
  <si>
    <t>2 pirkimo objekto dalis</t>
  </si>
  <si>
    <t>1.7.</t>
  </si>
  <si>
    <t>* Nurodytos pastoviai teikiamų ir pagal užsakymą teikiamų paslaugų apimtys yra preliminarios, kurios paslaugų teikimo laikotarpiu gali kisti, neviršijant maksimalios pirkimui skirtos lėšų sumos (756.573,62 Eur, įskaitant visus mokesčius). Perkančioji organizacija paslaugų teikimo laikotarpiu neįsipareigoja įsigyti visos nurodytos 36 (trisdešimt šešių) mėn. preliminarios paslaugų apimties.</t>
  </si>
  <si>
    <t xml:space="preserve">1.3. </t>
  </si>
  <si>
    <t xml:space="preserve">1.4. </t>
  </si>
  <si>
    <t>1.6.</t>
  </si>
  <si>
    <t>2.4.11.</t>
  </si>
  <si>
    <t>2.4.12.</t>
  </si>
  <si>
    <t>Kelio lovio įrengimas iškasant gruntą ir pakeičiant konstrukcijos sluoksniais</t>
  </si>
  <si>
    <t>m3</t>
  </si>
  <si>
    <t>Betoninių baseino (atraminių) sienučių remontas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</si>
</sst>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000000"/>
  </numFmts>
  <fonts count="9" x14ac:knownFonts="1">
    <font>
      <sz val="11"/>
      <color theme="1"/>
      <name val="Calibri"/>
      <family val="2"/>
      <scheme val="minor"/>
    </font>
    <font>
      <b/>
      <sz val="12"/>
      <color theme="1"/>
      <name val="Times New Roman"/>
      <family val="1"/>
      <charset val="186"/>
    </font>
    <font>
      <sz val="12"/>
      <color theme="1"/>
      <name val="Times New Roman"/>
      <family val="1"/>
      <charset val="186"/>
    </font>
    <font>
      <vertAlign val="superscript"/>
      <sz val="12"/>
      <color theme="1"/>
      <name val="Times New Roman"/>
      <family val="1"/>
      <charset val="186"/>
    </font>
    <font>
      <b/>
      <sz val="12"/>
      <color rgb="FF000000"/>
      <name val="Times New Roman"/>
      <family val="1"/>
      <charset val="186"/>
    </font>
    <font>
      <sz val="11"/>
      <color theme="1"/>
      <name val="Times New Roman"/>
      <family val="1"/>
      <charset val="186"/>
    </font>
    <font>
      <sz val="12"/>
      <color rgb="FF000000"/>
      <name val="Times New Roman"/>
      <family val="1"/>
      <charset val="186"/>
    </font>
    <font>
      <sz val="11"/>
      <color rgb="FF000000"/>
      <name val="Calibri"/>
      <charset val="1"/>
    </font>
    <font>
      <sz val="11"/>
      <color rgb="FF242424"/>
      <name val="Aptos Narrow"/>
      <charset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7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4" fontId="2" fillId="0" borderId="1" xfId="0" applyNumberFormat="1" applyFont="1" applyBorder="1" applyAlignment="1">
      <alignment horizontal="center" vertical="center" wrapText="1"/>
    </xf>
    <xf numFmtId="4" fontId="0" fillId="0" borderId="0" xfId="0" applyNumberFormat="1"/>
    <xf numFmtId="0" fontId="2" fillId="0" borderId="0" xfId="0" applyFont="1"/>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 fontId="0" fillId="0" borderId="0" xfId="0" applyNumberFormat="1"/>
    <xf numFmtId="0" fontId="2" fillId="0" borderId="7" xfId="0" applyFont="1" applyBorder="1" applyAlignment="1">
      <alignment horizontal="center" vertical="center" wrapText="1"/>
    </xf>
    <xf numFmtId="0" fontId="1" fillId="0" borderId="9" xfId="0" applyFont="1" applyBorder="1" applyAlignment="1">
      <alignment horizontal="left" vertical="center" wrapText="1"/>
    </xf>
    <xf numFmtId="2" fontId="2" fillId="0" borderId="7"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2" fontId="2" fillId="0" borderId="15" xfId="0" applyNumberFormat="1" applyFont="1" applyBorder="1" applyAlignment="1">
      <alignment horizontal="center" vertical="center" wrapText="1"/>
    </xf>
    <xf numFmtId="0" fontId="1" fillId="0" borderId="10" xfId="0" applyFont="1" applyBorder="1" applyAlignment="1">
      <alignment horizontal="left" vertical="center" wrapText="1"/>
    </xf>
    <xf numFmtId="0" fontId="5" fillId="0" borderId="13" xfId="0" applyFont="1" applyBorder="1" applyAlignment="1">
      <alignment horizontal="left"/>
    </xf>
    <xf numFmtId="0" fontId="5" fillId="0" borderId="5" xfId="0" applyFont="1" applyBorder="1" applyAlignment="1">
      <alignment horizontal="left"/>
    </xf>
    <xf numFmtId="0" fontId="5" fillId="0" borderId="14" xfId="0" applyFont="1" applyBorder="1" applyAlignment="1">
      <alignment horizontal="left"/>
    </xf>
    <xf numFmtId="0" fontId="7" fillId="0" borderId="0" xfId="0" applyFont="1"/>
    <xf numFmtId="164" fontId="0" fillId="0" borderId="0" xfId="0" applyNumberFormat="1"/>
    <xf numFmtId="0" fontId="8" fillId="0" borderId="0" xfId="0" applyFont="1"/>
    <xf numFmtId="2" fontId="2" fillId="0" borderId="0" xfId="0" applyNumberFormat="1" applyFont="1" applyAlignment="1">
      <alignment horizontal="center" vertical="center" wrapText="1"/>
    </xf>
    <xf numFmtId="0" fontId="0" fillId="0" borderId="21" xfId="0" applyBorder="1"/>
    <xf numFmtId="0" fontId="4" fillId="0" borderId="0" xfId="0" applyFont="1" applyAlignment="1">
      <alignment horizontal="left" vertical="center" wrapText="1"/>
    </xf>
    <xf numFmtId="2" fontId="2" fillId="0" borderId="21" xfId="0" applyNumberFormat="1" applyFont="1" applyBorder="1" applyAlignment="1">
      <alignment horizontal="center" vertical="center" wrapText="1"/>
    </xf>
    <xf numFmtId="0" fontId="1" fillId="0" borderId="16" xfId="0" applyFont="1" applyBorder="1" applyAlignment="1">
      <alignment horizontal="left" vertical="center" wrapText="1"/>
    </xf>
    <xf numFmtId="0" fontId="4" fillId="0" borderId="16" xfId="0" applyFont="1" applyBorder="1" applyAlignment="1">
      <alignment horizontal="left" vertical="center" wrapText="1"/>
    </xf>
    <xf numFmtId="43" fontId="2" fillId="0" borderId="26" xfId="0" applyNumberFormat="1" applyFont="1" applyBorder="1" applyAlignment="1">
      <alignment horizontal="center" vertical="center" wrapText="1"/>
    </xf>
    <xf numFmtId="0" fontId="2" fillId="0" borderId="7" xfId="0" applyFont="1" applyBorder="1" applyAlignment="1">
      <alignment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right"/>
    </xf>
    <xf numFmtId="0" fontId="1" fillId="0" borderId="6" xfId="0" applyFont="1" applyBorder="1" applyAlignment="1">
      <alignment horizontal="right"/>
    </xf>
    <xf numFmtId="0" fontId="1" fillId="0" borderId="2" xfId="0" applyFont="1" applyBorder="1" applyAlignment="1">
      <alignment horizontal="right"/>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0" xfId="0" applyFont="1" applyAlignment="1">
      <alignment horizontal="left" wrapText="1"/>
    </xf>
    <xf numFmtId="0" fontId="5" fillId="0" borderId="12" xfId="0" applyFont="1" applyBorder="1" applyAlignment="1">
      <alignment horizontal="left" wrapText="1"/>
    </xf>
    <xf numFmtId="0" fontId="5" fillId="0" borderId="13" xfId="0" applyFont="1" applyBorder="1" applyAlignment="1">
      <alignment horizontal="left" wrapText="1"/>
    </xf>
    <xf numFmtId="0" fontId="5" fillId="0" borderId="5" xfId="0" applyFont="1" applyBorder="1" applyAlignment="1">
      <alignment horizontal="left" wrapText="1"/>
    </xf>
    <xf numFmtId="0" fontId="5" fillId="0" borderId="14" xfId="0" applyFont="1" applyBorder="1" applyAlignment="1">
      <alignment horizontal="left" wrapText="1"/>
    </xf>
    <xf numFmtId="0" fontId="5" fillId="0" borderId="7" xfId="0" applyFont="1" applyBorder="1" applyAlignment="1">
      <alignment horizontal="left"/>
    </xf>
    <xf numFmtId="0" fontId="5" fillId="0" borderId="6" xfId="0" applyFont="1" applyBorder="1" applyAlignment="1">
      <alignment horizontal="left"/>
    </xf>
    <xf numFmtId="0" fontId="5" fillId="0" borderId="2" xfId="0" applyFont="1" applyBorder="1" applyAlignment="1">
      <alignment horizontal="left"/>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 fillId="0" borderId="16" xfId="0" applyFont="1" applyBorder="1" applyAlignment="1">
      <alignment horizontal="right"/>
    </xf>
    <xf numFmtId="0" fontId="1" fillId="0" borderId="8" xfId="0" applyFont="1" applyBorder="1" applyAlignment="1">
      <alignment horizontal="right"/>
    </xf>
    <xf numFmtId="0" fontId="1" fillId="0" borderId="9" xfId="0" applyFont="1" applyBorder="1" applyAlignment="1">
      <alignment horizontal="right"/>
    </xf>
    <xf numFmtId="0" fontId="1" fillId="0" borderId="25" xfId="0" applyFont="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3"/>
  <sheetViews>
    <sheetView tabSelected="1" topLeftCell="A23" workbookViewId="0">
      <selection activeCell="E8" sqref="E8:F65"/>
    </sheetView>
  </sheetViews>
  <sheetFormatPr defaultRowHeight="14.4" x14ac:dyDescent="0.3"/>
  <cols>
    <col min="1" max="1" width="7.33203125" bestFit="1" customWidth="1"/>
    <col min="2" max="2" width="47.88671875" bestFit="1" customWidth="1"/>
    <col min="3" max="3" width="9.44140625" customWidth="1"/>
    <col min="4" max="4" width="12.109375" customWidth="1"/>
    <col min="5" max="5" width="12.44140625" customWidth="1"/>
    <col min="6" max="6" width="12.109375" customWidth="1"/>
  </cols>
  <sheetData>
    <row r="1" spans="1:7" s="7" customFormat="1" ht="21" customHeight="1" x14ac:dyDescent="0.3">
      <c r="A1" s="37" t="s">
        <v>0</v>
      </c>
      <c r="B1" s="38"/>
      <c r="C1" s="38"/>
      <c r="D1" s="38"/>
      <c r="E1" s="38"/>
      <c r="F1" s="39"/>
    </row>
    <row r="2" spans="1:7" s="7" customFormat="1" ht="31.5" customHeight="1" x14ac:dyDescent="0.3">
      <c r="A2" s="37" t="s">
        <v>1</v>
      </c>
      <c r="B2" s="38"/>
      <c r="C2" s="38"/>
      <c r="D2" s="38"/>
      <c r="E2" s="38"/>
      <c r="F2" s="39"/>
    </row>
    <row r="3" spans="1:7" ht="39.9" customHeight="1" x14ac:dyDescent="0.3">
      <c r="A3" s="41" t="s">
        <v>2</v>
      </c>
      <c r="B3" s="40" t="s">
        <v>3</v>
      </c>
      <c r="C3" s="40" t="s">
        <v>4</v>
      </c>
      <c r="D3" s="40" t="s">
        <v>5</v>
      </c>
      <c r="E3" s="40" t="s">
        <v>6</v>
      </c>
      <c r="F3" s="41" t="s">
        <v>7</v>
      </c>
    </row>
    <row r="4" spans="1:7" ht="63" customHeight="1" x14ac:dyDescent="0.3">
      <c r="A4" s="42"/>
      <c r="B4" s="40"/>
      <c r="C4" s="40"/>
      <c r="D4" s="40"/>
      <c r="E4" s="40"/>
      <c r="F4" s="42"/>
    </row>
    <row r="5" spans="1:7" ht="15.6" x14ac:dyDescent="0.3">
      <c r="A5" s="2">
        <v>1</v>
      </c>
      <c r="B5" s="2">
        <v>2</v>
      </c>
      <c r="C5" s="2">
        <v>3</v>
      </c>
      <c r="D5" s="2">
        <v>4</v>
      </c>
      <c r="E5" s="2">
        <v>5</v>
      </c>
      <c r="F5" s="2" t="s">
        <v>8</v>
      </c>
    </row>
    <row r="6" spans="1:7" ht="15.75" customHeight="1" x14ac:dyDescent="0.3">
      <c r="A6" s="1" t="s">
        <v>9</v>
      </c>
      <c r="B6" s="8" t="s">
        <v>10</v>
      </c>
      <c r="C6" s="9"/>
      <c r="D6" s="9"/>
      <c r="E6" s="9"/>
      <c r="F6" s="10"/>
    </row>
    <row r="7" spans="1:7" ht="15.6" x14ac:dyDescent="0.3">
      <c r="A7" s="1" t="s">
        <v>11</v>
      </c>
      <c r="B7" s="8" t="s">
        <v>12</v>
      </c>
      <c r="C7" s="9"/>
      <c r="D7" s="9"/>
      <c r="E7" s="9"/>
      <c r="F7" s="10"/>
    </row>
    <row r="8" spans="1:7" ht="31.2" x14ac:dyDescent="0.3">
      <c r="A8" s="2" t="s">
        <v>13</v>
      </c>
      <c r="B8" s="3" t="s">
        <v>17</v>
      </c>
      <c r="C8" s="2" t="s">
        <v>18</v>
      </c>
      <c r="D8" s="2">
        <v>6000</v>
      </c>
      <c r="E8" s="20"/>
      <c r="F8" s="20"/>
      <c r="G8" s="16"/>
    </row>
    <row r="9" spans="1:7" ht="15.6" x14ac:dyDescent="0.3">
      <c r="A9" s="2" t="s">
        <v>14</v>
      </c>
      <c r="B9" s="3" t="s">
        <v>20</v>
      </c>
      <c r="C9" s="2" t="s">
        <v>15</v>
      </c>
      <c r="D9" s="2">
        <v>58.92</v>
      </c>
      <c r="E9" s="20"/>
      <c r="F9" s="20"/>
      <c r="G9" s="16"/>
    </row>
    <row r="10" spans="1:7" ht="15.6" x14ac:dyDescent="0.3">
      <c r="A10" s="2" t="s">
        <v>129</v>
      </c>
      <c r="B10" s="3" t="s">
        <v>21</v>
      </c>
      <c r="C10" s="2" t="s">
        <v>22</v>
      </c>
      <c r="D10" s="2">
        <v>1</v>
      </c>
      <c r="E10" s="20"/>
      <c r="F10" s="20"/>
      <c r="G10" s="16"/>
    </row>
    <row r="11" spans="1:7" ht="18.600000000000001" x14ac:dyDescent="0.3">
      <c r="A11" s="2" t="s">
        <v>130</v>
      </c>
      <c r="B11" s="3" t="s">
        <v>23</v>
      </c>
      <c r="C11" s="2" t="s">
        <v>24</v>
      </c>
      <c r="D11" s="2">
        <v>2205.61</v>
      </c>
      <c r="E11" s="20"/>
      <c r="F11" s="20"/>
      <c r="G11" s="16"/>
    </row>
    <row r="12" spans="1:7" ht="31.2" x14ac:dyDescent="0.3">
      <c r="A12" s="2" t="s">
        <v>19</v>
      </c>
      <c r="B12" s="3" t="s">
        <v>25</v>
      </c>
      <c r="C12" s="2" t="s">
        <v>22</v>
      </c>
      <c r="D12" s="2">
        <v>17</v>
      </c>
      <c r="E12" s="20"/>
      <c r="F12" s="20"/>
      <c r="G12" s="16"/>
    </row>
    <row r="13" spans="1:7" ht="15.6" x14ac:dyDescent="0.3">
      <c r="A13" s="2" t="s">
        <v>131</v>
      </c>
      <c r="B13" s="3" t="s">
        <v>26</v>
      </c>
      <c r="C13" s="2" t="s">
        <v>27</v>
      </c>
      <c r="D13" s="2">
        <v>15</v>
      </c>
      <c r="E13" s="20"/>
      <c r="F13" s="20"/>
      <c r="G13" s="16"/>
    </row>
    <row r="14" spans="1:7" ht="15.6" x14ac:dyDescent="0.3">
      <c r="A14" s="2" t="s">
        <v>127</v>
      </c>
      <c r="B14" s="3" t="s">
        <v>28</v>
      </c>
      <c r="C14" s="2" t="s">
        <v>27</v>
      </c>
      <c r="D14" s="2">
        <v>15</v>
      </c>
      <c r="E14" s="20"/>
      <c r="F14" s="20"/>
      <c r="G14" s="16"/>
    </row>
    <row r="15" spans="1:7" ht="30" customHeight="1" x14ac:dyDescent="0.3">
      <c r="A15" s="1" t="s">
        <v>29</v>
      </c>
      <c r="B15" s="11" t="s">
        <v>30</v>
      </c>
      <c r="C15" s="12"/>
      <c r="D15" s="12"/>
      <c r="E15" s="12"/>
      <c r="F15" s="34"/>
      <c r="G15" s="16"/>
    </row>
    <row r="16" spans="1:7" ht="15.6" x14ac:dyDescent="0.3">
      <c r="A16" s="1" t="s">
        <v>31</v>
      </c>
      <c r="B16" s="8" t="s">
        <v>32</v>
      </c>
      <c r="C16" s="9"/>
      <c r="D16" s="9"/>
      <c r="E16" s="9"/>
      <c r="F16" s="34"/>
      <c r="G16" s="16"/>
    </row>
    <row r="17" spans="1:7" ht="31.5" customHeight="1" x14ac:dyDescent="0.3">
      <c r="A17" s="2" t="s">
        <v>33</v>
      </c>
      <c r="B17" s="3" t="s">
        <v>34</v>
      </c>
      <c r="C17" s="2" t="s">
        <v>22</v>
      </c>
      <c r="D17" s="2">
        <v>5</v>
      </c>
      <c r="E17" s="20"/>
      <c r="F17" s="20"/>
      <c r="G17" s="16"/>
    </row>
    <row r="18" spans="1:7" ht="15.75" customHeight="1" x14ac:dyDescent="0.3">
      <c r="A18" s="2" t="s">
        <v>35</v>
      </c>
      <c r="B18" s="3" t="s">
        <v>36</v>
      </c>
      <c r="C18" s="2" t="s">
        <v>22</v>
      </c>
      <c r="D18" s="2">
        <v>4</v>
      </c>
      <c r="E18" s="20"/>
      <c r="F18" s="20"/>
      <c r="G18" s="16"/>
    </row>
    <row r="19" spans="1:7" ht="31.5" customHeight="1" x14ac:dyDescent="0.3">
      <c r="A19" s="2" t="s">
        <v>37</v>
      </c>
      <c r="B19" s="3" t="s">
        <v>38</v>
      </c>
      <c r="C19" s="2" t="s">
        <v>22</v>
      </c>
      <c r="D19" s="2">
        <v>5</v>
      </c>
      <c r="E19" s="20"/>
      <c r="F19" s="20"/>
      <c r="G19" s="16"/>
    </row>
    <row r="20" spans="1:7" ht="15.6" x14ac:dyDescent="0.3">
      <c r="A20" s="2" t="s">
        <v>39</v>
      </c>
      <c r="B20" s="3" t="s">
        <v>40</v>
      </c>
      <c r="C20" s="2" t="s">
        <v>22</v>
      </c>
      <c r="D20" s="2">
        <v>3</v>
      </c>
      <c r="E20" s="20"/>
      <c r="F20" s="20"/>
      <c r="G20" s="16"/>
    </row>
    <row r="21" spans="1:7" ht="15.6" x14ac:dyDescent="0.3">
      <c r="A21" s="2" t="s">
        <v>41</v>
      </c>
      <c r="B21" s="3" t="s">
        <v>42</v>
      </c>
      <c r="C21" s="2" t="s">
        <v>22</v>
      </c>
      <c r="D21" s="2">
        <v>3</v>
      </c>
      <c r="E21" s="20"/>
      <c r="F21" s="20"/>
      <c r="G21" s="16"/>
    </row>
    <row r="22" spans="1:7" ht="15.6" x14ac:dyDescent="0.3">
      <c r="A22" s="2" t="s">
        <v>43</v>
      </c>
      <c r="B22" s="3" t="s">
        <v>44</v>
      </c>
      <c r="C22" s="2" t="s">
        <v>22</v>
      </c>
      <c r="D22" s="2">
        <v>3</v>
      </c>
      <c r="E22" s="20"/>
      <c r="F22" s="20"/>
      <c r="G22" s="16"/>
    </row>
    <row r="23" spans="1:7" ht="15.6" x14ac:dyDescent="0.3">
      <c r="A23" s="2" t="s">
        <v>45</v>
      </c>
      <c r="B23" s="3" t="s">
        <v>46</v>
      </c>
      <c r="C23" s="2" t="s">
        <v>22</v>
      </c>
      <c r="D23" s="2">
        <v>3</v>
      </c>
      <c r="E23" s="20"/>
      <c r="F23" s="20"/>
      <c r="G23" s="16"/>
    </row>
    <row r="24" spans="1:7" ht="31.2" x14ac:dyDescent="0.3">
      <c r="A24" s="2" t="s">
        <v>47</v>
      </c>
      <c r="B24" s="3" t="s">
        <v>48</v>
      </c>
      <c r="C24" s="2" t="s">
        <v>22</v>
      </c>
      <c r="D24" s="2">
        <v>3</v>
      </c>
      <c r="E24" s="20"/>
      <c r="F24" s="20"/>
      <c r="G24" s="16"/>
    </row>
    <row r="25" spans="1:7" ht="15.6" x14ac:dyDescent="0.3">
      <c r="A25" s="2" t="s">
        <v>49</v>
      </c>
      <c r="B25" s="3" t="s">
        <v>50</v>
      </c>
      <c r="C25" s="2" t="s">
        <v>18</v>
      </c>
      <c r="D25" s="2">
        <v>180</v>
      </c>
      <c r="E25" s="20"/>
      <c r="F25" s="20"/>
      <c r="G25" s="16"/>
    </row>
    <row r="26" spans="1:7" ht="15.6" x14ac:dyDescent="0.3">
      <c r="A26" s="2" t="s">
        <v>51</v>
      </c>
      <c r="B26" s="3" t="s">
        <v>52</v>
      </c>
      <c r="C26" s="2" t="s">
        <v>22</v>
      </c>
      <c r="D26" s="2">
        <v>18</v>
      </c>
      <c r="E26" s="20"/>
      <c r="F26" s="20"/>
      <c r="G26" s="16"/>
    </row>
    <row r="27" spans="1:7" ht="15.6" x14ac:dyDescent="0.3">
      <c r="A27" s="1" t="s">
        <v>53</v>
      </c>
      <c r="B27" s="8" t="s">
        <v>54</v>
      </c>
      <c r="C27" s="9"/>
      <c r="D27" s="9"/>
      <c r="E27" s="20"/>
      <c r="F27" s="20"/>
      <c r="G27" s="16"/>
    </row>
    <row r="28" spans="1:7" ht="15.6" x14ac:dyDescent="0.3">
      <c r="A28" s="2" t="s">
        <v>55</v>
      </c>
      <c r="B28" s="3" t="s">
        <v>56</v>
      </c>
      <c r="C28" s="2" t="s">
        <v>22</v>
      </c>
      <c r="D28" s="2">
        <v>3</v>
      </c>
      <c r="E28" s="20"/>
      <c r="F28" s="20"/>
      <c r="G28" s="16"/>
    </row>
    <row r="29" spans="1:7" ht="15.6" x14ac:dyDescent="0.3">
      <c r="A29" s="2" t="s">
        <v>57</v>
      </c>
      <c r="B29" s="3" t="s">
        <v>58</v>
      </c>
      <c r="C29" s="2" t="s">
        <v>22</v>
      </c>
      <c r="D29" s="2">
        <v>2</v>
      </c>
      <c r="E29" s="20"/>
      <c r="F29" s="20"/>
      <c r="G29" s="16"/>
    </row>
    <row r="30" spans="1:7" ht="15.6" x14ac:dyDescent="0.3">
      <c r="A30" s="2" t="s">
        <v>59</v>
      </c>
      <c r="B30" s="3" t="s">
        <v>60</v>
      </c>
      <c r="C30" s="2" t="s">
        <v>22</v>
      </c>
      <c r="D30" s="2">
        <v>3</v>
      </c>
      <c r="E30" s="20"/>
      <c r="F30" s="20"/>
      <c r="G30" s="16"/>
    </row>
    <row r="31" spans="1:7" ht="31.5" customHeight="1" x14ac:dyDescent="0.3">
      <c r="A31" s="2" t="s">
        <v>61</v>
      </c>
      <c r="B31" s="3" t="s">
        <v>62</v>
      </c>
      <c r="C31" s="2" t="s">
        <v>22</v>
      </c>
      <c r="D31" s="2">
        <v>2</v>
      </c>
      <c r="E31" s="20"/>
      <c r="F31" s="20"/>
      <c r="G31" s="16"/>
    </row>
    <row r="32" spans="1:7" ht="15.6" x14ac:dyDescent="0.3">
      <c r="A32" s="2" t="s">
        <v>63</v>
      </c>
      <c r="B32" s="3" t="s">
        <v>64</v>
      </c>
      <c r="C32" s="2" t="s">
        <v>22</v>
      </c>
      <c r="D32" s="2">
        <v>2</v>
      </c>
      <c r="E32" s="20"/>
      <c r="F32" s="20"/>
      <c r="G32" s="16"/>
    </row>
    <row r="33" spans="1:7" ht="31.2" x14ac:dyDescent="0.3">
      <c r="A33" s="2" t="s">
        <v>65</v>
      </c>
      <c r="B33" s="3" t="s">
        <v>66</v>
      </c>
      <c r="C33" s="2" t="s">
        <v>22</v>
      </c>
      <c r="D33" s="2">
        <v>2</v>
      </c>
      <c r="E33" s="20"/>
      <c r="F33" s="20"/>
      <c r="G33" s="16"/>
    </row>
    <row r="34" spans="1:7" ht="15.6" x14ac:dyDescent="0.3">
      <c r="A34" s="2" t="s">
        <v>67</v>
      </c>
      <c r="B34" s="3" t="s">
        <v>68</v>
      </c>
      <c r="C34" s="2" t="s">
        <v>22</v>
      </c>
      <c r="D34" s="2">
        <v>2</v>
      </c>
      <c r="E34" s="20"/>
      <c r="F34" s="20"/>
      <c r="G34" s="16"/>
    </row>
    <row r="35" spans="1:7" ht="27.6" x14ac:dyDescent="0.3">
      <c r="A35" s="2" t="s">
        <v>69</v>
      </c>
      <c r="B35" s="4" t="s">
        <v>70</v>
      </c>
      <c r="C35" s="2" t="s">
        <v>22</v>
      </c>
      <c r="D35" s="2">
        <v>18</v>
      </c>
      <c r="E35" s="20"/>
      <c r="F35" s="20"/>
      <c r="G35" s="16"/>
    </row>
    <row r="36" spans="1:7" ht="15.6" x14ac:dyDescent="0.3">
      <c r="A36" s="2" t="s">
        <v>71</v>
      </c>
      <c r="B36" s="4" t="s">
        <v>72</v>
      </c>
      <c r="C36" s="2" t="s">
        <v>22</v>
      </c>
      <c r="D36" s="2">
        <v>3</v>
      </c>
      <c r="E36" s="20"/>
      <c r="F36" s="20"/>
      <c r="G36" s="16"/>
    </row>
    <row r="37" spans="1:7" ht="15.6" x14ac:dyDescent="0.3">
      <c r="A37" s="1" t="s">
        <v>73</v>
      </c>
      <c r="B37" s="8" t="s">
        <v>74</v>
      </c>
      <c r="C37" s="9"/>
      <c r="D37" s="9"/>
      <c r="E37" s="20"/>
      <c r="F37" s="20"/>
      <c r="G37" s="16"/>
    </row>
    <row r="38" spans="1:7" ht="15.6" x14ac:dyDescent="0.3">
      <c r="A38" s="2" t="s">
        <v>75</v>
      </c>
      <c r="B38" s="3" t="s">
        <v>76</v>
      </c>
      <c r="C38" s="2" t="s">
        <v>22</v>
      </c>
      <c r="D38" s="2">
        <v>3</v>
      </c>
      <c r="E38" s="20"/>
      <c r="F38" s="20"/>
      <c r="G38" s="16"/>
    </row>
    <row r="39" spans="1:7" ht="15.6" x14ac:dyDescent="0.3">
      <c r="A39" s="2" t="s">
        <v>77</v>
      </c>
      <c r="B39" s="3" t="s">
        <v>78</v>
      </c>
      <c r="C39" s="2" t="s">
        <v>22</v>
      </c>
      <c r="D39" s="2">
        <v>6</v>
      </c>
      <c r="E39" s="20"/>
      <c r="F39" s="20"/>
      <c r="G39" s="16"/>
    </row>
    <row r="40" spans="1:7" ht="15.6" x14ac:dyDescent="0.3">
      <c r="A40" s="2" t="s">
        <v>79</v>
      </c>
      <c r="B40" s="3" t="s">
        <v>80</v>
      </c>
      <c r="C40" s="2" t="s">
        <v>22</v>
      </c>
      <c r="D40" s="2">
        <v>3</v>
      </c>
      <c r="E40" s="20"/>
      <c r="F40" s="20"/>
      <c r="G40" s="16"/>
    </row>
    <row r="41" spans="1:7" ht="31.5" customHeight="1" x14ac:dyDescent="0.3">
      <c r="A41" s="2" t="s">
        <v>81</v>
      </c>
      <c r="B41" s="3" t="s">
        <v>82</v>
      </c>
      <c r="C41" s="2" t="s">
        <v>22</v>
      </c>
      <c r="D41" s="2">
        <v>5</v>
      </c>
      <c r="E41" s="20"/>
      <c r="F41" s="20"/>
      <c r="G41" s="16"/>
    </row>
    <row r="42" spans="1:7" ht="15.6" x14ac:dyDescent="0.3">
      <c r="A42" s="1" t="s">
        <v>83</v>
      </c>
      <c r="B42" s="8" t="s">
        <v>84</v>
      </c>
      <c r="C42" s="9"/>
      <c r="D42" s="9"/>
      <c r="E42" s="9"/>
      <c r="F42" s="20"/>
      <c r="G42" s="16"/>
    </row>
    <row r="43" spans="1:7" ht="31.2" x14ac:dyDescent="0.3">
      <c r="A43" s="2" t="s">
        <v>85</v>
      </c>
      <c r="B43" s="3" t="s">
        <v>86</v>
      </c>
      <c r="C43" s="2" t="s">
        <v>15</v>
      </c>
      <c r="D43" s="2">
        <v>30</v>
      </c>
      <c r="E43" s="20"/>
      <c r="F43" s="20"/>
      <c r="G43" s="16"/>
    </row>
    <row r="44" spans="1:7" ht="15.6" x14ac:dyDescent="0.3">
      <c r="A44" s="2" t="s">
        <v>87</v>
      </c>
      <c r="B44" s="3" t="s">
        <v>88</v>
      </c>
      <c r="C44" s="2" t="s">
        <v>15</v>
      </c>
      <c r="D44" s="2">
        <v>30</v>
      </c>
      <c r="E44" s="20"/>
      <c r="F44" s="20"/>
      <c r="G44" s="16"/>
    </row>
    <row r="45" spans="1:7" ht="31.2" x14ac:dyDescent="0.3">
      <c r="A45" s="2" t="s">
        <v>89</v>
      </c>
      <c r="B45" s="3" t="s">
        <v>90</v>
      </c>
      <c r="C45" s="2" t="s">
        <v>91</v>
      </c>
      <c r="D45" s="2">
        <v>450</v>
      </c>
      <c r="E45" s="20"/>
      <c r="F45" s="20"/>
      <c r="G45" s="16"/>
    </row>
    <row r="46" spans="1:7" ht="18.600000000000001" x14ac:dyDescent="0.3">
      <c r="A46" s="2" t="s">
        <v>92</v>
      </c>
      <c r="B46" s="3" t="s">
        <v>93</v>
      </c>
      <c r="C46" s="2" t="s">
        <v>24</v>
      </c>
      <c r="D46" s="2">
        <v>180</v>
      </c>
      <c r="E46" s="20"/>
      <c r="F46" s="20"/>
      <c r="G46" s="16"/>
    </row>
    <row r="47" spans="1:7" ht="18.600000000000001" x14ac:dyDescent="0.3">
      <c r="A47" s="2" t="s">
        <v>94</v>
      </c>
      <c r="B47" s="3" t="s">
        <v>95</v>
      </c>
      <c r="C47" s="2" t="s">
        <v>24</v>
      </c>
      <c r="D47" s="2">
        <v>70</v>
      </c>
      <c r="E47" s="20"/>
      <c r="F47" s="20"/>
      <c r="G47" s="16"/>
    </row>
    <row r="48" spans="1:7" ht="31.2" x14ac:dyDescent="0.3">
      <c r="A48" s="2" t="s">
        <v>96</v>
      </c>
      <c r="B48" s="3" t="s">
        <v>97</v>
      </c>
      <c r="C48" s="2" t="s">
        <v>24</v>
      </c>
      <c r="D48" s="2">
        <v>70</v>
      </c>
      <c r="E48" s="20"/>
      <c r="F48" s="20"/>
      <c r="G48" s="16"/>
    </row>
    <row r="49" spans="1:7" ht="15.6" x14ac:dyDescent="0.3">
      <c r="A49" s="2" t="s">
        <v>98</v>
      </c>
      <c r="B49" s="3" t="s">
        <v>99</v>
      </c>
      <c r="C49" s="2" t="s">
        <v>91</v>
      </c>
      <c r="D49" s="2">
        <v>75</v>
      </c>
      <c r="E49" s="20"/>
      <c r="F49" s="20"/>
      <c r="G49" s="16"/>
    </row>
    <row r="50" spans="1:7" ht="15.6" x14ac:dyDescent="0.3">
      <c r="A50" s="2" t="s">
        <v>100</v>
      </c>
      <c r="B50" s="3" t="s">
        <v>101</v>
      </c>
      <c r="C50" s="2" t="s">
        <v>91</v>
      </c>
      <c r="D50" s="2">
        <v>75</v>
      </c>
      <c r="E50" s="20"/>
      <c r="F50" s="20"/>
      <c r="G50" s="16"/>
    </row>
    <row r="51" spans="1:7" ht="15.6" x14ac:dyDescent="0.3">
      <c r="A51" s="2" t="s">
        <v>102</v>
      </c>
      <c r="B51" s="3" t="s">
        <v>103</v>
      </c>
      <c r="C51" s="2" t="s">
        <v>91</v>
      </c>
      <c r="D51" s="2">
        <v>150</v>
      </c>
      <c r="E51" s="20"/>
      <c r="F51" s="20"/>
      <c r="G51" s="16"/>
    </row>
    <row r="52" spans="1:7" ht="15.6" x14ac:dyDescent="0.3">
      <c r="A52" s="2" t="s">
        <v>104</v>
      </c>
      <c r="B52" s="3" t="s">
        <v>105</v>
      </c>
      <c r="C52" s="2" t="s">
        <v>91</v>
      </c>
      <c r="D52" s="2">
        <v>150</v>
      </c>
      <c r="E52" s="20"/>
      <c r="F52" s="20"/>
      <c r="G52" s="16"/>
    </row>
    <row r="53" spans="1:7" ht="31.2" x14ac:dyDescent="0.3">
      <c r="A53" s="2" t="s">
        <v>132</v>
      </c>
      <c r="B53" s="36" t="s">
        <v>134</v>
      </c>
      <c r="C53" s="2" t="s">
        <v>135</v>
      </c>
      <c r="D53" s="2">
        <v>469</v>
      </c>
      <c r="E53" s="20"/>
      <c r="F53" s="20"/>
      <c r="G53" s="16"/>
    </row>
    <row r="54" spans="1:7" ht="15.6" x14ac:dyDescent="0.3">
      <c r="A54" s="2" t="s">
        <v>133</v>
      </c>
      <c r="B54" s="36" t="s">
        <v>136</v>
      </c>
      <c r="C54" s="2" t="s">
        <v>135</v>
      </c>
      <c r="D54" s="2">
        <v>120</v>
      </c>
      <c r="E54" s="20"/>
      <c r="F54" s="20"/>
      <c r="G54" s="16"/>
    </row>
    <row r="55" spans="1:7" ht="15.6" x14ac:dyDescent="0.3">
      <c r="A55" s="1" t="s">
        <v>106</v>
      </c>
      <c r="B55" s="8" t="s">
        <v>107</v>
      </c>
      <c r="C55" s="9"/>
      <c r="D55" s="9"/>
      <c r="E55" s="20"/>
      <c r="F55" s="20"/>
      <c r="G55" s="16"/>
    </row>
    <row r="56" spans="1:7" ht="15.6" x14ac:dyDescent="0.3">
      <c r="A56" s="2" t="s">
        <v>108</v>
      </c>
      <c r="B56" s="3" t="s">
        <v>34</v>
      </c>
      <c r="C56" s="2" t="s">
        <v>22</v>
      </c>
      <c r="D56" s="2">
        <v>6</v>
      </c>
      <c r="E56" s="20"/>
      <c r="F56" s="20"/>
      <c r="G56" s="16"/>
    </row>
    <row r="57" spans="1:7" ht="15.6" x14ac:dyDescent="0.3">
      <c r="A57" s="2" t="s">
        <v>109</v>
      </c>
      <c r="B57" s="3" t="s">
        <v>40</v>
      </c>
      <c r="C57" s="2" t="s">
        <v>22</v>
      </c>
      <c r="D57" s="2">
        <v>5</v>
      </c>
      <c r="E57" s="20"/>
      <c r="F57" s="20"/>
      <c r="G57" s="16"/>
    </row>
    <row r="58" spans="1:7" ht="31.2" x14ac:dyDescent="0.3">
      <c r="A58" s="2" t="s">
        <v>110</v>
      </c>
      <c r="B58" s="3" t="s">
        <v>111</v>
      </c>
      <c r="C58" s="2" t="s">
        <v>22</v>
      </c>
      <c r="D58" s="2">
        <v>5</v>
      </c>
      <c r="E58" s="20"/>
      <c r="F58" s="20"/>
      <c r="G58" s="16"/>
    </row>
    <row r="59" spans="1:7" ht="15.6" x14ac:dyDescent="0.3">
      <c r="A59" s="2" t="s">
        <v>112</v>
      </c>
      <c r="B59" s="3" t="s">
        <v>42</v>
      </c>
      <c r="C59" s="2" t="s">
        <v>22</v>
      </c>
      <c r="D59" s="2">
        <v>3</v>
      </c>
      <c r="E59" s="20"/>
      <c r="F59" s="20"/>
      <c r="G59" s="16"/>
    </row>
    <row r="60" spans="1:7" ht="15.6" x14ac:dyDescent="0.3">
      <c r="A60" s="2" t="s">
        <v>113</v>
      </c>
      <c r="B60" s="3" t="s">
        <v>78</v>
      </c>
      <c r="C60" s="2" t="s">
        <v>22</v>
      </c>
      <c r="D60" s="2">
        <v>5</v>
      </c>
      <c r="E60" s="20"/>
      <c r="F60" s="20"/>
      <c r="G60" s="16"/>
    </row>
    <row r="61" spans="1:7" ht="15.6" x14ac:dyDescent="0.3">
      <c r="A61" s="2" t="s">
        <v>114</v>
      </c>
      <c r="B61" s="3" t="s">
        <v>44</v>
      </c>
      <c r="C61" s="2" t="s">
        <v>22</v>
      </c>
      <c r="D61" s="2">
        <v>3</v>
      </c>
      <c r="E61" s="20"/>
      <c r="F61" s="20"/>
      <c r="G61" s="16"/>
    </row>
    <row r="62" spans="1:7" ht="15.6" x14ac:dyDescent="0.3">
      <c r="A62" s="2" t="s">
        <v>115</v>
      </c>
      <c r="B62" s="3" t="s">
        <v>36</v>
      </c>
      <c r="C62" s="2" t="s">
        <v>22</v>
      </c>
      <c r="D62" s="2">
        <v>3</v>
      </c>
      <c r="E62" s="20"/>
      <c r="F62" s="20"/>
      <c r="G62" s="16"/>
    </row>
    <row r="63" spans="1:7" ht="31.2" x14ac:dyDescent="0.3">
      <c r="A63" s="2" t="s">
        <v>116</v>
      </c>
      <c r="B63" s="3" t="s">
        <v>117</v>
      </c>
      <c r="C63" s="2" t="s">
        <v>22</v>
      </c>
      <c r="D63" s="2">
        <v>3</v>
      </c>
      <c r="E63" s="20"/>
      <c r="F63" s="20"/>
      <c r="G63" s="16"/>
    </row>
    <row r="64" spans="1:7" ht="15.6" x14ac:dyDescent="0.3">
      <c r="A64" s="2" t="s">
        <v>118</v>
      </c>
      <c r="B64" s="3" t="s">
        <v>46</v>
      </c>
      <c r="C64" s="2" t="s">
        <v>22</v>
      </c>
      <c r="D64" s="2">
        <v>5</v>
      </c>
      <c r="E64" s="20"/>
      <c r="F64" s="20"/>
      <c r="G64" s="16"/>
    </row>
    <row r="65" spans="1:7" ht="15.6" x14ac:dyDescent="0.3">
      <c r="A65" s="2" t="s">
        <v>119</v>
      </c>
      <c r="B65" s="3" t="s">
        <v>56</v>
      </c>
      <c r="C65" s="2" t="s">
        <v>22</v>
      </c>
      <c r="D65" s="2">
        <v>8</v>
      </c>
      <c r="E65" s="20"/>
      <c r="F65" s="20"/>
      <c r="G65" s="16"/>
    </row>
    <row r="66" spans="1:7" ht="15.6" x14ac:dyDescent="0.3">
      <c r="A66" s="43" t="s">
        <v>120</v>
      </c>
      <c r="B66" s="44"/>
      <c r="C66" s="44"/>
      <c r="D66" s="44"/>
      <c r="E66" s="45"/>
      <c r="F66" s="5">
        <f>SUM(F8:F65)</f>
        <v>0</v>
      </c>
    </row>
    <row r="67" spans="1:7" ht="15.6" x14ac:dyDescent="0.3">
      <c r="A67" s="43" t="s">
        <v>121</v>
      </c>
      <c r="B67" s="44"/>
      <c r="C67" s="44"/>
      <c r="D67" s="44"/>
      <c r="E67" s="45"/>
      <c r="F67" s="5">
        <f>F66*0.21</f>
        <v>0</v>
      </c>
    </row>
    <row r="68" spans="1:7" ht="15.6" x14ac:dyDescent="0.3">
      <c r="A68" s="43" t="s">
        <v>122</v>
      </c>
      <c r="B68" s="44"/>
      <c r="C68" s="44"/>
      <c r="D68" s="44"/>
      <c r="E68" s="45"/>
      <c r="F68" s="5">
        <f>SUM(F66:F67)</f>
        <v>0</v>
      </c>
    </row>
    <row r="69" spans="1:7" x14ac:dyDescent="0.3">
      <c r="F69" s="30"/>
    </row>
    <row r="70" spans="1:7" ht="31.5" customHeight="1" x14ac:dyDescent="0.3">
      <c r="A70" s="46" t="s">
        <v>123</v>
      </c>
      <c r="B70" s="47"/>
      <c r="C70" s="47"/>
      <c r="D70" s="47"/>
      <c r="E70" s="47"/>
      <c r="F70" s="48"/>
    </row>
    <row r="71" spans="1:7" x14ac:dyDescent="0.3">
      <c r="A71" s="49"/>
      <c r="B71" s="50"/>
      <c r="C71" s="50"/>
      <c r="D71" s="50"/>
      <c r="E71" s="50"/>
      <c r="F71" s="51"/>
    </row>
    <row r="72" spans="1:7" ht="31.5" customHeight="1" x14ac:dyDescent="0.3">
      <c r="A72" s="52"/>
      <c r="B72" s="53"/>
      <c r="C72" s="53"/>
      <c r="D72" s="53"/>
      <c r="E72" s="53"/>
      <c r="F72" s="54"/>
    </row>
    <row r="73" spans="1:7" x14ac:dyDescent="0.3">
      <c r="A73" s="55" t="s">
        <v>124</v>
      </c>
      <c r="B73" s="56"/>
      <c r="C73" s="56"/>
      <c r="D73" s="56"/>
      <c r="E73" s="56"/>
      <c r="F73" s="57"/>
    </row>
  </sheetData>
  <mergeCells count="13">
    <mergeCell ref="A67:E67"/>
    <mergeCell ref="A68:E68"/>
    <mergeCell ref="A70:F72"/>
    <mergeCell ref="A73:F73"/>
    <mergeCell ref="A66:E66"/>
    <mergeCell ref="A1:F1"/>
    <mergeCell ref="A2:F2"/>
    <mergeCell ref="B3:B4"/>
    <mergeCell ref="C3:C4"/>
    <mergeCell ref="D3:D4"/>
    <mergeCell ref="A3:A4"/>
    <mergeCell ref="E3:E4"/>
    <mergeCell ref="F3: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B339-F829-4A6E-A066-07984E0D0220}">
  <dimension ref="A1:O94"/>
  <sheetViews>
    <sheetView topLeftCell="A54" workbookViewId="0">
      <selection activeCell="E8" sqref="E8:F61"/>
    </sheetView>
  </sheetViews>
  <sheetFormatPr defaultRowHeight="14.4" x14ac:dyDescent="0.3"/>
  <cols>
    <col min="1" max="1" width="7.33203125" bestFit="1" customWidth="1"/>
    <col min="2" max="2" width="48" customWidth="1"/>
    <col min="3" max="3" width="9.109375" customWidth="1"/>
    <col min="4" max="4" width="12" customWidth="1"/>
    <col min="5" max="5" width="12.33203125" customWidth="1"/>
    <col min="6" max="6" width="13" customWidth="1"/>
    <col min="7" max="7" width="10" bestFit="1" customWidth="1"/>
    <col min="8" max="8" width="12.5546875" style="16" bestFit="1" customWidth="1"/>
    <col min="9" max="10" width="9.33203125" bestFit="1" customWidth="1"/>
    <col min="13" max="13" width="10.44140625" bestFit="1" customWidth="1"/>
    <col min="14" max="14" width="13.6640625" bestFit="1" customWidth="1"/>
    <col min="15" max="15" width="16.44140625" customWidth="1"/>
  </cols>
  <sheetData>
    <row r="1" spans="1:7" ht="21" customHeight="1" x14ac:dyDescent="0.3">
      <c r="A1" s="37" t="s">
        <v>125</v>
      </c>
      <c r="B1" s="38"/>
      <c r="C1" s="38"/>
      <c r="D1" s="38"/>
      <c r="E1" s="38"/>
      <c r="F1" s="39"/>
    </row>
    <row r="2" spans="1:7" ht="21" customHeight="1" x14ac:dyDescent="0.3">
      <c r="A2" s="37" t="s">
        <v>126</v>
      </c>
      <c r="B2" s="38"/>
      <c r="C2" s="38"/>
      <c r="D2" s="38"/>
      <c r="E2" s="38"/>
      <c r="F2" s="39"/>
    </row>
    <row r="3" spans="1:7" ht="62.4" x14ac:dyDescent="0.3">
      <c r="A3" s="14" t="s">
        <v>2</v>
      </c>
      <c r="B3" s="1" t="s">
        <v>3</v>
      </c>
      <c r="C3" s="1" t="s">
        <v>4</v>
      </c>
      <c r="D3" s="1" t="s">
        <v>5</v>
      </c>
      <c r="E3" s="1" t="s">
        <v>6</v>
      </c>
      <c r="F3" s="1" t="s">
        <v>7</v>
      </c>
    </row>
    <row r="4" spans="1:7" ht="39.9" customHeight="1" x14ac:dyDescent="0.3">
      <c r="A4" s="15"/>
      <c r="B4" s="1"/>
      <c r="C4" s="1"/>
      <c r="D4" s="1"/>
      <c r="E4" s="1"/>
      <c r="F4" s="1"/>
    </row>
    <row r="5" spans="1:7" ht="15.6" x14ac:dyDescent="0.3">
      <c r="A5" s="2">
        <v>1</v>
      </c>
      <c r="B5" s="2">
        <v>2</v>
      </c>
      <c r="C5" s="2">
        <v>3</v>
      </c>
      <c r="D5" s="2">
        <v>4</v>
      </c>
      <c r="E5" s="13">
        <v>5</v>
      </c>
      <c r="F5" s="2" t="s">
        <v>8</v>
      </c>
    </row>
    <row r="6" spans="1:7" ht="15.75" customHeight="1" x14ac:dyDescent="0.3">
      <c r="A6" s="1" t="s">
        <v>9</v>
      </c>
      <c r="B6" s="8" t="s">
        <v>10</v>
      </c>
      <c r="C6" s="9"/>
      <c r="D6" s="9"/>
      <c r="E6" s="9"/>
      <c r="F6" s="10"/>
    </row>
    <row r="7" spans="1:7" ht="16.5" customHeight="1" x14ac:dyDescent="0.3">
      <c r="A7" s="1" t="s">
        <v>11</v>
      </c>
      <c r="B7" s="8" t="s">
        <v>12</v>
      </c>
      <c r="C7" s="9"/>
      <c r="D7" s="9"/>
      <c r="E7" s="18"/>
      <c r="F7" s="22"/>
    </row>
    <row r="8" spans="1:7" ht="31.5" customHeight="1" x14ac:dyDescent="0.3">
      <c r="A8" s="2" t="s">
        <v>13</v>
      </c>
      <c r="B8" s="3" t="s">
        <v>17</v>
      </c>
      <c r="C8" s="2" t="s">
        <v>18</v>
      </c>
      <c r="D8" s="17">
        <v>4200</v>
      </c>
      <c r="E8" s="19"/>
      <c r="F8" s="21"/>
      <c r="G8" s="6"/>
    </row>
    <row r="9" spans="1:7" ht="15.6" x14ac:dyDescent="0.3">
      <c r="A9" s="2" t="s">
        <v>14</v>
      </c>
      <c r="B9" s="3" t="s">
        <v>20</v>
      </c>
      <c r="C9" s="2" t="s">
        <v>15</v>
      </c>
      <c r="D9" s="17">
        <v>70.12</v>
      </c>
      <c r="E9" s="19"/>
      <c r="F9" s="21"/>
      <c r="G9" s="6"/>
    </row>
    <row r="10" spans="1:7" ht="18.75" customHeight="1" x14ac:dyDescent="0.3">
      <c r="A10" s="2" t="s">
        <v>129</v>
      </c>
      <c r="B10" s="3" t="s">
        <v>23</v>
      </c>
      <c r="C10" s="2" t="s">
        <v>24</v>
      </c>
      <c r="D10" s="17">
        <v>970</v>
      </c>
      <c r="E10" s="19"/>
      <c r="F10" s="21"/>
      <c r="G10" s="6"/>
    </row>
    <row r="11" spans="1:7" ht="31.5" customHeight="1" x14ac:dyDescent="0.3">
      <c r="A11" s="2" t="s">
        <v>16</v>
      </c>
      <c r="B11" s="3" t="s">
        <v>25</v>
      </c>
      <c r="C11" s="2" t="s">
        <v>22</v>
      </c>
      <c r="D11" s="17">
        <v>15</v>
      </c>
      <c r="E11" s="2"/>
      <c r="F11" s="21"/>
      <c r="G11" s="6"/>
    </row>
    <row r="12" spans="1:7" ht="27.75" customHeight="1" x14ac:dyDescent="0.3">
      <c r="A12" s="1" t="s">
        <v>29</v>
      </c>
      <c r="B12" s="11" t="s">
        <v>30</v>
      </c>
      <c r="C12" s="12"/>
      <c r="D12" s="12"/>
      <c r="E12" s="31"/>
      <c r="F12" s="32"/>
      <c r="G12" s="6"/>
    </row>
    <row r="13" spans="1:7" ht="15.6" x14ac:dyDescent="0.3">
      <c r="A13" s="1" t="s">
        <v>31</v>
      </c>
      <c r="B13" s="8" t="s">
        <v>32</v>
      </c>
      <c r="C13" s="9"/>
      <c r="D13" s="9"/>
      <c r="E13" s="9"/>
      <c r="F13" s="33"/>
      <c r="G13" s="6"/>
    </row>
    <row r="14" spans="1:7" ht="15.6" x14ac:dyDescent="0.3">
      <c r="A14" s="2" t="s">
        <v>33</v>
      </c>
      <c r="B14" s="3" t="s">
        <v>34</v>
      </c>
      <c r="C14" s="2" t="s">
        <v>22</v>
      </c>
      <c r="D14" s="17">
        <v>5</v>
      </c>
      <c r="E14" s="19"/>
      <c r="F14" s="21"/>
      <c r="G14" s="6"/>
    </row>
    <row r="15" spans="1:7" ht="15.75" customHeight="1" x14ac:dyDescent="0.3">
      <c r="A15" s="2" t="s">
        <v>35</v>
      </c>
      <c r="B15" s="3" t="s">
        <v>36</v>
      </c>
      <c r="C15" s="2" t="s">
        <v>22</v>
      </c>
      <c r="D15" s="17">
        <v>3</v>
      </c>
      <c r="E15" s="19"/>
      <c r="F15" s="21"/>
      <c r="G15" s="6"/>
    </row>
    <row r="16" spans="1:7" ht="15.75" customHeight="1" x14ac:dyDescent="0.3">
      <c r="A16" s="2" t="s">
        <v>37</v>
      </c>
      <c r="B16" s="3" t="s">
        <v>38</v>
      </c>
      <c r="C16" s="2" t="s">
        <v>22</v>
      </c>
      <c r="D16" s="17">
        <v>5</v>
      </c>
      <c r="E16" s="19"/>
      <c r="F16" s="21"/>
      <c r="G16" s="6"/>
    </row>
    <row r="17" spans="1:7" ht="15.75" customHeight="1" x14ac:dyDescent="0.3">
      <c r="A17" s="2" t="s">
        <v>39</v>
      </c>
      <c r="B17" s="3" t="s">
        <v>40</v>
      </c>
      <c r="C17" s="2" t="s">
        <v>22</v>
      </c>
      <c r="D17" s="17">
        <v>4</v>
      </c>
      <c r="E17" s="19"/>
      <c r="F17" s="21"/>
      <c r="G17" s="6"/>
    </row>
    <row r="18" spans="1:7" ht="16.5" customHeight="1" x14ac:dyDescent="0.3">
      <c r="A18" s="2" t="s">
        <v>41</v>
      </c>
      <c r="B18" s="3" t="s">
        <v>42</v>
      </c>
      <c r="C18" s="2" t="s">
        <v>22</v>
      </c>
      <c r="D18" s="17">
        <v>4</v>
      </c>
      <c r="E18" s="19"/>
      <c r="F18" s="21"/>
      <c r="G18" s="6"/>
    </row>
    <row r="19" spans="1:7" ht="15.6" x14ac:dyDescent="0.3">
      <c r="A19" s="2" t="s">
        <v>43</v>
      </c>
      <c r="B19" s="3" t="s">
        <v>44</v>
      </c>
      <c r="C19" s="2" t="s">
        <v>22</v>
      </c>
      <c r="D19" s="17">
        <v>3</v>
      </c>
      <c r="E19" s="19"/>
      <c r="F19" s="21"/>
      <c r="G19" s="6"/>
    </row>
    <row r="20" spans="1:7" ht="15.6" x14ac:dyDescent="0.3">
      <c r="A20" s="2" t="s">
        <v>45</v>
      </c>
      <c r="B20" s="3" t="s">
        <v>46</v>
      </c>
      <c r="C20" s="2" t="s">
        <v>22</v>
      </c>
      <c r="D20" s="17">
        <v>4</v>
      </c>
      <c r="E20" s="19"/>
      <c r="F20" s="21"/>
      <c r="G20" s="6"/>
    </row>
    <row r="21" spans="1:7" ht="31.5" customHeight="1" x14ac:dyDescent="0.3">
      <c r="A21" s="2" t="s">
        <v>47</v>
      </c>
      <c r="B21" s="3" t="s">
        <v>48</v>
      </c>
      <c r="C21" s="2" t="s">
        <v>22</v>
      </c>
      <c r="D21" s="17">
        <v>3</v>
      </c>
      <c r="E21" s="19"/>
      <c r="F21" s="21"/>
      <c r="G21" s="6"/>
    </row>
    <row r="22" spans="1:7" ht="15.6" x14ac:dyDescent="0.3">
      <c r="A22" s="2" t="s">
        <v>49</v>
      </c>
      <c r="B22" s="3" t="s">
        <v>50</v>
      </c>
      <c r="C22" s="2" t="s">
        <v>18</v>
      </c>
      <c r="D22" s="17">
        <v>280</v>
      </c>
      <c r="E22" s="19"/>
      <c r="F22" s="21"/>
      <c r="G22" s="6"/>
    </row>
    <row r="23" spans="1:7" ht="15.6" x14ac:dyDescent="0.3">
      <c r="A23" s="2" t="s">
        <v>51</v>
      </c>
      <c r="B23" s="3" t="s">
        <v>52</v>
      </c>
      <c r="C23" s="2" t="s">
        <v>22</v>
      </c>
      <c r="D23" s="17">
        <v>18</v>
      </c>
      <c r="E23" s="19"/>
      <c r="F23" s="21"/>
      <c r="G23" s="6"/>
    </row>
    <row r="24" spans="1:7" ht="15.6" x14ac:dyDescent="0.3">
      <c r="A24" s="1" t="s">
        <v>53</v>
      </c>
      <c r="B24" s="8" t="s">
        <v>54</v>
      </c>
      <c r="C24" s="9"/>
      <c r="D24" s="9"/>
      <c r="E24" s="19"/>
      <c r="F24" s="21"/>
      <c r="G24" s="6"/>
    </row>
    <row r="25" spans="1:7" ht="16.5" customHeight="1" x14ac:dyDescent="0.3">
      <c r="A25" s="2" t="s">
        <v>55</v>
      </c>
      <c r="B25" s="3" t="s">
        <v>56</v>
      </c>
      <c r="C25" s="2" t="s">
        <v>22</v>
      </c>
      <c r="D25" s="17">
        <v>3</v>
      </c>
      <c r="E25" s="19"/>
      <c r="F25" s="21"/>
      <c r="G25" s="6"/>
    </row>
    <row r="26" spans="1:7" ht="15.6" x14ac:dyDescent="0.3">
      <c r="A26" s="2" t="s">
        <v>57</v>
      </c>
      <c r="B26" s="3" t="s">
        <v>58</v>
      </c>
      <c r="C26" s="2" t="s">
        <v>22</v>
      </c>
      <c r="D26" s="17">
        <v>1</v>
      </c>
      <c r="E26" s="19"/>
      <c r="F26" s="21"/>
      <c r="G26" s="6"/>
    </row>
    <row r="27" spans="1:7" ht="15.6" x14ac:dyDescent="0.3">
      <c r="A27" s="2" t="s">
        <v>59</v>
      </c>
      <c r="B27" s="3" t="s">
        <v>60</v>
      </c>
      <c r="C27" s="2" t="s">
        <v>22</v>
      </c>
      <c r="D27" s="17">
        <v>3</v>
      </c>
      <c r="E27" s="19"/>
      <c r="F27" s="21"/>
      <c r="G27" s="6"/>
    </row>
    <row r="28" spans="1:7" ht="15.6" x14ac:dyDescent="0.3">
      <c r="A28" s="2" t="s">
        <v>61</v>
      </c>
      <c r="B28" s="3" t="s">
        <v>62</v>
      </c>
      <c r="C28" s="2" t="s">
        <v>22</v>
      </c>
      <c r="D28" s="17">
        <v>1</v>
      </c>
      <c r="E28" s="19"/>
      <c r="F28" s="21"/>
      <c r="G28" s="6"/>
    </row>
    <row r="29" spans="1:7" ht="15.6" x14ac:dyDescent="0.3">
      <c r="A29" s="2" t="s">
        <v>63</v>
      </c>
      <c r="B29" s="3" t="s">
        <v>64</v>
      </c>
      <c r="C29" s="2" t="s">
        <v>22</v>
      </c>
      <c r="D29" s="17">
        <v>1</v>
      </c>
      <c r="E29" s="19"/>
      <c r="F29" s="21"/>
      <c r="G29" s="6"/>
    </row>
    <row r="30" spans="1:7" ht="31.2" x14ac:dyDescent="0.3">
      <c r="A30" s="2" t="s">
        <v>65</v>
      </c>
      <c r="B30" s="3" t="s">
        <v>66</v>
      </c>
      <c r="C30" s="2" t="s">
        <v>22</v>
      </c>
      <c r="D30" s="17">
        <v>2</v>
      </c>
      <c r="E30" s="19"/>
      <c r="F30" s="21"/>
      <c r="G30" s="6"/>
    </row>
    <row r="31" spans="1:7" ht="15.6" x14ac:dyDescent="0.3">
      <c r="A31" s="2" t="s">
        <v>67</v>
      </c>
      <c r="B31" s="3" t="s">
        <v>68</v>
      </c>
      <c r="C31" s="2" t="s">
        <v>22</v>
      </c>
      <c r="D31" s="17">
        <v>1</v>
      </c>
      <c r="E31" s="19"/>
      <c r="F31" s="21"/>
      <c r="G31" s="6"/>
    </row>
    <row r="32" spans="1:7" ht="30" customHeight="1" x14ac:dyDescent="0.3">
      <c r="A32" s="2" t="s">
        <v>69</v>
      </c>
      <c r="B32" s="4" t="s">
        <v>70</v>
      </c>
      <c r="C32" s="2" t="s">
        <v>22</v>
      </c>
      <c r="D32" s="17">
        <v>18</v>
      </c>
      <c r="E32" s="19"/>
      <c r="F32" s="21"/>
      <c r="G32" s="6"/>
    </row>
    <row r="33" spans="1:7" ht="15.6" x14ac:dyDescent="0.3">
      <c r="A33" s="1" t="s">
        <v>73</v>
      </c>
      <c r="B33" s="8" t="s">
        <v>74</v>
      </c>
      <c r="C33" s="9"/>
      <c r="D33" s="9"/>
      <c r="E33" s="19"/>
      <c r="F33" s="21"/>
      <c r="G33" s="6"/>
    </row>
    <row r="34" spans="1:7" ht="15.6" x14ac:dyDescent="0.3">
      <c r="A34" s="2" t="s">
        <v>75</v>
      </c>
      <c r="B34" s="3" t="s">
        <v>76</v>
      </c>
      <c r="C34" s="2" t="s">
        <v>22</v>
      </c>
      <c r="D34" s="17">
        <v>3</v>
      </c>
      <c r="E34" s="19"/>
      <c r="F34" s="21"/>
      <c r="G34" s="6"/>
    </row>
    <row r="35" spans="1:7" ht="15.6" x14ac:dyDescent="0.3">
      <c r="A35" s="2" t="s">
        <v>77</v>
      </c>
      <c r="B35" s="3" t="s">
        <v>78</v>
      </c>
      <c r="C35" s="2" t="s">
        <v>22</v>
      </c>
      <c r="D35" s="17">
        <v>7</v>
      </c>
      <c r="E35" s="19"/>
      <c r="F35" s="21"/>
      <c r="G35" s="6"/>
    </row>
    <row r="36" spans="1:7" ht="15.6" x14ac:dyDescent="0.3">
      <c r="A36" s="2" t="s">
        <v>79</v>
      </c>
      <c r="B36" s="3" t="s">
        <v>80</v>
      </c>
      <c r="C36" s="2" t="s">
        <v>22</v>
      </c>
      <c r="D36" s="17">
        <v>3</v>
      </c>
      <c r="E36" s="19"/>
      <c r="F36" s="21"/>
      <c r="G36" s="6"/>
    </row>
    <row r="37" spans="1:7" ht="15.6" x14ac:dyDescent="0.3">
      <c r="A37" s="2" t="s">
        <v>81</v>
      </c>
      <c r="B37" s="3" t="s">
        <v>82</v>
      </c>
      <c r="C37" s="2" t="s">
        <v>22</v>
      </c>
      <c r="D37" s="17">
        <v>4</v>
      </c>
      <c r="E37" s="19"/>
      <c r="F37" s="21"/>
      <c r="G37" s="6"/>
    </row>
    <row r="38" spans="1:7" ht="15.6" x14ac:dyDescent="0.3">
      <c r="A38" s="1" t="s">
        <v>83</v>
      </c>
      <c r="B38" s="8" t="s">
        <v>84</v>
      </c>
      <c r="C38" s="9"/>
      <c r="D38" s="9"/>
      <c r="E38" s="19"/>
      <c r="F38" s="21"/>
      <c r="G38" s="6"/>
    </row>
    <row r="39" spans="1:7" ht="31.5" customHeight="1" x14ac:dyDescent="0.3">
      <c r="A39" s="2" t="s">
        <v>85</v>
      </c>
      <c r="B39" s="3" t="s">
        <v>86</v>
      </c>
      <c r="C39" s="2" t="s">
        <v>15</v>
      </c>
      <c r="D39" s="17">
        <v>30</v>
      </c>
      <c r="E39" s="19"/>
      <c r="F39" s="21"/>
      <c r="G39" s="6"/>
    </row>
    <row r="40" spans="1:7" ht="15.6" x14ac:dyDescent="0.3">
      <c r="A40" s="2" t="s">
        <v>87</v>
      </c>
      <c r="B40" s="3" t="s">
        <v>88</v>
      </c>
      <c r="C40" s="2" t="s">
        <v>15</v>
      </c>
      <c r="D40" s="17">
        <v>30</v>
      </c>
      <c r="E40" s="19"/>
      <c r="F40" s="21"/>
      <c r="G40" s="6"/>
    </row>
    <row r="41" spans="1:7" ht="31.5" customHeight="1" x14ac:dyDescent="0.3">
      <c r="A41" s="2" t="s">
        <v>89</v>
      </c>
      <c r="B41" s="3" t="s">
        <v>90</v>
      </c>
      <c r="C41" s="2" t="s">
        <v>91</v>
      </c>
      <c r="D41" s="17">
        <v>450</v>
      </c>
      <c r="E41" s="19"/>
      <c r="F41" s="21"/>
      <c r="G41" s="6"/>
    </row>
    <row r="42" spans="1:7" ht="18.75" customHeight="1" x14ac:dyDescent="0.3">
      <c r="A42" s="2" t="s">
        <v>92</v>
      </c>
      <c r="B42" s="3" t="s">
        <v>93</v>
      </c>
      <c r="C42" s="2" t="s">
        <v>24</v>
      </c>
      <c r="D42" s="17">
        <v>180</v>
      </c>
      <c r="E42" s="19"/>
      <c r="F42" s="21"/>
      <c r="G42" s="6"/>
    </row>
    <row r="43" spans="1:7" ht="18.75" customHeight="1" x14ac:dyDescent="0.3">
      <c r="A43" s="2" t="s">
        <v>94</v>
      </c>
      <c r="B43" s="3" t="s">
        <v>95</v>
      </c>
      <c r="C43" s="2" t="s">
        <v>24</v>
      </c>
      <c r="D43" s="17">
        <v>65</v>
      </c>
      <c r="E43" s="19"/>
      <c r="F43" s="21"/>
      <c r="G43" s="6"/>
    </row>
    <row r="44" spans="1:7" ht="31.5" customHeight="1" x14ac:dyDescent="0.3">
      <c r="A44" s="2" t="s">
        <v>96</v>
      </c>
      <c r="B44" s="3" t="s">
        <v>97</v>
      </c>
      <c r="C44" s="2" t="s">
        <v>24</v>
      </c>
      <c r="D44" s="17">
        <v>65</v>
      </c>
      <c r="E44" s="19"/>
      <c r="F44" s="21"/>
      <c r="G44" s="6"/>
    </row>
    <row r="45" spans="1:7" ht="15.6" x14ac:dyDescent="0.3">
      <c r="A45" s="2" t="s">
        <v>98</v>
      </c>
      <c r="B45" s="3" t="s">
        <v>99</v>
      </c>
      <c r="C45" s="2" t="s">
        <v>91</v>
      </c>
      <c r="D45" s="17">
        <v>75</v>
      </c>
      <c r="E45" s="19"/>
      <c r="F45" s="21"/>
      <c r="G45" s="6"/>
    </row>
    <row r="46" spans="1:7" ht="15.6" x14ac:dyDescent="0.3">
      <c r="A46" s="2" t="s">
        <v>100</v>
      </c>
      <c r="B46" s="3" t="s">
        <v>101</v>
      </c>
      <c r="C46" s="2" t="s">
        <v>91</v>
      </c>
      <c r="D46" s="17">
        <v>75</v>
      </c>
      <c r="E46" s="19"/>
      <c r="F46" s="21"/>
      <c r="G46" s="6"/>
    </row>
    <row r="47" spans="1:7" ht="15.6" x14ac:dyDescent="0.3">
      <c r="A47" s="2" t="s">
        <v>102</v>
      </c>
      <c r="B47" s="3" t="s">
        <v>103</v>
      </c>
      <c r="C47" s="2" t="s">
        <v>91</v>
      </c>
      <c r="D47" s="17">
        <v>150</v>
      </c>
      <c r="E47" s="19"/>
      <c r="F47" s="21"/>
      <c r="G47" s="6"/>
    </row>
    <row r="48" spans="1:7" ht="15.6" x14ac:dyDescent="0.3">
      <c r="A48" s="2" t="s">
        <v>104</v>
      </c>
      <c r="B48" s="3" t="s">
        <v>105</v>
      </c>
      <c r="C48" s="2" t="s">
        <v>91</v>
      </c>
      <c r="D48" s="17">
        <v>150</v>
      </c>
      <c r="E48" s="19"/>
      <c r="F48" s="21"/>
      <c r="G48" s="6"/>
    </row>
    <row r="49" spans="1:15" ht="31.2" x14ac:dyDescent="0.3">
      <c r="A49" s="2" t="s">
        <v>132</v>
      </c>
      <c r="B49" s="36" t="s">
        <v>134</v>
      </c>
      <c r="C49" s="2" t="s">
        <v>135</v>
      </c>
      <c r="D49" s="2">
        <v>469</v>
      </c>
      <c r="E49" s="20"/>
      <c r="F49" s="20"/>
      <c r="G49" s="6"/>
    </row>
    <row r="50" spans="1:15" ht="15.6" x14ac:dyDescent="0.3">
      <c r="A50" s="2" t="s">
        <v>133</v>
      </c>
      <c r="B50" s="36" t="s">
        <v>136</v>
      </c>
      <c r="C50" s="2" t="s">
        <v>135</v>
      </c>
      <c r="D50" s="2">
        <v>120</v>
      </c>
      <c r="E50" s="20"/>
      <c r="F50" s="20"/>
      <c r="G50" s="6"/>
    </row>
    <row r="51" spans="1:15" ht="15.6" x14ac:dyDescent="0.3">
      <c r="A51" s="1" t="s">
        <v>106</v>
      </c>
      <c r="B51" s="8" t="s">
        <v>107</v>
      </c>
      <c r="C51" s="9"/>
      <c r="D51" s="9"/>
      <c r="E51" s="19"/>
      <c r="F51" s="21"/>
      <c r="G51" s="6"/>
    </row>
    <row r="52" spans="1:15" ht="15.6" x14ac:dyDescent="0.3">
      <c r="A52" s="2" t="s">
        <v>108</v>
      </c>
      <c r="B52" s="3" t="s">
        <v>34</v>
      </c>
      <c r="C52" s="2" t="s">
        <v>22</v>
      </c>
      <c r="D52" s="17">
        <v>7</v>
      </c>
      <c r="E52" s="19"/>
      <c r="F52" s="21"/>
      <c r="G52" s="6"/>
    </row>
    <row r="53" spans="1:15" ht="15.6" x14ac:dyDescent="0.3">
      <c r="A53" s="2" t="s">
        <v>109</v>
      </c>
      <c r="B53" s="3" t="s">
        <v>40</v>
      </c>
      <c r="C53" s="2" t="s">
        <v>22</v>
      </c>
      <c r="D53" s="17">
        <v>5</v>
      </c>
      <c r="E53" s="19"/>
      <c r="F53" s="21"/>
      <c r="G53" s="6"/>
    </row>
    <row r="54" spans="1:15" ht="31.5" customHeight="1" x14ac:dyDescent="0.3">
      <c r="A54" s="2" t="s">
        <v>110</v>
      </c>
      <c r="B54" s="3" t="s">
        <v>111</v>
      </c>
      <c r="C54" s="2" t="s">
        <v>22</v>
      </c>
      <c r="D54" s="17">
        <v>5</v>
      </c>
      <c r="E54" s="19"/>
      <c r="F54" s="21"/>
      <c r="G54" s="6"/>
    </row>
    <row r="55" spans="1:15" ht="15.6" x14ac:dyDescent="0.3">
      <c r="A55" s="2" t="s">
        <v>112</v>
      </c>
      <c r="B55" s="3" t="s">
        <v>42</v>
      </c>
      <c r="C55" s="2" t="s">
        <v>22</v>
      </c>
      <c r="D55" s="17">
        <v>4</v>
      </c>
      <c r="E55" s="19"/>
      <c r="F55" s="21"/>
      <c r="G55" s="6"/>
    </row>
    <row r="56" spans="1:15" ht="15.6" x14ac:dyDescent="0.3">
      <c r="A56" s="2" t="s">
        <v>113</v>
      </c>
      <c r="B56" s="3" t="s">
        <v>78</v>
      </c>
      <c r="C56" s="2" t="s">
        <v>22</v>
      </c>
      <c r="D56" s="17">
        <v>5</v>
      </c>
      <c r="E56" s="19"/>
      <c r="F56" s="21"/>
      <c r="G56" s="6"/>
      <c r="L56" s="29"/>
    </row>
    <row r="57" spans="1:15" ht="15.6" x14ac:dyDescent="0.3">
      <c r="A57" s="2" t="s">
        <v>114</v>
      </c>
      <c r="B57" s="3" t="s">
        <v>44</v>
      </c>
      <c r="C57" s="2" t="s">
        <v>22</v>
      </c>
      <c r="D57" s="17">
        <v>4</v>
      </c>
      <c r="E57" s="19"/>
      <c r="F57" s="21"/>
      <c r="G57" s="6"/>
      <c r="I57" s="29"/>
    </row>
    <row r="58" spans="1:15" ht="15.6" x14ac:dyDescent="0.3">
      <c r="A58" s="2" t="s">
        <v>115</v>
      </c>
      <c r="B58" s="3" t="s">
        <v>36</v>
      </c>
      <c r="C58" s="2" t="s">
        <v>22</v>
      </c>
      <c r="D58" s="17">
        <v>4</v>
      </c>
      <c r="E58" s="19"/>
      <c r="F58" s="21"/>
      <c r="G58" s="6"/>
    </row>
    <row r="59" spans="1:15" ht="31.5" customHeight="1" x14ac:dyDescent="0.3">
      <c r="A59" s="2" t="s">
        <v>116</v>
      </c>
      <c r="B59" s="3" t="s">
        <v>117</v>
      </c>
      <c r="C59" s="2" t="s">
        <v>22</v>
      </c>
      <c r="D59" s="17">
        <v>4</v>
      </c>
      <c r="E59" s="19"/>
      <c r="F59" s="21"/>
      <c r="G59" s="6"/>
    </row>
    <row r="60" spans="1:15" ht="15.6" x14ac:dyDescent="0.3">
      <c r="A60" s="2" t="s">
        <v>118</v>
      </c>
      <c r="B60" s="3" t="s">
        <v>46</v>
      </c>
      <c r="C60" s="2" t="s">
        <v>22</v>
      </c>
      <c r="D60" s="17">
        <v>5</v>
      </c>
      <c r="E60" s="19"/>
      <c r="F60" s="21"/>
      <c r="G60" s="6"/>
    </row>
    <row r="61" spans="1:15" ht="15.6" x14ac:dyDescent="0.3">
      <c r="A61" s="2" t="s">
        <v>119</v>
      </c>
      <c r="B61" s="3" t="s">
        <v>56</v>
      </c>
      <c r="C61" s="2" t="s">
        <v>22</v>
      </c>
      <c r="D61" s="17">
        <v>8</v>
      </c>
      <c r="E61" s="19"/>
      <c r="F61" s="21"/>
      <c r="G61" s="6"/>
    </row>
    <row r="62" spans="1:15" ht="15.6" x14ac:dyDescent="0.3">
      <c r="A62" s="43" t="s">
        <v>120</v>
      </c>
      <c r="B62" s="44"/>
      <c r="C62" s="44"/>
      <c r="D62" s="44"/>
      <c r="E62" s="67"/>
      <c r="F62" s="21">
        <f>SUM(F8:F61)</f>
        <v>0</v>
      </c>
      <c r="G62" s="6"/>
    </row>
    <row r="63" spans="1:15" ht="15.6" x14ac:dyDescent="0.3">
      <c r="A63" s="43" t="s">
        <v>121</v>
      </c>
      <c r="B63" s="44"/>
      <c r="C63" s="44"/>
      <c r="D63" s="44"/>
      <c r="E63" s="67"/>
      <c r="F63" s="21">
        <f>F62*0.21</f>
        <v>0</v>
      </c>
      <c r="G63" s="6"/>
    </row>
    <row r="64" spans="1:15" ht="15.6" x14ac:dyDescent="0.3">
      <c r="A64" s="68" t="s">
        <v>122</v>
      </c>
      <c r="B64" s="69"/>
      <c r="C64" s="69"/>
      <c r="D64" s="69"/>
      <c r="E64" s="70"/>
      <c r="F64" s="35">
        <f>SUM(F62:F63)</f>
        <v>0</v>
      </c>
      <c r="G64" s="6"/>
      <c r="O64" s="28"/>
    </row>
    <row r="65" spans="1:8" x14ac:dyDescent="0.3">
      <c r="A65" s="58" t="s">
        <v>128</v>
      </c>
      <c r="B65" s="59"/>
      <c r="C65" s="59"/>
      <c r="D65" s="59"/>
      <c r="E65" s="59"/>
      <c r="F65" s="60"/>
    </row>
    <row r="66" spans="1:8" ht="15" customHeight="1" x14ac:dyDescent="0.3">
      <c r="A66" s="61"/>
      <c r="B66" s="62"/>
      <c r="C66" s="62"/>
      <c r="D66" s="62"/>
      <c r="E66" s="62"/>
      <c r="F66" s="63"/>
    </row>
    <row r="67" spans="1:8" x14ac:dyDescent="0.3">
      <c r="A67" s="61"/>
      <c r="B67" s="62"/>
      <c r="C67" s="62"/>
      <c r="D67" s="62"/>
      <c r="E67" s="62"/>
      <c r="F67" s="63"/>
    </row>
    <row r="68" spans="1:8" x14ac:dyDescent="0.3">
      <c r="A68" s="64"/>
      <c r="B68" s="65"/>
      <c r="C68" s="65"/>
      <c r="D68" s="65"/>
      <c r="E68" s="65"/>
      <c r="F68" s="66"/>
    </row>
    <row r="69" spans="1:8" x14ac:dyDescent="0.3">
      <c r="A69" s="23" t="s">
        <v>124</v>
      </c>
      <c r="B69" s="24"/>
      <c r="C69" s="24"/>
      <c r="D69" s="24"/>
      <c r="E69" s="24"/>
      <c r="F69" s="25"/>
    </row>
    <row r="76" spans="1:8" x14ac:dyDescent="0.3">
      <c r="G76" s="16"/>
      <c r="H76"/>
    </row>
    <row r="77" spans="1:8" x14ac:dyDescent="0.3">
      <c r="G77" s="16"/>
      <c r="H77"/>
    </row>
    <row r="78" spans="1:8" x14ac:dyDescent="0.3">
      <c r="G78" s="16"/>
      <c r="H78"/>
    </row>
    <row r="79" spans="1:8" x14ac:dyDescent="0.3">
      <c r="G79" s="16"/>
      <c r="H79"/>
    </row>
    <row r="80" spans="1:8" x14ac:dyDescent="0.3">
      <c r="G80" s="16"/>
      <c r="H80"/>
    </row>
    <row r="81" spans="7:14" x14ac:dyDescent="0.3">
      <c r="G81" s="16"/>
      <c r="H81"/>
      <c r="N81" s="16"/>
    </row>
    <row r="82" spans="7:14" x14ac:dyDescent="0.3">
      <c r="G82" s="16"/>
      <c r="H82"/>
      <c r="N82" s="26"/>
    </row>
    <row r="83" spans="7:14" x14ac:dyDescent="0.3">
      <c r="G83" s="16"/>
      <c r="H83"/>
      <c r="N83" s="16"/>
    </row>
    <row r="84" spans="7:14" x14ac:dyDescent="0.3">
      <c r="G84" s="16"/>
      <c r="H84"/>
    </row>
    <row r="85" spans="7:14" x14ac:dyDescent="0.3">
      <c r="G85" s="16"/>
      <c r="H85"/>
      <c r="N85" s="27"/>
    </row>
    <row r="86" spans="7:14" x14ac:dyDescent="0.3">
      <c r="H86"/>
    </row>
    <row r="87" spans="7:14" x14ac:dyDescent="0.3">
      <c r="H87"/>
    </row>
    <row r="88" spans="7:14" x14ac:dyDescent="0.3">
      <c r="H88"/>
    </row>
    <row r="89" spans="7:14" x14ac:dyDescent="0.3">
      <c r="H89"/>
      <c r="L89" s="16"/>
    </row>
    <row r="90" spans="7:14" x14ac:dyDescent="0.3">
      <c r="H90"/>
    </row>
    <row r="91" spans="7:14" x14ac:dyDescent="0.3">
      <c r="H91"/>
    </row>
    <row r="92" spans="7:14" x14ac:dyDescent="0.3">
      <c r="H92"/>
    </row>
    <row r="93" spans="7:14" x14ac:dyDescent="0.3">
      <c r="H93"/>
    </row>
    <row r="94" spans="7:14" x14ac:dyDescent="0.3">
      <c r="H94"/>
    </row>
  </sheetData>
  <mergeCells count="6">
    <mergeCell ref="A65:F68"/>
    <mergeCell ref="A1:F1"/>
    <mergeCell ref="A2:F2"/>
    <mergeCell ref="A63:E63"/>
    <mergeCell ref="A64:E64"/>
    <mergeCell ref="A62:E6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50b3cf67f7ec57e491ec57daa4c944e6">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dd2b5d745083ce5739fe4f0c04a6c56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Props1.xml><?xml version="1.0" encoding="utf-8"?>
<ds:datastoreItem xmlns:ds="http://schemas.openxmlformats.org/officeDocument/2006/customXml" ds:itemID="{7E1046BB-658E-4202-A9E1-34A774B4FCFC}">
  <ds:schemaRefs>
    <ds:schemaRef ds:uri="http://schemas.microsoft.com/sharepoint/v3/contenttype/forms"/>
  </ds:schemaRefs>
</ds:datastoreItem>
</file>

<file path=customXml/itemProps2.xml><?xml version="1.0" encoding="utf-8"?>
<ds:datastoreItem xmlns:ds="http://schemas.openxmlformats.org/officeDocument/2006/customXml" ds:itemID="{FD5E2C4D-EF95-4E32-9FCC-F08823877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6A2BA9-0F25-4D8B-88BC-85DDC0033155}">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Išmanieji fontanai 25m(I dalis)</vt:lpstr>
      <vt:lpstr>Kiti fontanai 25m(II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Arunas</dc:creator>
  <cp:keywords/>
  <dc:description/>
  <cp:lastModifiedBy>Jurgita Mackonienė</cp:lastModifiedBy>
  <cp:revision/>
  <dcterms:created xsi:type="dcterms:W3CDTF">2015-06-05T18:17:20Z</dcterms:created>
  <dcterms:modified xsi:type="dcterms:W3CDTF">2025-11-26T13:59:14Z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