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vaizem\Desktop\"/>
    </mc:Choice>
  </mc:AlternateContent>
  <xr:revisionPtr revIDLastSave="0" documentId="13_ncr:1_{F029E3BD-0D9C-4610-8ADE-3574903F3D6C}" xr6:coauthVersionLast="47" xr6:coauthVersionMax="47" xr10:uidLastSave="{00000000-0000-0000-0000-000000000000}"/>
  <bookViews>
    <workbookView xWindow="-120" yWindow="-120" windowWidth="29040" windowHeight="15720" activeTab="2" xr2:uid="{43CE5DA3-81B8-4592-8EFC-DB8A6730BA11}"/>
  </bookViews>
  <sheets>
    <sheet name="Specialieji reikalavimai" sheetId="3" r:id="rId1"/>
    <sheet name="TS1" sheetId="4" r:id="rId2"/>
    <sheet name="Pasiūlymų vertinimas_TS1" sheetId="5"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4" l="1"/>
  <c r="A2" i="4"/>
  <c r="D29" i="4" l="1"/>
  <c r="D30" i="4" s="1"/>
</calcChain>
</file>

<file path=xl/sharedStrings.xml><?xml version="1.0" encoding="utf-8"?>
<sst xmlns="http://schemas.openxmlformats.org/spreadsheetml/2006/main" count="136" uniqueCount="126">
  <si>
    <t>Nr.</t>
  </si>
  <si>
    <t>SPECIALIEJI REIKALAVIMAI:</t>
  </si>
  <si>
    <t>SPECIAL REQUIREMENTS:</t>
  </si>
  <si>
    <t>1.</t>
  </si>
  <si>
    <r>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t>
    </r>
    <r>
      <rPr>
        <sz val="12"/>
        <color rgb="FFFF0000"/>
        <rFont val="Times New Roman"/>
        <family val="1"/>
        <charset val="186"/>
      </rPr>
      <t xml:space="preserve"> lietuvių arba anglų kalba.</t>
    </r>
    <r>
      <rPr>
        <sz val="12"/>
        <color theme="1"/>
        <rFont val="Times New Roman"/>
        <family val="1"/>
      </rPr>
      <t xml:space="preserve">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</si>
  <si>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r>
      <t xml:space="preserve">The supplier must submit documents proving the compliance of the proposed equipment with the quality and technical requirements specified in the technical specification of the procurement documents: the supplier must submit catalogs prepared by the manufacturer and/or descriptions of the technical characteristics of the proposed equipment (if the manufacturer's catalog does not fully reflect the compliance of the proposed equipment with the requirements of the technical specification) (in pdf format ) in </t>
    </r>
    <r>
      <rPr>
        <sz val="12"/>
        <color rgb="FFFF0000"/>
        <rFont val="Times New Roman"/>
        <family val="1"/>
        <charset val="186"/>
      </rPr>
      <t>Lithuanian or English</t>
    </r>
    <r>
      <rPr>
        <sz val="12"/>
        <color theme="1"/>
        <rFont val="Times New Roman"/>
        <family val="1"/>
      </rPr>
      <t xml:space="preserve"> </t>
    </r>
    <r>
      <rPr>
        <sz val="12"/>
        <color rgb="FFFF0000"/>
        <rFont val="Times New Roman"/>
        <family val="1"/>
        <charset val="186"/>
      </rPr>
      <t>language</t>
    </r>
    <r>
      <rPr>
        <sz val="12"/>
        <color theme="1"/>
        <rFont val="Times New Roman"/>
        <family val="1"/>
      </rPr>
      <t>. In these documents, the supplier must graphically indicate (that is, visibly mark - mark in color and/or indicate with arrows, and/or underline) the specific places of the provided documents where the values of the required technical characteristics are described, and record which point of the technical requirements they meet. Also, the supplier must provide links to the manufacturer's website (if any), where the evaluators of the procuring organization could check the authenticity of the data provided (the links must be written in the catalogs or descriptions provided). The procuring organization has the right to demand the submission of originals of catalogs and technical descriptions, and if the supplier does not submit them - to reject the offer.</t>
    </r>
  </si>
  <si>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</si>
  <si>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</si>
  <si>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For all specified materials and/or specific names, standards, types, etc. "or equivalent" applies. The supplier offering an equivalent product must prove in his offer by reliable means that the offered product is equivalent and meets the requirements of the technical specification.</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</si>
  <si>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</si>
  <si>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</si>
  <si>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The offered goods must have a CE certificate or an EC declaration. The supplier must provide a copy of the CE certificate or EC declaration together with the delivered product. When submitting a copy of the EC declaration that the offered product will meet the required standards and regulations necessary for the product class, technical documents justifying the product's compliance with the required standards and regulations are also submitted.</t>
  </si>
  <si>
    <t>4.</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</si>
  <si>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</si>
  <si>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The supplier must be the manufacturer of the proposed equipment or an official authorized representative of the manufacturer of the proposed equipment, or must have a written agreement with such an authorized representative for the sale of this equipment and must submit a document confirming this with the proposal. The supplier must have the manufacturer's authorization to perform the installation and warranty service of the proposed equipment or must have a written agreement with another business entity that is authorized by the manufacturer to perform the installation and warranty service of this equipment. The supplier must deliver documents proving that he will execute the purchase agreement with the right to install and provide warranty service together with the goods.</t>
  </si>
  <si>
    <t>Garantinis laikotarpis</t>
  </si>
  <si>
    <t>Warranty period</t>
  </si>
  <si>
    <t>1. Ne mažiau nei 24 mėn.</t>
  </si>
  <si>
    <t>1. Not less than 24 months.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</si>
  <si>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</si>
  <si>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2. The warranty includes free repairs of the equipment, including the parts and materials required for repairs, as well as free technical maintenance at the periodicity recommended by the manufacturer, including the parts and materials required for technical maintenance. Claims do not apply to non-warranty failure cases where the equipment fails due to the fault of the user.</t>
  </si>
  <si>
    <t>Kartu su įranga pateikiama dokumentacija</t>
  </si>
  <si>
    <t>Documentation is provided with the equipment</t>
  </si>
  <si>
    <t>1. Naudojimo instrukcija lietuvių arba anglų kalba,</t>
  </si>
  <si>
    <t>1. Instructions for use in Lithuanian or English,</t>
  </si>
  <si>
    <t>2. Serviso dokumentacija lietuvių arba anglų kalba.</t>
  </si>
  <si>
    <t>2. Service documentation in Lithuanian or English.</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</si>
  <si>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</si>
  <si>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3. Compendium of periodically performed technical maintenance (TP) works, with references to the manufacturer's technical operation documents. The regulation also specifies: the periodicity of the TP, work tools, parts and materials needed to perform the TP, and the duration of its work. If the manufacturer does not regulate TP - instead of the regulation, the Supplier submits a certificate that the manufacturer does not provide for TP.</t>
  </si>
  <si>
    <t>4. Valymo - dezinfekavimo instrukcija, kurioje aprašoma valymo-dezinfekavimo procedūra ir periodiškumas, detalus naudojamų medžiagų ir priemonių sąrašas.</t>
  </si>
  <si>
    <t>4. Cleaning-disinfection instructions, which describe the cleaning-disinfection procedure and periodicity, a detailed list of materials and tools used.</t>
  </si>
  <si>
    <t>Personalo mokymai:</t>
  </si>
  <si>
    <t>Staff training:</t>
  </si>
  <si>
    <r>
      <t xml:space="preserve">1. Mokymai ≥  </t>
    </r>
    <r>
      <rPr>
        <sz val="12"/>
        <color rgb="FFFF0000"/>
        <rFont val="Times New Roman"/>
        <family val="1"/>
        <charset val="186"/>
      </rPr>
      <t>3 perkančiosios organizacijos laboratorijos darbuotojam</t>
    </r>
    <r>
      <rPr>
        <sz val="12"/>
        <color rgb="FF000000"/>
        <rFont val="Times New Roman"/>
        <family val="1"/>
      </rPr>
      <t>s. Trukmė ≥ 1 akademinės valanda.</t>
    </r>
  </si>
  <si>
    <r>
      <t>1. Training for ≥ 3</t>
    </r>
    <r>
      <rPr>
        <sz val="12"/>
        <color rgb="FFFF0000"/>
        <rFont val="Times New Roman"/>
        <family val="1"/>
        <charset val="186"/>
      </rPr>
      <t xml:space="preserve"> employees of the Purchasing Organization laboratory personnel</t>
    </r>
    <r>
      <rPr>
        <sz val="12"/>
        <color rgb="FF000000"/>
        <rFont val="Times New Roman"/>
        <family val="1"/>
      </rPr>
      <t>. Duration ≥ 1 academic hour.</t>
    </r>
  </si>
  <si>
    <t>2. Personalo apmokymai vykdomi ne vėliau kaip per mėnesį nuo įrangos pristatymo datos</t>
  </si>
  <si>
    <t>2. Personnel training is carried out no later than one month from the date of delivery of the equipment</t>
  </si>
  <si>
    <t>3. Personalo apmokymai turi būti vykdomi gyvai.</t>
  </si>
  <si>
    <t>3. Staff training must be conducted live.</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</si>
  <si>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</si>
  <si>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Environmental requirements. In order to use less natural resources, the Parties agree not to prepare and use paper documents during the execution of the Agreement. All communications and documentation provided under this Agreement must be made in electronic form and provided via electronic means of communication. In exceptional cases, documents related to the execution of the Agreement may be submitted in paper format, if such format is required by legislation or the Customer indicates such necessity - in this case, recycled paper must be used that meets the minimum environmental protection criteria approved by the Minister of the Environment of the Republic of Lithuania in 2022. December 13 by order no. D1-401 "Regarding the approval of the list of Products for which environmental protection criteria are applicable to public procurement and procurement, the Environmental Protection criteria and the description of the procedure for applying the Environmental Protection criteria that procuring organizations and procuring entities must apply when purchasing goods, services or works.</t>
  </si>
  <si>
    <t>Tiekėjo pasiūlymas / Supplier's offer:</t>
  </si>
  <si>
    <t>Eil. nr./ Number</t>
  </si>
  <si>
    <t xml:space="preserve">Parametrai </t>
  </si>
  <si>
    <t xml:space="preserve">Reikalaujamo parametro reikšmė </t>
  </si>
  <si>
    <t>Tiekėjo siūlomos prekės parametrų reikšmės (Failo, dokumento pavadinimas ir puslapio Nr., pažymintis vietą, kurioje yra siūlomus techninius parametrus patvirtinantys dokumentai, siūlomos prekės katalogo numeris) / Supplier's proposed product parameter values (File name, document title, and page number indicating the location of documents confirming the proposed technical parameters, proposed product catalog number)</t>
  </si>
  <si>
    <t>Siūlomos prekės pavadinimas (modelis, konkreti modifikacija), gamintojas, kilmės šalis</t>
  </si>
  <si>
    <t>Privalo būti nurodyta</t>
  </si>
  <si>
    <t>Sistemos paskirtis ir veikimo principas</t>
  </si>
  <si>
    <t>Didelio našumo nukleorūgščių (DNR ir RNR) sekoskaita, paremta nanoporų ar SMRT (single molecule real-time sequencing)</t>
  </si>
  <si>
    <t>Tipinis nuskaitomo fragmento ilgio diapazonas</t>
  </si>
  <si>
    <t>Ne siauresnis kaip 10-25 kb</t>
  </si>
  <si>
    <t xml:space="preserve">Maksimalus sekoskaitos tikslumas </t>
  </si>
  <si>
    <t>Q30 &gt;=99,9%</t>
  </si>
  <si>
    <t>Sekoskaitos duomenų formatas</t>
  </si>
  <si>
    <t>FASTQ, BAM</t>
  </si>
  <si>
    <t>Vienos sekoskaitos kameros (celės) našumo diapazonas</t>
  </si>
  <si>
    <t>Ne siauresnis kaip 50-200 Gb</t>
  </si>
  <si>
    <t>Taikymas ir analizės metodai</t>
  </si>
  <si>
    <t xml:space="preserve">Viso genomo (DNR) sekvenavimas (angl. WGS) 
Tikslinių genomų sričių (taikinių) sekvenavimas 
RNR sekvenavimas (įskaitant pilno ilgio RNR transkriptus)
Epigenetiniai tyrimai (metilinimo nustatymas) 
Metagenominiai (mišrios populiacijos organizmų) tyrimai </t>
  </si>
  <si>
    <t xml:space="preserve">Sistemos komplektacija </t>
  </si>
  <si>
    <t xml:space="preserve">Stalinio tipo analizatorius (sekvenatorius) 
Kompiuteris valdymui ir pirminei duomenų analizei </t>
  </si>
  <si>
    <t>DNR/RNR modifikacijų nustatymas</t>
  </si>
  <si>
    <t>DNR modifikacijos:
5mC
5mC/5hmC
6mA
4mC/5mC
RNR modifikacijos:
m6A
pseU
m5C</t>
  </si>
  <si>
    <t>Fiziniai analizatoriaus gabaritai (cm)</t>
  </si>
  <si>
    <t>Ne didesni kaip 100 x 100 x 100</t>
  </si>
  <si>
    <t>Kompiuteris ir jo priedai</t>
  </si>
  <si>
    <t>Kompiuteris (Windows OS), atitinkantis ar viršijantis minimalius sekvenatoriaus reikalavimus, monitorius, belaidė pelė, ne mažiau kaip 8 TB išorinis kietasis diskas duomenų saugojimui.
Minimalūs reikalavimui kompiuteriui:
Dedikuota vaizdo plokštė ne prastesnė nei atitikmuo RTX5090 ar geresnė
Ne mažiau nei 128 GB DDR5 tipo RAM atmintis;
Ne mažiau nei 4 TB vidinės atminties (būtina Gen4 NVMe tipo ar geresnė)
Procesorius Intel® Core™ i9-14900K arba gerensis
Papildomas ne mažiau kaip 20TB talpos HDD trumpalaikiam duomenų saugojimui</t>
  </si>
  <si>
    <t>Programinė įranga</t>
  </si>
  <si>
    <t>Turi būti pateikta su Windows OS suderinama programinė įranga, skirta sistemos valdymui, eksperimento programavimui, duomenų rinkimui / kaupimui ir apdorojimui. Arba programinė įranga turi būti atvirai prieinama internetu (tokiu atveju tiekėjas turi pateikti nuorodas į puslapius su programų instaliaciniais failais ar jų atidarymo / aktyvavimo nuorodomis).</t>
  </si>
  <si>
    <t>Duomenų analizė</t>
  </si>
  <si>
    <t>Turi būti galimybė nemokamai analizuoti duomenis naudojant pateiktą programinę įrangą.</t>
  </si>
  <si>
    <t>Dokumentacija, instrukcijos</t>
  </si>
  <si>
    <t xml:space="preserve">Tiekėjas turi pateikti detalų vartotojo vadovą anglų arba lietuvių kalba. </t>
  </si>
  <si>
    <t xml:space="preserve">Apmokymai, konsultacijos, techninis aptarnavimas </t>
  </si>
  <si>
    <t>15.1 Pristatymas, instaliavimas ir apmokymai turi būti įskaičiuoti į sistemos kainą.
15.2 Ne mažiau kaip 2 specialistų apmokymas dirbti su sistema nurodytoje darbo vietoje.
15.3 Konsultacijos ir techninis aptarnavimas privalomas gamintojo ar jo atstovo / tiekėjo ne trumpiau nei garantiniu laikotarpiu.</t>
  </si>
  <si>
    <t>Garantijos</t>
  </si>
  <si>
    <t>Garantijos laikotarpis ne mažiau kaip 12 mėnesių (garantinio aptarnavimo laikas pradedamas skaičiuoti nuo prietaiso instaliavimo datos). Įrangos garantija turi apimti nemokamą remontą ir neveikiančių dalių arba viso prietaiso pakeitimą, kad įranga galėtų pilnavertiškai veikti visą garantijos laikotarpį.</t>
  </si>
  <si>
    <t>Po garantiniai įsipareigojimai</t>
  </si>
  <si>
    <t>Turi būti užtikrinta, kad ne mažiau kaip 5 metų pogarantiniu laikotarpiu bus tiekiamos atsarginės dalys bei atliekami reikalingi priežiūros darbai.</t>
  </si>
  <si>
    <t xml:space="preserve">El. maitinimas </t>
  </si>
  <si>
    <t>Pritaikytas Lietuvoje galiojančiam standartui / Adapted to standards valid in Lithuania</t>
  </si>
  <si>
    <t>Kiekis / Quantity</t>
  </si>
  <si>
    <t>Mato vienetas / Unit of measure</t>
  </si>
  <si>
    <t>vnt./unit</t>
  </si>
  <si>
    <t>Vieneto kaina be PVM, Eur / Unit price without VAT, Eur</t>
  </si>
  <si>
    <t xml:space="preserve">Suma be PVM, Eur / Total without VAT, Eur </t>
  </si>
  <si>
    <t>PVM suma, Eur / VAT amount, Eur</t>
  </si>
  <si>
    <t>Suma su PVM, Eur / Total with VAT, Eur</t>
  </si>
  <si>
    <t>PASIŪLYMŲ VERTINIMAS</t>
  </si>
  <si>
    <r>
      <t xml:space="preserve">1. Perkančiosios organizacijos neatmesti pasiūlymai vertinami taikant ekonomiškai naudingiausio pasiūlymo vertinimo kriterijus, kai vertinama </t>
    </r>
    <r>
      <rPr>
        <b/>
        <sz val="12"/>
        <color theme="1"/>
        <rFont val="Times New Roman"/>
        <family val="1"/>
      </rPr>
      <t>kaina ir kokybė.</t>
    </r>
  </si>
  <si>
    <t>2. Ekonomiškai naudingiausias pasiūlymas – tai pasiūlymas, kurio balų suma, apskaičiuota pagal toliau nustatytus pasiūlymų vertinimo kriterijus ir sąlygas, yra didžiausia.</t>
  </si>
  <si>
    <t>Numatytų vertinimo kriterijų lyginamieji svoriai:</t>
  </si>
  <si>
    <t>1) Kaina (K) – 40;</t>
  </si>
  <si>
    <t>2) Techniniai pranašumai (T) – 60;</t>
  </si>
  <si>
    <t>Vertinimo kriterijai ir jų parametrų lyginamieji svoriai:</t>
  </si>
  <si>
    <t>Vertinimo kriterijai</t>
  </si>
  <si>
    <t>Parametro lyginamasis svoris</t>
  </si>
  <si>
    <t>Lyginamasis svoris ekonominio naudingumo įvertinime</t>
  </si>
  <si>
    <t>Kaina (K)</t>
  </si>
  <si>
    <t>X=40</t>
  </si>
  <si>
    <t>Techniniai pranašumai (T)</t>
  </si>
  <si>
    <t>Y=60</t>
  </si>
  <si>
    <t>Parametrai</t>
  </si>
  <si>
    <t>yra/nėra</t>
  </si>
  <si>
    <t>T1</t>
  </si>
  <si>
    <t>Adaptyvioji (tikslinė) sekoskaita, leidžianti realiu laiku sekvenuoti ir analizuoti sekoskaitos eksperimento planavimo metu nurodytas genomo sritis, lokusus, genus ir pan.</t>
  </si>
  <si>
    <t>Statinis:
(yra/nėra)</t>
  </si>
  <si>
    <t xml:space="preserve">Įrašyti parametro vertę: yra / nėra	</t>
  </si>
  <si>
    <t>T2</t>
  </si>
  <si>
    <t>Maksimalus nuskaitomo fragmento ilgis ne trumpesnis kaip 2Mb</t>
  </si>
  <si>
    <r>
      <t>L</t>
    </r>
    <r>
      <rPr>
        <vertAlign val="subscript"/>
        <sz val="12"/>
        <rFont val="Times New Roman"/>
        <family val="1"/>
      </rPr>
      <t>2</t>
    </r>
    <r>
      <rPr>
        <sz val="12"/>
        <rFont val="Times New Roman"/>
        <family val="1"/>
      </rPr>
      <t xml:space="preserve"> = 0,10</t>
    </r>
  </si>
  <si>
    <t>T3</t>
  </si>
  <si>
    <t>Lygiagreti (nepriklausoma) ne mažiau kaip dviejų atskirų bibliotekų sekoskaita</t>
  </si>
  <si>
    <r>
      <t>L</t>
    </r>
    <r>
      <rPr>
        <vertAlign val="subscript"/>
        <sz val="12"/>
        <rFont val="Times New Roman"/>
        <family val="1"/>
      </rPr>
      <t>3</t>
    </r>
    <r>
      <rPr>
        <sz val="12"/>
        <rFont val="Times New Roman"/>
        <family val="1"/>
      </rPr>
      <t xml:space="preserve"> = 0,10</t>
    </r>
  </si>
  <si>
    <t>T4</t>
  </si>
  <si>
    <t>Tiesioginė DNR ir RNR sekoskaita be papildomo matricos paruošimo ar konvertavimo į kDNR ir pan.</t>
  </si>
  <si>
    <r>
      <t>L</t>
    </r>
    <r>
      <rPr>
        <vertAlign val="subscript"/>
        <sz val="12"/>
        <rFont val="Times New Roman"/>
        <family val="1"/>
      </rPr>
      <t>4</t>
    </r>
    <r>
      <rPr>
        <sz val="12"/>
        <rFont val="Times New Roman"/>
        <family val="1"/>
      </rPr>
      <t xml:space="preserve"> = 0,10</t>
    </r>
  </si>
  <si>
    <t>Pasiūlymo ekonominio naudingumo (kainos ir kokybės santykio) apskaičiavimo tvarka (formulė) yra pateikiama žemiau:</t>
  </si>
  <si>
    <t>1. Pasiūlymo ekonominis naudingumas (E) apskaičiuojamas sudedant tiekėjo pasiūlymo kainos (K) ir techninių pranašumų (T) balus:</t>
  </si>
  <si>
    <t xml:space="preserve">E = K + T </t>
  </si>
  <si>
    <t>2. Pasiūlymo kainos (K) balai apskaičiuojami mažiausios pasiūlytos kainos (Kmin) ir vertinamo pasiūlymo kainos (Kv) santykį padauginant iš kainos lyginamojo svorio (X):</t>
  </si>
  <si>
    <t>3. Kadangi siūlomo objekto T1 ir T2 techniniai parametrai neturi skaitinių išraiškų (yra arba nėra), todėl parametrų įvertinimas apskaičiuojamas pagal metodiką:</t>
  </si>
  <si>
    <t>3.1 Jei siūlomas objektas turi nurodytą pranašumą gauna maksimalų balų skaičių pagal lyginamąjį svorį: T1 = L1 = 0.60, T2 = L2 = 0.10, T3 = L3= 0.10, T4= L4 = 0.10. Jei siūlomas objektas neturi nurodyto pranašumo gauna 0 balų: T1 = L1 = 0, T2 = L2 = 0, T3 = L3 = 0, T4 = L4 = 0.</t>
  </si>
  <si>
    <t>Techninių pranašumų (T) balai apskaičiuojami visų techninių kriterijų parametrų įvertinimų sumą padauginant iš techninių pranašumų lyginamojo svorio (Y):</t>
  </si>
  <si>
    <r>
      <t>L</t>
    </r>
    <r>
      <rPr>
        <vertAlign val="subscript"/>
        <sz val="12"/>
        <rFont val="Times New Roman"/>
        <family val="1"/>
      </rPr>
      <t>1</t>
    </r>
    <r>
      <rPr>
        <sz val="12"/>
        <rFont val="Times New Roman"/>
        <family val="1"/>
      </rPr>
      <t xml:space="preserve"> = 0,70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</si>
</sst>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11"/>
      <color theme="1"/>
      <name val="Calibri"/>
      <family val="2"/>
      <charset val="186"/>
      <scheme val="minor"/>
    </font>
    <font>
      <sz val="12"/>
      <color theme="1"/>
      <name val="Times New Roman"/>
      <family val="1"/>
    </font>
    <font>
      <b/>
      <sz val="12"/>
      <color theme="1"/>
      <name val="Times New Roman"/>
      <family val="1"/>
    </font>
    <font>
      <b/>
      <sz val="14"/>
      <color theme="1"/>
      <name val="Times New Roman"/>
      <family val="1"/>
    </font>
    <font>
      <sz val="14"/>
      <color theme="1"/>
      <name val="Times New Roman"/>
      <family val="1"/>
    </font>
    <font>
      <sz val="10"/>
      <color theme="1"/>
      <name val="Times New Roman"/>
      <family val="1"/>
    </font>
    <font>
      <sz val="12"/>
      <color rgb="FFFF0000"/>
      <name val="Times New Roman"/>
      <family val="1"/>
      <charset val="186"/>
    </font>
    <font>
      <sz val="12"/>
      <color rgb="FF000000"/>
      <name val="Times New Roman"/>
      <family val="1"/>
    </font>
    <font>
      <sz val="12"/>
      <color rgb="FFFF0000"/>
      <name val="Times New Roman"/>
      <family val="1"/>
    </font>
    <font>
      <sz val="10"/>
      <color rgb="FFFF0000"/>
      <name val="Times New Roman"/>
      <family val="1"/>
    </font>
    <font>
      <b/>
      <sz val="10"/>
      <color theme="1"/>
      <name val="Times New Roman"/>
      <family val="1"/>
    </font>
    <font>
      <b/>
      <sz val="10"/>
      <name val="Times New Roman"/>
      <family val="1"/>
    </font>
    <font>
      <sz val="10"/>
      <name val="Times New Roman"/>
      <family val="1"/>
    </font>
    <font>
      <b/>
      <sz val="12"/>
      <color rgb="FF000000"/>
      <name val="Times New Roman"/>
      <family val="1"/>
    </font>
    <font>
      <sz val="12"/>
      <name val="Times New Roman"/>
      <family val="1"/>
    </font>
    <font>
      <sz val="11"/>
      <name val="Times New Roman"/>
      <family val="1"/>
    </font>
    <font>
      <vertAlign val="subscript"/>
      <sz val="12"/>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rgb="FF000000"/>
      </patternFill>
    </fill>
    <fill>
      <patternFill patternType="solid">
        <fgColor rgb="FFD9D9D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1" fillId="0" borderId="0"/>
  </cellStyleXfs>
  <cellXfs count="76">
    <xf numFmtId="0" fontId="0" fillId="0" borderId="0" xfId="0"/>
    <xf numFmtId="0" fontId="2" fillId="2" borderId="0" xfId="0" applyFont="1" applyFill="1"/>
    <xf numFmtId="0" fontId="2" fillId="2" borderId="0" xfId="1" applyFont="1" applyFill="1" applyAlignment="1">
      <alignment horizontal="center" vertical="center"/>
    </xf>
    <xf numFmtId="0" fontId="2" fillId="2" borderId="0" xfId="1" applyFont="1" applyFill="1" applyAlignment="1">
      <alignment horizontal="center" vertical="top"/>
    </xf>
    <xf numFmtId="0" fontId="6" fillId="2" borderId="0" xfId="0" applyFont="1" applyFill="1" applyAlignment="1">
      <alignment horizontal="center" vertical="center"/>
    </xf>
    <xf numFmtId="0" fontId="10" fillId="2" borderId="0" xfId="0" applyFont="1" applyFill="1" applyAlignment="1">
      <alignment vertical="center"/>
    </xf>
    <xf numFmtId="0" fontId="6" fillId="2" borderId="0" xfId="0" applyFont="1" applyFill="1"/>
    <xf numFmtId="0" fontId="6" fillId="2" borderId="0" xfId="0" applyFont="1" applyFill="1" applyAlignment="1">
      <alignment vertical="top" wrapText="1"/>
    </xf>
    <xf numFmtId="0" fontId="12" fillId="2" borderId="0" xfId="0" applyFont="1" applyFill="1" applyAlignment="1">
      <alignment horizontal="center" vertical="center"/>
    </xf>
    <xf numFmtId="0" fontId="13" fillId="2" borderId="0" xfId="0" applyFont="1" applyFill="1" applyAlignment="1">
      <alignment vertical="top" wrapText="1"/>
    </xf>
    <xf numFmtId="0" fontId="13" fillId="2" borderId="0" xfId="0" applyFont="1" applyFill="1"/>
    <xf numFmtId="0" fontId="1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0" fontId="13" fillId="2" borderId="1" xfId="0" applyFont="1" applyFill="1" applyBorder="1" applyAlignment="1">
      <alignment horizontal="center" vertical="center" wrapText="1"/>
    </xf>
    <xf numFmtId="49" fontId="13" fillId="2" borderId="1" xfId="0" applyNumberFormat="1" applyFont="1" applyFill="1" applyBorder="1" applyAlignment="1">
      <alignment horizontal="left" vertical="top" wrapText="1"/>
    </xf>
    <xf numFmtId="49" fontId="13" fillId="3" borderId="1" xfId="0" applyNumberFormat="1" applyFont="1" applyFill="1" applyBorder="1" applyAlignment="1">
      <alignment horizontal="left" vertical="center" wrapText="1"/>
    </xf>
    <xf numFmtId="49" fontId="13" fillId="2" borderId="4" xfId="0" applyNumberFormat="1" applyFont="1" applyFill="1" applyBorder="1" applyAlignment="1">
      <alignment horizontal="left" vertical="top" wrapText="1"/>
    </xf>
    <xf numFmtId="49" fontId="13" fillId="3" borderId="1" xfId="0" applyNumberFormat="1" applyFont="1" applyFill="1" applyBorder="1" applyAlignment="1">
      <alignment horizontal="center" vertical="center" wrapText="1"/>
    </xf>
    <xf numFmtId="0" fontId="10" fillId="2" borderId="0" xfId="0" applyFont="1" applyFill="1" applyAlignment="1">
      <alignment horizontal="center" vertical="center"/>
    </xf>
    <xf numFmtId="49" fontId="13" fillId="2" borderId="4" xfId="0" applyNumberFormat="1" applyFont="1" applyFill="1" applyBorder="1" applyAlignment="1">
      <alignment horizontal="justify" vertical="center"/>
    </xf>
    <xf numFmtId="49" fontId="13" fillId="2" borderId="1" xfId="0" applyNumberFormat="1" applyFont="1" applyFill="1" applyBorder="1" applyAlignment="1">
      <alignment horizontal="justify" vertical="top" wrapText="1"/>
    </xf>
    <xf numFmtId="49" fontId="13" fillId="2" borderId="1" xfId="0" applyNumberFormat="1" applyFont="1" applyFill="1" applyBorder="1" applyAlignment="1">
      <alignment horizontal="justify" vertical="top"/>
    </xf>
    <xf numFmtId="49" fontId="13" fillId="3" borderId="1" xfId="0" applyNumberFormat="1" applyFont="1" applyFill="1" applyBorder="1" applyAlignment="1">
      <alignment horizontal="left" vertical="top" wrapText="1"/>
    </xf>
    <xf numFmtId="0" fontId="13" fillId="2" borderId="0" xfId="0" applyFont="1" applyFill="1" applyAlignment="1">
      <alignment horizontal="center" vertical="center"/>
    </xf>
    <xf numFmtId="0" fontId="13" fillId="2" borderId="5" xfId="0" applyFont="1" applyFill="1" applyBorder="1" applyAlignment="1">
      <alignment horizontal="right"/>
    </xf>
    <xf numFmtId="0" fontId="13" fillId="2" borderId="5" xfId="0" applyFont="1" applyFill="1" applyBorder="1" applyAlignment="1">
      <alignment horizontal="center" vertical="center" wrapText="1"/>
    </xf>
    <xf numFmtId="0" fontId="13" fillId="2" borderId="1" xfId="0" applyFont="1" applyFill="1" applyBorder="1" applyAlignment="1">
      <alignment horizontal="right"/>
    </xf>
    <xf numFmtId="0" fontId="13" fillId="0" borderId="1" xfId="0" applyFont="1" applyBorder="1" applyAlignment="1">
      <alignment horizontal="center" vertical="center" wrapText="1"/>
    </xf>
    <xf numFmtId="2" fontId="13" fillId="2" borderId="1" xfId="0" applyNumberFormat="1" applyFont="1" applyFill="1" applyBorder="1" applyAlignment="1">
      <alignment horizontal="center" vertical="center"/>
    </xf>
    <xf numFmtId="2" fontId="13" fillId="2" borderId="1" xfId="0" applyNumberFormat="1" applyFont="1" applyFill="1" applyBorder="1" applyAlignment="1" applyProtection="1">
      <alignment horizontal="center" vertical="center"/>
      <protection locked="0"/>
    </xf>
    <xf numFmtId="0" fontId="4" fillId="2" borderId="0" xfId="0" applyFont="1" applyFill="1" applyAlignment="1">
      <alignment vertical="center"/>
    </xf>
    <xf numFmtId="0" fontId="5" fillId="2" borderId="0" xfId="0" applyFont="1" applyFill="1"/>
    <xf numFmtId="0" fontId="3" fillId="5"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justify" vertical="center" wrapText="1"/>
    </xf>
    <xf numFmtId="0" fontId="16"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justify" vertical="center" wrapText="1"/>
    </xf>
    <xf numFmtId="0" fontId="16" fillId="2" borderId="14"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justify" vertical="center" wrapText="1"/>
    </xf>
    <xf numFmtId="0" fontId="16" fillId="2" borderId="1" xfId="0" applyFont="1" applyFill="1" applyBorder="1" applyAlignment="1">
      <alignment horizontal="center" vertical="center" wrapText="1"/>
    </xf>
    <xf numFmtId="0" fontId="2" fillId="2" borderId="0" xfId="0" applyFont="1" applyFill="1" applyAlignment="1">
      <alignment horizontal="justify"/>
    </xf>
    <xf numFmtId="0" fontId="2" fillId="2" borderId="0" xfId="1" applyFont="1" applyFill="1" applyAlignment="1">
      <alignment horizontal="left" vertical="top" wrapText="1"/>
    </xf>
    <xf numFmtId="0" fontId="2" fillId="2" borderId="0" xfId="1" applyFont="1" applyFill="1" applyAlignment="1">
      <alignment horizontal="left" vertical="top"/>
    </xf>
    <xf numFmtId="0" fontId="8" fillId="4" borderId="0" xfId="1" applyFont="1" applyFill="1" applyAlignment="1">
      <alignment horizontal="justify" vertical="top" wrapText="1"/>
    </xf>
    <xf numFmtId="0" fontId="8" fillId="4" borderId="0" xfId="1" applyFont="1" applyFill="1" applyAlignment="1">
      <alignment horizontal="left" vertical="top" wrapText="1"/>
    </xf>
    <xf numFmtId="0" fontId="9" fillId="4" borderId="0" xfId="1" applyFont="1" applyFill="1" applyAlignment="1">
      <alignment horizontal="left" vertical="top" wrapText="1"/>
    </xf>
    <xf numFmtId="0" fontId="2" fillId="2" borderId="0" xfId="1" applyFont="1" applyFill="1" applyAlignment="1">
      <alignment horizontal="justify" vertical="top" wrapText="1"/>
    </xf>
    <xf numFmtId="0" fontId="2" fillId="2" borderId="0" xfId="1" applyFont="1" applyFill="1" applyAlignment="1">
      <alignment horizontal="justify" vertical="top"/>
    </xf>
    <xf numFmtId="0" fontId="2" fillId="2" borderId="0" xfId="1" applyFont="1" applyFill="1" applyAlignment="1">
      <alignment horizontal="center" vertical="top"/>
    </xf>
    <xf numFmtId="0" fontId="4" fillId="2" borderId="0" xfId="1" applyFont="1" applyFill="1" applyAlignment="1">
      <alignment horizontal="center"/>
    </xf>
    <xf numFmtId="0" fontId="11" fillId="2" borderId="0" xfId="0" applyFont="1" applyFill="1" applyAlignment="1">
      <alignment horizontal="left" wrapText="1"/>
    </xf>
    <xf numFmtId="0" fontId="2" fillId="2" borderId="0" xfId="0" applyFont="1" applyFill="1" applyAlignment="1">
      <alignment horizontal="justify" vertical="top" wrapText="1"/>
    </xf>
    <xf numFmtId="0" fontId="15" fillId="0" borderId="1" xfId="0" applyFont="1" applyBorder="1" applyAlignment="1">
      <alignment horizontal="center" vertical="center" wrapText="1"/>
    </xf>
    <xf numFmtId="0" fontId="2" fillId="2" borderId="0" xfId="0" applyFont="1" applyFill="1" applyAlignment="1">
      <alignment horizontal="justify"/>
    </xf>
    <xf numFmtId="0" fontId="2" fillId="2" borderId="2" xfId="0" applyFont="1" applyFill="1" applyBorder="1" applyAlignment="1">
      <alignment horizontal="center"/>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6" xfId="0" applyFont="1" applyFill="1" applyBorder="1" applyAlignment="1">
      <alignment vertical="center" wrapText="1"/>
    </xf>
    <xf numFmtId="0" fontId="3" fillId="5" borderId="7" xfId="0" applyFont="1" applyFill="1" applyBorder="1" applyAlignment="1">
      <alignment vertical="center" wrapText="1"/>
    </xf>
    <xf numFmtId="0" fontId="3" fillId="5" borderId="8" xfId="0" applyFont="1" applyFill="1" applyBorder="1" applyAlignment="1">
      <alignment vertical="center" wrapText="1"/>
    </xf>
    <xf numFmtId="0" fontId="14" fillId="5" borderId="6" xfId="0" applyFont="1" applyFill="1" applyBorder="1" applyAlignment="1">
      <alignment vertical="center" wrapText="1"/>
    </xf>
    <xf numFmtId="0" fontId="14" fillId="5" borderId="7" xfId="0" applyFont="1" applyFill="1" applyBorder="1" applyAlignment="1">
      <alignment vertical="center" wrapText="1"/>
    </xf>
    <xf numFmtId="0" fontId="14" fillId="5" borderId="8"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cellXfs>
  <cellStyles count="2">
    <cellStyle name="Normal" xfId="0" builtinId="0"/>
    <cellStyle name="Normal 2" xfId="1" xr:uid="{B648B3F4-9525-45E6-B23F-B815C221FE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2695575</xdr:colOff>
      <xdr:row>29</xdr:row>
      <xdr:rowOff>57150</xdr:rowOff>
    </xdr:from>
    <xdr:to>
      <xdr:col>2</xdr:col>
      <xdr:colOff>923925</xdr:colOff>
      <xdr:row>31</xdr:row>
      <xdr:rowOff>28575</xdr:rowOff>
    </xdr:to>
    <xdr:pic>
      <xdr:nvPicPr>
        <xdr:cNvPr id="2" name="Picture 1">
          <a:extLst>
            <a:ext uri="{FF2B5EF4-FFF2-40B4-BE49-F238E27FC236}">
              <a16:creationId xmlns:a16="http://schemas.microsoft.com/office/drawing/2014/main" id="{E82D71EB-5A0F-4902-A20E-F00F0AF7C63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9448800"/>
          <a:ext cx="9239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3" name="Picture 2">
          <a:extLst>
            <a:ext uri="{FF2B5EF4-FFF2-40B4-BE49-F238E27FC236}">
              <a16:creationId xmlns:a16="http://schemas.microsoft.com/office/drawing/2014/main" id="{B75E730B-E00F-40A5-BA1B-A139ED78DA6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9448800"/>
          <a:ext cx="9239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2878836</xdr:colOff>
      <xdr:row>37</xdr:row>
      <xdr:rowOff>172751</xdr:rowOff>
    </xdr:from>
    <xdr:ext cx="1486241" cy="691151"/>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17542184-2604-438B-8E42-0C139E78CBDB}"/>
                </a:ext>
              </a:extLst>
            </xdr:cNvPr>
            <xdr:cNvSpPr txBox="1"/>
          </xdr:nvSpPr>
          <xdr:spPr>
            <a:xfrm>
              <a:off x="3031236" y="11583701"/>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2</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17542184-2604-438B-8E42-0C139E78CBDB}"/>
                </a:ext>
              </a:extLst>
            </xdr:cNvPr>
            <xdr:cNvSpPr txBox="1"/>
          </xdr:nvSpPr>
          <xdr:spPr>
            <a:xfrm>
              <a:off x="3031236" y="11583701"/>
              <a:ext cx="1486241" cy="69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^2</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1</xdr:col>
      <xdr:colOff>2695575</xdr:colOff>
      <xdr:row>29</xdr:row>
      <xdr:rowOff>57150</xdr:rowOff>
    </xdr:from>
    <xdr:to>
      <xdr:col>2</xdr:col>
      <xdr:colOff>923925</xdr:colOff>
      <xdr:row>31</xdr:row>
      <xdr:rowOff>28575</xdr:rowOff>
    </xdr:to>
    <xdr:pic>
      <xdr:nvPicPr>
        <xdr:cNvPr id="5" name="Picture 4">
          <a:extLst>
            <a:ext uri="{FF2B5EF4-FFF2-40B4-BE49-F238E27FC236}">
              <a16:creationId xmlns:a16="http://schemas.microsoft.com/office/drawing/2014/main" id="{5CFE821E-8450-4914-B831-EFA1754DFB7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9448800"/>
          <a:ext cx="9239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6" name="Picture 5">
          <a:extLst>
            <a:ext uri="{FF2B5EF4-FFF2-40B4-BE49-F238E27FC236}">
              <a16:creationId xmlns:a16="http://schemas.microsoft.com/office/drawing/2014/main" id="{F0A9594F-3057-4A98-BF54-A2F9470DA48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9448800"/>
          <a:ext cx="9239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7" name="Picture 6">
          <a:extLst>
            <a:ext uri="{FF2B5EF4-FFF2-40B4-BE49-F238E27FC236}">
              <a16:creationId xmlns:a16="http://schemas.microsoft.com/office/drawing/2014/main" id="{AE1502CC-6A53-4D9A-BD7F-78DD8566BFB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9448800"/>
          <a:ext cx="9239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2695575</xdr:colOff>
      <xdr:row>29</xdr:row>
      <xdr:rowOff>57150</xdr:rowOff>
    </xdr:from>
    <xdr:to>
      <xdr:col>2</xdr:col>
      <xdr:colOff>923925</xdr:colOff>
      <xdr:row>31</xdr:row>
      <xdr:rowOff>28575</xdr:rowOff>
    </xdr:to>
    <xdr:pic>
      <xdr:nvPicPr>
        <xdr:cNvPr id="8" name="Picture 7">
          <a:extLst>
            <a:ext uri="{FF2B5EF4-FFF2-40B4-BE49-F238E27FC236}">
              <a16:creationId xmlns:a16="http://schemas.microsoft.com/office/drawing/2014/main" id="{67DB27B4-0FC9-4347-B0C9-8ED3D6D48AD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9448800"/>
          <a:ext cx="923925"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zem\Desktop\Didelio%20na&#353;umo%20nukleor&#363;g&#353;&#269;i&#371;%20sekvenavimo%20sistema_Rinkos%20konsultacija.xlsx" TargetMode="External"/><Relationship Id="rId1" Type="http://schemas.openxmlformats.org/officeDocument/2006/relationships/externalLinkPath" Target="/Users/vaizem/Downloads/Didelio%20na&#353;umo%20nukleor&#363;g&#353;&#269;i&#371;%20sekvenavimo%20sistema_Rinkos%20konsultac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iūlymas"/>
      <sheetName val="Subtiekėjai ir priedai"/>
      <sheetName val="Specialieji reikalavimai"/>
      <sheetName val="TS1"/>
      <sheetName val="Pasiūlymų vertinimas_TS1"/>
      <sheetName val="Sheet6"/>
    </sheetNames>
    <sheetDataSet>
      <sheetData sheetId="0">
        <row r="27">
          <cell r="B27" t="str">
            <v>1 pirkimo objekto dalis. Didelio našumo nukleorūgščių sekvenavimo sistema - 1 vnt.</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41822-AF63-4601-9C37-8F7A6EC655E5}">
  <dimension ref="A1:AD38"/>
  <sheetViews>
    <sheetView workbookViewId="0">
      <selection activeCell="O43" sqref="O43"/>
    </sheetView>
  </sheetViews>
  <sheetFormatPr defaultRowHeight="15" x14ac:dyDescent="0.25"/>
  <sheetData>
    <row r="1" spans="1:30" ht="18.75" x14ac:dyDescent="0.3">
      <c r="A1" s="55" t="s">
        <v>1</v>
      </c>
      <c r="B1" s="55"/>
      <c r="C1" s="55"/>
      <c r="D1" s="55"/>
      <c r="E1" s="55"/>
      <c r="F1" s="55"/>
      <c r="G1" s="55"/>
      <c r="H1" s="55"/>
      <c r="I1" s="55"/>
      <c r="J1" s="55"/>
      <c r="K1" s="55"/>
      <c r="L1" s="55"/>
      <c r="M1" s="55"/>
      <c r="N1" s="55"/>
      <c r="O1" s="55"/>
      <c r="P1" s="55" t="s">
        <v>2</v>
      </c>
      <c r="Q1" s="55"/>
      <c r="R1" s="55"/>
      <c r="S1" s="55"/>
      <c r="T1" s="55"/>
      <c r="U1" s="55"/>
      <c r="V1" s="55"/>
      <c r="W1" s="55"/>
      <c r="X1" s="55"/>
      <c r="Y1" s="55"/>
      <c r="Z1" s="55"/>
      <c r="AA1" s="55"/>
      <c r="AB1" s="55"/>
      <c r="AC1" s="55"/>
      <c r="AD1" s="55"/>
    </row>
    <row r="2" spans="1:30" ht="15.75" x14ac:dyDescent="0.25">
      <c r="A2" s="2" t="s">
        <v>3</v>
      </c>
      <c r="B2" s="52" t="s">
        <v>4</v>
      </c>
      <c r="C2" s="52"/>
      <c r="D2" s="52"/>
      <c r="E2" s="52"/>
      <c r="F2" s="52"/>
      <c r="G2" s="52"/>
      <c r="H2" s="52"/>
      <c r="I2" s="52"/>
      <c r="J2" s="52"/>
      <c r="K2" s="52"/>
      <c r="L2" s="52"/>
      <c r="M2" s="52"/>
      <c r="N2" s="52"/>
      <c r="O2" s="52"/>
      <c r="P2" s="2" t="s">
        <v>3</v>
      </c>
      <c r="Q2" s="52" t="s">
        <v>5</v>
      </c>
      <c r="R2" s="52"/>
      <c r="S2" s="52"/>
      <c r="T2" s="52"/>
      <c r="U2" s="52"/>
      <c r="V2" s="52"/>
      <c r="W2" s="52"/>
      <c r="X2" s="52"/>
      <c r="Y2" s="52"/>
      <c r="Z2" s="52"/>
      <c r="AA2" s="52"/>
      <c r="AB2" s="52"/>
      <c r="AC2" s="52"/>
      <c r="AD2" s="52"/>
    </row>
    <row r="3" spans="1:30" ht="15.75" x14ac:dyDescent="0.25">
      <c r="A3" s="2"/>
      <c r="B3" s="52"/>
      <c r="C3" s="52"/>
      <c r="D3" s="52"/>
      <c r="E3" s="52"/>
      <c r="F3" s="52"/>
      <c r="G3" s="52"/>
      <c r="H3" s="52"/>
      <c r="I3" s="52"/>
      <c r="J3" s="52"/>
      <c r="K3" s="52"/>
      <c r="L3" s="52"/>
      <c r="M3" s="52"/>
      <c r="N3" s="52"/>
      <c r="O3" s="52"/>
      <c r="P3" s="2"/>
      <c r="Q3" s="52"/>
      <c r="R3" s="52"/>
      <c r="S3" s="52"/>
      <c r="T3" s="52"/>
      <c r="U3" s="52"/>
      <c r="V3" s="52"/>
      <c r="W3" s="52"/>
      <c r="X3" s="52"/>
      <c r="Y3" s="52"/>
      <c r="Z3" s="52"/>
      <c r="AA3" s="52"/>
      <c r="AB3" s="52"/>
      <c r="AC3" s="52"/>
      <c r="AD3" s="52"/>
    </row>
    <row r="4" spans="1:30" ht="15.75" x14ac:dyDescent="0.25">
      <c r="A4" s="2"/>
      <c r="B4" s="52"/>
      <c r="C4" s="52"/>
      <c r="D4" s="52"/>
      <c r="E4" s="52"/>
      <c r="F4" s="52"/>
      <c r="G4" s="52"/>
      <c r="H4" s="52"/>
      <c r="I4" s="52"/>
      <c r="J4" s="52"/>
      <c r="K4" s="52"/>
      <c r="L4" s="52"/>
      <c r="M4" s="52"/>
      <c r="N4" s="52"/>
      <c r="O4" s="52"/>
      <c r="P4" s="2"/>
      <c r="Q4" s="52"/>
      <c r="R4" s="52"/>
      <c r="S4" s="52"/>
      <c r="T4" s="52"/>
      <c r="U4" s="52"/>
      <c r="V4" s="52"/>
      <c r="W4" s="52"/>
      <c r="X4" s="52"/>
      <c r="Y4" s="52"/>
      <c r="Z4" s="52"/>
      <c r="AA4" s="52"/>
      <c r="AB4" s="52"/>
      <c r="AC4" s="52"/>
      <c r="AD4" s="52"/>
    </row>
    <row r="5" spans="1:30" ht="15.75" x14ac:dyDescent="0.25">
      <c r="A5" s="2"/>
      <c r="B5" s="52"/>
      <c r="C5" s="52"/>
      <c r="D5" s="52"/>
      <c r="E5" s="52"/>
      <c r="F5" s="52"/>
      <c r="G5" s="52"/>
      <c r="H5" s="52"/>
      <c r="I5" s="52"/>
      <c r="J5" s="52"/>
      <c r="K5" s="52"/>
      <c r="L5" s="52"/>
      <c r="M5" s="52"/>
      <c r="N5" s="52"/>
      <c r="O5" s="52"/>
      <c r="P5" s="2"/>
      <c r="Q5" s="52"/>
      <c r="R5" s="52"/>
      <c r="S5" s="52"/>
      <c r="T5" s="52"/>
      <c r="U5" s="52"/>
      <c r="V5" s="52"/>
      <c r="W5" s="52"/>
      <c r="X5" s="52"/>
      <c r="Y5" s="52"/>
      <c r="Z5" s="52"/>
      <c r="AA5" s="52"/>
      <c r="AB5" s="52"/>
      <c r="AC5" s="52"/>
      <c r="AD5" s="52"/>
    </row>
    <row r="6" spans="1:30" ht="15.75" x14ac:dyDescent="0.25">
      <c r="A6" s="2"/>
      <c r="B6" s="52"/>
      <c r="C6" s="52"/>
      <c r="D6" s="52"/>
      <c r="E6" s="52"/>
      <c r="F6" s="52"/>
      <c r="G6" s="52"/>
      <c r="H6" s="52"/>
      <c r="I6" s="52"/>
      <c r="J6" s="52"/>
      <c r="K6" s="52"/>
      <c r="L6" s="52"/>
      <c r="M6" s="52"/>
      <c r="N6" s="52"/>
      <c r="O6" s="52"/>
      <c r="P6" s="2"/>
      <c r="Q6" s="52"/>
      <c r="R6" s="52"/>
      <c r="S6" s="52"/>
      <c r="T6" s="52"/>
      <c r="U6" s="52"/>
      <c r="V6" s="52"/>
      <c r="W6" s="52"/>
      <c r="X6" s="52"/>
      <c r="Y6" s="52"/>
      <c r="Z6" s="52"/>
      <c r="AA6" s="52"/>
      <c r="AB6" s="52"/>
      <c r="AC6" s="52"/>
      <c r="AD6" s="52"/>
    </row>
    <row r="7" spans="1:30" ht="15.75" x14ac:dyDescent="0.25">
      <c r="A7" s="2"/>
      <c r="B7" s="52"/>
      <c r="C7" s="52"/>
      <c r="D7" s="52"/>
      <c r="E7" s="52"/>
      <c r="F7" s="52"/>
      <c r="G7" s="52"/>
      <c r="H7" s="52"/>
      <c r="I7" s="52"/>
      <c r="J7" s="52"/>
      <c r="K7" s="52"/>
      <c r="L7" s="52"/>
      <c r="M7" s="52"/>
      <c r="N7" s="52"/>
      <c r="O7" s="52"/>
      <c r="P7" s="2"/>
      <c r="Q7" s="52"/>
      <c r="R7" s="52"/>
      <c r="S7" s="52"/>
      <c r="T7" s="52"/>
      <c r="U7" s="52"/>
      <c r="V7" s="52"/>
      <c r="W7" s="52"/>
      <c r="X7" s="52"/>
      <c r="Y7" s="52"/>
      <c r="Z7" s="52"/>
      <c r="AA7" s="52"/>
      <c r="AB7" s="52"/>
      <c r="AC7" s="52"/>
      <c r="AD7" s="52"/>
    </row>
    <row r="8" spans="1:30" ht="15.75" x14ac:dyDescent="0.25">
      <c r="A8" s="2"/>
      <c r="B8" s="52"/>
      <c r="C8" s="52"/>
      <c r="D8" s="52"/>
      <c r="E8" s="52"/>
      <c r="F8" s="52"/>
      <c r="G8" s="52"/>
      <c r="H8" s="52"/>
      <c r="I8" s="52"/>
      <c r="J8" s="52"/>
      <c r="K8" s="52"/>
      <c r="L8" s="52"/>
      <c r="M8" s="52"/>
      <c r="N8" s="52"/>
      <c r="O8" s="52"/>
      <c r="P8" s="2"/>
      <c r="Q8" s="52"/>
      <c r="R8" s="52"/>
      <c r="S8" s="52"/>
      <c r="T8" s="52"/>
      <c r="U8" s="52"/>
      <c r="V8" s="52"/>
      <c r="W8" s="52"/>
      <c r="X8" s="52"/>
      <c r="Y8" s="52"/>
      <c r="Z8" s="52"/>
      <c r="AA8" s="52"/>
      <c r="AB8" s="52"/>
      <c r="AC8" s="52"/>
      <c r="AD8" s="52"/>
    </row>
    <row r="9" spans="1:30" ht="15" customHeight="1" x14ac:dyDescent="0.25">
      <c r="A9" s="2"/>
      <c r="B9" s="52"/>
      <c r="C9" s="52"/>
      <c r="D9" s="52"/>
      <c r="E9" s="52"/>
      <c r="F9" s="52"/>
      <c r="G9" s="52"/>
      <c r="H9" s="52"/>
      <c r="I9" s="52"/>
      <c r="J9" s="52"/>
      <c r="K9" s="52"/>
      <c r="L9" s="52"/>
      <c r="M9" s="52"/>
      <c r="N9" s="52"/>
      <c r="O9" s="52"/>
      <c r="P9" s="2"/>
      <c r="Q9" s="52"/>
      <c r="R9" s="52"/>
      <c r="S9" s="52"/>
      <c r="T9" s="52"/>
      <c r="U9" s="52"/>
      <c r="V9" s="52"/>
      <c r="W9" s="52"/>
      <c r="X9" s="52"/>
      <c r="Y9" s="52"/>
      <c r="Z9" s="52"/>
      <c r="AA9" s="52"/>
      <c r="AB9" s="52"/>
      <c r="AC9" s="52"/>
      <c r="AD9" s="52"/>
    </row>
    <row r="10" spans="1:30" ht="21" customHeight="1" x14ac:dyDescent="0.25">
      <c r="A10" s="54" t="s">
        <v>6</v>
      </c>
      <c r="B10" s="52" t="s">
        <v>7</v>
      </c>
      <c r="C10" s="52"/>
      <c r="D10" s="52"/>
      <c r="E10" s="52"/>
      <c r="F10" s="52"/>
      <c r="G10" s="52"/>
      <c r="H10" s="52"/>
      <c r="I10" s="52"/>
      <c r="J10" s="52"/>
      <c r="K10" s="52"/>
      <c r="L10" s="52"/>
      <c r="M10" s="52"/>
      <c r="N10" s="52"/>
      <c r="O10" s="52"/>
      <c r="P10" s="54" t="s">
        <v>6</v>
      </c>
      <c r="Q10" s="52" t="s">
        <v>8</v>
      </c>
      <c r="R10" s="52"/>
      <c r="S10" s="52"/>
      <c r="T10" s="52"/>
      <c r="U10" s="52"/>
      <c r="V10" s="52"/>
      <c r="W10" s="52"/>
      <c r="X10" s="52"/>
      <c r="Y10" s="52"/>
      <c r="Z10" s="52"/>
      <c r="AA10" s="52"/>
      <c r="AB10" s="52"/>
      <c r="AC10" s="52"/>
      <c r="AD10" s="52"/>
    </row>
    <row r="11" spans="1:30" x14ac:dyDescent="0.25">
      <c r="A11" s="54"/>
      <c r="B11" s="52"/>
      <c r="C11" s="52"/>
      <c r="D11" s="52"/>
      <c r="E11" s="52"/>
      <c r="F11" s="52"/>
      <c r="G11" s="52"/>
      <c r="H11" s="52"/>
      <c r="I11" s="52"/>
      <c r="J11" s="52"/>
      <c r="K11" s="52"/>
      <c r="L11" s="52"/>
      <c r="M11" s="52"/>
      <c r="N11" s="52"/>
      <c r="O11" s="52"/>
      <c r="P11" s="54"/>
      <c r="Q11" s="52"/>
      <c r="R11" s="52"/>
      <c r="S11" s="52"/>
      <c r="T11" s="52"/>
      <c r="U11" s="52"/>
      <c r="V11" s="52"/>
      <c r="W11" s="52"/>
      <c r="X11" s="52"/>
      <c r="Y11" s="52"/>
      <c r="Z11" s="52"/>
      <c r="AA11" s="52"/>
      <c r="AB11" s="52"/>
      <c r="AC11" s="52"/>
      <c r="AD11" s="52"/>
    </row>
    <row r="12" spans="1:30" ht="13.5" customHeight="1" x14ac:dyDescent="0.25">
      <c r="A12" s="54"/>
      <c r="B12" s="52"/>
      <c r="C12" s="52"/>
      <c r="D12" s="52"/>
      <c r="E12" s="52"/>
      <c r="F12" s="52"/>
      <c r="G12" s="52"/>
      <c r="H12" s="52"/>
      <c r="I12" s="52"/>
      <c r="J12" s="52"/>
      <c r="K12" s="52"/>
      <c r="L12" s="52"/>
      <c r="M12" s="52"/>
      <c r="N12" s="52"/>
      <c r="O12" s="52"/>
      <c r="P12" s="54"/>
      <c r="Q12" s="52"/>
      <c r="R12" s="52"/>
      <c r="S12" s="52"/>
      <c r="T12" s="52"/>
      <c r="U12" s="52"/>
      <c r="V12" s="52"/>
      <c r="W12" s="52"/>
      <c r="X12" s="52"/>
      <c r="Y12" s="52"/>
      <c r="Z12" s="52"/>
      <c r="AA12" s="52"/>
      <c r="AB12" s="52"/>
      <c r="AC12" s="52"/>
      <c r="AD12" s="52"/>
    </row>
    <row r="13" spans="1:30" x14ac:dyDescent="0.25">
      <c r="A13" s="54" t="s">
        <v>9</v>
      </c>
      <c r="B13" s="52" t="s">
        <v>10</v>
      </c>
      <c r="C13" s="52"/>
      <c r="D13" s="52"/>
      <c r="E13" s="52"/>
      <c r="F13" s="52"/>
      <c r="G13" s="52"/>
      <c r="H13" s="52"/>
      <c r="I13" s="52"/>
      <c r="J13" s="52"/>
      <c r="K13" s="52"/>
      <c r="L13" s="52"/>
      <c r="M13" s="52"/>
      <c r="N13" s="52"/>
      <c r="O13" s="52"/>
      <c r="P13" s="54" t="s">
        <v>9</v>
      </c>
      <c r="Q13" s="52" t="s">
        <v>11</v>
      </c>
      <c r="R13" s="52"/>
      <c r="S13" s="52"/>
      <c r="T13" s="52"/>
      <c r="U13" s="52"/>
      <c r="V13" s="52"/>
      <c r="W13" s="52"/>
      <c r="X13" s="52"/>
      <c r="Y13" s="52"/>
      <c r="Z13" s="52"/>
      <c r="AA13" s="52"/>
      <c r="AB13" s="52"/>
      <c r="AC13" s="52"/>
      <c r="AD13" s="52"/>
    </row>
    <row r="14" spans="1:30" x14ac:dyDescent="0.25">
      <c r="A14" s="54"/>
      <c r="B14" s="52"/>
      <c r="C14" s="52"/>
      <c r="D14" s="52"/>
      <c r="E14" s="52"/>
      <c r="F14" s="52"/>
      <c r="G14" s="52"/>
      <c r="H14" s="52"/>
      <c r="I14" s="52"/>
      <c r="J14" s="52"/>
      <c r="K14" s="52"/>
      <c r="L14" s="52"/>
      <c r="M14" s="52"/>
      <c r="N14" s="52"/>
      <c r="O14" s="52"/>
      <c r="P14" s="54"/>
      <c r="Q14" s="52"/>
      <c r="R14" s="52"/>
      <c r="S14" s="52"/>
      <c r="T14" s="52"/>
      <c r="U14" s="52"/>
      <c r="V14" s="52"/>
      <c r="W14" s="52"/>
      <c r="X14" s="52"/>
      <c r="Y14" s="52"/>
      <c r="Z14" s="52"/>
      <c r="AA14" s="52"/>
      <c r="AB14" s="52"/>
      <c r="AC14" s="52"/>
      <c r="AD14" s="52"/>
    </row>
    <row r="15" spans="1:30" x14ac:dyDescent="0.25">
      <c r="A15" s="54"/>
      <c r="B15" s="52"/>
      <c r="C15" s="52"/>
      <c r="D15" s="52"/>
      <c r="E15" s="52"/>
      <c r="F15" s="52"/>
      <c r="G15" s="52"/>
      <c r="H15" s="52"/>
      <c r="I15" s="52"/>
      <c r="J15" s="52"/>
      <c r="K15" s="52"/>
      <c r="L15" s="52"/>
      <c r="M15" s="52"/>
      <c r="N15" s="52"/>
      <c r="O15" s="52"/>
      <c r="P15" s="54"/>
      <c r="Q15" s="52"/>
      <c r="R15" s="52"/>
      <c r="S15" s="52"/>
      <c r="T15" s="52"/>
      <c r="U15" s="52"/>
      <c r="V15" s="52"/>
      <c r="W15" s="52"/>
      <c r="X15" s="52"/>
      <c r="Y15" s="52"/>
      <c r="Z15" s="52"/>
      <c r="AA15" s="52"/>
      <c r="AB15" s="52"/>
      <c r="AC15" s="52"/>
      <c r="AD15" s="52"/>
    </row>
    <row r="16" spans="1:30" x14ac:dyDescent="0.25">
      <c r="A16" s="54" t="s">
        <v>12</v>
      </c>
      <c r="B16" s="52" t="s">
        <v>13</v>
      </c>
      <c r="C16" s="52"/>
      <c r="D16" s="52"/>
      <c r="E16" s="52"/>
      <c r="F16" s="52"/>
      <c r="G16" s="52"/>
      <c r="H16" s="52"/>
      <c r="I16" s="52"/>
      <c r="J16" s="52"/>
      <c r="K16" s="52"/>
      <c r="L16" s="52"/>
      <c r="M16" s="52"/>
      <c r="N16" s="52"/>
      <c r="O16" s="52"/>
      <c r="P16" s="54" t="s">
        <v>12</v>
      </c>
      <c r="Q16" s="52" t="s">
        <v>14</v>
      </c>
      <c r="R16" s="52"/>
      <c r="S16" s="52"/>
      <c r="T16" s="52"/>
      <c r="U16" s="52"/>
      <c r="V16" s="52"/>
      <c r="W16" s="52"/>
      <c r="X16" s="52"/>
      <c r="Y16" s="52"/>
      <c r="Z16" s="52"/>
      <c r="AA16" s="52"/>
      <c r="AB16" s="52"/>
      <c r="AC16" s="52"/>
      <c r="AD16" s="52"/>
    </row>
    <row r="17" spans="1:30" x14ac:dyDescent="0.25">
      <c r="A17" s="54"/>
      <c r="B17" s="52"/>
      <c r="C17" s="52"/>
      <c r="D17" s="52"/>
      <c r="E17" s="52"/>
      <c r="F17" s="52"/>
      <c r="G17" s="52"/>
      <c r="H17" s="52"/>
      <c r="I17" s="52"/>
      <c r="J17" s="52"/>
      <c r="K17" s="52"/>
      <c r="L17" s="52"/>
      <c r="M17" s="52"/>
      <c r="N17" s="52"/>
      <c r="O17" s="52"/>
      <c r="P17" s="54"/>
      <c r="Q17" s="52"/>
      <c r="R17" s="52"/>
      <c r="S17" s="52"/>
      <c r="T17" s="52"/>
      <c r="U17" s="52"/>
      <c r="V17" s="52"/>
      <c r="W17" s="52"/>
      <c r="X17" s="52"/>
      <c r="Y17" s="52"/>
      <c r="Z17" s="52"/>
      <c r="AA17" s="52"/>
      <c r="AB17" s="52"/>
      <c r="AC17" s="52"/>
      <c r="AD17" s="52"/>
    </row>
    <row r="18" spans="1:30" x14ac:dyDescent="0.25">
      <c r="A18" s="54"/>
      <c r="B18" s="52"/>
      <c r="C18" s="52"/>
      <c r="D18" s="52"/>
      <c r="E18" s="52"/>
      <c r="F18" s="52"/>
      <c r="G18" s="52"/>
      <c r="H18" s="52"/>
      <c r="I18" s="52"/>
      <c r="J18" s="52"/>
      <c r="K18" s="52"/>
      <c r="L18" s="52"/>
      <c r="M18" s="52"/>
      <c r="N18" s="52"/>
      <c r="O18" s="52"/>
      <c r="P18" s="54"/>
      <c r="Q18" s="52"/>
      <c r="R18" s="52"/>
      <c r="S18" s="52"/>
      <c r="T18" s="52"/>
      <c r="U18" s="52"/>
      <c r="V18" s="52"/>
      <c r="W18" s="52"/>
      <c r="X18" s="52"/>
      <c r="Y18" s="52"/>
      <c r="Z18" s="52"/>
      <c r="AA18" s="52"/>
      <c r="AB18" s="52"/>
      <c r="AC18" s="52"/>
      <c r="AD18" s="52"/>
    </row>
    <row r="19" spans="1:30" ht="15" customHeight="1" x14ac:dyDescent="0.25">
      <c r="A19" s="54"/>
      <c r="B19" s="52"/>
      <c r="C19" s="52"/>
      <c r="D19" s="52"/>
      <c r="E19" s="52"/>
      <c r="F19" s="52"/>
      <c r="G19" s="52"/>
      <c r="H19" s="52"/>
      <c r="I19" s="52"/>
      <c r="J19" s="52"/>
      <c r="K19" s="52"/>
      <c r="L19" s="52"/>
      <c r="M19" s="52"/>
      <c r="N19" s="52"/>
      <c r="O19" s="52"/>
      <c r="P19" s="54"/>
      <c r="Q19" s="52"/>
      <c r="R19" s="52"/>
      <c r="S19" s="52"/>
      <c r="T19" s="52"/>
      <c r="U19" s="52"/>
      <c r="V19" s="52"/>
      <c r="W19" s="52"/>
      <c r="X19" s="52"/>
      <c r="Y19" s="52"/>
      <c r="Z19" s="52"/>
      <c r="AA19" s="52"/>
      <c r="AB19" s="52"/>
      <c r="AC19" s="52"/>
      <c r="AD19" s="52"/>
    </row>
    <row r="20" spans="1:30" ht="19.5" customHeight="1" x14ac:dyDescent="0.25">
      <c r="A20" s="54"/>
      <c r="B20" s="52"/>
      <c r="C20" s="52"/>
      <c r="D20" s="52"/>
      <c r="E20" s="52"/>
      <c r="F20" s="52"/>
      <c r="G20" s="52"/>
      <c r="H20" s="52"/>
      <c r="I20" s="52"/>
      <c r="J20" s="52"/>
      <c r="K20" s="52"/>
      <c r="L20" s="52"/>
      <c r="M20" s="52"/>
      <c r="N20" s="52"/>
      <c r="O20" s="52"/>
      <c r="P20" s="54"/>
      <c r="Q20" s="52"/>
      <c r="R20" s="52"/>
      <c r="S20" s="52"/>
      <c r="T20" s="52"/>
      <c r="U20" s="52"/>
      <c r="V20" s="52"/>
      <c r="W20" s="52"/>
      <c r="X20" s="52"/>
      <c r="Y20" s="52"/>
      <c r="Z20" s="52"/>
      <c r="AA20" s="52"/>
      <c r="AB20" s="52"/>
      <c r="AC20" s="52"/>
      <c r="AD20" s="52"/>
    </row>
    <row r="21" spans="1:30" ht="15.75" x14ac:dyDescent="0.25">
      <c r="A21" s="3">
        <v>5</v>
      </c>
      <c r="B21" s="52" t="s">
        <v>15</v>
      </c>
      <c r="C21" s="52"/>
      <c r="D21" s="52"/>
      <c r="E21" s="52"/>
      <c r="F21" s="52"/>
      <c r="G21" s="52"/>
      <c r="H21" s="52"/>
      <c r="I21" s="52"/>
      <c r="J21" s="52"/>
      <c r="K21" s="52"/>
      <c r="L21" s="52"/>
      <c r="M21" s="52"/>
      <c r="N21" s="52"/>
      <c r="O21" s="52"/>
      <c r="P21" s="3">
        <v>5</v>
      </c>
      <c r="Q21" s="52" t="s">
        <v>16</v>
      </c>
      <c r="R21" s="52"/>
      <c r="S21" s="52"/>
      <c r="T21" s="52"/>
      <c r="U21" s="52"/>
      <c r="V21" s="52"/>
      <c r="W21" s="52"/>
      <c r="X21" s="52"/>
      <c r="Y21" s="52"/>
      <c r="Z21" s="52"/>
      <c r="AA21" s="52"/>
      <c r="AB21" s="52"/>
      <c r="AC21" s="52"/>
      <c r="AD21" s="52"/>
    </row>
    <row r="22" spans="1:30" ht="15.75" x14ac:dyDescent="0.25">
      <c r="A22" s="3"/>
      <c r="B22" s="53" t="s">
        <v>17</v>
      </c>
      <c r="C22" s="53"/>
      <c r="D22" s="53"/>
      <c r="E22" s="53"/>
      <c r="F22" s="53"/>
      <c r="G22" s="53"/>
      <c r="H22" s="53"/>
      <c r="I22" s="53"/>
      <c r="J22" s="53"/>
      <c r="K22" s="53"/>
      <c r="L22" s="53"/>
      <c r="M22" s="53"/>
      <c r="N22" s="53"/>
      <c r="O22" s="53"/>
      <c r="P22" s="3"/>
      <c r="Q22" s="53" t="s">
        <v>18</v>
      </c>
      <c r="R22" s="53"/>
      <c r="S22" s="53"/>
      <c r="T22" s="53"/>
      <c r="U22" s="53"/>
      <c r="V22" s="53"/>
      <c r="W22" s="53"/>
      <c r="X22" s="53"/>
      <c r="Y22" s="53"/>
      <c r="Z22" s="53"/>
      <c r="AA22" s="53"/>
      <c r="AB22" s="53"/>
      <c r="AC22" s="53"/>
      <c r="AD22" s="53"/>
    </row>
    <row r="23" spans="1:30" ht="15.75" x14ac:dyDescent="0.25">
      <c r="A23" s="3"/>
      <c r="B23" s="52" t="s">
        <v>19</v>
      </c>
      <c r="C23" s="52"/>
      <c r="D23" s="52"/>
      <c r="E23" s="52"/>
      <c r="F23" s="52"/>
      <c r="G23" s="52"/>
      <c r="H23" s="52"/>
      <c r="I23" s="52"/>
      <c r="J23" s="52"/>
      <c r="K23" s="52"/>
      <c r="L23" s="52"/>
      <c r="M23" s="52"/>
      <c r="N23" s="52"/>
      <c r="O23" s="52"/>
      <c r="P23" s="3"/>
      <c r="Q23" s="52" t="s">
        <v>20</v>
      </c>
      <c r="R23" s="52"/>
      <c r="S23" s="52"/>
      <c r="T23" s="52"/>
      <c r="U23" s="52"/>
      <c r="V23" s="52"/>
      <c r="W23" s="52"/>
      <c r="X23" s="52"/>
      <c r="Y23" s="52"/>
      <c r="Z23" s="52"/>
      <c r="AA23" s="52"/>
      <c r="AB23" s="52"/>
      <c r="AC23" s="52"/>
      <c r="AD23" s="52"/>
    </row>
    <row r="24" spans="1:30" ht="15.75" x14ac:dyDescent="0.25">
      <c r="A24" s="3"/>
      <c r="B24" s="52"/>
      <c r="C24" s="52"/>
      <c r="D24" s="52"/>
      <c r="E24" s="52"/>
      <c r="F24" s="52"/>
      <c r="G24" s="52"/>
      <c r="H24" s="52"/>
      <c r="I24" s="52"/>
      <c r="J24" s="52"/>
      <c r="K24" s="52"/>
      <c r="L24" s="52"/>
      <c r="M24" s="52"/>
      <c r="N24" s="52"/>
      <c r="O24" s="52"/>
      <c r="P24" s="3"/>
      <c r="Q24" s="52"/>
      <c r="R24" s="52"/>
      <c r="S24" s="52"/>
      <c r="T24" s="52"/>
      <c r="U24" s="52"/>
      <c r="V24" s="52"/>
      <c r="W24" s="52"/>
      <c r="X24" s="52"/>
      <c r="Y24" s="52"/>
      <c r="Z24" s="52"/>
      <c r="AA24" s="52"/>
      <c r="AB24" s="52"/>
      <c r="AC24" s="52"/>
      <c r="AD24" s="52"/>
    </row>
    <row r="25" spans="1:30" ht="15.75" x14ac:dyDescent="0.25">
      <c r="A25" s="3"/>
      <c r="B25" s="52"/>
      <c r="C25" s="52"/>
      <c r="D25" s="52"/>
      <c r="E25" s="52"/>
      <c r="F25" s="52"/>
      <c r="G25" s="52"/>
      <c r="H25" s="52"/>
      <c r="I25" s="52"/>
      <c r="J25" s="52"/>
      <c r="K25" s="52"/>
      <c r="L25" s="52"/>
      <c r="M25" s="52"/>
      <c r="N25" s="52"/>
      <c r="O25" s="52"/>
      <c r="P25" s="3"/>
      <c r="Q25" s="52"/>
      <c r="R25" s="52"/>
      <c r="S25" s="52"/>
      <c r="T25" s="52"/>
      <c r="U25" s="52"/>
      <c r="V25" s="52"/>
      <c r="W25" s="52"/>
      <c r="X25" s="52"/>
      <c r="Y25" s="52"/>
      <c r="Z25" s="52"/>
      <c r="AA25" s="52"/>
      <c r="AB25" s="52"/>
      <c r="AC25" s="52"/>
      <c r="AD25" s="52"/>
    </row>
    <row r="26" spans="1:30" ht="15.75" x14ac:dyDescent="0.25">
      <c r="A26" s="3">
        <v>6</v>
      </c>
      <c r="B26" s="52" t="s">
        <v>21</v>
      </c>
      <c r="C26" s="52"/>
      <c r="D26" s="52"/>
      <c r="E26" s="52"/>
      <c r="F26" s="52"/>
      <c r="G26" s="52"/>
      <c r="H26" s="52"/>
      <c r="I26" s="52"/>
      <c r="J26" s="52"/>
      <c r="K26" s="52"/>
      <c r="L26" s="52"/>
      <c r="M26" s="52"/>
      <c r="N26" s="52"/>
      <c r="O26" s="52"/>
      <c r="P26" s="3">
        <v>6</v>
      </c>
      <c r="Q26" s="52" t="s">
        <v>22</v>
      </c>
      <c r="R26" s="52"/>
      <c r="S26" s="52"/>
      <c r="T26" s="52"/>
      <c r="U26" s="52"/>
      <c r="V26" s="52"/>
      <c r="W26" s="52"/>
      <c r="X26" s="52"/>
      <c r="Y26" s="52"/>
      <c r="Z26" s="52"/>
      <c r="AA26" s="52"/>
      <c r="AB26" s="52"/>
      <c r="AC26" s="52"/>
      <c r="AD26" s="52"/>
    </row>
    <row r="27" spans="1:30" ht="15.75" x14ac:dyDescent="0.25">
      <c r="A27" s="3"/>
      <c r="B27" s="52" t="s">
        <v>23</v>
      </c>
      <c r="C27" s="52"/>
      <c r="D27" s="52"/>
      <c r="E27" s="52"/>
      <c r="F27" s="52"/>
      <c r="G27" s="52"/>
      <c r="H27" s="52"/>
      <c r="I27" s="52"/>
      <c r="J27" s="52"/>
      <c r="K27" s="52"/>
      <c r="L27" s="52"/>
      <c r="M27" s="52"/>
      <c r="N27" s="52"/>
      <c r="O27" s="52"/>
      <c r="P27" s="3"/>
      <c r="Q27" s="52" t="s">
        <v>24</v>
      </c>
      <c r="R27" s="52"/>
      <c r="S27" s="52"/>
      <c r="T27" s="52"/>
      <c r="U27" s="52"/>
      <c r="V27" s="52"/>
      <c r="W27" s="52"/>
      <c r="X27" s="52"/>
      <c r="Y27" s="52"/>
      <c r="Z27" s="52"/>
      <c r="AA27" s="52"/>
      <c r="AB27" s="52"/>
      <c r="AC27" s="52"/>
      <c r="AD27" s="52"/>
    </row>
    <row r="28" spans="1:30" ht="15.75" x14ac:dyDescent="0.25">
      <c r="A28" s="3"/>
      <c r="B28" s="52" t="s">
        <v>25</v>
      </c>
      <c r="C28" s="52"/>
      <c r="D28" s="52"/>
      <c r="E28" s="52"/>
      <c r="F28" s="52"/>
      <c r="G28" s="52"/>
      <c r="H28" s="52"/>
      <c r="I28" s="52"/>
      <c r="J28" s="52"/>
      <c r="K28" s="52"/>
      <c r="L28" s="52"/>
      <c r="M28" s="52"/>
      <c r="N28" s="52"/>
      <c r="O28" s="52"/>
      <c r="P28" s="3"/>
      <c r="Q28" s="52" t="s">
        <v>26</v>
      </c>
      <c r="R28" s="52"/>
      <c r="S28" s="52"/>
      <c r="T28" s="52"/>
      <c r="U28" s="52"/>
      <c r="V28" s="52"/>
      <c r="W28" s="52"/>
      <c r="X28" s="52"/>
      <c r="Y28" s="52"/>
      <c r="Z28" s="52"/>
      <c r="AA28" s="52"/>
      <c r="AB28" s="52"/>
      <c r="AC28" s="52"/>
      <c r="AD28" s="52"/>
    </row>
    <row r="29" spans="1:30" ht="15.75" x14ac:dyDescent="0.25">
      <c r="A29" s="3"/>
      <c r="B29" s="52" t="s">
        <v>27</v>
      </c>
      <c r="C29" s="52"/>
      <c r="D29" s="52"/>
      <c r="E29" s="52"/>
      <c r="F29" s="52"/>
      <c r="G29" s="52"/>
      <c r="H29" s="52"/>
      <c r="I29" s="52"/>
      <c r="J29" s="52"/>
      <c r="K29" s="52"/>
      <c r="L29" s="52"/>
      <c r="M29" s="52"/>
      <c r="N29" s="52"/>
      <c r="O29" s="52"/>
      <c r="P29" s="3"/>
      <c r="Q29" s="52" t="s">
        <v>28</v>
      </c>
      <c r="R29" s="52"/>
      <c r="S29" s="52"/>
      <c r="T29" s="52"/>
      <c r="U29" s="52"/>
      <c r="V29" s="52"/>
      <c r="W29" s="52"/>
      <c r="X29" s="52"/>
      <c r="Y29" s="52"/>
      <c r="Z29" s="52"/>
      <c r="AA29" s="52"/>
      <c r="AB29" s="52"/>
      <c r="AC29" s="52"/>
      <c r="AD29" s="52"/>
    </row>
    <row r="30" spans="1:30" ht="15.75" x14ac:dyDescent="0.25">
      <c r="A30" s="3"/>
      <c r="B30" s="52"/>
      <c r="C30" s="52"/>
      <c r="D30" s="52"/>
      <c r="E30" s="52"/>
      <c r="F30" s="52"/>
      <c r="G30" s="52"/>
      <c r="H30" s="52"/>
      <c r="I30" s="52"/>
      <c r="J30" s="52"/>
      <c r="K30" s="52"/>
      <c r="L30" s="52"/>
      <c r="M30" s="52"/>
      <c r="N30" s="52"/>
      <c r="O30" s="52"/>
      <c r="P30" s="3"/>
      <c r="Q30" s="52"/>
      <c r="R30" s="52"/>
      <c r="S30" s="52"/>
      <c r="T30" s="52"/>
      <c r="U30" s="52"/>
      <c r="V30" s="52"/>
      <c r="W30" s="52"/>
      <c r="X30" s="52"/>
      <c r="Y30" s="52"/>
      <c r="Z30" s="52"/>
      <c r="AA30" s="52"/>
      <c r="AB30" s="52"/>
      <c r="AC30" s="52"/>
      <c r="AD30" s="52"/>
    </row>
    <row r="31" spans="1:30" ht="15.75" x14ac:dyDescent="0.25">
      <c r="A31" s="3"/>
      <c r="B31" s="52"/>
      <c r="C31" s="52"/>
      <c r="D31" s="52"/>
      <c r="E31" s="52"/>
      <c r="F31" s="52"/>
      <c r="G31" s="52"/>
      <c r="H31" s="52"/>
      <c r="I31" s="52"/>
      <c r="J31" s="52"/>
      <c r="K31" s="52"/>
      <c r="L31" s="52"/>
      <c r="M31" s="52"/>
      <c r="N31" s="52"/>
      <c r="O31" s="52"/>
      <c r="P31" s="3"/>
      <c r="Q31" s="52"/>
      <c r="R31" s="52"/>
      <c r="S31" s="52"/>
      <c r="T31" s="52"/>
      <c r="U31" s="52"/>
      <c r="V31" s="52"/>
      <c r="W31" s="52"/>
      <c r="X31" s="52"/>
      <c r="Y31" s="52"/>
      <c r="Z31" s="52"/>
      <c r="AA31" s="52"/>
      <c r="AB31" s="52"/>
      <c r="AC31" s="52"/>
      <c r="AD31" s="52"/>
    </row>
    <row r="32" spans="1:30" ht="15.75" x14ac:dyDescent="0.25">
      <c r="A32" s="3"/>
      <c r="B32" s="52" t="s">
        <v>29</v>
      </c>
      <c r="C32" s="52"/>
      <c r="D32" s="52"/>
      <c r="E32" s="52"/>
      <c r="F32" s="52"/>
      <c r="G32" s="52"/>
      <c r="H32" s="52"/>
      <c r="I32" s="52"/>
      <c r="J32" s="52"/>
      <c r="K32" s="52"/>
      <c r="L32" s="52"/>
      <c r="M32" s="52"/>
      <c r="N32" s="52"/>
      <c r="O32" s="52"/>
      <c r="P32" s="3"/>
      <c r="Q32" s="52" t="s">
        <v>30</v>
      </c>
      <c r="R32" s="52"/>
      <c r="S32" s="52"/>
      <c r="T32" s="52"/>
      <c r="U32" s="52"/>
      <c r="V32" s="52"/>
      <c r="W32" s="52"/>
      <c r="X32" s="52"/>
      <c r="Y32" s="52"/>
      <c r="Z32" s="52"/>
      <c r="AA32" s="52"/>
      <c r="AB32" s="52"/>
      <c r="AC32" s="52"/>
      <c r="AD32" s="52"/>
    </row>
    <row r="33" spans="1:30" ht="15.75" x14ac:dyDescent="0.25">
      <c r="A33" s="3"/>
      <c r="B33" s="52"/>
      <c r="C33" s="52"/>
      <c r="D33" s="52"/>
      <c r="E33" s="52"/>
      <c r="F33" s="52"/>
      <c r="G33" s="52"/>
      <c r="H33" s="52"/>
      <c r="I33" s="52"/>
      <c r="J33" s="52"/>
      <c r="K33" s="52"/>
      <c r="L33" s="52"/>
      <c r="M33" s="52"/>
      <c r="N33" s="52"/>
      <c r="O33" s="52"/>
      <c r="P33" s="3"/>
      <c r="Q33" s="52"/>
      <c r="R33" s="52"/>
      <c r="S33" s="52"/>
      <c r="T33" s="52"/>
      <c r="U33" s="52"/>
      <c r="V33" s="52"/>
      <c r="W33" s="52"/>
      <c r="X33" s="52"/>
      <c r="Y33" s="52"/>
      <c r="Z33" s="52"/>
      <c r="AA33" s="52"/>
      <c r="AB33" s="52"/>
      <c r="AC33" s="52"/>
      <c r="AD33" s="52"/>
    </row>
    <row r="34" spans="1:30" ht="15.75" x14ac:dyDescent="0.25">
      <c r="A34" s="3">
        <v>7</v>
      </c>
      <c r="B34" s="53" t="s">
        <v>31</v>
      </c>
      <c r="C34" s="53"/>
      <c r="D34" s="53"/>
      <c r="E34" s="53"/>
      <c r="F34" s="53"/>
      <c r="G34" s="53"/>
      <c r="H34" s="53"/>
      <c r="I34" s="53"/>
      <c r="J34" s="53"/>
      <c r="K34" s="53"/>
      <c r="L34" s="53"/>
      <c r="M34" s="53"/>
      <c r="N34" s="53"/>
      <c r="O34" s="53"/>
      <c r="P34" s="3">
        <v>7</v>
      </c>
      <c r="Q34" s="53" t="s">
        <v>32</v>
      </c>
      <c r="R34" s="53"/>
      <c r="S34" s="53"/>
      <c r="T34" s="53"/>
      <c r="U34" s="53"/>
      <c r="V34" s="53"/>
      <c r="W34" s="53"/>
      <c r="X34" s="53"/>
      <c r="Y34" s="53"/>
      <c r="Z34" s="53"/>
      <c r="AA34" s="53"/>
      <c r="AB34" s="53"/>
      <c r="AC34" s="53"/>
      <c r="AD34" s="53"/>
    </row>
    <row r="35" spans="1:30" ht="15.75" x14ac:dyDescent="0.25">
      <c r="A35" s="3"/>
      <c r="B35" s="49" t="s">
        <v>33</v>
      </c>
      <c r="C35" s="49"/>
      <c r="D35" s="49"/>
      <c r="E35" s="49"/>
      <c r="F35" s="49"/>
      <c r="G35" s="49"/>
      <c r="H35" s="49"/>
      <c r="I35" s="49"/>
      <c r="J35" s="49"/>
      <c r="K35" s="49"/>
      <c r="L35" s="49"/>
      <c r="M35" s="49"/>
      <c r="N35" s="49"/>
      <c r="O35" s="49"/>
      <c r="P35" s="3"/>
      <c r="Q35" s="49" t="s">
        <v>34</v>
      </c>
      <c r="R35" s="49"/>
      <c r="S35" s="49"/>
      <c r="T35" s="49"/>
      <c r="U35" s="49"/>
      <c r="V35" s="49"/>
      <c r="W35" s="49"/>
      <c r="X35" s="49"/>
      <c r="Y35" s="49"/>
      <c r="Z35" s="49"/>
      <c r="AA35" s="49"/>
      <c r="AB35" s="49"/>
      <c r="AC35" s="49"/>
      <c r="AD35" s="49"/>
    </row>
    <row r="36" spans="1:30" ht="15.75" x14ac:dyDescent="0.25">
      <c r="A36" s="3"/>
      <c r="B36" s="50" t="s">
        <v>35</v>
      </c>
      <c r="C36" s="50"/>
      <c r="D36" s="50"/>
      <c r="E36" s="50"/>
      <c r="F36" s="50"/>
      <c r="G36" s="50"/>
      <c r="H36" s="50"/>
      <c r="I36" s="50"/>
      <c r="J36" s="50"/>
      <c r="K36" s="50"/>
      <c r="L36" s="50"/>
      <c r="M36" s="50"/>
      <c r="N36" s="50"/>
      <c r="O36" s="50"/>
      <c r="P36" s="3"/>
      <c r="Q36" s="50" t="s">
        <v>36</v>
      </c>
      <c r="R36" s="50"/>
      <c r="S36" s="50"/>
      <c r="T36" s="50"/>
      <c r="U36" s="50"/>
      <c r="V36" s="50"/>
      <c r="W36" s="50"/>
      <c r="X36" s="50"/>
      <c r="Y36" s="50"/>
      <c r="Z36" s="50"/>
      <c r="AA36" s="50"/>
      <c r="AB36" s="50"/>
      <c r="AC36" s="50"/>
      <c r="AD36" s="50"/>
    </row>
    <row r="37" spans="1:30" ht="14.25" customHeight="1" x14ac:dyDescent="0.25">
      <c r="A37" s="3"/>
      <c r="B37" s="51" t="s">
        <v>37</v>
      </c>
      <c r="C37" s="51"/>
      <c r="D37" s="51"/>
      <c r="E37" s="51"/>
      <c r="F37" s="51"/>
      <c r="G37" s="51"/>
      <c r="H37" s="51"/>
      <c r="I37" s="51"/>
      <c r="J37" s="51"/>
      <c r="K37" s="51"/>
      <c r="L37" s="51"/>
      <c r="M37" s="51"/>
      <c r="N37" s="51"/>
      <c r="O37" s="51"/>
      <c r="P37" s="3"/>
      <c r="Q37" s="51" t="s">
        <v>38</v>
      </c>
      <c r="R37" s="51"/>
      <c r="S37" s="51"/>
      <c r="T37" s="51"/>
      <c r="U37" s="51"/>
      <c r="V37" s="51"/>
      <c r="W37" s="51"/>
      <c r="X37" s="51"/>
      <c r="Y37" s="51"/>
      <c r="Z37" s="51"/>
      <c r="AA37" s="51"/>
      <c r="AB37" s="51"/>
      <c r="AC37" s="51"/>
      <c r="AD37" s="51"/>
    </row>
    <row r="38" spans="1:30" ht="130.5" customHeight="1" x14ac:dyDescent="0.25">
      <c r="A38" s="3">
        <v>8</v>
      </c>
      <c r="B38" s="47" t="s">
        <v>39</v>
      </c>
      <c r="C38" s="48"/>
      <c r="D38" s="48"/>
      <c r="E38" s="48"/>
      <c r="F38" s="48"/>
      <c r="G38" s="48"/>
      <c r="H38" s="48"/>
      <c r="I38" s="48"/>
      <c r="J38" s="48"/>
      <c r="K38" s="48"/>
      <c r="L38" s="48"/>
      <c r="M38" s="48"/>
      <c r="N38" s="48"/>
      <c r="O38" s="48"/>
      <c r="P38" s="3">
        <v>8</v>
      </c>
      <c r="Q38" s="47" t="s">
        <v>40</v>
      </c>
      <c r="R38" s="48"/>
      <c r="S38" s="48"/>
      <c r="T38" s="48"/>
      <c r="U38" s="48"/>
      <c r="V38" s="48"/>
      <c r="W38" s="48"/>
      <c r="X38" s="48"/>
      <c r="Y38" s="48"/>
      <c r="Z38" s="48"/>
      <c r="AA38" s="48"/>
      <c r="AB38" s="48"/>
      <c r="AC38" s="48"/>
      <c r="AD38" s="48"/>
    </row>
  </sheetData>
  <mergeCells count="42">
    <mergeCell ref="A1:O1"/>
    <mergeCell ref="P1:AD1"/>
    <mergeCell ref="B2:O9"/>
    <mergeCell ref="Q2:AD9"/>
    <mergeCell ref="A10:A12"/>
    <mergeCell ref="B10:O12"/>
    <mergeCell ref="P10:P12"/>
    <mergeCell ref="Q10:AD12"/>
    <mergeCell ref="A13:A15"/>
    <mergeCell ref="B13:O15"/>
    <mergeCell ref="P13:P15"/>
    <mergeCell ref="Q13:AD15"/>
    <mergeCell ref="A16:A20"/>
    <mergeCell ref="B16:O20"/>
    <mergeCell ref="P16:P20"/>
    <mergeCell ref="Q16:AD20"/>
    <mergeCell ref="B21:O21"/>
    <mergeCell ref="Q21:AD21"/>
    <mergeCell ref="B22:O22"/>
    <mergeCell ref="Q22:AD22"/>
    <mergeCell ref="B23:O25"/>
    <mergeCell ref="Q23:AD25"/>
    <mergeCell ref="B26:O26"/>
    <mergeCell ref="Q26:AD26"/>
    <mergeCell ref="B27:O27"/>
    <mergeCell ref="Q27:AD27"/>
    <mergeCell ref="B28:O28"/>
    <mergeCell ref="Q28:AD28"/>
    <mergeCell ref="B29:O31"/>
    <mergeCell ref="Q29:AD31"/>
    <mergeCell ref="B32:O33"/>
    <mergeCell ref="Q32:AD33"/>
    <mergeCell ref="B34:O34"/>
    <mergeCell ref="Q34:AD34"/>
    <mergeCell ref="B38:O38"/>
    <mergeCell ref="Q38:AD38"/>
    <mergeCell ref="B35:O35"/>
    <mergeCell ref="Q35:AD35"/>
    <mergeCell ref="B36:O36"/>
    <mergeCell ref="Q36:AD36"/>
    <mergeCell ref="B37:O37"/>
    <mergeCell ref="Q37:AD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975CB-400E-42BA-B201-3566F5ECE095}">
  <dimension ref="A1:E30"/>
  <sheetViews>
    <sheetView topLeftCell="A16" workbookViewId="0">
      <selection activeCell="E22" sqref="E22"/>
    </sheetView>
  </sheetViews>
  <sheetFormatPr defaultRowHeight="15" x14ac:dyDescent="0.25"/>
  <cols>
    <col min="1" max="1" width="31.28515625" customWidth="1"/>
    <col min="2" max="2" width="67.140625" customWidth="1"/>
    <col min="3" max="3" width="58.7109375" customWidth="1"/>
    <col min="4" max="4" width="57" customWidth="1"/>
    <col min="5" max="5" width="17.85546875" customWidth="1"/>
  </cols>
  <sheetData>
    <row r="1" spans="1:5" x14ac:dyDescent="0.25">
      <c r="A1" s="4"/>
      <c r="B1" s="5"/>
      <c r="C1" s="6"/>
      <c r="D1" s="6"/>
      <c r="E1" s="6"/>
    </row>
    <row r="2" spans="1:5" x14ac:dyDescent="0.25">
      <c r="A2" s="56" t="str">
        <f>[1]Pasiūlymas!B27</f>
        <v>1 pirkimo objekto dalis. Didelio našumo nukleorūgščių sekvenavimo sistema - 1 vnt.</v>
      </c>
      <c r="B2" s="56"/>
      <c r="C2" s="56"/>
      <c r="D2" s="56"/>
      <c r="E2" s="6"/>
    </row>
    <row r="3" spans="1:5" ht="12" customHeight="1" x14ac:dyDescent="0.25">
      <c r="A3" s="56"/>
      <c r="B3" s="56"/>
      <c r="C3" s="56"/>
      <c r="D3" s="56"/>
      <c r="E3" s="6"/>
    </row>
    <row r="4" spans="1:5" ht="13.5" customHeight="1" x14ac:dyDescent="0.25">
      <c r="A4" s="4"/>
      <c r="B4" s="7"/>
      <c r="C4" s="7"/>
      <c r="D4" s="6"/>
      <c r="E4" s="6"/>
    </row>
    <row r="5" spans="1:5" ht="11.25" customHeight="1" x14ac:dyDescent="0.25">
      <c r="A5" s="8" t="s">
        <v>41</v>
      </c>
      <c r="B5" s="9"/>
      <c r="C5" s="9"/>
      <c r="D5" s="10"/>
      <c r="E5" s="6"/>
    </row>
    <row r="6" spans="1:5" ht="109.5" customHeight="1" x14ac:dyDescent="0.25">
      <c r="A6" s="11" t="s">
        <v>42</v>
      </c>
      <c r="B6" s="11" t="s">
        <v>43</v>
      </c>
      <c r="C6" s="11" t="s">
        <v>44</v>
      </c>
      <c r="D6" s="12" t="s">
        <v>45</v>
      </c>
      <c r="E6" s="4"/>
    </row>
    <row r="7" spans="1:5" ht="24.75" customHeight="1" x14ac:dyDescent="0.25">
      <c r="A7" s="13">
        <v>1</v>
      </c>
      <c r="B7" s="14" t="s">
        <v>46</v>
      </c>
      <c r="C7" s="14" t="s">
        <v>47</v>
      </c>
      <c r="D7" s="15"/>
      <c r="E7" s="4"/>
    </row>
    <row r="8" spans="1:5" ht="29.25" customHeight="1" x14ac:dyDescent="0.25">
      <c r="A8" s="13">
        <v>2</v>
      </c>
      <c r="B8" s="16" t="s">
        <v>48</v>
      </c>
      <c r="C8" s="14" t="s">
        <v>49</v>
      </c>
      <c r="D8" s="17"/>
      <c r="E8" s="18"/>
    </row>
    <row r="9" spans="1:5" ht="19.5" customHeight="1" x14ac:dyDescent="0.25">
      <c r="A9" s="13">
        <v>3</v>
      </c>
      <c r="B9" s="16" t="s">
        <v>50</v>
      </c>
      <c r="C9" s="14" t="s">
        <v>51</v>
      </c>
      <c r="D9" s="17"/>
      <c r="E9" s="18"/>
    </row>
    <row r="10" spans="1:5" ht="18" customHeight="1" x14ac:dyDescent="0.25">
      <c r="A10" s="13">
        <v>4</v>
      </c>
      <c r="B10" s="19" t="s">
        <v>52</v>
      </c>
      <c r="C10" s="20" t="s">
        <v>53</v>
      </c>
      <c r="D10" s="15"/>
      <c r="E10" s="4"/>
    </row>
    <row r="11" spans="1:5" ht="18.75" customHeight="1" x14ac:dyDescent="0.25">
      <c r="A11" s="13">
        <v>5</v>
      </c>
      <c r="B11" s="19" t="s">
        <v>54</v>
      </c>
      <c r="C11" s="20" t="s">
        <v>55</v>
      </c>
      <c r="D11" s="15"/>
      <c r="E11" s="4"/>
    </row>
    <row r="12" spans="1:5" ht="19.5" customHeight="1" x14ac:dyDescent="0.25">
      <c r="A12" s="13">
        <v>6</v>
      </c>
      <c r="B12" s="19" t="s">
        <v>56</v>
      </c>
      <c r="C12" s="20" t="s">
        <v>57</v>
      </c>
      <c r="D12" s="15"/>
      <c r="E12" s="4"/>
    </row>
    <row r="13" spans="1:5" ht="67.5" customHeight="1" x14ac:dyDescent="0.25">
      <c r="A13" s="13">
        <v>7</v>
      </c>
      <c r="B13" s="19" t="s">
        <v>58</v>
      </c>
      <c r="C13" s="20" t="s">
        <v>59</v>
      </c>
      <c r="D13" s="15"/>
      <c r="E13" s="4"/>
    </row>
    <row r="14" spans="1:5" ht="31.5" customHeight="1" x14ac:dyDescent="0.25">
      <c r="A14" s="13">
        <v>8</v>
      </c>
      <c r="B14" s="19" t="s">
        <v>60</v>
      </c>
      <c r="C14" s="20" t="s">
        <v>61</v>
      </c>
      <c r="D14" s="15"/>
      <c r="E14" s="4"/>
    </row>
    <row r="15" spans="1:5" ht="133.5" customHeight="1" x14ac:dyDescent="0.25">
      <c r="A15" s="13">
        <v>9</v>
      </c>
      <c r="B15" s="19" t="s">
        <v>62</v>
      </c>
      <c r="C15" s="20" t="s">
        <v>63</v>
      </c>
      <c r="D15" s="15"/>
      <c r="E15" s="4"/>
    </row>
    <row r="16" spans="1:5" ht="23.25" customHeight="1" x14ac:dyDescent="0.25">
      <c r="A16" s="13">
        <v>10</v>
      </c>
      <c r="B16" s="21" t="s">
        <v>64</v>
      </c>
      <c r="C16" s="20" t="s">
        <v>65</v>
      </c>
      <c r="D16" s="22"/>
      <c r="E16" s="4"/>
    </row>
    <row r="17" spans="1:5" ht="131.25" customHeight="1" x14ac:dyDescent="0.25">
      <c r="A17" s="13">
        <v>11</v>
      </c>
      <c r="B17" s="21" t="s">
        <v>66</v>
      </c>
      <c r="C17" s="20" t="s">
        <v>67</v>
      </c>
      <c r="D17" s="22"/>
      <c r="E17" s="4"/>
    </row>
    <row r="18" spans="1:5" ht="69" customHeight="1" x14ac:dyDescent="0.25">
      <c r="A18" s="13">
        <v>12</v>
      </c>
      <c r="B18" s="21" t="s">
        <v>68</v>
      </c>
      <c r="C18" s="20" t="s">
        <v>69</v>
      </c>
      <c r="D18" s="22"/>
      <c r="E18" s="4"/>
    </row>
    <row r="19" spans="1:5" ht="31.5" customHeight="1" x14ac:dyDescent="0.25">
      <c r="A19" s="13">
        <v>13</v>
      </c>
      <c r="B19" s="21" t="s">
        <v>70</v>
      </c>
      <c r="C19" s="20" t="s">
        <v>71</v>
      </c>
      <c r="D19" s="22"/>
      <c r="E19" s="4"/>
    </row>
    <row r="20" spans="1:5" ht="21" customHeight="1" x14ac:dyDescent="0.25">
      <c r="A20" s="13">
        <v>14</v>
      </c>
      <c r="B20" s="21" t="s">
        <v>72</v>
      </c>
      <c r="C20" s="20" t="s">
        <v>73</v>
      </c>
      <c r="D20" s="22"/>
      <c r="E20" s="4"/>
    </row>
    <row r="21" spans="1:5" ht="83.25" customHeight="1" x14ac:dyDescent="0.25">
      <c r="A21" s="13">
        <v>15</v>
      </c>
      <c r="B21" s="21" t="s">
        <v>74</v>
      </c>
      <c r="C21" s="20" t="s">
        <v>75</v>
      </c>
      <c r="D21" s="22"/>
      <c r="E21" s="4"/>
    </row>
    <row r="22" spans="1:5" ht="67.5" customHeight="1" x14ac:dyDescent="0.25">
      <c r="A22" s="13">
        <v>16</v>
      </c>
      <c r="B22" s="21" t="s">
        <v>76</v>
      </c>
      <c r="C22" s="20" t="s">
        <v>77</v>
      </c>
      <c r="D22" s="22"/>
      <c r="E22" s="4"/>
    </row>
    <row r="23" spans="1:5" ht="31.5" customHeight="1" x14ac:dyDescent="0.25">
      <c r="A23" s="13">
        <v>17</v>
      </c>
      <c r="B23" s="21" t="s">
        <v>78</v>
      </c>
      <c r="C23" s="20" t="s">
        <v>79</v>
      </c>
      <c r="D23" s="22"/>
      <c r="E23" s="4"/>
    </row>
    <row r="24" spans="1:5" ht="27.75" customHeight="1" x14ac:dyDescent="0.25">
      <c r="A24" s="13">
        <v>18</v>
      </c>
      <c r="B24" s="21" t="s">
        <v>80</v>
      </c>
      <c r="C24" s="20" t="s">
        <v>81</v>
      </c>
      <c r="D24" s="22"/>
      <c r="E24" s="4"/>
    </row>
    <row r="25" spans="1:5" x14ac:dyDescent="0.25">
      <c r="A25" s="23"/>
      <c r="B25" s="10"/>
      <c r="C25" s="24" t="s">
        <v>82</v>
      </c>
      <c r="D25" s="25">
        <v>1</v>
      </c>
      <c r="E25" s="6"/>
    </row>
    <row r="26" spans="1:5" x14ac:dyDescent="0.25">
      <c r="A26" s="23"/>
      <c r="B26" s="10"/>
      <c r="C26" s="26" t="s">
        <v>83</v>
      </c>
      <c r="D26" s="13" t="s">
        <v>84</v>
      </c>
      <c r="E26" s="6"/>
    </row>
    <row r="27" spans="1:5" x14ac:dyDescent="0.25">
      <c r="A27" s="23"/>
      <c r="B27" s="10"/>
      <c r="C27" s="26" t="s">
        <v>85</v>
      </c>
      <c r="D27" s="27"/>
      <c r="E27" s="6"/>
    </row>
    <row r="28" spans="1:5" x14ac:dyDescent="0.25">
      <c r="A28" s="23"/>
      <c r="B28" s="10"/>
      <c r="C28" s="26" t="s">
        <v>86</v>
      </c>
      <c r="D28" s="28">
        <f>D27*D25</f>
        <v>0</v>
      </c>
      <c r="E28" s="6"/>
    </row>
    <row r="29" spans="1:5" x14ac:dyDescent="0.25">
      <c r="A29" s="23"/>
      <c r="B29" s="10"/>
      <c r="C29" s="26" t="s">
        <v>87</v>
      </c>
      <c r="D29" s="29">
        <f>D28*0.21</f>
        <v>0</v>
      </c>
      <c r="E29" s="6"/>
    </row>
    <row r="30" spans="1:5" x14ac:dyDescent="0.25">
      <c r="A30" s="23"/>
      <c r="B30" s="10"/>
      <c r="C30" s="26" t="s">
        <v>88</v>
      </c>
      <c r="D30" s="28">
        <f>D28+D29</f>
        <v>0</v>
      </c>
      <c r="E30" s="6"/>
    </row>
  </sheetData>
  <mergeCells count="2">
    <mergeCell ref="A2:D2"/>
    <mergeCell ref="A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CAAB-6E35-4464-9C1D-B299949C61DA}">
  <dimension ref="A1:G42"/>
  <sheetViews>
    <sheetView tabSelected="1" topLeftCell="A7" workbookViewId="0">
      <selection activeCell="L20" sqref="L20"/>
    </sheetView>
  </sheetViews>
  <sheetFormatPr defaultRowHeight="15" x14ac:dyDescent="0.25"/>
  <cols>
    <col min="1" max="1" width="12.140625" customWidth="1"/>
    <col min="2" max="2" width="38.5703125" customWidth="1"/>
    <col min="3" max="3" width="15.5703125" customWidth="1"/>
    <col min="4" max="4" width="19.140625" customWidth="1"/>
    <col min="5" max="5" width="11.7109375" customWidth="1"/>
    <col min="6" max="6" width="19.5703125" customWidth="1"/>
  </cols>
  <sheetData>
    <row r="1" spans="1:7" ht="18.75" x14ac:dyDescent="0.3">
      <c r="A1" s="30" t="s">
        <v>89</v>
      </c>
      <c r="B1" s="31"/>
      <c r="C1" s="31"/>
      <c r="D1" s="31"/>
      <c r="E1" s="1"/>
      <c r="F1" s="1"/>
      <c r="G1" s="1"/>
    </row>
    <row r="2" spans="1:7" ht="18.75" x14ac:dyDescent="0.3">
      <c r="A2" s="30"/>
      <c r="B2" s="31"/>
      <c r="C2" s="31"/>
      <c r="D2" s="31"/>
      <c r="E2" s="1"/>
      <c r="F2" s="1"/>
      <c r="G2" s="1"/>
    </row>
    <row r="3" spans="1:7" ht="15.75" x14ac:dyDescent="0.25">
      <c r="A3" s="57" t="s">
        <v>90</v>
      </c>
      <c r="B3" s="57"/>
      <c r="C3" s="57"/>
      <c r="D3" s="57"/>
      <c r="E3" s="57"/>
      <c r="F3" s="57"/>
      <c r="G3" s="1"/>
    </row>
    <row r="4" spans="1:7" ht="15.75" x14ac:dyDescent="0.25">
      <c r="A4" s="57"/>
      <c r="B4" s="57"/>
      <c r="C4" s="57"/>
      <c r="D4" s="57"/>
      <c r="E4" s="57"/>
      <c r="F4" s="57"/>
      <c r="G4" s="1"/>
    </row>
    <row r="5" spans="1:7" ht="15.75" x14ac:dyDescent="0.25">
      <c r="A5" s="57" t="s">
        <v>91</v>
      </c>
      <c r="B5" s="57"/>
      <c r="C5" s="57"/>
      <c r="D5" s="57"/>
      <c r="E5" s="57"/>
      <c r="F5" s="57"/>
      <c r="G5" s="1"/>
    </row>
    <row r="6" spans="1:7" ht="15.75" x14ac:dyDescent="0.25">
      <c r="A6" s="57"/>
      <c r="B6" s="57"/>
      <c r="C6" s="57"/>
      <c r="D6" s="57"/>
      <c r="E6" s="57"/>
      <c r="F6" s="57"/>
      <c r="G6" s="1"/>
    </row>
    <row r="7" spans="1:7" ht="15.75" x14ac:dyDescent="0.25">
      <c r="A7" s="1"/>
      <c r="B7" s="1"/>
      <c r="C7" s="1"/>
      <c r="D7" s="1"/>
      <c r="E7" s="1"/>
      <c r="F7" s="1"/>
      <c r="G7" s="1"/>
    </row>
    <row r="8" spans="1:7" ht="15.75" x14ac:dyDescent="0.25">
      <c r="A8" s="1" t="s">
        <v>92</v>
      </c>
      <c r="B8" s="1"/>
      <c r="C8" s="1"/>
      <c r="D8" s="1"/>
      <c r="E8" s="1"/>
      <c r="F8" s="1"/>
      <c r="G8" s="1"/>
    </row>
    <row r="9" spans="1:7" ht="15.75" x14ac:dyDescent="0.25">
      <c r="A9" s="1"/>
      <c r="B9" s="1" t="s">
        <v>93</v>
      </c>
      <c r="C9" s="1"/>
      <c r="D9" s="1"/>
      <c r="E9" s="1"/>
      <c r="F9" s="1"/>
      <c r="G9" s="1"/>
    </row>
    <row r="10" spans="1:7" ht="15.75" x14ac:dyDescent="0.25">
      <c r="A10" s="1"/>
      <c r="B10" s="1" t="s">
        <v>94</v>
      </c>
      <c r="C10" s="1"/>
      <c r="D10" s="1"/>
      <c r="E10" s="1"/>
      <c r="F10" s="1"/>
      <c r="G10" s="1"/>
    </row>
    <row r="11" spans="1:7" ht="15.75" x14ac:dyDescent="0.25">
      <c r="A11" s="1"/>
      <c r="B11" s="1"/>
      <c r="C11" s="1"/>
      <c r="D11" s="1"/>
      <c r="E11" s="1"/>
      <c r="F11" s="1"/>
      <c r="G11" s="1"/>
    </row>
    <row r="12" spans="1:7" ht="15.75" x14ac:dyDescent="0.25">
      <c r="A12" s="1" t="s">
        <v>95</v>
      </c>
      <c r="B12" s="1"/>
      <c r="C12" s="1"/>
      <c r="D12" s="1"/>
      <c r="E12" s="1"/>
      <c r="F12" s="1"/>
      <c r="G12" s="1"/>
    </row>
    <row r="13" spans="1:7" ht="16.5" thickBot="1" x14ac:dyDescent="0.3">
      <c r="A13" s="60"/>
      <c r="B13" s="60"/>
      <c r="C13" s="60"/>
      <c r="D13" s="60"/>
      <c r="E13" s="60"/>
      <c r="F13" s="60"/>
      <c r="G13" s="1"/>
    </row>
    <row r="14" spans="1:7" ht="32.25" thickBot="1" x14ac:dyDescent="0.3">
      <c r="A14" s="61" t="s">
        <v>96</v>
      </c>
      <c r="B14" s="62"/>
      <c r="C14" s="63"/>
      <c r="D14" s="32" t="s">
        <v>97</v>
      </c>
      <c r="E14" s="61" t="s">
        <v>98</v>
      </c>
      <c r="F14" s="63"/>
      <c r="G14" s="1"/>
    </row>
    <row r="15" spans="1:7" ht="16.5" thickBot="1" x14ac:dyDescent="0.3">
      <c r="A15" s="64" t="s">
        <v>99</v>
      </c>
      <c r="B15" s="65"/>
      <c r="C15" s="65"/>
      <c r="D15" s="66"/>
      <c r="E15" s="61" t="s">
        <v>100</v>
      </c>
      <c r="F15" s="63"/>
      <c r="G15" s="1"/>
    </row>
    <row r="16" spans="1:7" ht="16.5" thickBot="1" x14ac:dyDescent="0.3">
      <c r="A16" s="67" t="s">
        <v>101</v>
      </c>
      <c r="B16" s="68"/>
      <c r="C16" s="68"/>
      <c r="D16" s="69"/>
      <c r="E16" s="61" t="s">
        <v>102</v>
      </c>
      <c r="F16" s="63"/>
      <c r="G16" s="1"/>
    </row>
    <row r="17" spans="1:7" ht="16.5" thickBot="1" x14ac:dyDescent="0.3">
      <c r="A17" s="33" t="s">
        <v>0</v>
      </c>
      <c r="B17" s="34" t="s">
        <v>103</v>
      </c>
      <c r="C17" s="34" t="s">
        <v>104</v>
      </c>
      <c r="D17" s="34"/>
      <c r="E17" s="70"/>
      <c r="F17" s="71"/>
      <c r="G17" s="1"/>
    </row>
    <row r="18" spans="1:7" ht="102" customHeight="1" thickBot="1" x14ac:dyDescent="0.3">
      <c r="A18" s="35" t="s">
        <v>105</v>
      </c>
      <c r="B18" s="36" t="s">
        <v>106</v>
      </c>
      <c r="C18" s="37" t="s">
        <v>107</v>
      </c>
      <c r="D18" s="38" t="s">
        <v>125</v>
      </c>
      <c r="E18" s="72" t="s">
        <v>108</v>
      </c>
      <c r="F18" s="73"/>
      <c r="G18" s="1"/>
    </row>
    <row r="19" spans="1:7" ht="75.75" customHeight="1" x14ac:dyDescent="0.25">
      <c r="A19" s="39" t="s">
        <v>109</v>
      </c>
      <c r="B19" s="40" t="s">
        <v>110</v>
      </c>
      <c r="C19" s="41" t="s">
        <v>107</v>
      </c>
      <c r="D19" s="42" t="s">
        <v>111</v>
      </c>
      <c r="E19" s="74" t="s">
        <v>108</v>
      </c>
      <c r="F19" s="75"/>
      <c r="G19" s="1"/>
    </row>
    <row r="20" spans="1:7" ht="57.75" customHeight="1" x14ac:dyDescent="0.25">
      <c r="A20" s="43" t="s">
        <v>112</v>
      </c>
      <c r="B20" s="44" t="s">
        <v>113</v>
      </c>
      <c r="C20" s="45" t="s">
        <v>107</v>
      </c>
      <c r="D20" s="43" t="s">
        <v>114</v>
      </c>
      <c r="E20" s="58" t="s">
        <v>108</v>
      </c>
      <c r="F20" s="58"/>
      <c r="G20" s="1"/>
    </row>
    <row r="21" spans="1:7" ht="67.5" customHeight="1" x14ac:dyDescent="0.25">
      <c r="A21" s="43" t="s">
        <v>115</v>
      </c>
      <c r="B21" s="44" t="s">
        <v>116</v>
      </c>
      <c r="C21" s="45" t="s">
        <v>107</v>
      </c>
      <c r="D21" s="43" t="s">
        <v>117</v>
      </c>
      <c r="E21" s="58" t="s">
        <v>108</v>
      </c>
      <c r="F21" s="58"/>
      <c r="G21" s="1"/>
    </row>
    <row r="22" spans="1:7" ht="15.75" x14ac:dyDescent="0.25">
      <c r="A22" s="1"/>
      <c r="B22" s="1"/>
      <c r="C22" s="1"/>
      <c r="D22" s="1"/>
      <c r="E22" s="1"/>
      <c r="F22" s="1"/>
      <c r="G22" s="1"/>
    </row>
    <row r="23" spans="1:7" ht="15.75" x14ac:dyDescent="0.25">
      <c r="A23" s="59" t="s">
        <v>118</v>
      </c>
      <c r="B23" s="59"/>
      <c r="C23" s="59"/>
      <c r="D23" s="59"/>
      <c r="E23" s="59"/>
      <c r="F23" s="59"/>
      <c r="G23" s="1"/>
    </row>
    <row r="24" spans="1:7" ht="15.75" x14ac:dyDescent="0.25">
      <c r="A24" s="46"/>
      <c r="B24" s="46"/>
      <c r="C24" s="46"/>
      <c r="D24" s="46"/>
      <c r="E24" s="46"/>
      <c r="F24" s="46"/>
      <c r="G24" s="1"/>
    </row>
    <row r="25" spans="1:7" ht="15.75" x14ac:dyDescent="0.25">
      <c r="A25" s="57" t="s">
        <v>119</v>
      </c>
      <c r="B25" s="57"/>
      <c r="C25" s="57"/>
      <c r="D25" s="57"/>
      <c r="E25" s="57"/>
      <c r="F25" s="57"/>
      <c r="G25" s="1"/>
    </row>
    <row r="26" spans="1:7" ht="15.75" x14ac:dyDescent="0.25">
      <c r="A26" s="46"/>
      <c r="B26" s="46"/>
      <c r="C26" s="46" t="s">
        <v>120</v>
      </c>
      <c r="D26" s="46"/>
      <c r="E26" s="46"/>
      <c r="F26" s="46"/>
      <c r="G26" s="1"/>
    </row>
    <row r="27" spans="1:7" ht="15.75" x14ac:dyDescent="0.25">
      <c r="A27" s="46"/>
      <c r="B27" s="46"/>
      <c r="C27" s="46"/>
      <c r="D27" s="46"/>
      <c r="E27" s="46"/>
      <c r="F27" s="46"/>
      <c r="G27" s="1"/>
    </row>
    <row r="28" spans="1:7" ht="15.75" x14ac:dyDescent="0.25">
      <c r="A28" s="57" t="s">
        <v>121</v>
      </c>
      <c r="B28" s="57"/>
      <c r="C28" s="57"/>
      <c r="D28" s="57"/>
      <c r="E28" s="57"/>
      <c r="F28" s="57"/>
      <c r="G28" s="1"/>
    </row>
    <row r="29" spans="1:7" ht="15.75" x14ac:dyDescent="0.25">
      <c r="A29" s="57"/>
      <c r="B29" s="57"/>
      <c r="C29" s="57"/>
      <c r="D29" s="57"/>
      <c r="E29" s="57"/>
      <c r="F29" s="57"/>
      <c r="G29" s="1"/>
    </row>
    <row r="30" spans="1:7" ht="15.75" x14ac:dyDescent="0.25">
      <c r="A30" s="46"/>
      <c r="B30" s="46"/>
      <c r="C30" s="46"/>
      <c r="D30" s="46"/>
      <c r="E30" s="46"/>
      <c r="F30" s="46"/>
      <c r="G30" s="1"/>
    </row>
    <row r="31" spans="1:7" ht="15.75" x14ac:dyDescent="0.25">
      <c r="A31" s="46"/>
      <c r="B31" s="46"/>
      <c r="C31" s="46"/>
      <c r="D31" s="46"/>
      <c r="E31" s="46"/>
      <c r="F31" s="46"/>
      <c r="G31" s="1"/>
    </row>
    <row r="32" spans="1:7" ht="15.75" x14ac:dyDescent="0.25">
      <c r="A32" s="46"/>
      <c r="B32" s="46"/>
      <c r="C32" s="46"/>
      <c r="D32" s="46"/>
      <c r="E32" s="46"/>
      <c r="F32" s="46"/>
      <c r="G32" s="1"/>
    </row>
    <row r="33" spans="1:7" ht="15.75" x14ac:dyDescent="0.25">
      <c r="A33" s="57" t="s">
        <v>122</v>
      </c>
      <c r="B33" s="57"/>
      <c r="C33" s="57"/>
      <c r="D33" s="57"/>
      <c r="E33" s="57"/>
      <c r="F33" s="57"/>
      <c r="G33" s="1"/>
    </row>
    <row r="34" spans="1:7" ht="15.75" x14ac:dyDescent="0.25">
      <c r="A34" s="57"/>
      <c r="B34" s="57"/>
      <c r="C34" s="57"/>
      <c r="D34" s="57"/>
      <c r="E34" s="57"/>
      <c r="F34" s="57"/>
      <c r="G34" s="1"/>
    </row>
    <row r="35" spans="1:7" ht="15.75" x14ac:dyDescent="0.25">
      <c r="A35" s="57" t="s">
        <v>123</v>
      </c>
      <c r="B35" s="57"/>
      <c r="C35" s="57"/>
      <c r="D35" s="57"/>
      <c r="E35" s="57"/>
      <c r="F35" s="57"/>
      <c r="G35" s="1"/>
    </row>
    <row r="36" spans="1:7" ht="15.75" x14ac:dyDescent="0.25">
      <c r="A36" s="57" t="s">
        <v>124</v>
      </c>
      <c r="B36" s="57"/>
      <c r="C36" s="57"/>
      <c r="D36" s="57"/>
      <c r="E36" s="57"/>
      <c r="F36" s="57"/>
      <c r="G36" s="1"/>
    </row>
    <row r="37" spans="1:7" ht="15.75" x14ac:dyDescent="0.25">
      <c r="A37" s="57"/>
      <c r="B37" s="57"/>
      <c r="C37" s="57"/>
      <c r="D37" s="57"/>
      <c r="E37" s="57"/>
      <c r="F37" s="57"/>
      <c r="G37" s="1"/>
    </row>
    <row r="38" spans="1:7" ht="15.75" x14ac:dyDescent="0.25">
      <c r="A38" s="1"/>
      <c r="B38" s="1"/>
      <c r="C38" s="1"/>
      <c r="D38" s="1"/>
      <c r="E38" s="1"/>
      <c r="F38" s="1"/>
      <c r="G38" s="1"/>
    </row>
    <row r="39" spans="1:7" ht="15.75" x14ac:dyDescent="0.25">
      <c r="A39" s="1"/>
      <c r="B39" s="1"/>
      <c r="C39" s="1"/>
      <c r="D39" s="1"/>
      <c r="E39" s="1"/>
      <c r="F39" s="1"/>
      <c r="G39" s="1"/>
    </row>
    <row r="40" spans="1:7" ht="15.75" x14ac:dyDescent="0.25">
      <c r="A40" s="1"/>
      <c r="B40" s="1"/>
      <c r="C40" s="1"/>
      <c r="D40" s="1"/>
      <c r="E40" s="1"/>
      <c r="F40" s="1"/>
      <c r="G40" s="1"/>
    </row>
    <row r="41" spans="1:7" ht="15.75" x14ac:dyDescent="0.25">
      <c r="A41" s="1"/>
      <c r="B41" s="1"/>
      <c r="C41" s="1"/>
      <c r="D41" s="1"/>
      <c r="E41" s="1"/>
      <c r="F41" s="1"/>
      <c r="G41" s="1"/>
    </row>
    <row r="42" spans="1:7" ht="15.75" x14ac:dyDescent="0.25">
      <c r="A42" s="1"/>
      <c r="B42" s="1"/>
      <c r="C42" s="1"/>
      <c r="D42" s="1"/>
      <c r="E42" s="1"/>
      <c r="F42" s="1"/>
      <c r="G42" s="1"/>
    </row>
  </sheetData>
  <mergeCells count="20">
    <mergeCell ref="E20:F20"/>
    <mergeCell ref="A3:F4"/>
    <mergeCell ref="A5:F6"/>
    <mergeCell ref="A13:F13"/>
    <mergeCell ref="A14:C14"/>
    <mergeCell ref="E14:F14"/>
    <mergeCell ref="A15:D15"/>
    <mergeCell ref="E15:F15"/>
    <mergeCell ref="A16:D16"/>
    <mergeCell ref="E16:F16"/>
    <mergeCell ref="E17:F17"/>
    <mergeCell ref="E18:F18"/>
    <mergeCell ref="E19:F19"/>
    <mergeCell ref="A36:F37"/>
    <mergeCell ref="E21:F21"/>
    <mergeCell ref="A23:F23"/>
    <mergeCell ref="A25:F25"/>
    <mergeCell ref="A28:F29"/>
    <mergeCell ref="A33:F34"/>
    <mergeCell ref="A35:F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Specialieji reikalavimai</vt:lpstr>
      <vt:lpstr>TS1</vt:lpstr>
      <vt:lpstr>Pasiūlymų vertinimas_TS1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Vaiga Žemaitienė</dc:creator>
  <cp:lastModifiedBy>Vaiga Žemaitienė</cp:lastModifiedBy>
  <dcterms:created xsi:type="dcterms:W3CDTF">2025-11-10T11:47:16Z</dcterms:created>
  <dcterms:modified xsi:type="dcterms:W3CDTF">2025-12-01T11:09:23Z</dcterms:modified>
</cp:coreProperties>
</file>