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letic-my.sharepoint.com/personal/edita_sakaliniene_ignitis_lt/Documents/Desktop/RINKOS KONSULTACIJOS/2025 METAI/Justinas Ūsas VKJ 2025-12-08/"/>
    </mc:Choice>
  </mc:AlternateContent>
  <xr:revisionPtr revIDLastSave="260" documentId="8_{410ADF66-C8E5-4402-A25C-3844DFB3869F}" xr6:coauthVersionLast="47" xr6:coauthVersionMax="47" xr10:uidLastSave="{145D33F2-B107-4EE5-BD90-37F47E48E6D4}"/>
  <bookViews>
    <workbookView xWindow="-108" yWindow="-108" windowWidth="23256" windowHeight="13896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2" l="1"/>
  <c r="H32" i="2"/>
  <c r="H31" i="2"/>
  <c r="H30" i="2"/>
  <c r="H29" i="2"/>
  <c r="H27" i="2"/>
  <c r="H26" i="2"/>
  <c r="H25" i="2"/>
  <c r="H24" i="2"/>
  <c r="H28" i="2" l="1"/>
  <c r="H23" i="2"/>
  <c r="H22" i="2"/>
  <c r="H21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4" i="2"/>
  <c r="H35" i="2" l="1"/>
</calcChain>
</file>

<file path=xl/sharedStrings.xml><?xml version="1.0" encoding="utf-8"?>
<sst xmlns="http://schemas.openxmlformats.org/spreadsheetml/2006/main" count="100" uniqueCount="71">
  <si>
    <t>Pavadinimas</t>
  </si>
  <si>
    <t xml:space="preserve">Nr. </t>
  </si>
  <si>
    <t>Suma</t>
  </si>
  <si>
    <t>Oro filtro Gardner Denver 2BX4076 filtravimo elementas arba lygiavertis</t>
  </si>
  <si>
    <t>Oro filtro Gardner Denver 2BX4077 filtravimo elementas arba lygiavertis</t>
  </si>
  <si>
    <t>Oro filtro Gardner Denver 2BX2104 filtravimo elementas arba lygiavertis</t>
  </si>
  <si>
    <t>Preliminarus prekių kiekis sutarties laikotarpiui</t>
  </si>
  <si>
    <t>Mato vnt.</t>
  </si>
  <si>
    <t>vnt</t>
  </si>
  <si>
    <t>Technologiniai filtrai</t>
  </si>
  <si>
    <t>Vieneto kaina</t>
  </si>
  <si>
    <t>Filtravimo elementas Filtrui BFD 220 990 100 10 DN100. Maksimalus slėgis 10bar. Temp. 10/80 laipsnių. Talpa 32 L. Filtro tankis 10 µm.</t>
  </si>
  <si>
    <t>Birių krovinių iškrovimo rankovės BELLOJET WAM ZMCBA27 filtravimo elemento tarpinė arba lygiavertė. Gamintojas BELLOJET. Įrangos tiekėjas Lührfilter. Prekės tiekėjo kodas 70106983</t>
  </si>
  <si>
    <t>Žvakinio tipo filtravimo elementas ICFH DN125/DN200 arba lygiavertis. Filtras ZAMKON FILTR 154</t>
  </si>
  <si>
    <t>Filtravimo elementas Rexroth arba lygiavertis. Filtravimo elemento gamintojo kodas: R928006861</t>
  </si>
  <si>
    <t>Filtravimo elementas Rexroth arba lygiavertis. Filtravimo elemento gamintojo kodas: R928006816</t>
  </si>
  <si>
    <t>Naftos valytuvo C.C.JENSEN PTU 27/81 filtravimo elementas arba lygiavertis. Gamintojos kodas PA5601325. Tipas: BLAT 27/27. Filtravimo lygis 3 µm. Našumas 15L/min. Slėgis 4 bar.</t>
  </si>
  <si>
    <t>Naftos valytuvo C.C.JENSEN PTU 27/81 separatorius arba lygiavertis. Gamintojo kodas FB 5903415</t>
  </si>
  <si>
    <t>Alsuoklio filtras Hydac ELF P5G 3 W 4.0 arba lygiavertis</t>
  </si>
  <si>
    <t>Filtravimo elementai Alyvos rūko atskirėjui FRANKE-Filter FF2-099.10518 arba lygiaverčiai. Filtrų filtravimo našumas 120 m3/h. Filtravimo lygis 20 mg/Nm3</t>
  </si>
  <si>
    <t>Krepšio tipo filtro ZAMKON ZFK-K DN400 filtravimo elementas arba lygiavertis. DN400, temperatūra iki 50 laipsnių, slėgis iki 2bar. Filtravimo elemento skylučių dydis 0,5mm. Filtravimo elemento medžiaga: Plienas SS304.</t>
  </si>
  <si>
    <t>Filtravimo elementas filtrui Hy-LOK FTH-16M-150 arba lygiavertis. DN15, t-25 laipsniai.</t>
  </si>
  <si>
    <t xml:space="preserve">Birių krovinių iškrovimo rankovės BELLOJET WAM ZMCBA27 kartridžo B tipo filtras (H-550mm) su 3 kablių flanšine jungtimi arba lygiavertis. Gamintojas BELLOJET(WARMGROUOP). Įrangos tiekėjas Lührfilter. Prekės tiekėjo kodas 70106982. </t>
  </si>
  <si>
    <t>Filtering cartridge for Loading bellows BELLOJET WAM ZMCBA27. Manufacturer BELLOJET(WARMGROUOP). Supplier Lührfilter. Supplier code 70106982</t>
  </si>
  <si>
    <t>Gasket for filtering cartridge of Loading bellows BELLOJET WAM ZMCBA27. Manufacturer BELLOJET(WARMGROUOP). Supplier Lührfilter. Supplier code 70106983</t>
  </si>
  <si>
    <t>Wkład filtra świecowego ICFH DN125/DN200 for filter ZAMKON FILTR 154</t>
  </si>
  <si>
    <t>Pavadinimas Originalo kalba</t>
  </si>
  <si>
    <t>Filter element Rexroth R928006861</t>
  </si>
  <si>
    <t>Filter element Rexroth R928006816</t>
  </si>
  <si>
    <t>BLAT 27/27 FILTER INSERT - CC JENSEN - PA5601325</t>
  </si>
  <si>
    <t>CJC® Separator Element PTU3. Manufacturer code FB 5903415</t>
  </si>
  <si>
    <t>Tank breather filter  Hydac ELF P5G 3 W 4.0</t>
  </si>
  <si>
    <t xml:space="preserve">Filter element for oil mist separator FRANKE-Filter FF2-099.10518 </t>
  </si>
  <si>
    <t>Filter element for oil filter Filtrui BFD 220 990 100 10 DN100</t>
  </si>
  <si>
    <t>Filter element for Filtr koszowy ZFK-K DN400</t>
  </si>
  <si>
    <t>Micron Tee Filter insert Hy-LOK FTH-16M-150.</t>
  </si>
  <si>
    <t>Suction filter filtering element Gardner Denver 2BX4076</t>
  </si>
  <si>
    <t>Suction filter filtering element Gardner Denver 2BX4077</t>
  </si>
  <si>
    <t>Suction filter filtering element Gardner Denver 2BX2104</t>
  </si>
  <si>
    <t>Suma:</t>
  </si>
  <si>
    <t>TVS kodas</t>
  </si>
  <si>
    <t>Maišinis filtras 17F17.24/65.3. TC2MTFI, L-7700mm, D150 mm. Gamintojas Valmet.</t>
  </si>
  <si>
    <t>Filter bag 17F17.24/65.3. TC2MTFI, 7700 x D150 mm. Manufacturer Valmet.</t>
  </si>
  <si>
    <t>Protective cap for support cag support cage, M3GR  07201235 Manufacturer: Luehr filter</t>
  </si>
  <si>
    <t>Rankovinis filtras R/AP/142/2400. Gamintojas: UAB Sortus</t>
  </si>
  <si>
    <t>Filter bag R/AP/142/2400. Manufacturer UAB Sortus</t>
  </si>
  <si>
    <t>Ventiliatoriaus oro pasiurbimo filtras LAF 801/003540/2 D=300mmm, L=500mm, HS Code 8431 39 00 (5999001998). Gamintojas Vecoplan</t>
  </si>
  <si>
    <t>Filter for radial fan LAF 801/003540/2 D=300mmm, L=500mm, HS Code 8431 39 00 (5999001998)</t>
  </si>
  <si>
    <t>Fitting aid for filter bag installation. Code 01301142. Manufacturer Luehr filter</t>
  </si>
  <si>
    <t>Pagalbinė maišinio filtro montavimo priemonė Kodas 01301142. Gamintojas Luehr filter</t>
  </si>
  <si>
    <t>Filtro dangtelis. Forma A. Gamintojo kodas 7201058. Gamintojas Luehr filter.</t>
  </si>
  <si>
    <t>Mouthpiece form A. Code 7201058. Manufacturer Luehr filter</t>
  </si>
  <si>
    <t>Maišinis filtras Flat-bag B-98 3.0 m M-M3GR/60/15+Mem vertical  Kodas 03606409. Gamintojas Luehr filter</t>
  </si>
  <si>
    <t>Filtro rėmo apsauga M3GR  Kodas 07201235 Gamintojas Luehr filter</t>
  </si>
  <si>
    <t>Filter Flat-bag B-98 3.0 m M-M3GR/60/15+Mem vertical  Code 03606409. Manufacturer: Luehr filter</t>
  </si>
  <si>
    <t>Support cage B-98, 3.0 long vertical powder-coated, temperature-resistant up to max. 260°C  Code 07201767 Manufacturer Luehr filter</t>
  </si>
  <si>
    <t>Filtro rėmas B-98, 3.0 m ilgio, vertikalus, atsparus temperatūrai iki 260°C Kodas 07201767 Gamintojas Luehr filter</t>
  </si>
  <si>
    <t>Fitting aid for protective cap for flat-bag made of PTFE/M3GR  Code S000028516 Manufacturer Luehr filter</t>
  </si>
  <si>
    <t>Pagalbinė filtro rėmo apsaugos montavimo priemonė pagaminta iš PTFE/M3GR  Kodas S000028516 Gamintojas Luehr filter</t>
  </si>
  <si>
    <t>Full joints set FMA-1004-E/1006-E (1.16; 1.17; 1.19; 1.20; 4; 5.2; 7), V5AC110009</t>
  </si>
  <si>
    <t>Filtro STF FMA-1004-E nerūdijančio plieno sietas 50 mikronų. Gamintojo kodas V590100050</t>
  </si>
  <si>
    <t>FMA-1004-E STAINLESS STEEL Cartridge screen 50 microns, Code V590100050</t>
  </si>
  <si>
    <t>FMA-1004-E / FMA-1006-E Nozzle, CodeV570100102</t>
  </si>
  <si>
    <t>Filtro STF FMA-1004-E purkštukas. Gamintojo kodas V590100050</t>
  </si>
  <si>
    <t>Jungčių ir šepetėlių komplektas filtrui FMA-1004-E / FMA-1006-E. Gamintojo kodas V5AC110009</t>
  </si>
  <si>
    <t>Silo top filter flat-bag  B-98, 1.0 m, L-PGP/50/12+FF 3609155</t>
  </si>
  <si>
    <t>Silo top filter flat-bag B-98  1.0 m  M-PGP/50/10+MPT 3609154</t>
  </si>
  <si>
    <t>Kalkių siloso viršaus rankoviniai filtrai B-98, 1.0 m, L-PGP/50/12+FF  Gamintojo kodas: 3609155
Gamintojas Luehr filter</t>
  </si>
  <si>
    <t>Kalkių siloso viršaus rankoviniai filtrai B-98, 1.0 m, L-PGP/50/12+MPT  Gamintojo kodas: 3609154
Gamintojas Luehr filter</t>
  </si>
  <si>
    <t>Filter bag PE40/PP25 antafin+antist
d 150 L=4680 mm snap. Manufacturer JKF Industri A/S or NEU-JKF . Identification No: 8346581</t>
  </si>
  <si>
    <t>Maišinis filtras PE40/PP25 antafin+antist d 150 L=4680 mm ilgio.  Gamintojas: JKF Industri A/S arba NEU-JKF. Gamintojo katalogo numeris: 8346581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</si>
</sst>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3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5836E-BF5C-4271-9097-C7FB4290B754}">
  <dimension ref="A2:H35"/>
  <sheetViews>
    <sheetView tabSelected="1" zoomScaleNormal="100" workbookViewId="0">
      <selection activeCell="K7" sqref="K7"/>
    </sheetView>
  </sheetViews>
  <sheetFormatPr defaultRowHeight="14.4" x14ac:dyDescent="0.3"/>
  <cols>
    <col min="2" max="2" width="14.5546875" customWidth="1"/>
    <col min="3" max="3" width="27.44140625" customWidth="1"/>
    <col min="4" max="4" width="31.88671875" customWidth="1"/>
    <col min="5" max="5" width="25" bestFit="1" customWidth="1"/>
    <col min="6" max="6" width="10.109375" customWidth="1"/>
    <col min="7" max="7" width="13.44140625" style="3" bestFit="1" customWidth="1"/>
    <col min="8" max="8" width="11.109375" style="3" bestFit="1" customWidth="1"/>
  </cols>
  <sheetData>
    <row r="2" spans="1:8" ht="26.4" x14ac:dyDescent="0.3">
      <c r="A2" s="7" t="s">
        <v>1</v>
      </c>
      <c r="B2" s="7" t="s">
        <v>40</v>
      </c>
      <c r="C2" s="7" t="s">
        <v>0</v>
      </c>
      <c r="D2" s="7" t="s">
        <v>26</v>
      </c>
      <c r="E2" s="8" t="s">
        <v>6</v>
      </c>
      <c r="F2" s="7" t="s">
        <v>7</v>
      </c>
      <c r="G2" s="9" t="s">
        <v>10</v>
      </c>
      <c r="H2" s="9" t="s">
        <v>2</v>
      </c>
    </row>
    <row r="3" spans="1:8" x14ac:dyDescent="0.3">
      <c r="A3" s="10" t="s">
        <v>9</v>
      </c>
      <c r="B3" s="11"/>
      <c r="C3" s="11"/>
      <c r="D3" s="11"/>
      <c r="E3" s="11"/>
      <c r="F3" s="11"/>
      <c r="G3" s="11"/>
      <c r="H3" s="12"/>
    </row>
    <row r="4" spans="1:8" ht="39.6" x14ac:dyDescent="0.3">
      <c r="A4" s="1">
        <v>1</v>
      </c>
      <c r="B4" s="1">
        <v>11100100121</v>
      </c>
      <c r="C4" s="2" t="s">
        <v>3</v>
      </c>
      <c r="D4" s="2" t="s">
        <v>36</v>
      </c>
      <c r="E4" s="2">
        <v>36</v>
      </c>
      <c r="F4" s="1" t="s">
        <v>8</v>
      </c>
      <c r="G4" s="5"/>
      <c r="H4" s="5">
        <f>E4*G4</f>
        <v>0</v>
      </c>
    </row>
    <row r="5" spans="1:8" ht="39.6" x14ac:dyDescent="0.3">
      <c r="A5" s="1">
        <v>2</v>
      </c>
      <c r="B5" s="1">
        <v>11100100126</v>
      </c>
      <c r="C5" s="2" t="s">
        <v>4</v>
      </c>
      <c r="D5" s="2" t="s">
        <v>37</v>
      </c>
      <c r="E5" s="2">
        <v>36</v>
      </c>
      <c r="F5" s="1" t="s">
        <v>8</v>
      </c>
      <c r="G5" s="5"/>
      <c r="H5" s="5">
        <f t="shared" ref="H5:H33" si="0">E5*G5</f>
        <v>0</v>
      </c>
    </row>
    <row r="6" spans="1:8" ht="39.6" x14ac:dyDescent="0.3">
      <c r="A6" s="1">
        <v>3</v>
      </c>
      <c r="B6" s="1">
        <v>11100100127</v>
      </c>
      <c r="C6" s="2" t="s">
        <v>5</v>
      </c>
      <c r="D6" s="2" t="s">
        <v>38</v>
      </c>
      <c r="E6" s="2">
        <v>36</v>
      </c>
      <c r="F6" s="1" t="s">
        <v>8</v>
      </c>
      <c r="G6" s="5"/>
      <c r="H6" s="5">
        <f t="shared" si="0"/>
        <v>0</v>
      </c>
    </row>
    <row r="7" spans="1:8" ht="118.8" x14ac:dyDescent="0.3">
      <c r="A7" s="1">
        <v>4</v>
      </c>
      <c r="B7" s="1">
        <v>11100100128</v>
      </c>
      <c r="C7" s="2" t="s">
        <v>22</v>
      </c>
      <c r="D7" s="2" t="s">
        <v>23</v>
      </c>
      <c r="E7" s="2">
        <v>120</v>
      </c>
      <c r="F7" s="1" t="s">
        <v>8</v>
      </c>
      <c r="G7" s="5"/>
      <c r="H7" s="5">
        <f t="shared" si="0"/>
        <v>0</v>
      </c>
    </row>
    <row r="8" spans="1:8" ht="92.4" x14ac:dyDescent="0.3">
      <c r="A8" s="1">
        <v>5</v>
      </c>
      <c r="B8" s="1">
        <v>12400701201</v>
      </c>
      <c r="C8" s="2" t="s">
        <v>12</v>
      </c>
      <c r="D8" s="2" t="s">
        <v>24</v>
      </c>
      <c r="E8" s="2">
        <v>120</v>
      </c>
      <c r="F8" s="1" t="s">
        <v>8</v>
      </c>
      <c r="G8" s="5"/>
      <c r="H8" s="5">
        <f t="shared" si="0"/>
        <v>0</v>
      </c>
    </row>
    <row r="9" spans="1:8" ht="52.8" x14ac:dyDescent="0.3">
      <c r="A9" s="1">
        <v>6</v>
      </c>
      <c r="B9" s="1">
        <v>11100100129</v>
      </c>
      <c r="C9" s="2" t="s">
        <v>13</v>
      </c>
      <c r="D9" s="2" t="s">
        <v>25</v>
      </c>
      <c r="E9" s="2">
        <v>100</v>
      </c>
      <c r="F9" s="1" t="s">
        <v>8</v>
      </c>
      <c r="G9" s="5"/>
      <c r="H9" s="5">
        <f t="shared" si="0"/>
        <v>0</v>
      </c>
    </row>
    <row r="10" spans="1:8" ht="52.8" x14ac:dyDescent="0.3">
      <c r="A10" s="1">
        <v>7</v>
      </c>
      <c r="B10" s="1">
        <v>11100100130</v>
      </c>
      <c r="C10" s="2" t="s">
        <v>14</v>
      </c>
      <c r="D10" s="2" t="s">
        <v>27</v>
      </c>
      <c r="E10" s="2">
        <v>10</v>
      </c>
      <c r="F10" s="1" t="s">
        <v>8</v>
      </c>
      <c r="G10" s="5"/>
      <c r="H10" s="5">
        <f t="shared" si="0"/>
        <v>0</v>
      </c>
    </row>
    <row r="11" spans="1:8" ht="52.8" x14ac:dyDescent="0.3">
      <c r="A11" s="1">
        <v>8</v>
      </c>
      <c r="B11" s="1">
        <v>11100100131</v>
      </c>
      <c r="C11" s="2" t="s">
        <v>15</v>
      </c>
      <c r="D11" s="2" t="s">
        <v>28</v>
      </c>
      <c r="E11" s="2">
        <v>10</v>
      </c>
      <c r="F11" s="1" t="s">
        <v>8</v>
      </c>
      <c r="G11" s="5"/>
      <c r="H11" s="5">
        <f t="shared" si="0"/>
        <v>0</v>
      </c>
    </row>
    <row r="12" spans="1:8" ht="79.2" x14ac:dyDescent="0.3">
      <c r="A12" s="1">
        <v>9</v>
      </c>
      <c r="B12" s="1">
        <v>11100100132</v>
      </c>
      <c r="C12" s="2" t="s">
        <v>16</v>
      </c>
      <c r="D12" s="2" t="s">
        <v>29</v>
      </c>
      <c r="E12" s="2">
        <v>18</v>
      </c>
      <c r="F12" s="1" t="s">
        <v>8</v>
      </c>
      <c r="G12" s="5"/>
      <c r="H12" s="5">
        <f t="shared" si="0"/>
        <v>0</v>
      </c>
    </row>
    <row r="13" spans="1:8" ht="52.8" x14ac:dyDescent="0.3">
      <c r="A13" s="1">
        <v>10</v>
      </c>
      <c r="B13" s="1">
        <v>11100100133</v>
      </c>
      <c r="C13" s="2" t="s">
        <v>17</v>
      </c>
      <c r="D13" s="2" t="s">
        <v>30</v>
      </c>
      <c r="E13" s="2">
        <v>2</v>
      </c>
      <c r="F13" s="1" t="s">
        <v>8</v>
      </c>
      <c r="G13" s="5"/>
      <c r="H13" s="5">
        <f t="shared" si="0"/>
        <v>0</v>
      </c>
    </row>
    <row r="14" spans="1:8" ht="26.4" x14ac:dyDescent="0.3">
      <c r="A14" s="1">
        <v>11</v>
      </c>
      <c r="B14" s="1">
        <v>11100100134</v>
      </c>
      <c r="C14" s="2" t="s">
        <v>18</v>
      </c>
      <c r="D14" s="2" t="s">
        <v>31</v>
      </c>
      <c r="E14" s="2">
        <v>6</v>
      </c>
      <c r="F14" s="1" t="s">
        <v>8</v>
      </c>
      <c r="G14" s="5"/>
      <c r="H14" s="5">
        <f t="shared" si="0"/>
        <v>0</v>
      </c>
    </row>
    <row r="15" spans="1:8" ht="66" x14ac:dyDescent="0.3">
      <c r="A15" s="1">
        <v>12</v>
      </c>
      <c r="B15" s="1">
        <v>11100100135</v>
      </c>
      <c r="C15" s="2" t="s">
        <v>11</v>
      </c>
      <c r="D15" s="2" t="s">
        <v>33</v>
      </c>
      <c r="E15" s="2">
        <v>10</v>
      </c>
      <c r="F15" s="1" t="s">
        <v>8</v>
      </c>
      <c r="G15" s="5"/>
      <c r="H15" s="5">
        <f t="shared" si="0"/>
        <v>0</v>
      </c>
    </row>
    <row r="16" spans="1:8" ht="79.2" x14ac:dyDescent="0.3">
      <c r="A16" s="1">
        <v>13</v>
      </c>
      <c r="B16" s="1">
        <v>11100100136</v>
      </c>
      <c r="C16" s="2" t="s">
        <v>19</v>
      </c>
      <c r="D16" s="2" t="s">
        <v>32</v>
      </c>
      <c r="E16" s="2">
        <v>84</v>
      </c>
      <c r="F16" s="1" t="s">
        <v>8</v>
      </c>
      <c r="G16" s="5"/>
      <c r="H16" s="5">
        <f t="shared" si="0"/>
        <v>0</v>
      </c>
    </row>
    <row r="17" spans="1:8" ht="105.6" x14ac:dyDescent="0.3">
      <c r="A17" s="1">
        <v>14</v>
      </c>
      <c r="B17" s="1">
        <v>11100100137</v>
      </c>
      <c r="C17" s="2" t="s">
        <v>20</v>
      </c>
      <c r="D17" s="2" t="s">
        <v>34</v>
      </c>
      <c r="E17" s="2">
        <v>9</v>
      </c>
      <c r="F17" s="1" t="s">
        <v>8</v>
      </c>
      <c r="G17" s="5"/>
      <c r="H17" s="5">
        <f t="shared" si="0"/>
        <v>0</v>
      </c>
    </row>
    <row r="18" spans="1:8" ht="39.6" x14ac:dyDescent="0.3">
      <c r="A18" s="1">
        <v>15</v>
      </c>
      <c r="B18" s="1">
        <v>11100100138</v>
      </c>
      <c r="C18" s="2" t="s">
        <v>21</v>
      </c>
      <c r="D18" s="2" t="s">
        <v>35</v>
      </c>
      <c r="E18" s="2">
        <v>30</v>
      </c>
      <c r="F18" s="1" t="s">
        <v>8</v>
      </c>
      <c r="G18" s="5"/>
      <c r="H18" s="5">
        <f t="shared" si="0"/>
        <v>0</v>
      </c>
    </row>
    <row r="19" spans="1:8" ht="79.2" x14ac:dyDescent="0.3">
      <c r="A19" s="1">
        <v>16</v>
      </c>
      <c r="B19" s="1">
        <v>11100100234</v>
      </c>
      <c r="C19" s="4" t="s">
        <v>46</v>
      </c>
      <c r="D19" s="4" t="s">
        <v>47</v>
      </c>
      <c r="E19" s="2">
        <v>3</v>
      </c>
      <c r="F19" s="1" t="s">
        <v>8</v>
      </c>
      <c r="G19" s="5"/>
      <c r="H19" s="5">
        <f t="shared" si="0"/>
        <v>0</v>
      </c>
    </row>
    <row r="20" spans="1:8" ht="66" x14ac:dyDescent="0.3">
      <c r="A20" s="1">
        <v>17</v>
      </c>
      <c r="B20" s="1">
        <v>11100100177</v>
      </c>
      <c r="C20" s="4" t="s">
        <v>70</v>
      </c>
      <c r="D20" s="4" t="s">
        <v>69</v>
      </c>
      <c r="E20" s="1">
        <v>366</v>
      </c>
      <c r="F20" s="1" t="s">
        <v>8</v>
      </c>
      <c r="G20" s="6"/>
      <c r="H20" s="5">
        <f t="shared" si="0"/>
        <v>0</v>
      </c>
    </row>
    <row r="21" spans="1:8" ht="39.6" x14ac:dyDescent="0.3">
      <c r="A21" s="1">
        <v>18</v>
      </c>
      <c r="B21" s="1">
        <v>11100100218</v>
      </c>
      <c r="C21" s="4" t="s">
        <v>41</v>
      </c>
      <c r="D21" s="4" t="s">
        <v>42</v>
      </c>
      <c r="E21" s="1">
        <v>3840</v>
      </c>
      <c r="F21" s="1" t="s">
        <v>8</v>
      </c>
      <c r="G21" s="6"/>
      <c r="H21" s="5">
        <f t="shared" si="0"/>
        <v>0</v>
      </c>
    </row>
    <row r="22" spans="1:8" ht="52.8" x14ac:dyDescent="0.3">
      <c r="A22" s="1">
        <v>19</v>
      </c>
      <c r="B22" s="1">
        <v>11100100229</v>
      </c>
      <c r="C22" s="4" t="s">
        <v>52</v>
      </c>
      <c r="D22" s="4" t="s">
        <v>54</v>
      </c>
      <c r="E22" s="1">
        <v>4400</v>
      </c>
      <c r="F22" s="1" t="s">
        <v>8</v>
      </c>
      <c r="G22" s="6"/>
      <c r="H22" s="5">
        <f t="shared" si="0"/>
        <v>0</v>
      </c>
    </row>
    <row r="23" spans="1:8" ht="39.6" x14ac:dyDescent="0.3">
      <c r="A23" s="1">
        <v>20</v>
      </c>
      <c r="B23" s="1">
        <v>11100100231</v>
      </c>
      <c r="C23" s="4" t="s">
        <v>53</v>
      </c>
      <c r="D23" s="4" t="s">
        <v>43</v>
      </c>
      <c r="E23" s="1">
        <v>4400</v>
      </c>
      <c r="F23" s="1" t="s">
        <v>8</v>
      </c>
      <c r="G23" s="6"/>
      <c r="H23" s="5">
        <f t="shared" si="0"/>
        <v>0</v>
      </c>
    </row>
    <row r="24" spans="1:8" ht="66" x14ac:dyDescent="0.3">
      <c r="A24" s="1">
        <v>21</v>
      </c>
      <c r="B24" s="1">
        <v>11100100233</v>
      </c>
      <c r="C24" s="4" t="s">
        <v>56</v>
      </c>
      <c r="D24" s="4" t="s">
        <v>55</v>
      </c>
      <c r="E24" s="1">
        <v>30</v>
      </c>
      <c r="F24" s="1" t="s">
        <v>8</v>
      </c>
      <c r="G24" s="6"/>
      <c r="H24" s="5">
        <f t="shared" si="0"/>
        <v>0</v>
      </c>
    </row>
    <row r="25" spans="1:8" ht="52.8" x14ac:dyDescent="0.3">
      <c r="A25" s="1">
        <v>22</v>
      </c>
      <c r="B25" s="1">
        <v>11100100233</v>
      </c>
      <c r="C25" s="4" t="s">
        <v>49</v>
      </c>
      <c r="D25" s="4" t="s">
        <v>48</v>
      </c>
      <c r="E25" s="1">
        <v>30</v>
      </c>
      <c r="F25" s="1" t="s">
        <v>8</v>
      </c>
      <c r="G25" s="6"/>
      <c r="H25" s="5">
        <f t="shared" si="0"/>
        <v>0</v>
      </c>
    </row>
    <row r="26" spans="1:8" ht="39.6" x14ac:dyDescent="0.3">
      <c r="A26" s="1">
        <v>23</v>
      </c>
      <c r="B26" s="1"/>
      <c r="C26" s="4" t="s">
        <v>50</v>
      </c>
      <c r="D26" s="4" t="s">
        <v>51</v>
      </c>
      <c r="E26" s="1">
        <v>30</v>
      </c>
      <c r="F26" s="1" t="s">
        <v>8</v>
      </c>
      <c r="G26" s="6"/>
      <c r="H26" s="5">
        <f t="shared" si="0"/>
        <v>0</v>
      </c>
    </row>
    <row r="27" spans="1:8" ht="66" x14ac:dyDescent="0.3">
      <c r="A27" s="1">
        <v>24</v>
      </c>
      <c r="B27" s="1">
        <v>11100100232</v>
      </c>
      <c r="C27" s="4" t="s">
        <v>58</v>
      </c>
      <c r="D27" s="4" t="s">
        <v>57</v>
      </c>
      <c r="E27" s="1">
        <v>30</v>
      </c>
      <c r="F27" s="1" t="s">
        <v>8</v>
      </c>
      <c r="G27" s="6"/>
      <c r="H27" s="5">
        <f t="shared" si="0"/>
        <v>0</v>
      </c>
    </row>
    <row r="28" spans="1:8" ht="39.6" x14ac:dyDescent="0.3">
      <c r="A28" s="1">
        <v>25</v>
      </c>
      <c r="B28" s="1">
        <v>11100100006</v>
      </c>
      <c r="C28" s="4" t="s">
        <v>44</v>
      </c>
      <c r="D28" s="4" t="s">
        <v>45</v>
      </c>
      <c r="E28" s="1">
        <v>36</v>
      </c>
      <c r="F28" s="1" t="s">
        <v>8</v>
      </c>
      <c r="G28" s="6"/>
      <c r="H28" s="5">
        <f t="shared" si="0"/>
        <v>0</v>
      </c>
    </row>
    <row r="29" spans="1:8" ht="52.8" x14ac:dyDescent="0.3">
      <c r="A29" s="1">
        <v>26</v>
      </c>
      <c r="B29" s="1">
        <v>11100100235</v>
      </c>
      <c r="C29" s="4" t="s">
        <v>60</v>
      </c>
      <c r="D29" s="4" t="s">
        <v>61</v>
      </c>
      <c r="E29" s="1">
        <v>2</v>
      </c>
      <c r="F29" s="1" t="s">
        <v>8</v>
      </c>
      <c r="G29" s="6"/>
      <c r="H29" s="5">
        <f t="shared" si="0"/>
        <v>0</v>
      </c>
    </row>
    <row r="30" spans="1:8" ht="39.6" x14ac:dyDescent="0.3">
      <c r="A30" s="1">
        <v>27</v>
      </c>
      <c r="B30" s="1">
        <v>11100100235</v>
      </c>
      <c r="C30" s="4" t="s">
        <v>63</v>
      </c>
      <c r="D30" s="4" t="s">
        <v>62</v>
      </c>
      <c r="E30" s="1">
        <v>4</v>
      </c>
      <c r="F30" s="1" t="s">
        <v>8</v>
      </c>
      <c r="G30" s="6"/>
      <c r="H30" s="5">
        <f t="shared" si="0"/>
        <v>0</v>
      </c>
    </row>
    <row r="31" spans="1:8" ht="52.8" x14ac:dyDescent="0.3">
      <c r="A31" s="1">
        <v>28</v>
      </c>
      <c r="B31" s="1">
        <v>11100100235</v>
      </c>
      <c r="C31" s="4" t="s">
        <v>64</v>
      </c>
      <c r="D31" s="4" t="s">
        <v>59</v>
      </c>
      <c r="E31" s="1">
        <v>2</v>
      </c>
      <c r="F31" s="1" t="s">
        <v>8</v>
      </c>
      <c r="G31" s="6"/>
      <c r="H31" s="5">
        <f t="shared" si="0"/>
        <v>0</v>
      </c>
    </row>
    <row r="32" spans="1:8" ht="66" x14ac:dyDescent="0.3">
      <c r="A32" s="1">
        <v>29</v>
      </c>
      <c r="B32" s="1">
        <v>11100100241</v>
      </c>
      <c r="C32" s="4" t="s">
        <v>67</v>
      </c>
      <c r="D32" s="4" t="s">
        <v>65</v>
      </c>
      <c r="E32" s="1">
        <v>360</v>
      </c>
      <c r="F32" s="1" t="s">
        <v>8</v>
      </c>
      <c r="G32" s="6"/>
      <c r="H32" s="5">
        <f t="shared" si="0"/>
        <v>0</v>
      </c>
    </row>
    <row r="33" spans="1:8" ht="66" x14ac:dyDescent="0.3">
      <c r="A33" s="1">
        <v>30</v>
      </c>
      <c r="B33" s="1">
        <v>11100100242</v>
      </c>
      <c r="C33" s="4" t="s">
        <v>68</v>
      </c>
      <c r="D33" s="4" t="s">
        <v>66</v>
      </c>
      <c r="E33" s="1">
        <v>120</v>
      </c>
      <c r="F33" s="1" t="s">
        <v>8</v>
      </c>
      <c r="G33" s="6"/>
      <c r="H33" s="5">
        <f t="shared" si="0"/>
        <v>0</v>
      </c>
    </row>
    <row r="35" spans="1:8" x14ac:dyDescent="0.3">
      <c r="G35" s="3" t="s">
        <v>39</v>
      </c>
      <c r="H35" s="3">
        <f>SUM(H4:H33)</f>
        <v>0</v>
      </c>
    </row>
  </sheetData>
  <mergeCells count="1">
    <mergeCell ref="A3:H3"/>
  </mergeCells>
  <phoneticPr fontId="4" type="noConversion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Justas Usas</dc:creator>
  <cp:lastModifiedBy>Edita Šakalinienė</cp:lastModifiedBy>
  <dcterms:created xsi:type="dcterms:W3CDTF">2015-06-05T18:19:34Z</dcterms:created>
  <dcterms:modified xsi:type="dcterms:W3CDTF">2025-12-09T08:58:09Z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967f987-646f-4bf0-adb6-9f30b29cd8ee_Enabled">
    <vt:lpwstr>true</vt:lpwstr>
  </property>
  <property fmtid="{D5CDD505-2E9C-101B-9397-08002B2CF9AE}" pid="3" name="MSIP_Label_4967f987-646f-4bf0-adb6-9f30b29cd8ee_SetDate">
    <vt:lpwstr>2022-10-16T14:05:51Z</vt:lpwstr>
  </property>
  <property fmtid="{D5CDD505-2E9C-101B-9397-08002B2CF9AE}" pid="4" name="MSIP_Label_4967f987-646f-4bf0-adb6-9f30b29cd8ee_Method">
    <vt:lpwstr>Privileged</vt:lpwstr>
  </property>
  <property fmtid="{D5CDD505-2E9C-101B-9397-08002B2CF9AE}" pid="5" name="MSIP_Label_4967f987-646f-4bf0-adb6-9f30b29cd8ee_Name">
    <vt:lpwstr>Skirta tik adresatui</vt:lpwstr>
  </property>
  <property fmtid="{D5CDD505-2E9C-101B-9397-08002B2CF9AE}" pid="6" name="MSIP_Label_4967f987-646f-4bf0-adb6-9f30b29cd8ee_SiteId">
    <vt:lpwstr>ea88e983-d65a-47b3-adb4-3e1c6d2110d2</vt:lpwstr>
  </property>
  <property fmtid="{D5CDD505-2E9C-101B-9397-08002B2CF9AE}" pid="7" name="MSIP_Label_4967f987-646f-4bf0-adb6-9f30b29cd8ee_ActionId">
    <vt:lpwstr>b0b3cb2d-5761-4bbf-a2a0-7bac88d4da98</vt:lpwstr>
  </property>
  <property fmtid="{D5CDD505-2E9C-101B-9397-08002B2CF9AE}" pid="8" name="MSIP_Label_4967f987-646f-4bf0-adb6-9f30b29cd8ee_ContentBits">
    <vt:lpwstr>1</vt:lpwstr>
  </property>
</Properties>
</file>