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nvegalt-my.sharepoint.com/personal/gintare_urbonaite_ilte_lt/Documents/Desktop/IT infrastruktūros priežiūros paslaugos/"/>
    </mc:Choice>
  </mc:AlternateContent>
  <xr:revisionPtr revIDLastSave="268" documentId="13_ncr:1_{6899B2E4-AB79-4046-BBF2-B50C2A9CA7B9}" xr6:coauthVersionLast="47" xr6:coauthVersionMax="47" xr10:uidLastSave="{EDB2FB7F-39AC-4971-B9F0-41D1D712C4A4}"/>
  <bookViews>
    <workbookView xWindow="-120" yWindow="-120" windowWidth="29040" windowHeight="15720"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1" l="1"/>
  <c r="G59" i="1"/>
  <c r="G57" i="1"/>
  <c r="G56" i="1"/>
  <c r="G55" i="1"/>
  <c r="G53" i="1"/>
  <c r="G54" i="1"/>
  <c r="G39" i="1"/>
  <c r="G40" i="1"/>
  <c r="G41" i="1"/>
  <c r="G42" i="1"/>
  <c r="G43" i="1"/>
  <c r="G44" i="1"/>
  <c r="G45" i="1"/>
  <c r="G46" i="1"/>
  <c r="G47" i="1"/>
  <c r="G48" i="1"/>
  <c r="G49" i="1"/>
  <c r="G50" i="1"/>
  <c r="G51" i="1"/>
  <c r="G52" i="1"/>
  <c r="G61" i="1"/>
  <c r="G38" i="1"/>
  <c r="H63" i="1" l="1"/>
  <c r="G62" i="1"/>
  <c r="G63" i="1" l="1"/>
  <c r="G64" i="1" s="1"/>
</calcChain>
</file>

<file path=xl/sharedStrings.xml><?xml version="1.0" encoding="utf-8"?>
<sst xmlns="http://schemas.openxmlformats.org/spreadsheetml/2006/main" count="146" uniqueCount="119">
  <si>
    <t>Kam:</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</si>
  <si>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</si>
  <si>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</si>
  <si>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</si>
  <si>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</si>
  <si>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</si>
  <si>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</si>
  <si>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</si>
  <si>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</si>
  <si>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</si>
  <si>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4. Pasiūlymas galioja iki termino, nustatyto pirkimo dokumentuose.</t>
  </si>
  <si>
    <t>5. Tais atvejais, kai pagal galiojančius teisės aktus tiekėjui nereikia mokėti PVM, jis nurodo priežastis, dėl kurių PVM nemoka:</t>
  </si>
  <si>
    <t>Nr.</t>
  </si>
  <si>
    <t>Pavadinimas</t>
  </si>
  <si>
    <t>Mato vienetas</t>
  </si>
  <si>
    <t>Data</t>
  </si>
  <si>
    <t>1. Šiuo pasiūlymu pažymime, kad sutinkame su visomis pirkimo sąlygomis, nustatytomis  viešojo pirkimo dokumentuose ir jų prieduose, kituose pirkimo dokumentuose (jų paaiškinimuose, papildymuose).</t>
  </si>
  <si>
    <t>2. Patvirtiname, kad pasiūlyme pateikta informacija yra teisinga ir ši informacija yra visiškai ir pilnai pakankama, kad užtikrintume tinkamą ir visišką visų Sutartinių įsipareigojimų vykdymą ir jų kokybę.</t>
  </si>
  <si>
    <t>6. Tiekėjas kainas pateikia nurodydamas ne daugiau skaičių po kablelio, nei leidžiama pirkimo dokumentuose.</t>
  </si>
  <si>
    <t>Ūkio subjektai (įskaitant kvazisubtiekėjus - fiziniai asmenys, kuriuos ketinama įdarbinti pirkimo laimėjimo atveju), kurių pajėgumais tiekėjas remiasi, kad atitiktų keliamus kvalifikacijos reikalavimus:</t>
  </si>
  <si>
    <t>Kodas, adresas</t>
  </si>
  <si>
    <t>Perduodama veikla</t>
  </si>
  <si>
    <t>Perduodamos veiklos dalis nuo visos pirkimo sutarties (Eur arba %)</t>
  </si>
  <si>
    <t>Kvalifikacijos reikalavimo Nr.</t>
  </si>
  <si>
    <t>Kartu su pasiūlymu pateikiami šie dokumentai:</t>
  </si>
  <si>
    <t>Dokumento  pavadinimas</t>
  </si>
  <si>
    <t>Dokumentas yra konfidencialus? Taip/Ne</t>
  </si>
  <si>
    <t>Įgaliojimas (jei taikoma)</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</si>
  <si>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</si>
  <si>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Jungtinės veiklos kopija (jei taikoma)</t>
  </si>
  <si>
    <t>I. Tiekėjo patvirtinimai:</t>
  </si>
  <si>
    <t xml:space="preserve">PASIŪLYMAS </t>
  </si>
  <si>
    <t>Privaloma nurodyti.</t>
  </si>
  <si>
    <t>Suma be PVM</t>
  </si>
  <si>
    <t>PVM suma</t>
  </si>
  <si>
    <t>Taikomas PVM dydis (%)</t>
  </si>
  <si>
    <t>UAB ILTE</t>
  </si>
  <si>
    <t>Mato vnt. Įkainis,              Eur be PVM</t>
  </si>
  <si>
    <t>Suma su PVM</t>
  </si>
  <si>
    <t>val.</t>
  </si>
  <si>
    <t>1.       </t>
  </si>
  <si>
    <t>1.1.2.</t>
  </si>
  <si>
    <t>1.1.1.</t>
  </si>
  <si>
    <t>1.1.3.</t>
  </si>
  <si>
    <t>1.1.4.</t>
  </si>
  <si>
    <t>1.1.5.</t>
  </si>
  <si>
    <t>1.1.6.</t>
  </si>
  <si>
    <t>1.1.7.</t>
  </si>
  <si>
    <t>1.1.8.</t>
  </si>
  <si>
    <t>1.1.9.</t>
  </si>
  <si>
    <t>1.1.10.</t>
  </si>
  <si>
    <t>1.1.11.</t>
  </si>
  <si>
    <t>1.1.12.</t>
  </si>
  <si>
    <t>1.1.13.</t>
  </si>
  <si>
    <t>vnt.</t>
  </si>
  <si>
    <t>Laikotarpis</t>
  </si>
  <si>
    <t>Suma*** Eur be PVM</t>
  </si>
  <si>
    <t>II. Pasiūlymo kokybinis parametras</t>
  </si>
  <si>
    <t>Eil. Nr.</t>
  </si>
  <si>
    <t>Tiekėjo siūloma kriterijaus reikšmė</t>
  </si>
  <si>
    <t xml:space="preserve"> </t>
  </si>
  <si>
    <t>III. Tiekėjo pasiūlymas:</t>
  </si>
  <si>
    <t xml:space="preserve"> Pirkimui IT infrastruktūros priežiūros paslaugos</t>
  </si>
  <si>
    <t>Pirkimo sąlygų 5 priedas Pasiūlymo forma</t>
  </si>
  <si>
    <r>
      <t xml:space="preserve">(1) Tiekėjo / Ūkio subjektų grupės narių, (2) ūkio subjektų, kurių pajėgumais remiamasi, ir (3) jei pašalinimo pagrindai taikomi visiems subtiekėjams - subtiekėjų, kuris yra juridinis asmuo, asmenų, kuriems suteikti VPĮ 46 str. 2 d. 2 p. numatyti įgaliojimai, sąrašas :
1) vadovas;
2) asmuo (asmenys), turintys teisę surašyti ir pasirašyti tiekėjo finansinės apskaitos dokumentus. </t>
    </r>
    <r>
      <rPr>
        <b/>
        <sz val="10"/>
        <color theme="1"/>
        <rFont val="Arial"/>
        <family val="2"/>
        <charset val="186"/>
      </rPr>
      <t>Privaloma nurodyti.</t>
    </r>
  </si>
  <si>
    <t>Kokybės kriterijus pagal SPS 10 priede nustatytą pasiūlymų vertinimo tvarką</t>
  </si>
  <si>
    <t>Duomenų perdavimo tinklo valdymo specialistas, kuris turi CCDE (Cisco Certified Design Expert) galiojantį sertifikatą arba kitą kvalifikaciją įrodantį lygiavertį dokumentą.</t>
  </si>
  <si>
    <t>IT paslaugų architektas, kuris turi TOGAF 9 galiojantį sertifikatą arba kitą kvalifikaciją įrodantį lygiavertį dokumentą.</t>
  </si>
  <si>
    <t>Windows operacinių sistemų specialistas, kuris turi Microsoft Certified: Azure Database Administrator Associate galiojantį sertifikatą arba kitą kvalifikaciją įrodantį lygiavertį dokumentą.</t>
  </si>
  <si>
    <t>Kibernetinio saugumo specialisas, kuris turi CompTIA Advanced Security Practitioner (CASP+) galiojantį sertifikatą arba kitą kvalifikaciją įrodantį lygiavertį dokumentą.</t>
  </si>
  <si>
    <t>***Perkančioji organizacija atmes tiekėjo pasiūlymą, jeigu tiekėjo pasiūlymo kaina viršys maksimalią priimtiną pasiūlymo kainą Eur be PVM, nustatytą prieš pirkimą.</t>
  </si>
  <si>
    <t>*Paslaugų techninis aprašymas nurodytas Specialiųjų pirkimo sąlygų 2 priede Techninė specifikacija (toliau - TS).</t>
  </si>
  <si>
    <t xml:space="preserve">**Preliminarus kiekis reiškia, kad paslaugų kiekis gali didėti arba mažėti. Perkančioji organizacija neįsipareigoja įsigyti visų paslaugų kiekio ar jo dalies. Paslaugos bus perkamos pagal poreikį. </t>
  </si>
  <si>
    <t>IT infrastruktūros priežiūros paslaugos</t>
  </si>
  <si>
    <t>Windows operacinių sistemų priežiūros paslauga</t>
  </si>
  <si>
    <t>Linux operacinių sistemų priežiūros paslauga</t>
  </si>
  <si>
    <t>MS SQL duomenų bazių valdymo sistemos priežiūros paslauga</t>
  </si>
  <si>
    <t>PostgreSQL duomenų bazių valdymo sistemos priežiūros paslauga</t>
  </si>
  <si>
    <t>Ugniasienių priežiūros paslauga</t>
  </si>
  <si>
    <t>Maršrutizatoriaus priežiūros paslauga (virtualus mikrotikas)</t>
  </si>
  <si>
    <t>Bevielio tinklo prieigos taško priežiūros paslauga</t>
  </si>
  <si>
    <t>Komutatorių priežiūros paslauga</t>
  </si>
  <si>
    <t>Active Directory tarnybų priežiūros paslauga</t>
  </si>
  <si>
    <t>Terminalinio serverio priežiūros paslauga</t>
  </si>
  <si>
    <t>File server tarnybų priežiūros paslauga</t>
  </si>
  <si>
    <t>Domeno administravimo paslauga</t>
  </si>
  <si>
    <t>Kreipinio administravimo paslauga 3 šalims (1 lygis)</t>
  </si>
  <si>
    <t>2.</t>
  </si>
  <si>
    <t>Kompiuterinių darbo vietų priežiūros paslaugos</t>
  </si>
  <si>
    <t>2.1.</t>
  </si>
  <si>
    <t>2.3.</t>
  </si>
  <si>
    <t>2.4.</t>
  </si>
  <si>
    <t>2.5.</t>
  </si>
  <si>
    <t>2.6.</t>
  </si>
  <si>
    <t>Kompiuterinių darbo vietų priežiūros paslauga</t>
  </si>
  <si>
    <t>M365 aplinkos (Tenant) priežiūros paslauga</t>
  </si>
  <si>
    <t>M365 vartotojų priežiūros paslauga</t>
  </si>
  <si>
    <t>M365 licencijų administravimo paslauga</t>
  </si>
  <si>
    <t>Mobilių įrenginių priežiūros paslauga (MDM)</t>
  </si>
  <si>
    <t>3.</t>
  </si>
  <si>
    <t>Konsultacijos paslaugos</t>
  </si>
  <si>
    <t>3.3.</t>
  </si>
  <si>
    <t>Darbo dienomis 8:00–17:00</t>
  </si>
  <si>
    <t>Darbo dienomis ne darbo metu (17:00–8:00)</t>
  </si>
  <si>
    <t>Savaitgaliais</t>
  </si>
  <si>
    <t>Dokumentai, patvirtinantys, kad laimėjus pirkimą tiekėjui bus prieinami kitų ūkio subjektų ištekliai (jei taikoma)</t>
  </si>
  <si>
    <t>Subtiekėjo deklaracija (SPS 6 priedas) (jei taikoma)</t>
  </si>
  <si>
    <t>EBVPD (4 priedas)</t>
  </si>
  <si>
    <t>Tiekejo deklaracija (7 priedas)</t>
  </si>
  <si>
    <t>Tiekėjo suteiktų paslaugų sąrašas (SPS 9 priedo 1 priedėlis)</t>
  </si>
  <si>
    <t>Siūlomų specialistų sąrašas (SPS 9 priedo 2 priedėlis)</t>
  </si>
  <si>
    <t>SPS 9 priedo 1.1.2.1.-1.1.2.6. punktuose nurodyti sertifikatai</t>
  </si>
  <si>
    <t>SPS 9 priedo 1.1.3. dalyje nurodytas Tiekėjo pagalbos tarnybos kreipinių bei incidentų sprendimo eigos aprašymas, pagalbos tarnybos kontaktinė informacija</t>
  </si>
  <si>
    <t>SPS 9 priedo 1.2.1.-1.2.3. punktuose nurodyti sertifikatai</t>
  </si>
  <si>
    <t>Subtiekėjams / subteikėjams / subrangovams numatomos perduoti veiklos (privaloma nurodyti) ir šių subjektų pavadinimai (jei žinomi):</t>
  </si>
  <si>
    <t>Preliminarus perkamų paslaugų kiekis** palyginamai pasiūlymo kainai paskaičiuoti</t>
  </si>
  <si>
    <t>Paslaugų* pavadinimas</t>
  </si>
  <si>
    <t>2.2.</t>
  </si>
  <si>
    <t>MS Windows Server Vartotojų priežiūros paslauga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</si>
</sst>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theme="1"/>
      <name val="Calibri"/>
      <family val="2"/>
      <scheme val="minor"/>
    </font>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charset val="186"/>
    </font>
    <font>
      <b/>
      <sz val="10"/>
      <color theme="1"/>
      <name val="Arial"/>
      <family val="2"/>
      <charset val="186"/>
    </font>
    <font>
      <sz val="10"/>
      <color theme="1"/>
      <name val="Arial"/>
      <family val="2"/>
      <charset val="186"/>
    </font>
    <font>
      <sz val="10"/>
      <color indexed="8"/>
      <name val="Arial"/>
      <family val="2"/>
      <charset val="186"/>
    </font>
    <font>
      <sz val="10"/>
      <color theme="1"/>
      <name val="Calibri"/>
      <family val="2"/>
      <scheme val="minor"/>
    </font>
    <font>
      <i/>
      <sz val="9"/>
      <color theme="1"/>
      <name val="Arial"/>
      <family val="2"/>
      <charset val="186"/>
    </font>
    <font>
      <sz val="11"/>
      <color theme="1"/>
      <name val="Arial"/>
      <family val="2"/>
      <charset val="186"/>
    </font>
    <font>
      <b/>
      <sz val="11"/>
      <color theme="1"/>
      <name val="Arial"/>
      <family val="2"/>
      <charset val="186"/>
    </font>
    <font>
      <b/>
      <sz val="11"/>
      <color theme="1"/>
      <name val="Calibri"/>
      <family val="2"/>
      <scheme val="minor"/>
    </font>
    <font>
      <sz val="10"/>
      <color rgb="FFFF0000"/>
      <name val="Arial"/>
      <family val="2"/>
      <charset val="186"/>
    </font>
    <font>
      <sz val="11"/>
      <color rgb="FFFF0000"/>
      <name val="Calibri"/>
      <family val="2"/>
      <charset val="186"/>
      <scheme val="minor"/>
    </font>
    <font>
      <b/>
      <sz val="10"/>
      <name val="Arial"/>
      <family val="2"/>
    </font>
    <font>
      <sz val="10"/>
      <name val="Arial"/>
      <family val="2"/>
    </font>
    <font>
      <b/>
      <sz val="10"/>
      <color theme="1"/>
      <name val="Calibri"/>
      <family val="2"/>
      <scheme val="minor"/>
    </font>
    <font>
      <sz val="10"/>
      <color rgb="FFFF0000"/>
      <name val="Arial"/>
      <family val="2"/>
    </font>
    <font>
      <sz val="10"/>
      <color theme="1"/>
      <name val="Arial"/>
      <family val="2"/>
    </font>
    <font>
      <sz val="10"/>
      <name val="Arial"/>
      <family val="2"/>
      <charset val="186"/>
    </font>
    <font>
      <b/>
      <sz val="10"/>
      <name val="Arial"/>
      <family val="2"/>
      <charset val="186"/>
    </font>
    <font>
      <i/>
      <sz val="10"/>
      <color theme="1"/>
      <name val="Arial"/>
      <family val="2"/>
      <charset val="186"/>
    </font>
    <font>
      <sz val="9"/>
      <color rgb="FFFF0000"/>
      <name val="Arial"/>
      <family val="2"/>
      <charset val="186"/>
    </font>
    <font>
      <sz val="11"/>
      <color rgb="FFFF0000"/>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theme="0"/>
        <bgColor indexed="64"/>
      </patternFill>
    </fill>
    <fill>
      <patternFill patternType="solid">
        <fgColor theme="0"/>
        <bgColor rgb="FFBFBFBF"/>
      </patternFill>
    </fill>
    <fill>
      <patternFill patternType="solid">
        <fgColor theme="0"/>
        <bgColor rgb="FFFFFFFF"/>
      </patternFill>
    </fill>
    <fill>
      <patternFill patternType="solid">
        <fgColor theme="0" tint="-0.249977111117893"/>
        <bgColor rgb="FFBFBFBF"/>
      </patternFill>
    </fill>
    <fill>
      <patternFill patternType="solid">
        <fgColor theme="6" tint="0.39997558519241921"/>
        <bgColor indexed="65"/>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indexed="64"/>
      </right>
      <top style="thin">
        <color indexed="8"/>
      </top>
      <bottom style="thin">
        <color indexed="64"/>
      </bottom>
      <diagonal/>
    </border>
    <border>
      <left style="thin">
        <color indexed="8"/>
      </left>
      <right/>
      <top style="thin">
        <color indexed="64"/>
      </top>
      <bottom style="thin">
        <color indexed="64"/>
      </bottom>
      <diagonal/>
    </border>
    <border>
      <left style="medium">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top style="thin">
        <color indexed="8"/>
      </top>
      <bottom style="thin">
        <color indexed="64"/>
      </bottom>
      <diagonal/>
    </border>
    <border>
      <left/>
      <right style="thin">
        <color indexed="64"/>
      </right>
      <top style="thin">
        <color indexed="64"/>
      </top>
      <bottom style="thin">
        <color indexed="8"/>
      </bottom>
      <diagonal/>
    </border>
    <border>
      <left style="medium">
        <color indexed="64"/>
      </left>
      <right/>
      <top style="thin">
        <color indexed="8"/>
      </top>
      <bottom style="thin">
        <color indexed="8"/>
      </bottom>
      <diagonal/>
    </border>
    <border>
      <left/>
      <right style="thin">
        <color indexed="64"/>
      </right>
      <top style="thin">
        <color indexed="8"/>
      </top>
      <bottom style="thin">
        <color indexed="8"/>
      </bottom>
      <diagonal/>
    </border>
  </borders>
  <cellStyleXfs count="2">
    <xf numFmtId="0" fontId="0" fillId="0" borderId="0"/>
    <xf numFmtId="0" fontId="1" fillId="9" borderId="0" applyNumberFormat="0" applyBorder="0" applyAlignment="0" applyProtection="0"/>
  </cellStyleXfs>
  <cellXfs count="145">
    <xf numFmtId="0" fontId="0" fillId="0" borderId="0" xfId="0"/>
    <xf numFmtId="0" fontId="7" fillId="2" borderId="0" xfId="0" applyFont="1" applyFill="1"/>
    <xf numFmtId="0" fontId="6" fillId="2" borderId="0" xfId="0" applyFont="1" applyFill="1" applyAlignment="1">
      <alignment horizontal="left" vertical="center" wrapText="1"/>
    </xf>
    <xf numFmtId="0" fontId="8" fillId="2" borderId="0" xfId="0" applyFont="1" applyFill="1"/>
    <xf numFmtId="0" fontId="9" fillId="3" borderId="0" xfId="0" applyFont="1" applyFill="1"/>
    <xf numFmtId="0" fontId="9" fillId="2" borderId="0" xfId="0" applyFont="1" applyFill="1"/>
    <xf numFmtId="0" fontId="10" fillId="2" borderId="0" xfId="0" applyFont="1" applyFill="1"/>
    <xf numFmtId="0" fontId="10" fillId="2" borderId="0" xfId="0" applyFont="1" applyFill="1" applyAlignment="1">
      <alignment horizontal="left" vertical="center"/>
    </xf>
    <xf numFmtId="0" fontId="10" fillId="2" borderId="1" xfId="0" applyFont="1" applyFill="1" applyBorder="1" applyAlignment="1">
      <alignment horizontal="left"/>
    </xf>
    <xf numFmtId="0" fontId="10" fillId="4" borderId="1" xfId="0" applyFont="1" applyFill="1" applyBorder="1" applyProtection="1">
      <protection locked="0"/>
    </xf>
    <xf numFmtId="0" fontId="10" fillId="2" borderId="0" xfId="0" applyFont="1" applyFill="1" applyAlignment="1">
      <alignment vertical="center" wrapText="1"/>
    </xf>
    <xf numFmtId="0" fontId="10" fillId="2" borderId="0" xfId="0" applyFont="1" applyFill="1" applyAlignment="1" applyProtection="1">
      <alignment horizontal="center" vertical="center" wrapText="1"/>
      <protection locked="0"/>
    </xf>
    <xf numFmtId="0" fontId="10" fillId="3" borderId="0" xfId="0" applyFont="1" applyFill="1" applyAlignment="1">
      <alignment horizontal="left" vertical="center"/>
    </xf>
    <xf numFmtId="0" fontId="10" fillId="4" borderId="0" xfId="0" applyFont="1" applyFill="1" applyAlignment="1" applyProtection="1">
      <alignment horizontal="left" vertical="center"/>
      <protection locked="0"/>
    </xf>
    <xf numFmtId="0" fontId="12" fillId="2" borderId="0" xfId="0" applyFont="1" applyFill="1"/>
    <xf numFmtId="0" fontId="8" fillId="2" borderId="4" xfId="0" applyFont="1" applyFill="1" applyBorder="1" applyAlignment="1">
      <alignment horizontal="center" vertical="center" wrapText="1"/>
    </xf>
    <xf numFmtId="0" fontId="8" fillId="5" borderId="10" xfId="0" applyFont="1" applyFill="1" applyBorder="1" applyAlignment="1" applyProtection="1">
      <alignment horizontal="center" vertical="center"/>
      <protection locked="0"/>
    </xf>
    <xf numFmtId="0" fontId="8" fillId="2" borderId="0" xfId="0" applyFont="1" applyFill="1" applyAlignment="1">
      <alignment horizontal="center" vertical="center"/>
    </xf>
    <xf numFmtId="0" fontId="8" fillId="4" borderId="9" xfId="0" applyFont="1" applyFill="1" applyBorder="1" applyAlignment="1" applyProtection="1">
      <alignment horizontal="center" vertical="center" wrapText="1"/>
      <protection locked="0"/>
    </xf>
    <xf numFmtId="0" fontId="14" fillId="2" borderId="0" xfId="0" applyFont="1" applyFill="1"/>
    <xf numFmtId="0" fontId="15" fillId="2" borderId="0" xfId="0" applyFont="1" applyFill="1" applyAlignment="1">
      <alignment horizontal="center" vertical="center" wrapText="1"/>
    </xf>
    <xf numFmtId="0" fontId="8" fillId="2" borderId="8" xfId="0" applyFont="1" applyFill="1" applyBorder="1" applyAlignment="1">
      <alignment horizontal="center" vertical="center" wrapText="1"/>
    </xf>
    <xf numFmtId="0" fontId="5" fillId="2" borderId="0" xfId="0" applyFont="1" applyFill="1"/>
    <xf numFmtId="0" fontId="10" fillId="5" borderId="0" xfId="0" applyFont="1" applyFill="1" applyAlignment="1">
      <alignment horizontal="left" vertical="center"/>
    </xf>
    <xf numFmtId="0" fontId="14" fillId="2" borderId="0" xfId="0" applyFont="1" applyFill="1" applyAlignment="1">
      <alignment horizontal="left" vertical="center"/>
    </xf>
    <xf numFmtId="0" fontId="9" fillId="2" borderId="0" xfId="0" applyFont="1" applyFill="1" applyAlignment="1">
      <alignment horizontal="right"/>
    </xf>
    <xf numFmtId="0" fontId="4" fillId="2" borderId="0" xfId="0" applyFont="1" applyFill="1"/>
    <xf numFmtId="0" fontId="18" fillId="2" borderId="0" xfId="0" applyFont="1" applyFill="1" applyAlignment="1">
      <alignment horizontal="left" vertical="center"/>
    </xf>
    <xf numFmtId="0" fontId="4" fillId="3" borderId="0" xfId="0" applyFont="1" applyFill="1"/>
    <xf numFmtId="0" fontId="16" fillId="3" borderId="0" xfId="0" applyFont="1" applyFill="1"/>
    <xf numFmtId="0" fontId="9" fillId="3" borderId="0" xfId="0" applyFont="1" applyFill="1" applyAlignment="1">
      <alignment horizontal="left" vertical="center"/>
    </xf>
    <xf numFmtId="0" fontId="19" fillId="3" borderId="1" xfId="0" applyFont="1" applyFill="1" applyBorder="1" applyAlignment="1">
      <alignment horizontal="center" vertical="center"/>
    </xf>
    <xf numFmtId="0" fontId="19" fillId="3" borderId="1" xfId="0" applyFont="1" applyFill="1" applyBorder="1" applyAlignment="1">
      <alignment horizontal="center" vertical="center" wrapText="1"/>
    </xf>
    <xf numFmtId="0" fontId="20" fillId="2" borderId="0" xfId="0" applyFont="1" applyFill="1"/>
    <xf numFmtId="0" fontId="20"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20" fillId="3" borderId="0" xfId="0" applyFont="1" applyFill="1"/>
    <xf numFmtId="0" fontId="12" fillId="3" borderId="0" xfId="0" applyFont="1" applyFill="1"/>
    <xf numFmtId="0" fontId="21" fillId="3" borderId="0" xfId="0" applyFont="1" applyFill="1"/>
    <xf numFmtId="4" fontId="22" fillId="2" borderId="0" xfId="0" applyNumberFormat="1" applyFont="1" applyFill="1" applyAlignment="1">
      <alignment horizontal="center" vertical="center"/>
    </xf>
    <xf numFmtId="0" fontId="10" fillId="3" borderId="0" xfId="0" applyFont="1" applyFill="1"/>
    <xf numFmtId="0" fontId="3" fillId="2" borderId="0" xfId="0" applyFont="1" applyFill="1"/>
    <xf numFmtId="0" fontId="23" fillId="2" borderId="0" xfId="0" applyFont="1" applyFill="1" applyAlignment="1">
      <alignment vertical="center"/>
    </xf>
    <xf numFmtId="0" fontId="24" fillId="2" borderId="1" xfId="0" applyFont="1" applyFill="1" applyBorder="1" applyAlignment="1">
      <alignment horizontal="justify" vertical="center" wrapText="1"/>
    </xf>
    <xf numFmtId="0" fontId="19" fillId="3" borderId="1" xfId="0" applyFont="1" applyFill="1" applyBorder="1" applyAlignment="1">
      <alignment horizontal="left" vertical="center"/>
    </xf>
    <xf numFmtId="0" fontId="25" fillId="2" borderId="1" xfId="0" applyFont="1" applyFill="1" applyBorder="1" applyAlignment="1">
      <alignment horizontal="justify" vertical="center" wrapText="1"/>
    </xf>
    <xf numFmtId="0" fontId="20" fillId="3" borderId="1" xfId="0" applyFont="1" applyFill="1" applyBorder="1" applyAlignment="1">
      <alignment horizontal="left" vertical="center"/>
    </xf>
    <xf numFmtId="4" fontId="20" fillId="3" borderId="2" xfId="0" applyNumberFormat="1" applyFont="1" applyFill="1" applyBorder="1" applyAlignment="1">
      <alignment vertical="center"/>
    </xf>
    <xf numFmtId="4" fontId="20" fillId="4" borderId="1" xfId="0" applyNumberFormat="1" applyFont="1" applyFill="1" applyBorder="1" applyAlignment="1" applyProtection="1">
      <alignment vertical="center"/>
      <protection locked="0"/>
    </xf>
    <xf numFmtId="4" fontId="20" fillId="7" borderId="1" xfId="0" applyNumberFormat="1" applyFont="1" applyFill="1" applyBorder="1" applyAlignment="1" applyProtection="1">
      <alignment vertical="center"/>
      <protection locked="0"/>
    </xf>
    <xf numFmtId="0" fontId="15" fillId="2" borderId="0" xfId="0" applyFont="1" applyFill="1" applyAlignment="1">
      <alignment horizontal="center"/>
    </xf>
    <xf numFmtId="0" fontId="19" fillId="3" borderId="1" xfId="0" applyFont="1" applyFill="1" applyBorder="1" applyAlignment="1">
      <alignment vertical="center"/>
    </xf>
    <xf numFmtId="0" fontId="20" fillId="4" borderId="15" xfId="0" applyFont="1" applyFill="1" applyBorder="1" applyProtection="1">
      <protection locked="0"/>
    </xf>
    <xf numFmtId="4" fontId="19" fillId="3" borderId="17" xfId="0" applyNumberFormat="1" applyFont="1" applyFill="1" applyBorder="1"/>
    <xf numFmtId="4" fontId="19" fillId="3" borderId="16" xfId="0" applyNumberFormat="1" applyFont="1" applyFill="1" applyBorder="1"/>
    <xf numFmtId="0" fontId="19" fillId="3" borderId="0" xfId="0" applyFont="1" applyFill="1"/>
    <xf numFmtId="0" fontId="2" fillId="2" borderId="0" xfId="0" applyFont="1" applyFill="1"/>
    <xf numFmtId="0" fontId="9" fillId="3" borderId="1" xfId="0" applyFont="1" applyFill="1" applyBorder="1" applyAlignment="1">
      <alignment horizontal="left" vertical="center"/>
    </xf>
    <xf numFmtId="0" fontId="9" fillId="2" borderId="1" xfId="0" applyFont="1" applyFill="1" applyBorder="1" applyAlignment="1">
      <alignment horizontal="center" vertical="center" wrapText="1"/>
    </xf>
    <xf numFmtId="0" fontId="10" fillId="8" borderId="1" xfId="0" applyFont="1" applyFill="1" applyBorder="1" applyAlignment="1">
      <alignment horizontal="left" vertical="center"/>
    </xf>
    <xf numFmtId="0" fontId="10" fillId="2" borderId="1" xfId="0" applyFont="1" applyFill="1" applyBorder="1" applyAlignment="1">
      <alignment horizontal="left" vertical="center" wrapText="1"/>
    </xf>
    <xf numFmtId="0" fontId="9" fillId="8" borderId="0" xfId="0" applyFont="1" applyFill="1" applyAlignment="1">
      <alignment horizontal="left" vertical="center"/>
    </xf>
    <xf numFmtId="0" fontId="24" fillId="2" borderId="0" xfId="0" applyFont="1" applyFill="1"/>
    <xf numFmtId="0" fontId="25" fillId="3" borderId="1" xfId="0" applyFont="1" applyFill="1" applyBorder="1" applyAlignment="1">
      <alignment horizontal="left" vertical="center"/>
    </xf>
    <xf numFmtId="4" fontId="1" fillId="9" borderId="1" xfId="1" applyNumberFormat="1" applyBorder="1" applyAlignment="1" applyProtection="1">
      <alignment vertical="center"/>
      <protection locked="0"/>
    </xf>
    <xf numFmtId="0" fontId="27" fillId="7" borderId="12" xfId="0" applyFont="1" applyFill="1" applyBorder="1" applyAlignment="1" applyProtection="1">
      <alignment horizontal="center" vertical="center" wrapText="1"/>
      <protection locked="0"/>
    </xf>
    <xf numFmtId="0" fontId="27" fillId="2" borderId="0" xfId="0" applyFont="1" applyFill="1"/>
    <xf numFmtId="0" fontId="28" fillId="2" borderId="0" xfId="0" applyFont="1" applyFill="1"/>
    <xf numFmtId="0" fontId="27" fillId="7" borderId="3" xfId="0" applyFont="1" applyFill="1" applyBorder="1" applyAlignment="1" applyProtection="1">
      <alignment horizontal="center" vertical="center" wrapText="1"/>
      <protection locked="0"/>
    </xf>
    <xf numFmtId="0" fontId="8" fillId="6" borderId="9" xfId="0" applyFont="1" applyFill="1" applyBorder="1" applyAlignment="1">
      <alignment horizontal="center" vertical="center" wrapText="1"/>
    </xf>
    <xf numFmtId="0" fontId="8" fillId="4" borderId="13" xfId="0" applyFont="1" applyFill="1" applyBorder="1" applyAlignment="1" applyProtection="1">
      <alignment horizontal="left" vertical="center" wrapText="1"/>
      <protection locked="0"/>
    </xf>
    <xf numFmtId="0" fontId="0" fillId="0" borderId="3" xfId="0" applyBorder="1"/>
    <xf numFmtId="0" fontId="0" fillId="0" borderId="2" xfId="0" applyBorder="1"/>
    <xf numFmtId="0" fontId="8" fillId="4" borderId="3" xfId="0" applyFont="1" applyFill="1" applyBorder="1" applyAlignment="1" applyProtection="1">
      <alignment horizontal="left" vertical="center" wrapText="1"/>
      <protection locked="0"/>
    </xf>
    <xf numFmtId="0" fontId="8" fillId="4" borderId="2" xfId="0" applyFont="1" applyFill="1" applyBorder="1" applyAlignment="1" applyProtection="1">
      <alignment horizontal="left" vertical="center" wrapText="1"/>
      <protection locked="0"/>
    </xf>
    <xf numFmtId="0" fontId="27" fillId="5" borderId="13" xfId="0" applyFont="1" applyFill="1" applyBorder="1" applyAlignment="1">
      <alignment horizontal="center"/>
    </xf>
    <xf numFmtId="0" fontId="27" fillId="5" borderId="3" xfId="0" applyFont="1" applyFill="1" applyBorder="1" applyAlignment="1">
      <alignment horizontal="center"/>
    </xf>
    <xf numFmtId="0" fontId="27" fillId="5" borderId="12" xfId="0" applyFont="1" applyFill="1" applyBorder="1" applyAlignment="1">
      <alignment horizontal="center"/>
    </xf>
    <xf numFmtId="0" fontId="8" fillId="5" borderId="1" xfId="0" applyFont="1" applyFill="1" applyBorder="1" applyAlignment="1" applyProtection="1">
      <alignment horizontal="center" vertical="center" wrapText="1"/>
      <protection locked="0"/>
    </xf>
    <xf numFmtId="0" fontId="8" fillId="0" borderId="2" xfId="0" applyFont="1" applyBorder="1"/>
    <xf numFmtId="0" fontId="8" fillId="5" borderId="10" xfId="0" applyFont="1" applyFill="1" applyBorder="1" applyAlignment="1" applyProtection="1">
      <alignment horizontal="center" vertical="center" wrapText="1"/>
      <protection locked="0"/>
    </xf>
    <xf numFmtId="0" fontId="8" fillId="0" borderId="13" xfId="0" applyFont="1" applyBorder="1" applyAlignment="1">
      <alignment horizontal="center"/>
    </xf>
    <xf numFmtId="0" fontId="8" fillId="0" borderId="2" xfId="0" applyFont="1" applyBorder="1" applyAlignment="1">
      <alignment horizontal="center"/>
    </xf>
    <xf numFmtId="0" fontId="8" fillId="4" borderId="1" xfId="0" applyFont="1" applyFill="1" applyBorder="1" applyAlignment="1" applyProtection="1">
      <alignment horizontal="left" vertical="center" wrapText="1"/>
      <protection locked="0"/>
    </xf>
    <xf numFmtId="0" fontId="8" fillId="0" borderId="3" xfId="0" applyFont="1" applyBorder="1"/>
    <xf numFmtId="0" fontId="27" fillId="7" borderId="13" xfId="0" applyFont="1" applyFill="1" applyBorder="1" applyAlignment="1" applyProtection="1">
      <alignment horizontal="center" vertical="center" wrapText="1"/>
      <protection locked="0"/>
    </xf>
    <xf numFmtId="0" fontId="27" fillId="7" borderId="3" xfId="0" applyFont="1" applyFill="1" applyBorder="1" applyAlignment="1" applyProtection="1">
      <alignment horizontal="center" vertical="center" wrapText="1"/>
      <protection locked="0"/>
    </xf>
    <xf numFmtId="0" fontId="27" fillId="7" borderId="12" xfId="0" applyFont="1" applyFill="1" applyBorder="1" applyAlignment="1" applyProtection="1">
      <alignment horizontal="center" vertical="center" wrapText="1"/>
      <protection locked="0"/>
    </xf>
    <xf numFmtId="0" fontId="8" fillId="6" borderId="1" xfId="0" applyFont="1" applyFill="1" applyBorder="1" applyAlignment="1">
      <alignment horizontal="left" vertical="center" wrapText="1"/>
    </xf>
    <xf numFmtId="0" fontId="8" fillId="5" borderId="3" xfId="0" applyFont="1" applyFill="1" applyBorder="1"/>
    <xf numFmtId="0" fontId="8" fillId="5" borderId="2" xfId="0" applyFont="1" applyFill="1" applyBorder="1"/>
    <xf numFmtId="0" fontId="27" fillId="5" borderId="3" xfId="0" applyFont="1" applyFill="1" applyBorder="1"/>
    <xf numFmtId="0" fontId="27" fillId="5" borderId="12" xfId="0" applyFont="1" applyFill="1" applyBorder="1"/>
    <xf numFmtId="0" fontId="10" fillId="2" borderId="13" xfId="0" applyFont="1" applyFill="1" applyBorder="1" applyAlignment="1">
      <alignment vertical="center" wrapText="1"/>
    </xf>
    <xf numFmtId="0" fontId="10" fillId="2" borderId="2" xfId="0" applyFont="1" applyFill="1" applyBorder="1" applyAlignment="1">
      <alignment vertical="center" wrapText="1"/>
    </xf>
    <xf numFmtId="0" fontId="10" fillId="4" borderId="13" xfId="0"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wrapText="1"/>
      <protection locked="0"/>
    </xf>
    <xf numFmtId="49" fontId="11" fillId="2" borderId="20" xfId="0" applyNumberFormat="1" applyFont="1" applyFill="1" applyBorder="1" applyAlignment="1">
      <alignment horizontal="left" vertical="center"/>
    </xf>
    <xf numFmtId="49" fontId="11" fillId="2" borderId="21" xfId="0" applyNumberFormat="1" applyFont="1" applyFill="1" applyBorder="1" applyAlignment="1">
      <alignment horizontal="left" vertical="center"/>
    </xf>
    <xf numFmtId="0" fontId="10" fillId="4" borderId="19" xfId="0" applyFont="1" applyFill="1" applyBorder="1" applyAlignment="1" applyProtection="1">
      <alignment horizontal="center" vertical="center" wrapText="1"/>
      <protection locked="0"/>
    </xf>
    <xf numFmtId="49" fontId="11" fillId="2" borderId="24" xfId="0" applyNumberFormat="1" applyFont="1" applyFill="1" applyBorder="1" applyAlignment="1">
      <alignment horizontal="left" vertical="center"/>
    </xf>
    <xf numFmtId="49" fontId="11" fillId="2" borderId="25" xfId="0" applyNumberFormat="1" applyFont="1" applyFill="1" applyBorder="1" applyAlignment="1">
      <alignment horizontal="left" vertical="center"/>
    </xf>
    <xf numFmtId="0" fontId="10" fillId="4" borderId="1" xfId="0" applyFont="1" applyFill="1" applyBorder="1" applyAlignment="1" applyProtection="1">
      <alignment horizontal="center" vertical="center" wrapText="1"/>
      <protection locked="0"/>
    </xf>
    <xf numFmtId="0" fontId="10" fillId="0" borderId="3" xfId="0" applyFont="1" applyBorder="1" applyProtection="1">
      <protection locked="0"/>
    </xf>
    <xf numFmtId="0" fontId="10" fillId="2" borderId="22" xfId="0" applyFont="1" applyFill="1" applyBorder="1" applyAlignment="1">
      <alignment vertical="center" wrapText="1"/>
    </xf>
    <xf numFmtId="0" fontId="10" fillId="2" borderId="18" xfId="0" applyFont="1" applyFill="1" applyBorder="1" applyAlignment="1">
      <alignment vertical="center" wrapText="1"/>
    </xf>
    <xf numFmtId="49" fontId="11" fillId="2" borderId="20" xfId="0" applyNumberFormat="1" applyFont="1" applyFill="1" applyBorder="1" applyAlignment="1">
      <alignment horizontal="left" vertical="center" wrapText="1"/>
    </xf>
    <xf numFmtId="49" fontId="11" fillId="2" borderId="23" xfId="0" applyNumberFormat="1" applyFont="1" applyFill="1" applyBorder="1" applyAlignment="1">
      <alignment horizontal="left" vertical="center" wrapText="1"/>
    </xf>
    <xf numFmtId="0" fontId="17" fillId="4" borderId="1" xfId="0" applyFont="1" applyFill="1" applyBorder="1" applyAlignment="1" applyProtection="1">
      <alignment horizontal="center" vertical="center" wrapText="1"/>
      <protection locked="0"/>
    </xf>
    <xf numFmtId="0" fontId="17" fillId="0" borderId="3" xfId="0" applyFont="1" applyBorder="1" applyProtection="1">
      <protection locked="0"/>
    </xf>
    <xf numFmtId="0" fontId="10" fillId="2" borderId="0" xfId="0" applyFont="1" applyFill="1" applyAlignment="1">
      <alignment horizontal="left" vertical="center" wrapText="1"/>
    </xf>
    <xf numFmtId="0" fontId="10" fillId="2" borderId="0" xfId="0" applyFont="1" applyFill="1" applyAlignment="1">
      <alignment horizontal="left" vertical="center"/>
    </xf>
    <xf numFmtId="0" fontId="15" fillId="2" borderId="0" xfId="0" applyFont="1" applyFill="1" applyAlignment="1">
      <alignment horizontal="left" vertical="center"/>
    </xf>
    <xf numFmtId="0" fontId="14" fillId="2" borderId="0" xfId="0" applyFont="1" applyFill="1" applyAlignment="1">
      <alignment horizontal="left" vertical="center"/>
    </xf>
    <xf numFmtId="0" fontId="8" fillId="2" borderId="4" xfId="0" applyFont="1" applyFill="1" applyBorder="1" applyAlignment="1">
      <alignment horizontal="center" vertical="center" wrapText="1"/>
    </xf>
    <xf numFmtId="0" fontId="8" fillId="0" borderId="5" xfId="0" applyFont="1" applyBorder="1" applyAlignment="1">
      <alignment horizontal="center" vertical="center"/>
    </xf>
    <xf numFmtId="0" fontId="8" fillId="2" borderId="6" xfId="0" applyFont="1" applyFill="1" applyBorder="1" applyAlignment="1">
      <alignment horizontal="center" vertical="center" wrapText="1"/>
    </xf>
    <xf numFmtId="0" fontId="8" fillId="0" borderId="7" xfId="0" applyFont="1" applyBorder="1" applyAlignment="1">
      <alignment horizontal="center" vertical="center"/>
    </xf>
    <xf numFmtId="0" fontId="9" fillId="2" borderId="13"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1" fontId="26" fillId="5" borderId="1" xfId="0" applyNumberFormat="1" applyFont="1" applyFill="1" applyBorder="1" applyAlignment="1" applyProtection="1">
      <alignment horizontal="left" vertical="center" wrapText="1"/>
      <protection locked="0"/>
    </xf>
    <xf numFmtId="1" fontId="10" fillId="5" borderId="1" xfId="0" applyNumberFormat="1" applyFont="1" applyFill="1" applyBorder="1" applyAlignment="1" applyProtection="1">
      <alignment horizontal="left" vertical="center" wrapText="1"/>
      <protection locked="0"/>
    </xf>
    <xf numFmtId="1" fontId="26" fillId="5" borderId="1" xfId="0" applyNumberFormat="1" applyFont="1" applyFill="1" applyBorder="1" applyAlignment="1" applyProtection="1">
      <alignment horizontal="left" vertical="center"/>
      <protection locked="0"/>
    </xf>
    <xf numFmtId="0" fontId="19" fillId="3" borderId="1" xfId="0" applyFont="1" applyFill="1" applyBorder="1" applyAlignment="1">
      <alignment horizontal="left"/>
    </xf>
    <xf numFmtId="0" fontId="8" fillId="2" borderId="7" xfId="0" applyFont="1" applyFill="1" applyBorder="1" applyAlignment="1">
      <alignment horizontal="center" vertical="center"/>
    </xf>
    <xf numFmtId="0" fontId="8" fillId="2" borderId="5" xfId="0" applyFont="1" applyFill="1" applyBorder="1" applyAlignment="1">
      <alignment horizontal="center" vertical="center"/>
    </xf>
    <xf numFmtId="0" fontId="8" fillId="5" borderId="9" xfId="0" applyFont="1" applyFill="1" applyBorder="1" applyAlignment="1" applyProtection="1">
      <alignment horizontal="center" vertical="center" wrapText="1"/>
      <protection locked="0"/>
    </xf>
    <xf numFmtId="0" fontId="8" fillId="0" borderId="7" xfId="0" applyFont="1" applyBorder="1"/>
    <xf numFmtId="0" fontId="8" fillId="0" borderId="5" xfId="0" applyFont="1" applyBorder="1"/>
    <xf numFmtId="0" fontId="8" fillId="2" borderId="10" xfId="0" applyFont="1" applyFill="1" applyBorder="1" applyAlignment="1">
      <alignment horizontal="center" vertical="center" wrapText="1"/>
    </xf>
    <xf numFmtId="0" fontId="9" fillId="2" borderId="14" xfId="0" applyFont="1" applyFill="1" applyBorder="1" applyAlignment="1">
      <alignment horizontal="left" vertical="center" wrapText="1"/>
    </xf>
    <xf numFmtId="0" fontId="8" fillId="5" borderId="13" xfId="0" applyFont="1" applyFill="1" applyBorder="1" applyAlignment="1" applyProtection="1">
      <alignment horizontal="center" vertical="center" wrapText="1"/>
      <protection locked="0"/>
    </xf>
    <xf numFmtId="0" fontId="8" fillId="5" borderId="2" xfId="0" applyFont="1" applyFill="1" applyBorder="1" applyAlignment="1" applyProtection="1">
      <alignment horizontal="center" vertical="center" wrapText="1"/>
      <protection locked="0"/>
    </xf>
    <xf numFmtId="0" fontId="13" fillId="2" borderId="0" xfId="0" applyFont="1" applyFill="1" applyAlignment="1">
      <alignment horizontal="left" vertical="center" wrapText="1"/>
    </xf>
    <xf numFmtId="0" fontId="8" fillId="2" borderId="0" xfId="0" applyFont="1" applyFill="1" applyAlignment="1">
      <alignment horizontal="left" vertical="center" wrapText="1"/>
    </xf>
    <xf numFmtId="0" fontId="8" fillId="7" borderId="12" xfId="0" applyFont="1" applyFill="1" applyBorder="1" applyAlignment="1" applyProtection="1">
      <alignment horizontal="center" vertical="center" wrapText="1"/>
      <protection locked="0"/>
    </xf>
    <xf numFmtId="0" fontId="8" fillId="5" borderId="12" xfId="0" applyFont="1" applyFill="1" applyBorder="1"/>
    <xf numFmtId="0" fontId="27" fillId="5" borderId="13" xfId="0" applyFont="1" applyFill="1" applyBorder="1"/>
    <xf numFmtId="0" fontId="0" fillId="0" borderId="12" xfId="0" applyBorder="1"/>
    <xf numFmtId="0" fontId="9" fillId="2" borderId="0" xfId="0" applyFont="1" applyFill="1" applyAlignment="1">
      <alignment horizontal="left"/>
    </xf>
    <xf numFmtId="0" fontId="10" fillId="2" borderId="0" xfId="0" applyFont="1" applyFill="1"/>
    <xf numFmtId="0" fontId="8" fillId="2" borderId="5"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0" borderId="11" xfId="0" applyFont="1" applyBorder="1"/>
  </cellXfs>
  <cellStyles count="2">
    <cellStyle name="60% - Accent3" xfId="1" builtinId="4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4"/>
  <sheetViews>
    <sheetView tabSelected="1" topLeftCell="A36" zoomScaleNormal="100" workbookViewId="0">
      <selection activeCell="K55" sqref="K55"/>
    </sheetView>
  </sheetViews>
  <sheetFormatPr defaultColWidth="10.875" defaultRowHeight="15" x14ac:dyDescent="0.25"/>
  <cols>
    <col min="1" max="1" width="7" style="1" customWidth="1"/>
    <col min="2" max="2" width="57.875" style="1" customWidth="1"/>
    <col min="3" max="3" width="27.875" style="1" customWidth="1"/>
    <col min="4" max="4" width="9.125" style="1" customWidth="1"/>
    <col min="5" max="5" width="19.75" style="1" customWidth="1"/>
    <col min="6" max="6" width="10.625" style="1" customWidth="1"/>
    <col min="7" max="7" width="11.625" style="1" customWidth="1"/>
    <col min="8" max="8" width="20.625" style="1" customWidth="1"/>
    <col min="9" max="10" width="19.125" style="1" customWidth="1"/>
    <col min="11" max="14" width="25" style="1" customWidth="1"/>
    <col min="15" max="15" width="10.875" style="1" customWidth="1"/>
    <col min="16" max="16384" width="10.875" style="1"/>
  </cols>
  <sheetData>
    <row r="1" spans="1:5" x14ac:dyDescent="0.25">
      <c r="A1" s="6"/>
      <c r="B1" s="6"/>
      <c r="C1" s="6"/>
      <c r="D1" s="6"/>
      <c r="E1" s="6"/>
    </row>
    <row r="2" spans="1:5" x14ac:dyDescent="0.25">
      <c r="A2" s="4"/>
      <c r="B2" s="5"/>
      <c r="C2" s="19"/>
      <c r="D2" s="24" t="s">
        <v>63</v>
      </c>
      <c r="E2" s="6"/>
    </row>
    <row r="3" spans="1:5" x14ac:dyDescent="0.25">
      <c r="A3" s="4"/>
      <c r="B3" s="20" t="s">
        <v>31</v>
      </c>
      <c r="C3" s="19"/>
      <c r="D3" s="19"/>
      <c r="E3" s="6"/>
    </row>
    <row r="4" spans="1:5" x14ac:dyDescent="0.25">
      <c r="A4" s="5"/>
      <c r="B4" s="50" t="s">
        <v>62</v>
      </c>
      <c r="C4" s="6"/>
      <c r="D4" s="6"/>
      <c r="E4" s="6"/>
    </row>
    <row r="5" spans="1:5" x14ac:dyDescent="0.25">
      <c r="A5" s="5"/>
      <c r="B5" s="25"/>
      <c r="C5" s="6"/>
      <c r="D5" s="6"/>
      <c r="E5" s="6"/>
    </row>
    <row r="6" spans="1:5" x14ac:dyDescent="0.25">
      <c r="A6" s="6" t="s">
        <v>0</v>
      </c>
      <c r="B6" s="4" t="s">
        <v>36</v>
      </c>
      <c r="C6" s="6"/>
      <c r="D6" s="6"/>
      <c r="E6" s="6"/>
    </row>
    <row r="7" spans="1:5" x14ac:dyDescent="0.25">
      <c r="A7" s="8" t="s">
        <v>15</v>
      </c>
      <c r="B7" s="9"/>
      <c r="C7" s="6"/>
      <c r="D7" s="6"/>
      <c r="E7" s="6"/>
    </row>
    <row r="8" spans="1:5" x14ac:dyDescent="0.25">
      <c r="A8" s="6"/>
      <c r="B8" s="6"/>
      <c r="C8" s="6"/>
      <c r="D8" s="6"/>
      <c r="E8" s="6"/>
    </row>
    <row r="9" spans="1:5" ht="15" customHeight="1" x14ac:dyDescent="0.25">
      <c r="A9" s="93" t="s">
        <v>1</v>
      </c>
      <c r="B9" s="94"/>
      <c r="C9" s="95"/>
      <c r="D9" s="96"/>
      <c r="E9" s="96"/>
    </row>
    <row r="10" spans="1:5" x14ac:dyDescent="0.25">
      <c r="A10" s="97" t="s">
        <v>2</v>
      </c>
      <c r="B10" s="98"/>
      <c r="C10" s="99"/>
      <c r="D10" s="96"/>
      <c r="E10" s="96"/>
    </row>
    <row r="11" spans="1:5" x14ac:dyDescent="0.25">
      <c r="A11" s="100" t="s">
        <v>3</v>
      </c>
      <c r="B11" s="101"/>
      <c r="C11" s="102"/>
      <c r="D11" s="103"/>
      <c r="E11" s="103"/>
    </row>
    <row r="12" spans="1:5" ht="15.6" customHeight="1" x14ac:dyDescent="0.25">
      <c r="A12" s="104" t="s">
        <v>4</v>
      </c>
      <c r="B12" s="105"/>
      <c r="C12" s="102"/>
      <c r="D12" s="103"/>
      <c r="E12" s="103"/>
    </row>
    <row r="13" spans="1:5" ht="24.95" customHeight="1" x14ac:dyDescent="0.25">
      <c r="A13" s="106" t="s">
        <v>5</v>
      </c>
      <c r="B13" s="107"/>
      <c r="C13" s="102"/>
      <c r="D13" s="103"/>
      <c r="E13" s="103"/>
    </row>
    <row r="14" spans="1:5" ht="15.95" customHeight="1" x14ac:dyDescent="0.25">
      <c r="A14" s="104" t="s">
        <v>6</v>
      </c>
      <c r="B14" s="105"/>
      <c r="C14" s="102"/>
      <c r="D14" s="103"/>
      <c r="E14" s="103"/>
    </row>
    <row r="15" spans="1:5" ht="15.95" customHeight="1" x14ac:dyDescent="0.25">
      <c r="A15" s="93" t="s">
        <v>7</v>
      </c>
      <c r="B15" s="94"/>
      <c r="C15" s="102"/>
      <c r="D15" s="103"/>
      <c r="E15" s="103"/>
    </row>
    <row r="16" spans="1:5" ht="27.95" customHeight="1" x14ac:dyDescent="0.25">
      <c r="A16" s="93" t="s">
        <v>8</v>
      </c>
      <c r="B16" s="94"/>
      <c r="C16" s="102"/>
      <c r="D16" s="103"/>
      <c r="E16" s="103"/>
    </row>
    <row r="17" spans="1:8" ht="34.5" customHeight="1" x14ac:dyDescent="0.25">
      <c r="A17" s="93" t="s">
        <v>9</v>
      </c>
      <c r="B17" s="94"/>
      <c r="C17" s="102"/>
      <c r="D17" s="103"/>
      <c r="E17" s="103"/>
    </row>
    <row r="18" spans="1:8" ht="87.75" customHeight="1" x14ac:dyDescent="0.25">
      <c r="A18" s="93" t="s">
        <v>64</v>
      </c>
      <c r="B18" s="94"/>
      <c r="C18" s="108"/>
      <c r="D18" s="109"/>
      <c r="E18" s="109"/>
      <c r="F18" s="27" t="s">
        <v>32</v>
      </c>
    </row>
    <row r="19" spans="1:8" ht="15.95" customHeight="1" x14ac:dyDescent="0.25">
      <c r="A19" s="10"/>
      <c r="B19" s="10"/>
      <c r="C19" s="11"/>
      <c r="D19" s="11"/>
      <c r="E19" s="11"/>
    </row>
    <row r="20" spans="1:8" ht="15" customHeight="1" x14ac:dyDescent="0.25">
      <c r="A20" s="112" t="s">
        <v>30</v>
      </c>
      <c r="B20" s="113"/>
      <c r="C20" s="113"/>
      <c r="D20" s="113"/>
      <c r="E20" s="113"/>
    </row>
    <row r="21" spans="1:8" ht="14.45" customHeight="1" x14ac:dyDescent="0.25">
      <c r="A21" s="111" t="s">
        <v>16</v>
      </c>
      <c r="B21" s="111"/>
      <c r="C21" s="111"/>
      <c r="D21" s="111"/>
      <c r="E21" s="111"/>
    </row>
    <row r="22" spans="1:8" ht="24.6" customHeight="1" x14ac:dyDescent="0.25">
      <c r="A22" s="110" t="s">
        <v>17</v>
      </c>
      <c r="B22" s="110"/>
      <c r="C22" s="110"/>
      <c r="D22" s="110"/>
      <c r="E22" s="110"/>
      <c r="F22" s="2"/>
      <c r="G22" s="56" t="s">
        <v>60</v>
      </c>
    </row>
    <row r="23" spans="1:8" ht="15.6" customHeight="1" x14ac:dyDescent="0.25">
      <c r="A23" s="111" t="s">
        <v>10</v>
      </c>
      <c r="B23" s="111"/>
      <c r="C23" s="111"/>
      <c r="D23" s="111"/>
      <c r="E23" s="111"/>
      <c r="F23" s="14"/>
    </row>
    <row r="24" spans="1:8" ht="15" customHeight="1" x14ac:dyDescent="0.25">
      <c r="A24" s="12" t="s">
        <v>11</v>
      </c>
      <c r="B24" s="7"/>
      <c r="C24" s="7"/>
      <c r="D24" s="13"/>
      <c r="E24" s="23"/>
      <c r="F24" s="14"/>
    </row>
    <row r="25" spans="1:8" x14ac:dyDescent="0.25">
      <c r="A25" s="12" t="s">
        <v>18</v>
      </c>
      <c r="B25" s="7"/>
      <c r="C25" s="7"/>
      <c r="D25" s="7"/>
      <c r="E25" s="7"/>
      <c r="F25" s="14"/>
    </row>
    <row r="26" spans="1:8" x14ac:dyDescent="0.25">
      <c r="A26" s="12"/>
      <c r="B26" s="7"/>
      <c r="C26" s="7"/>
      <c r="D26" s="7"/>
      <c r="E26" s="7"/>
      <c r="F26" s="14"/>
    </row>
    <row r="27" spans="1:8" s="56" customFormat="1" x14ac:dyDescent="0.25">
      <c r="A27" s="61" t="s">
        <v>57</v>
      </c>
      <c r="B27" s="7"/>
      <c r="C27" s="7"/>
      <c r="D27" s="7"/>
      <c r="E27" s="7"/>
      <c r="F27" s="7"/>
      <c r="G27" s="7"/>
      <c r="H27" s="14"/>
    </row>
    <row r="28" spans="1:8" s="56" customFormat="1" ht="25.5" x14ac:dyDescent="0.25">
      <c r="A28" s="57" t="s">
        <v>58</v>
      </c>
      <c r="B28" s="58" t="s">
        <v>65</v>
      </c>
      <c r="C28" s="118" t="s">
        <v>59</v>
      </c>
      <c r="D28" s="119"/>
      <c r="E28" s="120"/>
      <c r="F28" s="7"/>
      <c r="G28" s="7"/>
      <c r="H28" s="14"/>
    </row>
    <row r="29" spans="1:8" s="56" customFormat="1" ht="54.75" customHeight="1" x14ac:dyDescent="0.25">
      <c r="A29" s="59">
        <v>1</v>
      </c>
      <c r="B29" s="60" t="s">
        <v>66</v>
      </c>
      <c r="C29" s="123"/>
      <c r="D29" s="123"/>
      <c r="E29" s="123"/>
      <c r="F29" s="7"/>
      <c r="G29" s="7"/>
      <c r="H29" s="14"/>
    </row>
    <row r="30" spans="1:8" s="56" customFormat="1" ht="48.75" customHeight="1" x14ac:dyDescent="0.25">
      <c r="A30" s="59">
        <v>2</v>
      </c>
      <c r="B30" s="60" t="s">
        <v>67</v>
      </c>
      <c r="C30" s="123"/>
      <c r="D30" s="123"/>
      <c r="E30" s="123"/>
      <c r="F30" s="7"/>
      <c r="G30" s="7"/>
      <c r="H30" s="14"/>
    </row>
    <row r="31" spans="1:8" s="56" customFormat="1" ht="54.75" customHeight="1" x14ac:dyDescent="0.25">
      <c r="A31" s="59">
        <v>3</v>
      </c>
      <c r="B31" s="60" t="s">
        <v>68</v>
      </c>
      <c r="C31" s="123"/>
      <c r="D31" s="123"/>
      <c r="E31" s="123"/>
      <c r="F31" s="7"/>
      <c r="G31" s="7"/>
      <c r="H31" s="14"/>
    </row>
    <row r="32" spans="1:8" s="56" customFormat="1" ht="51" customHeight="1" x14ac:dyDescent="0.25">
      <c r="A32" s="59">
        <v>4</v>
      </c>
      <c r="B32" s="60" t="s">
        <v>69</v>
      </c>
      <c r="C32" s="121"/>
      <c r="D32" s="122"/>
      <c r="E32" s="122"/>
      <c r="F32" s="7"/>
      <c r="G32" s="7"/>
      <c r="H32" s="14"/>
    </row>
    <row r="33" spans="1:8" x14ac:dyDescent="0.25">
      <c r="A33" s="12"/>
      <c r="B33" s="7"/>
      <c r="C33" s="7"/>
      <c r="D33" s="7"/>
      <c r="E33" s="7"/>
      <c r="F33" s="14"/>
    </row>
    <row r="34" spans="1:8" s="22" customFormat="1" x14ac:dyDescent="0.25">
      <c r="A34" s="12"/>
      <c r="B34" s="7"/>
      <c r="C34" s="7"/>
      <c r="D34" s="7"/>
      <c r="E34" s="7"/>
      <c r="F34" s="14"/>
      <c r="G34" s="14"/>
      <c r="H34" s="14"/>
    </row>
    <row r="35" spans="1:8" s="22" customFormat="1" x14ac:dyDescent="0.25">
      <c r="A35" s="30" t="s">
        <v>61</v>
      </c>
      <c r="B35" s="14"/>
      <c r="C35" s="14"/>
      <c r="D35" s="14"/>
      <c r="E35" s="14"/>
      <c r="F35" s="14"/>
      <c r="G35" s="14"/>
      <c r="H35" s="14"/>
    </row>
    <row r="36" spans="1:8" s="26" customFormat="1" ht="39.950000000000003" customHeight="1" x14ac:dyDescent="0.25">
      <c r="A36" s="31" t="s">
        <v>12</v>
      </c>
      <c r="B36" s="31" t="s">
        <v>116</v>
      </c>
      <c r="C36" s="32" t="s">
        <v>115</v>
      </c>
      <c r="D36" s="32" t="s">
        <v>14</v>
      </c>
      <c r="E36" s="32" t="s">
        <v>37</v>
      </c>
      <c r="F36" s="32" t="s">
        <v>55</v>
      </c>
      <c r="G36" s="32" t="s">
        <v>56</v>
      </c>
    </row>
    <row r="37" spans="1:8" s="26" customFormat="1" ht="18" customHeight="1" x14ac:dyDescent="0.25">
      <c r="A37" s="44" t="s">
        <v>40</v>
      </c>
      <c r="B37" s="51" t="s">
        <v>73</v>
      </c>
      <c r="C37" s="51"/>
      <c r="D37" s="51"/>
      <c r="E37" s="51"/>
      <c r="F37" s="51"/>
      <c r="G37" s="51"/>
    </row>
    <row r="38" spans="1:8" s="26" customFormat="1" ht="32.1" customHeight="1" x14ac:dyDescent="0.25">
      <c r="A38" s="46" t="s">
        <v>42</v>
      </c>
      <c r="B38" s="43" t="s">
        <v>74</v>
      </c>
      <c r="C38" s="35">
        <v>37</v>
      </c>
      <c r="D38" s="34" t="s">
        <v>54</v>
      </c>
      <c r="E38" s="48"/>
      <c r="F38" s="35">
        <v>24</v>
      </c>
      <c r="G38" s="47" t="str">
        <f>IF(ISBLANK(E38),"", PRODUCT(C38,E38,F38))</f>
        <v/>
      </c>
    </row>
    <row r="39" spans="1:8" s="26" customFormat="1" ht="14.1" customHeight="1" x14ac:dyDescent="0.25">
      <c r="A39" s="46" t="s">
        <v>41</v>
      </c>
      <c r="B39" s="43" t="s">
        <v>75</v>
      </c>
      <c r="C39" s="35">
        <v>7</v>
      </c>
      <c r="D39" s="34" t="s">
        <v>54</v>
      </c>
      <c r="E39" s="48"/>
      <c r="F39" s="35">
        <v>24</v>
      </c>
      <c r="G39" s="47" t="str">
        <f t="shared" ref="G39:G61" si="0">IF(ISBLANK(E39),"", PRODUCT(C39,E39,F39))</f>
        <v/>
      </c>
    </row>
    <row r="40" spans="1:8" s="26" customFormat="1" ht="15.6" customHeight="1" x14ac:dyDescent="0.25">
      <c r="A40" s="46" t="s">
        <v>43</v>
      </c>
      <c r="B40" s="43" t="s">
        <v>76</v>
      </c>
      <c r="C40" s="35">
        <v>7</v>
      </c>
      <c r="D40" s="34" t="s">
        <v>54</v>
      </c>
      <c r="E40" s="48"/>
      <c r="F40" s="35">
        <v>24</v>
      </c>
      <c r="G40" s="47" t="str">
        <f t="shared" si="0"/>
        <v/>
      </c>
    </row>
    <row r="41" spans="1:8" s="26" customFormat="1" ht="15.6" customHeight="1" x14ac:dyDescent="0.25">
      <c r="A41" s="46" t="s">
        <v>44</v>
      </c>
      <c r="B41" s="43" t="s">
        <v>77</v>
      </c>
      <c r="C41" s="35">
        <v>2</v>
      </c>
      <c r="D41" s="34" t="s">
        <v>54</v>
      </c>
      <c r="E41" s="48"/>
      <c r="F41" s="35">
        <v>24</v>
      </c>
      <c r="G41" s="47" t="str">
        <f t="shared" si="0"/>
        <v/>
      </c>
    </row>
    <row r="42" spans="1:8" s="26" customFormat="1" ht="15" customHeight="1" x14ac:dyDescent="0.25">
      <c r="A42" s="46" t="s">
        <v>45</v>
      </c>
      <c r="B42" s="43" t="s">
        <v>78</v>
      </c>
      <c r="C42" s="35">
        <v>2</v>
      </c>
      <c r="D42" s="34" t="s">
        <v>54</v>
      </c>
      <c r="E42" s="48"/>
      <c r="F42" s="35">
        <v>24</v>
      </c>
      <c r="G42" s="47" t="str">
        <f t="shared" si="0"/>
        <v/>
      </c>
    </row>
    <row r="43" spans="1:8" s="26" customFormat="1" ht="18.95" customHeight="1" x14ac:dyDescent="0.25">
      <c r="A43" s="46" t="s">
        <v>46</v>
      </c>
      <c r="B43" s="43" t="s">
        <v>79</v>
      </c>
      <c r="C43" s="35">
        <v>2</v>
      </c>
      <c r="D43" s="34" t="s">
        <v>54</v>
      </c>
      <c r="E43" s="48"/>
      <c r="F43" s="35">
        <v>24</v>
      </c>
      <c r="G43" s="47" t="str">
        <f t="shared" si="0"/>
        <v/>
      </c>
    </row>
    <row r="44" spans="1:8" s="26" customFormat="1" ht="12.6" customHeight="1" x14ac:dyDescent="0.25">
      <c r="A44" s="46" t="s">
        <v>47</v>
      </c>
      <c r="B44" s="43" t="s">
        <v>80</v>
      </c>
      <c r="C44" s="35">
        <v>14</v>
      </c>
      <c r="D44" s="34" t="s">
        <v>54</v>
      </c>
      <c r="E44" s="48"/>
      <c r="F44" s="35">
        <v>24</v>
      </c>
      <c r="G44" s="47" t="str">
        <f t="shared" si="0"/>
        <v/>
      </c>
    </row>
    <row r="45" spans="1:8" s="26" customFormat="1" ht="18.600000000000001" customHeight="1" x14ac:dyDescent="0.25">
      <c r="A45" s="46" t="s">
        <v>48</v>
      </c>
      <c r="B45" s="43" t="s">
        <v>81</v>
      </c>
      <c r="C45" s="35">
        <v>12</v>
      </c>
      <c r="D45" s="34" t="s">
        <v>54</v>
      </c>
      <c r="E45" s="48"/>
      <c r="F45" s="35">
        <v>24</v>
      </c>
      <c r="G45" s="47" t="str">
        <f t="shared" si="0"/>
        <v/>
      </c>
    </row>
    <row r="46" spans="1:8" s="26" customFormat="1" ht="15" customHeight="1" x14ac:dyDescent="0.25">
      <c r="A46" s="46" t="s">
        <v>49</v>
      </c>
      <c r="B46" s="43" t="s">
        <v>82</v>
      </c>
      <c r="C46" s="35">
        <v>2</v>
      </c>
      <c r="D46" s="34" t="s">
        <v>54</v>
      </c>
      <c r="E46" s="48"/>
      <c r="F46" s="35">
        <v>24</v>
      </c>
      <c r="G46" s="47" t="str">
        <f t="shared" si="0"/>
        <v/>
      </c>
    </row>
    <row r="47" spans="1:8" s="26" customFormat="1" ht="15" customHeight="1" x14ac:dyDescent="0.25">
      <c r="A47" s="46" t="s">
        <v>50</v>
      </c>
      <c r="B47" s="43" t="s">
        <v>83</v>
      </c>
      <c r="C47" s="35">
        <v>1</v>
      </c>
      <c r="D47" s="34" t="s">
        <v>54</v>
      </c>
      <c r="E47" s="48"/>
      <c r="F47" s="35">
        <v>24</v>
      </c>
      <c r="G47" s="47" t="str">
        <f t="shared" si="0"/>
        <v/>
      </c>
    </row>
    <row r="48" spans="1:8" s="26" customFormat="1" ht="14.1" customHeight="1" x14ac:dyDescent="0.25">
      <c r="A48" s="46" t="s">
        <v>51</v>
      </c>
      <c r="B48" s="43" t="s">
        <v>84</v>
      </c>
      <c r="C48" s="35">
        <v>1</v>
      </c>
      <c r="D48" s="34" t="s">
        <v>54</v>
      </c>
      <c r="E48" s="48"/>
      <c r="F48" s="35">
        <v>24</v>
      </c>
      <c r="G48" s="47" t="str">
        <f t="shared" si="0"/>
        <v/>
      </c>
    </row>
    <row r="49" spans="1:8" s="26" customFormat="1" ht="18.95" customHeight="1" x14ac:dyDescent="0.25">
      <c r="A49" s="46" t="s">
        <v>52</v>
      </c>
      <c r="B49" s="43" t="s">
        <v>85</v>
      </c>
      <c r="C49" s="35">
        <v>4</v>
      </c>
      <c r="D49" s="34" t="s">
        <v>54</v>
      </c>
      <c r="E49" s="48"/>
      <c r="F49" s="35">
        <v>24</v>
      </c>
      <c r="G49" s="47" t="str">
        <f t="shared" si="0"/>
        <v/>
      </c>
    </row>
    <row r="50" spans="1:8" s="26" customFormat="1" ht="15.6" customHeight="1" x14ac:dyDescent="0.25">
      <c r="A50" s="46" t="s">
        <v>53</v>
      </c>
      <c r="B50" s="43" t="s">
        <v>86</v>
      </c>
      <c r="C50" s="35">
        <v>1</v>
      </c>
      <c r="D50" s="34" t="s">
        <v>54</v>
      </c>
      <c r="E50" s="48"/>
      <c r="F50" s="35">
        <v>24</v>
      </c>
      <c r="G50" s="47" t="str">
        <f t="shared" si="0"/>
        <v/>
      </c>
    </row>
    <row r="51" spans="1:8" s="26" customFormat="1" ht="15" customHeight="1" x14ac:dyDescent="0.25">
      <c r="A51" s="63" t="s">
        <v>87</v>
      </c>
      <c r="B51" s="45" t="s">
        <v>88</v>
      </c>
      <c r="C51" s="35"/>
      <c r="D51" s="34"/>
      <c r="E51" s="64"/>
      <c r="F51" s="35"/>
      <c r="G51" s="47" t="str">
        <f t="shared" si="0"/>
        <v/>
      </c>
    </row>
    <row r="52" spans="1:8" s="26" customFormat="1" ht="17.100000000000001" customHeight="1" x14ac:dyDescent="0.25">
      <c r="A52" s="46" t="s">
        <v>89</v>
      </c>
      <c r="B52" s="43" t="s">
        <v>94</v>
      </c>
      <c r="C52" s="35">
        <v>349</v>
      </c>
      <c r="D52" s="34" t="s">
        <v>54</v>
      </c>
      <c r="E52" s="48"/>
      <c r="F52" s="35">
        <v>24</v>
      </c>
      <c r="G52" s="47" t="str">
        <f t="shared" si="0"/>
        <v/>
      </c>
    </row>
    <row r="53" spans="1:8" s="26" customFormat="1" ht="17.100000000000001" customHeight="1" x14ac:dyDescent="0.25">
      <c r="A53" s="46" t="s">
        <v>117</v>
      </c>
      <c r="B53" s="43" t="s">
        <v>118</v>
      </c>
      <c r="C53" s="35">
        <v>349</v>
      </c>
      <c r="D53" s="34" t="s">
        <v>54</v>
      </c>
      <c r="E53" s="48"/>
      <c r="F53" s="35">
        <v>24</v>
      </c>
      <c r="G53" s="47" t="str">
        <f t="shared" ref="G53" si="1">IF(ISBLANK(E53),"", PRODUCT(C53,E53,F53))</f>
        <v/>
      </c>
    </row>
    <row r="54" spans="1:8" s="26" customFormat="1" ht="17.100000000000001" customHeight="1" x14ac:dyDescent="0.25">
      <c r="A54" s="46" t="s">
        <v>90</v>
      </c>
      <c r="B54" s="43" t="s">
        <v>95</v>
      </c>
      <c r="C54" s="35">
        <v>2</v>
      </c>
      <c r="D54" s="34" t="s">
        <v>54</v>
      </c>
      <c r="E54" s="48"/>
      <c r="F54" s="35">
        <v>24</v>
      </c>
      <c r="G54" s="47" t="str">
        <f t="shared" ref="G54:G57" si="2">IF(ISBLANK(E54),"", PRODUCT(C54,E54,F54))</f>
        <v/>
      </c>
    </row>
    <row r="55" spans="1:8" s="26" customFormat="1" ht="17.100000000000001" customHeight="1" x14ac:dyDescent="0.25">
      <c r="A55" s="46" t="s">
        <v>91</v>
      </c>
      <c r="B55" s="43" t="s">
        <v>96</v>
      </c>
      <c r="C55" s="35">
        <v>349</v>
      </c>
      <c r="D55" s="34" t="s">
        <v>54</v>
      </c>
      <c r="E55" s="48"/>
      <c r="F55" s="35">
        <v>24</v>
      </c>
      <c r="G55" s="47" t="str">
        <f t="shared" si="2"/>
        <v/>
      </c>
    </row>
    <row r="56" spans="1:8" s="26" customFormat="1" ht="17.100000000000001" customHeight="1" x14ac:dyDescent="0.25">
      <c r="A56" s="46" t="s">
        <v>92</v>
      </c>
      <c r="B56" s="43" t="s">
        <v>97</v>
      </c>
      <c r="C56" s="35">
        <v>1</v>
      </c>
      <c r="D56" s="34" t="s">
        <v>54</v>
      </c>
      <c r="E56" s="48"/>
      <c r="F56" s="35">
        <v>24</v>
      </c>
      <c r="G56" s="47" t="str">
        <f t="shared" si="2"/>
        <v/>
      </c>
    </row>
    <row r="57" spans="1:8" s="26" customFormat="1" ht="17.100000000000001" customHeight="1" x14ac:dyDescent="0.25">
      <c r="A57" s="46" t="s">
        <v>93</v>
      </c>
      <c r="B57" s="43" t="s">
        <v>98</v>
      </c>
      <c r="C57" s="35">
        <v>10</v>
      </c>
      <c r="D57" s="34" t="s">
        <v>54</v>
      </c>
      <c r="E57" s="48"/>
      <c r="F57" s="35">
        <v>24</v>
      </c>
      <c r="G57" s="47" t="str">
        <f t="shared" si="2"/>
        <v/>
      </c>
    </row>
    <row r="58" spans="1:8" s="26" customFormat="1" ht="17.100000000000001" customHeight="1" x14ac:dyDescent="0.25">
      <c r="A58" s="63" t="s">
        <v>99</v>
      </c>
      <c r="B58" s="45" t="s">
        <v>100</v>
      </c>
      <c r="C58" s="35"/>
      <c r="D58" s="34"/>
      <c r="E58" s="64"/>
      <c r="F58" s="35"/>
      <c r="G58" s="47"/>
    </row>
    <row r="59" spans="1:8" s="26" customFormat="1" ht="17.100000000000001" customHeight="1" x14ac:dyDescent="0.25">
      <c r="A59" s="46" t="s">
        <v>101</v>
      </c>
      <c r="B59" s="43" t="s">
        <v>102</v>
      </c>
      <c r="C59" s="35">
        <v>5</v>
      </c>
      <c r="D59" s="34" t="s">
        <v>39</v>
      </c>
      <c r="E59" s="48"/>
      <c r="F59" s="35">
        <v>24</v>
      </c>
      <c r="G59" s="47" t="str">
        <f t="shared" ref="G59:G60" si="3">IF(ISBLANK(E59),"", PRODUCT(C59,E59,F59))</f>
        <v/>
      </c>
    </row>
    <row r="60" spans="1:8" s="26" customFormat="1" ht="17.100000000000001" customHeight="1" x14ac:dyDescent="0.25">
      <c r="A60" s="46" t="s">
        <v>101</v>
      </c>
      <c r="B60" s="43" t="s">
        <v>103</v>
      </c>
      <c r="C60" s="35">
        <v>1</v>
      </c>
      <c r="D60" s="34" t="s">
        <v>39</v>
      </c>
      <c r="E60" s="48"/>
      <c r="F60" s="35">
        <v>24</v>
      </c>
      <c r="G60" s="47" t="str">
        <f t="shared" si="3"/>
        <v/>
      </c>
    </row>
    <row r="61" spans="1:8" s="26" customFormat="1" ht="16.5" customHeight="1" x14ac:dyDescent="0.25">
      <c r="A61" s="46" t="s">
        <v>101</v>
      </c>
      <c r="B61" s="43" t="s">
        <v>104</v>
      </c>
      <c r="C61" s="35">
        <v>1</v>
      </c>
      <c r="D61" s="34" t="s">
        <v>39</v>
      </c>
      <c r="E61" s="49"/>
      <c r="F61" s="35">
        <v>24</v>
      </c>
      <c r="G61" s="47" t="str">
        <f t="shared" si="0"/>
        <v/>
      </c>
    </row>
    <row r="62" spans="1:8" s="26" customFormat="1" ht="15.6" customHeight="1" x14ac:dyDescent="0.25">
      <c r="A62" s="33"/>
      <c r="B62" s="33"/>
      <c r="C62" s="33"/>
      <c r="D62" s="33"/>
      <c r="E62" s="124" t="s">
        <v>33</v>
      </c>
      <c r="F62" s="124"/>
      <c r="G62" s="53">
        <f>SUM(G38:G61)</f>
        <v>0</v>
      </c>
      <c r="H62" s="39"/>
    </row>
    <row r="63" spans="1:8" s="26" customFormat="1" ht="18" customHeight="1" x14ac:dyDescent="0.25">
      <c r="A63" s="33"/>
      <c r="B63" s="33"/>
      <c r="C63" s="55" t="s">
        <v>35</v>
      </c>
      <c r="D63" s="52"/>
      <c r="E63" s="124" t="s">
        <v>34</v>
      </c>
      <c r="F63" s="124"/>
      <c r="G63" s="54" t="str">
        <f>IF(OR(G62="",D63=""),"", ROUND(PRODUCT(D63,G62)/100,2))</f>
        <v/>
      </c>
      <c r="H63" s="36" t="str">
        <f>IF(D63="", "Nurodykite taikomą PVM dydį", "")</f>
        <v>Nurodykite taikomą PVM dydį</v>
      </c>
    </row>
    <row r="64" spans="1:8" s="26" customFormat="1" ht="17.45" customHeight="1" x14ac:dyDescent="0.25">
      <c r="A64" s="33"/>
      <c r="B64" s="33"/>
      <c r="C64" s="33"/>
      <c r="D64" s="33"/>
      <c r="E64" s="124" t="s">
        <v>38</v>
      </c>
      <c r="F64" s="124"/>
      <c r="G64" s="54">
        <f>IF(ISBLANK(G63), "", ROUND(SUM(G62:G63),2))</f>
        <v>0</v>
      </c>
      <c r="H64" s="36"/>
    </row>
    <row r="65" spans="1:10" s="26" customFormat="1" ht="17.45" customHeight="1" x14ac:dyDescent="0.25">
      <c r="A65" s="6"/>
      <c r="B65" s="6" t="s">
        <v>71</v>
      </c>
      <c r="C65" s="6"/>
      <c r="D65" s="6"/>
      <c r="E65" s="4"/>
      <c r="F65" s="4"/>
      <c r="G65" s="37"/>
      <c r="H65" s="14"/>
    </row>
    <row r="66" spans="1:10" s="41" customFormat="1" ht="14.1" customHeight="1" x14ac:dyDescent="0.25">
      <c r="A66" s="6"/>
      <c r="B66" s="42" t="s">
        <v>72</v>
      </c>
      <c r="C66" s="6"/>
      <c r="D66" s="6"/>
      <c r="E66" s="40"/>
      <c r="F66" s="40"/>
      <c r="G66" s="37"/>
      <c r="H66" s="14"/>
    </row>
    <row r="67" spans="1:10" s="41" customFormat="1" ht="14.1" customHeight="1" x14ac:dyDescent="0.25">
      <c r="A67" s="6"/>
      <c r="B67" s="42" t="s">
        <v>70</v>
      </c>
      <c r="C67" s="6"/>
      <c r="D67" s="6"/>
      <c r="E67" s="40"/>
      <c r="F67" s="40"/>
      <c r="G67" s="37"/>
      <c r="H67" s="14"/>
    </row>
    <row r="68" spans="1:10" s="26" customFormat="1" ht="14.45" customHeight="1" x14ac:dyDescent="0.25">
      <c r="A68" s="14"/>
      <c r="B68" s="62"/>
      <c r="C68" s="14"/>
      <c r="D68" s="14"/>
      <c r="E68" s="38"/>
      <c r="F68" s="38"/>
      <c r="G68" s="37"/>
      <c r="H68" s="14"/>
    </row>
    <row r="69" spans="1:10" s="26" customFormat="1" ht="17.45" customHeight="1" x14ac:dyDescent="0.25">
      <c r="E69" s="29"/>
      <c r="F69" s="29"/>
      <c r="G69" s="28"/>
    </row>
    <row r="70" spans="1:10" s="26" customFormat="1" ht="15.75" thickBot="1" x14ac:dyDescent="0.3">
      <c r="A70" s="5" t="s">
        <v>19</v>
      </c>
      <c r="E70" s="29"/>
      <c r="F70" s="29"/>
      <c r="G70" s="28"/>
    </row>
    <row r="71" spans="1:10" s="26" customFormat="1" ht="45" customHeight="1" x14ac:dyDescent="0.25">
      <c r="A71" s="114" t="s">
        <v>13</v>
      </c>
      <c r="B71" s="115"/>
      <c r="C71" s="116" t="s">
        <v>20</v>
      </c>
      <c r="D71" s="117"/>
      <c r="E71" s="115"/>
      <c r="F71" s="125" t="s">
        <v>21</v>
      </c>
      <c r="G71" s="126"/>
      <c r="H71" s="116" t="s">
        <v>22</v>
      </c>
      <c r="I71" s="115"/>
      <c r="J71" s="21" t="s">
        <v>23</v>
      </c>
    </row>
    <row r="72" spans="1:10" s="26" customFormat="1" x14ac:dyDescent="0.25">
      <c r="A72" s="127"/>
      <c r="B72" s="79"/>
      <c r="C72" s="78"/>
      <c r="D72" s="84"/>
      <c r="E72" s="79"/>
      <c r="F72" s="84"/>
      <c r="G72" s="79"/>
      <c r="H72" s="78"/>
      <c r="I72" s="79"/>
      <c r="J72" s="16"/>
    </row>
    <row r="73" spans="1:10" s="26" customFormat="1" x14ac:dyDescent="0.25">
      <c r="A73" s="127"/>
      <c r="B73" s="79"/>
      <c r="C73" s="78"/>
      <c r="D73" s="84"/>
      <c r="E73" s="79"/>
      <c r="F73" s="81"/>
      <c r="G73" s="82"/>
      <c r="H73" s="132"/>
      <c r="I73" s="133"/>
      <c r="J73" s="16"/>
    </row>
    <row r="74" spans="1:10" s="26" customFormat="1" x14ac:dyDescent="0.25">
      <c r="A74" s="127"/>
      <c r="B74" s="79"/>
      <c r="C74" s="78"/>
      <c r="D74" s="84"/>
      <c r="E74" s="79"/>
      <c r="F74" s="81"/>
      <c r="G74" s="82"/>
      <c r="H74" s="132"/>
      <c r="I74" s="133"/>
      <c r="J74" s="16"/>
    </row>
    <row r="75" spans="1:10" ht="15.75" thickBot="1" x14ac:dyDescent="0.3">
      <c r="A75" s="131" t="s">
        <v>114</v>
      </c>
      <c r="B75" s="131"/>
      <c r="C75" s="131"/>
      <c r="D75" s="131"/>
      <c r="E75" s="131"/>
      <c r="F75" s="131"/>
      <c r="G75" s="131"/>
      <c r="H75" s="131"/>
      <c r="I75" s="131"/>
      <c r="J75" s="131"/>
    </row>
    <row r="76" spans="1:10" ht="35.1" customHeight="1" x14ac:dyDescent="0.25">
      <c r="A76" s="114" t="s">
        <v>13</v>
      </c>
      <c r="B76" s="129"/>
      <c r="C76" s="116" t="s">
        <v>20</v>
      </c>
      <c r="D76" s="128"/>
      <c r="E76" s="129"/>
      <c r="F76" s="125" t="s">
        <v>21</v>
      </c>
      <c r="G76" s="126"/>
      <c r="H76" s="130" t="s">
        <v>22</v>
      </c>
      <c r="I76" s="79"/>
      <c r="J76" s="17"/>
    </row>
    <row r="77" spans="1:10" x14ac:dyDescent="0.25">
      <c r="A77" s="127"/>
      <c r="B77" s="79"/>
      <c r="C77" s="78"/>
      <c r="D77" s="84"/>
      <c r="E77" s="79"/>
      <c r="F77" s="84"/>
      <c r="G77" s="79"/>
      <c r="H77" s="80"/>
      <c r="I77" s="79"/>
      <c r="J77" s="17"/>
    </row>
    <row r="78" spans="1:10" x14ac:dyDescent="0.25">
      <c r="A78" s="127"/>
      <c r="B78" s="79"/>
      <c r="C78" s="78"/>
      <c r="D78" s="84"/>
      <c r="E78" s="79"/>
      <c r="F78" s="84"/>
      <c r="G78" s="79"/>
      <c r="H78" s="80"/>
      <c r="I78" s="79"/>
      <c r="J78" s="17"/>
    </row>
    <row r="79" spans="1:10" x14ac:dyDescent="0.25">
      <c r="A79" s="127"/>
      <c r="B79" s="79"/>
      <c r="C79" s="78"/>
      <c r="D79" s="84"/>
      <c r="E79" s="79"/>
      <c r="F79" s="84"/>
      <c r="G79" s="79"/>
      <c r="H79" s="80"/>
      <c r="I79" s="79"/>
      <c r="J79" s="17"/>
    </row>
    <row r="80" spans="1:10" ht="15.75" thickBot="1" x14ac:dyDescent="0.3">
      <c r="A80" s="140" t="s">
        <v>24</v>
      </c>
      <c r="B80" s="141"/>
      <c r="C80" s="141"/>
      <c r="D80" s="141"/>
      <c r="E80" s="141"/>
      <c r="F80" s="141"/>
      <c r="G80" s="141"/>
      <c r="H80" s="141"/>
      <c r="I80" s="141"/>
      <c r="J80" s="3"/>
    </row>
    <row r="81" spans="1:10" ht="29.45" customHeight="1" x14ac:dyDescent="0.25">
      <c r="A81" s="15" t="s">
        <v>12</v>
      </c>
      <c r="B81" s="142" t="s">
        <v>25</v>
      </c>
      <c r="C81" s="128"/>
      <c r="D81" s="128"/>
      <c r="E81" s="128"/>
      <c r="F81" s="129"/>
      <c r="G81" s="143" t="s">
        <v>26</v>
      </c>
      <c r="H81" s="128"/>
      <c r="I81" s="144"/>
      <c r="J81" s="3"/>
    </row>
    <row r="82" spans="1:10" s="67" customFormat="1" x14ac:dyDescent="0.25">
      <c r="A82" s="69">
        <v>1</v>
      </c>
      <c r="B82" s="88" t="s">
        <v>29</v>
      </c>
      <c r="C82" s="89"/>
      <c r="D82" s="89"/>
      <c r="E82" s="89"/>
      <c r="F82" s="90"/>
      <c r="G82" s="87"/>
      <c r="H82" s="91"/>
      <c r="I82" s="92"/>
      <c r="J82" s="66"/>
    </row>
    <row r="83" spans="1:10" s="67" customFormat="1" ht="14.45" customHeight="1" x14ac:dyDescent="0.25">
      <c r="A83" s="69">
        <v>2</v>
      </c>
      <c r="B83" s="88" t="s">
        <v>27</v>
      </c>
      <c r="C83" s="89"/>
      <c r="D83" s="89"/>
      <c r="E83" s="89"/>
      <c r="F83" s="90"/>
      <c r="G83" s="85"/>
      <c r="H83" s="86"/>
      <c r="I83" s="87"/>
      <c r="J83" s="66"/>
    </row>
    <row r="84" spans="1:10" s="67" customFormat="1" ht="15.75" customHeight="1" x14ac:dyDescent="0.25">
      <c r="A84" s="18">
        <v>3</v>
      </c>
      <c r="B84" s="88" t="s">
        <v>105</v>
      </c>
      <c r="C84" s="89"/>
      <c r="D84" s="89"/>
      <c r="E84" s="89"/>
      <c r="F84" s="90"/>
      <c r="G84" s="87"/>
      <c r="H84" s="91"/>
      <c r="I84" s="92"/>
      <c r="J84" s="66"/>
    </row>
    <row r="85" spans="1:10" s="67" customFormat="1" x14ac:dyDescent="0.25">
      <c r="A85" s="18">
        <v>4</v>
      </c>
      <c r="B85" s="83" t="s">
        <v>106</v>
      </c>
      <c r="C85" s="84"/>
      <c r="D85" s="84"/>
      <c r="E85" s="84"/>
      <c r="F85" s="79"/>
      <c r="G85" s="87"/>
      <c r="H85" s="91"/>
      <c r="I85" s="92"/>
      <c r="J85" s="66"/>
    </row>
    <row r="86" spans="1:10" s="67" customFormat="1" x14ac:dyDescent="0.25">
      <c r="A86" s="18">
        <v>5</v>
      </c>
      <c r="B86" s="83" t="s">
        <v>107</v>
      </c>
      <c r="C86" s="84"/>
      <c r="D86" s="84"/>
      <c r="E86" s="84"/>
      <c r="F86" s="79"/>
      <c r="G86" s="85"/>
      <c r="H86" s="86"/>
      <c r="I86" s="87"/>
      <c r="J86" s="66"/>
    </row>
    <row r="87" spans="1:10" s="67" customFormat="1" ht="15" customHeight="1" x14ac:dyDescent="0.25">
      <c r="A87" s="18">
        <v>6</v>
      </c>
      <c r="B87" s="70" t="s">
        <v>108</v>
      </c>
      <c r="C87" s="71"/>
      <c r="D87" s="71"/>
      <c r="E87" s="71"/>
      <c r="F87" s="72"/>
      <c r="G87" s="85"/>
      <c r="H87" s="86"/>
      <c r="I87" s="87"/>
      <c r="J87" s="66"/>
    </row>
    <row r="88" spans="1:10" s="67" customFormat="1" ht="15" customHeight="1" x14ac:dyDescent="0.25">
      <c r="A88" s="18">
        <v>7</v>
      </c>
      <c r="B88" s="70" t="s">
        <v>109</v>
      </c>
      <c r="C88" s="71"/>
      <c r="D88" s="71"/>
      <c r="E88" s="71"/>
      <c r="F88" s="72"/>
      <c r="G88" s="68"/>
      <c r="H88" s="68"/>
      <c r="I88" s="65"/>
      <c r="J88" s="66"/>
    </row>
    <row r="89" spans="1:10" s="67" customFormat="1" ht="14.45" customHeight="1" x14ac:dyDescent="0.25">
      <c r="A89" s="18">
        <v>8</v>
      </c>
      <c r="B89" s="83" t="s">
        <v>110</v>
      </c>
      <c r="C89" s="84"/>
      <c r="D89" s="84"/>
      <c r="E89" s="84"/>
      <c r="F89" s="79"/>
      <c r="G89" s="87"/>
      <c r="H89" s="91"/>
      <c r="I89" s="92"/>
      <c r="J89" s="66"/>
    </row>
    <row r="90" spans="1:10" s="67" customFormat="1" ht="14.45" customHeight="1" x14ac:dyDescent="0.25">
      <c r="A90" s="18">
        <v>9</v>
      </c>
      <c r="B90" s="70" t="s">
        <v>111</v>
      </c>
      <c r="C90" s="71"/>
      <c r="D90" s="71"/>
      <c r="E90" s="71"/>
      <c r="F90" s="72"/>
      <c r="G90" s="138"/>
      <c r="H90" s="71"/>
      <c r="I90" s="139"/>
      <c r="J90" s="66"/>
    </row>
    <row r="91" spans="1:10" s="67" customFormat="1" ht="14.45" customHeight="1" x14ac:dyDescent="0.25">
      <c r="A91" s="18">
        <v>10</v>
      </c>
      <c r="B91" s="70" t="s">
        <v>112</v>
      </c>
      <c r="C91" s="73"/>
      <c r="D91" s="73"/>
      <c r="E91" s="73"/>
      <c r="F91" s="74"/>
      <c r="G91" s="75"/>
      <c r="H91" s="76"/>
      <c r="I91" s="77"/>
      <c r="J91" s="66"/>
    </row>
    <row r="92" spans="1:10" x14ac:dyDescent="0.25">
      <c r="A92" s="18">
        <v>11</v>
      </c>
      <c r="B92" s="83" t="s">
        <v>113</v>
      </c>
      <c r="C92" s="84"/>
      <c r="D92" s="84"/>
      <c r="E92" s="84"/>
      <c r="F92" s="79"/>
      <c r="G92" s="136"/>
      <c r="H92" s="89"/>
      <c r="I92" s="137"/>
      <c r="J92" s="3"/>
    </row>
    <row r="93" spans="1:10" ht="11.1" customHeight="1" x14ac:dyDescent="0.25">
      <c r="A93" s="3"/>
      <c r="B93" s="3"/>
      <c r="C93" s="3"/>
      <c r="D93" s="3"/>
      <c r="E93" s="3"/>
      <c r="F93" s="3"/>
      <c r="G93" s="3"/>
      <c r="H93" s="3"/>
      <c r="I93" s="3"/>
      <c r="J93" s="3"/>
    </row>
    <row r="94" spans="1:10" ht="60.95" customHeight="1" x14ac:dyDescent="0.25">
      <c r="A94" s="134" t="s">
        <v>28</v>
      </c>
      <c r="B94" s="135"/>
      <c r="C94" s="135"/>
      <c r="D94" s="135"/>
      <c r="E94" s="135"/>
      <c r="F94" s="135"/>
      <c r="G94" s="135"/>
      <c r="H94" s="135"/>
      <c r="I94" s="135"/>
      <c r="J94" s="3"/>
    </row>
  </sheetData>
  <mergeCells count="90">
    <mergeCell ref="A79:B79"/>
    <mergeCell ref="C79:E79"/>
    <mergeCell ref="F79:G79"/>
    <mergeCell ref="G81:I81"/>
    <mergeCell ref="A78:B78"/>
    <mergeCell ref="C78:E78"/>
    <mergeCell ref="B85:F85"/>
    <mergeCell ref="G85:I85"/>
    <mergeCell ref="A80:I80"/>
    <mergeCell ref="B81:F81"/>
    <mergeCell ref="G83:I83"/>
    <mergeCell ref="B83:F83"/>
    <mergeCell ref="B82:F82"/>
    <mergeCell ref="G82:I82"/>
    <mergeCell ref="A94:I94"/>
    <mergeCell ref="B89:F89"/>
    <mergeCell ref="G89:I89"/>
    <mergeCell ref="B92:F92"/>
    <mergeCell ref="G92:I92"/>
    <mergeCell ref="G90:I90"/>
    <mergeCell ref="H71:I71"/>
    <mergeCell ref="C76:E76"/>
    <mergeCell ref="F76:G76"/>
    <mergeCell ref="H76:I76"/>
    <mergeCell ref="A77:B77"/>
    <mergeCell ref="A76:B76"/>
    <mergeCell ref="C77:E77"/>
    <mergeCell ref="F77:G77"/>
    <mergeCell ref="H77:I77"/>
    <mergeCell ref="A73:B73"/>
    <mergeCell ref="C73:E73"/>
    <mergeCell ref="A74:B74"/>
    <mergeCell ref="C74:E74"/>
    <mergeCell ref="A75:J75"/>
    <mergeCell ref="H73:I73"/>
    <mergeCell ref="H74:I74"/>
    <mergeCell ref="A72:B72"/>
    <mergeCell ref="C72:E72"/>
    <mergeCell ref="F72:G72"/>
    <mergeCell ref="E63:F63"/>
    <mergeCell ref="E64:F64"/>
    <mergeCell ref="A22:E22"/>
    <mergeCell ref="A23:E23"/>
    <mergeCell ref="A20:E20"/>
    <mergeCell ref="A21:E21"/>
    <mergeCell ref="A71:B71"/>
    <mergeCell ref="C71:E71"/>
    <mergeCell ref="C28:E28"/>
    <mergeCell ref="C32:E32"/>
    <mergeCell ref="C29:E29"/>
    <mergeCell ref="E62:F62"/>
    <mergeCell ref="C30:E30"/>
    <mergeCell ref="C31:E31"/>
    <mergeCell ref="F71:G71"/>
    <mergeCell ref="A15:B15"/>
    <mergeCell ref="C15:E15"/>
    <mergeCell ref="A16:B16"/>
    <mergeCell ref="C16:E16"/>
    <mergeCell ref="A18:B18"/>
    <mergeCell ref="C18:E18"/>
    <mergeCell ref="A17:B17"/>
    <mergeCell ref="C17:E17"/>
    <mergeCell ref="A12:B12"/>
    <mergeCell ref="C12:E12"/>
    <mergeCell ref="A13:B13"/>
    <mergeCell ref="C13:E13"/>
    <mergeCell ref="A14:B14"/>
    <mergeCell ref="C14:E14"/>
    <mergeCell ref="A9:B9"/>
    <mergeCell ref="C9:E9"/>
    <mergeCell ref="A10:B10"/>
    <mergeCell ref="C10:E10"/>
    <mergeCell ref="A11:B11"/>
    <mergeCell ref="C11:E11"/>
    <mergeCell ref="B88:F88"/>
    <mergeCell ref="B90:F90"/>
    <mergeCell ref="B91:F91"/>
    <mergeCell ref="G91:I91"/>
    <mergeCell ref="H72:I72"/>
    <mergeCell ref="H79:I79"/>
    <mergeCell ref="F73:G73"/>
    <mergeCell ref="F74:G74"/>
    <mergeCell ref="B86:F86"/>
    <mergeCell ref="B87:F87"/>
    <mergeCell ref="G86:I86"/>
    <mergeCell ref="G87:I87"/>
    <mergeCell ref="B84:F84"/>
    <mergeCell ref="G84:I84"/>
    <mergeCell ref="F78:G78"/>
    <mergeCell ref="H78:I7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dd547d-220a-41b4-ad9a-163ff40f49b2">
      <Terms xmlns="http://schemas.microsoft.com/office/infopath/2007/PartnerControls"/>
    </lcf76f155ced4ddcb4097134ff3c332f>
    <TaxCatchAll xmlns="dacc90cb-d59d-4e24-b075-4fda36a070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7BA3218BDE610349B3F0290DD1BFB9B1" ma:contentTypeVersion="14" ma:contentTypeDescription="Kurkite naują dokumentą." ma:contentTypeScope="" ma:versionID="7df7a92cb679c1c378354eabff4089df">
  <xsd:schema xmlns:xsd="http://www.w3.org/2001/XMLSchema" xmlns:xs="http://www.w3.org/2001/XMLSchema" xmlns:p="http://schemas.microsoft.com/office/2006/metadata/properties" xmlns:ns2="cadd547d-220a-41b4-ad9a-163ff40f49b2" xmlns:ns3="dacc90cb-d59d-4e24-b075-4fda36a07090" targetNamespace="http://schemas.microsoft.com/office/2006/metadata/properties" ma:root="true" ma:fieldsID="48803e21862e130f108dae3b5b447ed8" ns2:_="" ns3:_="">
    <xsd:import namespace="cadd547d-220a-41b4-ad9a-163ff40f49b2"/>
    <xsd:import namespace="dacc90cb-d59d-4e24-b075-4fda36a070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d547d-220a-41b4-ad9a-163ff40f49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917201a8-1781-4b98-93f5-b91078a9672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acc90cb-d59d-4e24-b075-4fda36a07090"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4ffee726-15c8-471d-9ac8-e188a7f8a31b}" ma:internalName="TaxCatchAll" ma:showField="CatchAllData" ma:web="dacc90cb-d59d-4e24-b075-4fda36a070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A4F96E-249B-4ADD-A1B7-35BF660762BF}">
  <ds:schemaRefs>
    <ds:schemaRef ds:uri="http://schemas.microsoft.com/office/2006/metadata/properties"/>
    <ds:schemaRef ds:uri="http://schemas.microsoft.com/office/infopath/2007/PartnerControls"/>
    <ds:schemaRef ds:uri="cadd547d-220a-41b4-ad9a-163ff40f49b2"/>
    <ds:schemaRef ds:uri="dacc90cb-d59d-4e24-b075-4fda36a07090"/>
  </ds:schemaRefs>
</ds:datastoreItem>
</file>

<file path=customXml/itemProps2.xml><?xml version="1.0" encoding="utf-8"?>
<ds:datastoreItem xmlns:ds="http://schemas.openxmlformats.org/officeDocument/2006/customXml" ds:itemID="{F10D4BBD-1EFB-4807-860C-8C2BE48AB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dd547d-220a-41b4-ad9a-163ff40f49b2"/>
    <ds:schemaRef ds:uri="dacc90cb-d59d-4e24-b075-4fda36a070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826FD8-8448-4552-B23A-6CBBD904CB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Gintarė Urbonaitė</cp:lastModifiedBy>
  <dcterms:created xsi:type="dcterms:W3CDTF">2023-04-04T12:16:45Z</dcterms:created>
  <dcterms:modified xsi:type="dcterms:W3CDTF">2025-12-10T07:40:01Z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0x0101007BA3218BDE610349B3F0290DD1BFB9B1</vt:lpwstr>
  </property>
  <property fmtid="{D5CDD505-2E9C-101B-9397-08002B2CF9AE}" pid="3" name="MediaServiceImageTags">
    <vt:lpwstr/>
  </property>
</Properties>
</file>