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00.25.202\Administracija\VIEŠIEJI PIRKIMAI\Fluorintų dujų mažinimas 2025-12\Sutarties projektas ir priedai 2025-12-12\"/>
    </mc:Choice>
  </mc:AlternateContent>
  <bookViews>
    <workbookView xWindow="0" yWindow="0" windowWidth="23970" windowHeight="8850"/>
  </bookViews>
  <sheets>
    <sheet name="Sheet1" sheetId="1" r:id="rId1"/>
  </sheets>
  <definedNames>
    <definedName name="_xlnm.Print_Area" localSheetId="0">Sheet1!$A$1:$K$56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24" i="1"/>
  <c r="H23" i="1"/>
  <c r="J23" i="1" s="1"/>
  <c r="H24" i="1"/>
  <c r="J24" i="1" s="1"/>
  <c r="G23" i="1"/>
  <c r="G24" i="1"/>
  <c r="I25" i="1" l="1"/>
  <c r="I22" i="1"/>
  <c r="I21" i="1"/>
  <c r="H25" i="1"/>
  <c r="H22" i="1"/>
  <c r="J22" i="1" s="1"/>
  <c r="H21" i="1"/>
  <c r="H26" i="1" s="1"/>
  <c r="F26" i="1"/>
  <c r="F27" i="1" s="1"/>
  <c r="E26" i="1"/>
  <c r="E27" i="1" s="1"/>
  <c r="G25" i="1"/>
  <c r="G22" i="1"/>
  <c r="G21" i="1"/>
  <c r="G26" i="1" l="1"/>
  <c r="I26" i="1"/>
  <c r="J21" i="1"/>
  <c r="J26" i="1" s="1"/>
  <c r="G27" i="1"/>
  <c r="J25" i="1"/>
  <c r="E30" i="1"/>
  <c r="F32" i="1"/>
  <c r="D26" i="1"/>
  <c r="D32" i="1" s="1"/>
  <c r="D27" i="1" l="1"/>
  <c r="D28" i="1" s="1"/>
  <c r="E32" i="1"/>
  <c r="G32" i="1" s="1"/>
  <c r="D30" i="1"/>
  <c r="F30" i="1"/>
  <c r="F33" i="1" s="1"/>
  <c r="F28" i="1"/>
  <c r="E28" i="1" l="1"/>
  <c r="G30" i="1"/>
  <c r="G28" i="1"/>
</calcChain>
</file>

<file path=xl/sharedStrings.xml><?xml version="1.0" encoding="utf-8"?>
<sst xmlns="http://schemas.openxmlformats.org/spreadsheetml/2006/main" count="64" uniqueCount="54">
  <si>
    <t>PAŽYMOS APIE ATLIKTŲ DARBŲ VERTĘ FORMA</t>
  </si>
  <si>
    <t>Užsakovas:</t>
  </si>
  <si>
    <t>Rangovas:</t>
  </si>
  <si>
    <t>Sutarties pavadinimas: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</si>
  <si>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</si>
  <si>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</si>
  <si>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</si>
  <si>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</si>
  <si>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</si>
  <si>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Darbų grupės (darbo/rezultato) pavadinimas</t>
  </si>
  <si>
    <t>Sutartinė kaina, EUR, be PVM</t>
  </si>
  <si>
    <t>Atliktų Darbų vertė, EUR, be PVM</t>
  </si>
  <si>
    <t>Atliktų Darbų procentas %</t>
  </si>
  <si>
    <t>Pastabos (gali būti ištrintos parengus Pažymą apie atliktų darbų vertę)</t>
  </si>
  <si>
    <t>Praeitais laikotarpiais</t>
  </si>
  <si>
    <t>Ataskaitiniu laikotarpiu</t>
  </si>
  <si>
    <t>Iš viso nuo Sutarties įsigaliojimo</t>
  </si>
  <si>
    <t>IŠ VISO:</t>
  </si>
  <si>
    <t>PVM:</t>
  </si>
  <si>
    <t>3-5 stulpeliuose formulėje reikia patikslinti PVM tarifą, jeigu jis nėra 21%</t>
  </si>
  <si>
    <t>IŠ VISO SU PVM:</t>
  </si>
  <si>
    <t>Sulaikoma suma, proc.:</t>
  </si>
  <si>
    <t>Sulaikoma suma, EUR:</t>
  </si>
  <si>
    <t>Avanso išskaita, proc.:</t>
  </si>
  <si>
    <t>Išskaitytas avansas, EUR:</t>
  </si>
  <si>
    <t>Rangovui mokėtina suma, EUR, be PVM:</t>
  </si>
  <si>
    <t>Rangovui mokėtina suma, EUR, su PVM (išskyrus atvirkštinio apmokestinimo PVM):</t>
  </si>
  <si>
    <t xml:space="preserve">5 stulpelyje reikia įrašyti Rangovui mokėtiną sumą su PVM (išskyrus atvirkštinio apmokestinimo PVM), atėmus Subrangovams tiesiogiai mokėtinas sumas </t>
  </si>
  <si>
    <t>Subangovui [pavadinimas] mokėtina suma, EUR, be PVM:</t>
  </si>
  <si>
    <t>5 stulpelyje reikia įrašyti Subrangovui tiesiogiai mokėtiną sumą be PVM pagal sudarytą Trišalį susitarimą su Subrangovu dėl tiesioginio atsiskaitymo. Jeigu toks susitarimas nesudarytas, 5 stulpelyje įrašyti nulį ir ištrinti eilutes, skirtas Subrangovo parašui</t>
  </si>
  <si>
    <t>5 stulpelyje reikia įrašyti visą PVM sumą nuo Subrangovui tiesiogiai mokėtinos sumos pagal sudarytą Trišalį susitarimą su Subrangovu dėl tiesioginio atsiskaitymo</t>
  </si>
  <si>
    <t>Subangovui [pavadinimas] mokėtina suma, EUR, su PVM (išskyrus atvirkštinio apmokestinimo PVM):</t>
  </si>
  <si>
    <t>5 stulpelyje reikia įrašyti Subrangovui mokėtiną sumą su PVM (išskyrus atvirkštinio apmokestinimo PVM)</t>
  </si>
  <si>
    <t>Rangovo gauti mokėjimai, EUR:</t>
  </si>
  <si>
    <t>6 stulpelyje reikia įrašyti bendrą Rangovo gautų mokėjimų su PVM (išskyrus atvirkštinio apmokestinimo PVM) sumą</t>
  </si>
  <si>
    <t>Užsakovo skola, EUR:</t>
  </si>
  <si>
    <t>6 stulpelyje reikia įrašyti Užsakovo skolą (bendrą nesumokėtą sumą) Rangovui, susidariusią iki šios Pažymos apie atliktų darbų vertę.</t>
  </si>
  <si>
    <t>Subangovo [pavadinimas] atstovas:</t>
  </si>
  <si>
    <t>(vardas, pavardė, pareigos)</t>
  </si>
  <si>
    <t>(parašas)</t>
  </si>
  <si>
    <t>(data)</t>
  </si>
  <si>
    <t>Rangovo atstovas:</t>
  </si>
  <si>
    <t>Užsakovo atstovas:</t>
  </si>
  <si>
    <t>Techninio - darbo projekto parengimas</t>
  </si>
  <si>
    <t>Statinio projekto vykdymo priežiūra</t>
  </si>
  <si>
    <t>Macikų socialinės globos namų korpuso Nr.1 (pastatas - Pensionatas, unikalus Nr. 8899-6000-7011) šilumos siurblių oras -vanduo įrengimo darbai</t>
  </si>
  <si>
    <t xml:space="preserve">Macikų socialinės globos namų korpuso Nr.1 (pastatas - Pensionatas, unikalus Nr. 8899-6000-7011) šilumos siurblių oras -vanduo įrengimo darbai </t>
  </si>
  <si>
    <t xml:space="preserve">Macikų socialinės globos namų korpuso Nr.5 (pagalbinis pastatas, unikalus Nr.4400-2333-8389) šilumos siurblių oras -vanduo įrengimo darbai </t>
  </si>
  <si>
    <t>Macikų socialinės globos namai</t>
  </si>
  <si>
    <t>Reikia užpildyti 1-5 stulpelius. Darbų grupių (darbo/rezultato) pavadinimai ir sutartinės kainos įrašomi iš Specialiųjų sąlygų 2.4 punkto 15 eilutės sudedamųjų dalių. Atliktų Darbų vertės įrašomos iš Atliktų darbų akto</t>
  </si>
  <si>
    <t xml:space="preserve">3 stulpelyje reikia įrašyti Sulaikomos sumos procentinį dydį iš Specialiųjų sąlygų 2.4 punkto 17 eilutės (išskyrus, kai atsiskaitoma pasiekus nustatytus rezultatus (etapais)) </t>
  </si>
  <si>
    <t>3 stulpelyje reikia įrašyti avanso išskaitos procentinį dydį iš Specialiųjų sąlygų 2.4 punkto  16.3 eilutės</t>
  </si>
  <si>
    <t>PRIEDAS NR. 10</t>
  </si>
  <si>
    <t>Šildymo ir kitos pastato elektros įrangos elektros instaliacijos montavimo darbai įgyvendinant projektą „Macikų socialinės globos namų fluorintų dujų naudojimo mažinimas“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</si>
</sst>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4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4" fontId="5" fillId="0" borderId="10" xfId="2" applyNumberFormat="1" applyFont="1" applyBorder="1" applyAlignment="1">
      <alignment horizontal="right" vertical="center" wrapText="1"/>
    </xf>
    <xf numFmtId="4" fontId="5" fillId="0" borderId="11" xfId="2" applyNumberFormat="1" applyFont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 wrapText="1"/>
    </xf>
    <xf numFmtId="4" fontId="5" fillId="2" borderId="4" xfId="2" applyNumberFormat="1" applyFont="1" applyFill="1" applyBorder="1" applyAlignment="1">
      <alignment horizontal="right" vertical="center" wrapText="1"/>
    </xf>
    <xf numFmtId="4" fontId="5" fillId="2" borderId="5" xfId="2" applyNumberFormat="1" applyFont="1" applyFill="1" applyBorder="1" applyAlignment="1">
      <alignment horizontal="right" vertical="center" wrapText="1"/>
    </xf>
    <xf numFmtId="4" fontId="5" fillId="2" borderId="6" xfId="2" applyNumberFormat="1" applyFont="1" applyFill="1" applyBorder="1" applyAlignment="1">
      <alignment horizontal="right" vertical="center"/>
    </xf>
    <xf numFmtId="4" fontId="5" fillId="2" borderId="25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 wrapText="1"/>
    </xf>
    <xf numFmtId="4" fontId="5" fillId="2" borderId="10" xfId="2" applyNumberFormat="1" applyFont="1" applyFill="1" applyBorder="1" applyAlignment="1">
      <alignment horizontal="right" vertical="center" wrapText="1"/>
    </xf>
    <xf numFmtId="4" fontId="5" fillId="2" borderId="11" xfId="2" applyNumberFormat="1" applyFont="1" applyFill="1" applyBorder="1" applyAlignment="1">
      <alignment horizontal="right" vertical="center" wrapText="1"/>
    </xf>
    <xf numFmtId="4" fontId="5" fillId="2" borderId="12" xfId="2" applyNumberFormat="1" applyFont="1" applyFill="1" applyBorder="1" applyAlignment="1">
      <alignment horizontal="right" vertical="center"/>
    </xf>
    <xf numFmtId="4" fontId="5" fillId="2" borderId="27" xfId="2" applyNumberFormat="1" applyFont="1" applyFill="1" applyBorder="1" applyAlignment="1">
      <alignment horizontal="right" vertical="center" wrapText="1"/>
    </xf>
    <xf numFmtId="4" fontId="5" fillId="2" borderId="29" xfId="2" applyNumberFormat="1" applyFont="1" applyFill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/>
    </xf>
    <xf numFmtId="4" fontId="5" fillId="2" borderId="30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/>
    </xf>
    <xf numFmtId="4" fontId="5" fillId="0" borderId="4" xfId="2" applyNumberFormat="1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4" fillId="0" borderId="16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 wrapText="1"/>
    </xf>
    <xf numFmtId="4" fontId="4" fillId="0" borderId="16" xfId="2" applyNumberFormat="1" applyFont="1" applyBorder="1" applyAlignment="1">
      <alignment horizontal="right" vertical="center" wrapText="1"/>
    </xf>
    <xf numFmtId="4" fontId="4" fillId="0" borderId="18" xfId="2" applyNumberFormat="1" applyFont="1" applyBorder="1" applyAlignment="1">
      <alignment horizontal="right" vertical="center" wrapText="1"/>
    </xf>
    <xf numFmtId="4" fontId="4" fillId="0" borderId="19" xfId="2" applyNumberFormat="1" applyFont="1" applyBorder="1" applyAlignment="1">
      <alignment horizontal="right" vertical="center" wrapText="1"/>
    </xf>
    <xf numFmtId="0" fontId="4" fillId="0" borderId="20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1" xfId="2" applyNumberFormat="1" applyFont="1" applyBorder="1" applyAlignment="1">
      <alignment horizontal="right" vertical="center" wrapText="1"/>
    </xf>
    <xf numFmtId="4" fontId="5" fillId="0" borderId="12" xfId="2" applyNumberFormat="1" applyFont="1" applyBorder="1" applyAlignment="1">
      <alignment horizontal="right" vertical="center" wrapText="1"/>
    </xf>
    <xf numFmtId="0" fontId="5" fillId="0" borderId="22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/>
    </xf>
    <xf numFmtId="4" fontId="5" fillId="0" borderId="23" xfId="2" applyNumberFormat="1" applyFont="1" applyBorder="1" applyAlignment="1">
      <alignment horizontal="right" vertical="center"/>
    </xf>
    <xf numFmtId="4" fontId="5" fillId="0" borderId="2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 wrapText="1"/>
    </xf>
    <xf numFmtId="4" fontId="5" fillId="0" borderId="23" xfId="2" applyNumberFormat="1" applyFont="1" applyBorder="1" applyAlignment="1">
      <alignment horizontal="right" vertical="center" wrapText="1"/>
    </xf>
    <xf numFmtId="0" fontId="5" fillId="0" borderId="16" xfId="2" applyFont="1" applyBorder="1" applyAlignment="1">
      <alignment horizontal="center" vertical="center" wrapText="1"/>
    </xf>
    <xf numFmtId="4" fontId="5" fillId="0" borderId="26" xfId="2" applyNumberFormat="1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wrapText="1"/>
    </xf>
    <xf numFmtId="4" fontId="5" fillId="0" borderId="18" xfId="2" applyNumberFormat="1" applyFont="1" applyBorder="1" applyAlignment="1">
      <alignment horizontal="right" vertical="center" wrapText="1"/>
    </xf>
    <xf numFmtId="4" fontId="5" fillId="0" borderId="19" xfId="2" applyNumberFormat="1" applyFont="1" applyBorder="1" applyAlignment="1">
      <alignment horizontal="right" vertical="center" wrapText="1"/>
    </xf>
    <xf numFmtId="4" fontId="5" fillId="0" borderId="26" xfId="2" applyNumberFormat="1" applyFont="1" applyBorder="1" applyAlignment="1">
      <alignment horizontal="right" vertical="center"/>
    </xf>
    <xf numFmtId="4" fontId="5" fillId="0" borderId="16" xfId="2" applyNumberFormat="1" applyFont="1" applyBorder="1" applyAlignment="1">
      <alignment horizontal="right" vertical="center"/>
    </xf>
    <xf numFmtId="4" fontId="5" fillId="0" borderId="18" xfId="2" applyNumberFormat="1" applyFont="1" applyBorder="1" applyAlignment="1">
      <alignment horizontal="right" vertical="center"/>
    </xf>
    <xf numFmtId="4" fontId="5" fillId="0" borderId="19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4" fillId="0" borderId="28" xfId="2" applyFont="1" applyBorder="1"/>
    <xf numFmtId="0" fontId="5" fillId="2" borderId="31" xfId="2" applyFont="1" applyFill="1" applyBorder="1" applyAlignment="1">
      <alignment horizontal="center" vertical="center" wrapText="1"/>
    </xf>
    <xf numFmtId="4" fontId="5" fillId="2" borderId="33" xfId="2" applyNumberFormat="1" applyFont="1" applyFill="1" applyBorder="1" applyAlignment="1">
      <alignment horizontal="right" vertical="center" wrapText="1"/>
    </xf>
    <xf numFmtId="4" fontId="5" fillId="2" borderId="9" xfId="2" applyNumberFormat="1" applyFont="1" applyFill="1" applyBorder="1" applyAlignment="1">
      <alignment horizontal="right" vertical="center" wrapText="1"/>
    </xf>
    <xf numFmtId="4" fontId="5" fillId="2" borderId="32" xfId="2" applyNumberFormat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/>
    </xf>
    <xf numFmtId="4" fontId="5" fillId="2" borderId="31" xfId="2" applyNumberFormat="1" applyFont="1" applyFill="1" applyBorder="1" applyAlignment="1">
      <alignment horizontal="right" vertical="center" wrapText="1"/>
    </xf>
    <xf numFmtId="0" fontId="5" fillId="0" borderId="21" xfId="3" applyFont="1" applyBorder="1" applyAlignment="1">
      <alignment horizontal="center" vertical="center" wrapText="1"/>
    </xf>
    <xf numFmtId="9" fontId="4" fillId="0" borderId="26" xfId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 wrapText="1"/>
    </xf>
    <xf numFmtId="4" fontId="5" fillId="0" borderId="13" xfId="2" applyNumberFormat="1" applyFont="1" applyBorder="1" applyAlignment="1">
      <alignment horizontal="right" vertical="center" wrapText="1"/>
    </xf>
    <xf numFmtId="0" fontId="5" fillId="0" borderId="38" xfId="2" applyFont="1" applyBorder="1" applyAlignment="1">
      <alignment horizontal="center" vertical="justify" wrapText="1"/>
    </xf>
    <xf numFmtId="0" fontId="4" fillId="0" borderId="36" xfId="2" applyFont="1" applyBorder="1" applyAlignment="1">
      <alignment vertical="top"/>
    </xf>
    <xf numFmtId="0" fontId="4" fillId="0" borderId="36" xfId="2" applyFont="1" applyBorder="1" applyAlignment="1">
      <alignment vertical="top" wrapText="1"/>
    </xf>
    <xf numFmtId="0" fontId="4" fillId="0" borderId="38" xfId="2" applyFont="1" applyBorder="1" applyAlignment="1">
      <alignment vertical="top" wrapText="1"/>
    </xf>
    <xf numFmtId="0" fontId="4" fillId="0" borderId="30" xfId="2" applyFont="1" applyBorder="1" applyAlignment="1">
      <alignment vertical="top" wrapText="1"/>
    </xf>
    <xf numFmtId="4" fontId="4" fillId="0" borderId="14" xfId="2" applyNumberFormat="1" applyFont="1" applyBorder="1" applyAlignment="1">
      <alignment horizontal="right" vertical="center" wrapText="1"/>
    </xf>
    <xf numFmtId="9" fontId="4" fillId="0" borderId="26" xfId="1" applyFont="1" applyFill="1" applyBorder="1" applyAlignment="1">
      <alignment horizontal="right" vertical="center"/>
    </xf>
    <xf numFmtId="4" fontId="4" fillId="0" borderId="14" xfId="2" applyNumberFormat="1" applyFont="1" applyBorder="1" applyAlignment="1">
      <alignment horizontal="right" vertical="center"/>
    </xf>
    <xf numFmtId="4" fontId="4" fillId="0" borderId="22" xfId="2" applyNumberFormat="1" applyFont="1" applyBorder="1" applyAlignment="1">
      <alignment horizontal="right" vertical="center"/>
    </xf>
    <xf numFmtId="4" fontId="4" fillId="0" borderId="23" xfId="2" applyNumberFormat="1" applyFont="1" applyBorder="1" applyAlignment="1">
      <alignment horizontal="right" vertical="center"/>
    </xf>
    <xf numFmtId="4" fontId="4" fillId="0" borderId="24" xfId="2" applyNumberFormat="1" applyFont="1" applyBorder="1" applyAlignment="1">
      <alignment horizontal="right" vertical="center"/>
    </xf>
    <xf numFmtId="10" fontId="4" fillId="0" borderId="16" xfId="1" applyNumberFormat="1" applyFont="1" applyFill="1" applyBorder="1" applyAlignment="1">
      <alignment horizontal="right" vertical="center" wrapText="1"/>
    </xf>
    <xf numFmtId="10" fontId="4" fillId="0" borderId="18" xfId="1" applyNumberFormat="1" applyFont="1" applyFill="1" applyBorder="1" applyAlignment="1">
      <alignment horizontal="right" vertical="center" wrapText="1"/>
    </xf>
    <xf numFmtId="10" fontId="4" fillId="0" borderId="26" xfId="1" applyNumberFormat="1" applyFont="1" applyFill="1" applyBorder="1" applyAlignment="1">
      <alignment horizontal="right" vertical="center" wrapText="1"/>
    </xf>
    <xf numFmtId="10" fontId="5" fillId="0" borderId="10" xfId="1" applyNumberFormat="1" applyFont="1" applyFill="1" applyBorder="1" applyAlignment="1">
      <alignment horizontal="right" vertical="center" wrapText="1"/>
    </xf>
    <xf numFmtId="10" fontId="5" fillId="0" borderId="35" xfId="1" applyNumberFormat="1" applyFont="1" applyFill="1" applyBorder="1" applyAlignment="1">
      <alignment horizontal="right" vertical="center" wrapText="1"/>
    </xf>
    <xf numFmtId="0" fontId="5" fillId="0" borderId="0" xfId="2" applyFont="1" applyAlignment="1">
      <alignment horizontal="left" wrapText="1"/>
    </xf>
    <xf numFmtId="0" fontId="5" fillId="2" borderId="5" xfId="2" applyFont="1" applyFill="1" applyBorder="1" applyAlignment="1">
      <alignment horizontal="right" vertical="center" wrapText="1"/>
    </xf>
    <xf numFmtId="0" fontId="5" fillId="2" borderId="13" xfId="2" applyFont="1" applyFill="1" applyBorder="1" applyAlignment="1">
      <alignment horizontal="right" vertical="center" wrapText="1"/>
    </xf>
    <xf numFmtId="0" fontId="5" fillId="2" borderId="11" xfId="2" applyFont="1" applyFill="1" applyBorder="1" applyAlignment="1">
      <alignment horizontal="right" vertical="center" wrapText="1"/>
    </xf>
    <xf numFmtId="0" fontId="5" fillId="2" borderId="21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4" fillId="0" borderId="28" xfId="2" applyFont="1" applyBorder="1" applyAlignment="1">
      <alignment horizontal="center"/>
    </xf>
    <xf numFmtId="0" fontId="5" fillId="2" borderId="14" xfId="2" applyFont="1" applyFill="1" applyBorder="1" applyAlignment="1">
      <alignment horizontal="right" vertical="center" wrapText="1"/>
    </xf>
    <xf numFmtId="0" fontId="5" fillId="2" borderId="34" xfId="2" applyFont="1" applyFill="1" applyBorder="1" applyAlignment="1">
      <alignment horizontal="right" vertical="center" wrapText="1"/>
    </xf>
    <xf numFmtId="0" fontId="5" fillId="0" borderId="5" xfId="2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/>
    </xf>
    <xf numFmtId="4" fontId="5" fillId="0" borderId="13" xfId="2" applyNumberFormat="1" applyFont="1" applyBorder="1" applyAlignment="1">
      <alignment horizontal="right" vertical="center"/>
    </xf>
    <xf numFmtId="0" fontId="5" fillId="0" borderId="11" xfId="2" applyFont="1" applyBorder="1" applyAlignment="1">
      <alignment horizontal="right" vertical="center" wrapText="1"/>
    </xf>
    <xf numFmtId="4" fontId="5" fillId="0" borderId="11" xfId="2" applyNumberFormat="1" applyFont="1" applyBorder="1" applyAlignment="1">
      <alignment horizontal="right" vertical="center"/>
    </xf>
    <xf numFmtId="4" fontId="5" fillId="0" borderId="21" xfId="2" applyNumberFormat="1" applyFont="1" applyBorder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5" fillId="0" borderId="23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5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8" xfId="2" applyFont="1" applyBorder="1" applyAlignment="1">
      <alignment horizontal="righ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0" borderId="13" xfId="3" applyFont="1" applyBorder="1" applyAlignment="1">
      <alignment horizontal="center" wrapText="1"/>
    </xf>
    <xf numFmtId="0" fontId="5" fillId="0" borderId="37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4" fillId="0" borderId="40" xfId="2" applyFont="1" applyBorder="1" applyAlignment="1">
      <alignment horizontal="left" vertical="top" wrapText="1"/>
    </xf>
    <xf numFmtId="0" fontId="4" fillId="0" borderId="33" xfId="2" applyFont="1" applyBorder="1" applyAlignment="1">
      <alignment horizontal="left" vertical="top" wrapText="1"/>
    </xf>
    <xf numFmtId="0" fontId="4" fillId="0" borderId="38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7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</cellXfs>
  <cellStyles count="4">
    <cellStyle name="Įprastas" xfId="0" builtinId="0"/>
    <cellStyle name="Normal 8" xfId="2"/>
    <cellStyle name="Paprastas 3 2 2" xfId="3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topLeftCell="A4" zoomScale="110" zoomScaleNormal="110" workbookViewId="0">
      <selection activeCell="I8" sqref="I8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2.710937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2.42578125" style="1" customWidth="1"/>
    <col min="12" max="12" width="15.7109375" style="1" customWidth="1"/>
    <col min="13" max="16384" width="9.140625" style="1"/>
  </cols>
  <sheetData>
    <row r="1" spans="1:11" x14ac:dyDescent="0.2">
      <c r="E1" s="2" t="s">
        <v>52</v>
      </c>
      <c r="G1" s="120"/>
      <c r="H1" s="120"/>
      <c r="I1" s="120"/>
      <c r="J1" s="120"/>
      <c r="K1" s="3"/>
    </row>
    <row r="2" spans="1:11" x14ac:dyDescent="0.2">
      <c r="E2" s="2" t="s">
        <v>0</v>
      </c>
      <c r="G2" s="3"/>
      <c r="H2" s="3"/>
      <c r="I2" s="3"/>
      <c r="J2" s="3"/>
      <c r="K2" s="3"/>
    </row>
    <row r="3" spans="1:11" x14ac:dyDescent="0.2">
      <c r="E3" s="4"/>
      <c r="G3" s="3"/>
      <c r="H3" s="3"/>
      <c r="I3" s="3"/>
      <c r="J3" s="3"/>
      <c r="K3" s="3"/>
    </row>
    <row r="4" spans="1:11" x14ac:dyDescent="0.2">
      <c r="A4" s="4" t="s">
        <v>1</v>
      </c>
      <c r="B4" s="4"/>
      <c r="C4" s="97" t="s">
        <v>48</v>
      </c>
      <c r="D4" s="5"/>
      <c r="E4" s="5"/>
      <c r="F4" s="5"/>
      <c r="G4" s="5"/>
      <c r="H4" s="5"/>
      <c r="I4" s="5"/>
      <c r="J4" s="5"/>
      <c r="K4" s="5"/>
    </row>
    <row r="5" spans="1:11" ht="7.15" customHeight="1" x14ac:dyDescent="0.2">
      <c r="A5" s="4"/>
      <c r="B5" s="4"/>
      <c r="C5" s="4"/>
    </row>
    <row r="6" spans="1:11" x14ac:dyDescent="0.2">
      <c r="A6" s="4" t="s">
        <v>2</v>
      </c>
      <c r="B6" s="4"/>
      <c r="C6" s="6"/>
      <c r="D6" s="6"/>
      <c r="E6" s="6"/>
      <c r="F6" s="6"/>
      <c r="G6" s="6"/>
      <c r="H6" s="6"/>
      <c r="I6" s="6"/>
      <c r="J6" s="6"/>
    </row>
    <row r="7" spans="1:11" ht="6.95" customHeight="1" x14ac:dyDescent="0.2">
      <c r="E7" s="4"/>
      <c r="G7" s="3"/>
      <c r="H7" s="3"/>
      <c r="I7" s="3"/>
      <c r="J7" s="3"/>
      <c r="K7" s="3"/>
    </row>
    <row r="8" spans="1:11" ht="72" x14ac:dyDescent="0.2">
      <c r="A8" s="4" t="s">
        <v>3</v>
      </c>
      <c r="B8" s="4"/>
      <c r="C8" s="97" t="s">
        <v>53</v>
      </c>
      <c r="D8" s="5"/>
      <c r="E8" s="5"/>
      <c r="F8" s="5"/>
      <c r="G8" s="5"/>
      <c r="H8" s="5"/>
      <c r="I8" s="5"/>
      <c r="J8" s="5"/>
      <c r="K8" s="5"/>
    </row>
    <row r="9" spans="1:11" ht="7.5" customHeight="1" x14ac:dyDescent="0.2">
      <c r="A9" s="4"/>
      <c r="B9" s="4"/>
      <c r="C9" s="4"/>
    </row>
    <row r="10" spans="1:11" x14ac:dyDescent="0.2">
      <c r="A10" s="4" t="s">
        <v>4</v>
      </c>
      <c r="B10" s="4"/>
      <c r="C10" s="6"/>
      <c r="D10" s="6"/>
      <c r="E10" s="6"/>
      <c r="F10" s="6"/>
      <c r="G10" s="6"/>
      <c r="H10" s="6"/>
      <c r="I10" s="6"/>
      <c r="J10" s="6"/>
    </row>
    <row r="11" spans="1:11" ht="7.5" customHeight="1" x14ac:dyDescent="0.2">
      <c r="A11" s="4"/>
      <c r="B11" s="4"/>
      <c r="C11" s="4"/>
    </row>
    <row r="12" spans="1:11" ht="10.5" customHeight="1" x14ac:dyDescent="0.2">
      <c r="A12" s="7" t="s">
        <v>5</v>
      </c>
      <c r="B12" s="8"/>
      <c r="C12" s="8"/>
      <c r="D12" s="8"/>
      <c r="E12" s="8"/>
      <c r="F12" s="8"/>
      <c r="G12" s="8"/>
      <c r="H12" s="8"/>
      <c r="I12" s="8"/>
    </row>
    <row r="13" spans="1:11" ht="10.5" customHeight="1" x14ac:dyDescent="0.2"/>
    <row r="14" spans="1:11" x14ac:dyDescent="0.2">
      <c r="A14" s="121" t="s">
        <v>6</v>
      </c>
      <c r="B14" s="121"/>
      <c r="C14" s="121"/>
      <c r="D14" s="121"/>
      <c r="E14" s="121"/>
      <c r="F14" s="121"/>
      <c r="G14" s="121"/>
      <c r="H14" s="121"/>
      <c r="I14" s="121"/>
      <c r="J14" s="121"/>
      <c r="K14" s="2"/>
    </row>
    <row r="15" spans="1:11" ht="8.1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0.5" customHeight="1" x14ac:dyDescent="0.2">
      <c r="A16" s="7" t="s">
        <v>7</v>
      </c>
      <c r="B16" s="8"/>
      <c r="C16" s="8"/>
      <c r="D16" s="8"/>
      <c r="E16" s="8"/>
      <c r="F16" s="8"/>
      <c r="G16" s="8"/>
      <c r="H16" s="8"/>
      <c r="I16" s="8"/>
    </row>
    <row r="17" spans="1:11" ht="10.5" customHeight="1" thickBot="1" x14ac:dyDescent="0.25"/>
    <row r="18" spans="1:11" ht="17.25" customHeight="1" x14ac:dyDescent="0.2">
      <c r="A18" s="122" t="s">
        <v>8</v>
      </c>
      <c r="B18" s="124" t="s">
        <v>9</v>
      </c>
      <c r="C18" s="125"/>
      <c r="D18" s="128" t="s">
        <v>10</v>
      </c>
      <c r="E18" s="130" t="s">
        <v>11</v>
      </c>
      <c r="F18" s="131"/>
      <c r="G18" s="132"/>
      <c r="H18" s="130" t="s">
        <v>12</v>
      </c>
      <c r="I18" s="131"/>
      <c r="J18" s="133"/>
      <c r="K18" s="134" t="s">
        <v>13</v>
      </c>
    </row>
    <row r="19" spans="1:11" ht="69.400000000000006" customHeight="1" thickBot="1" x14ac:dyDescent="0.25">
      <c r="A19" s="123"/>
      <c r="B19" s="126"/>
      <c r="C19" s="127"/>
      <c r="D19" s="129"/>
      <c r="E19" s="36" t="s">
        <v>14</v>
      </c>
      <c r="F19" s="37" t="s">
        <v>15</v>
      </c>
      <c r="G19" s="38" t="s">
        <v>16</v>
      </c>
      <c r="H19" s="36" t="s">
        <v>14</v>
      </c>
      <c r="I19" s="37" t="s">
        <v>15</v>
      </c>
      <c r="J19" s="77" t="s">
        <v>16</v>
      </c>
      <c r="K19" s="135"/>
    </row>
    <row r="20" spans="1:11" x14ac:dyDescent="0.2">
      <c r="A20" s="39">
        <v>1</v>
      </c>
      <c r="B20" s="139">
        <v>2</v>
      </c>
      <c r="C20" s="140"/>
      <c r="D20" s="40">
        <v>3</v>
      </c>
      <c r="E20" s="39">
        <v>4</v>
      </c>
      <c r="F20" s="41">
        <v>5</v>
      </c>
      <c r="G20" s="42">
        <v>6</v>
      </c>
      <c r="H20" s="39">
        <v>7</v>
      </c>
      <c r="I20" s="41">
        <v>8</v>
      </c>
      <c r="J20" s="40">
        <v>9</v>
      </c>
      <c r="K20" s="81">
        <v>10</v>
      </c>
    </row>
    <row r="21" spans="1:11" ht="13.5" customHeight="1" x14ac:dyDescent="0.2">
      <c r="A21" s="43">
        <v>1</v>
      </c>
      <c r="B21" s="141" t="s">
        <v>43</v>
      </c>
      <c r="C21" s="142"/>
      <c r="D21" s="86"/>
      <c r="E21" s="45"/>
      <c r="F21" s="46"/>
      <c r="G21" s="47">
        <f>SUM(E21:F21)</f>
        <v>0</v>
      </c>
      <c r="H21" s="92" t="e">
        <f>E21/D21</f>
        <v>#DIV/0!</v>
      </c>
      <c r="I21" s="93" t="e">
        <f>F21/D21</f>
        <v>#DIV/0!</v>
      </c>
      <c r="J21" s="94" t="e">
        <f>SUM(H21:I21)</f>
        <v>#DIV/0!</v>
      </c>
      <c r="K21" s="136" t="s">
        <v>49</v>
      </c>
    </row>
    <row r="22" spans="1:11" ht="12.95" customHeight="1" x14ac:dyDescent="0.2">
      <c r="A22" s="43">
        <v>2</v>
      </c>
      <c r="B22" s="141" t="s">
        <v>44</v>
      </c>
      <c r="C22" s="142"/>
      <c r="D22" s="86"/>
      <c r="E22" s="45"/>
      <c r="F22" s="46"/>
      <c r="G22" s="47">
        <f>SUM(E22:F22)</f>
        <v>0</v>
      </c>
      <c r="H22" s="92" t="e">
        <f>E22/D22</f>
        <v>#DIV/0!</v>
      </c>
      <c r="I22" s="93" t="e">
        <f>F22/D22</f>
        <v>#DIV/0!</v>
      </c>
      <c r="J22" s="94" t="e">
        <f>SUM(H22:I22)</f>
        <v>#DIV/0!</v>
      </c>
      <c r="K22" s="137"/>
    </row>
    <row r="23" spans="1:11" ht="38.25" customHeight="1" x14ac:dyDescent="0.2">
      <c r="A23" s="48">
        <v>3</v>
      </c>
      <c r="B23" s="141" t="s">
        <v>45</v>
      </c>
      <c r="C23" s="142"/>
      <c r="D23" s="86"/>
      <c r="E23" s="45"/>
      <c r="F23" s="46"/>
      <c r="G23" s="47">
        <f t="shared" ref="G23:G24" si="0">SUM(E23:F23)</f>
        <v>0</v>
      </c>
      <c r="H23" s="92" t="e">
        <f t="shared" ref="H23:H24" si="1">E23/D23</f>
        <v>#DIV/0!</v>
      </c>
      <c r="I23" s="93" t="e">
        <f t="shared" ref="I23:I24" si="2">F23/D23</f>
        <v>#DIV/0!</v>
      </c>
      <c r="J23" s="94" t="e">
        <f t="shared" ref="J23:J24" si="3">SUM(H23:I23)</f>
        <v>#DIV/0!</v>
      </c>
      <c r="K23" s="137"/>
    </row>
    <row r="24" spans="1:11" ht="35.25" customHeight="1" x14ac:dyDescent="0.2">
      <c r="A24" s="48">
        <v>4</v>
      </c>
      <c r="B24" s="141" t="s">
        <v>46</v>
      </c>
      <c r="C24" s="142"/>
      <c r="D24" s="86"/>
      <c r="E24" s="45"/>
      <c r="F24" s="46"/>
      <c r="G24" s="47">
        <f t="shared" si="0"/>
        <v>0</v>
      </c>
      <c r="H24" s="92" t="e">
        <f t="shared" si="1"/>
        <v>#DIV/0!</v>
      </c>
      <c r="I24" s="93" t="e">
        <f t="shared" si="2"/>
        <v>#DIV/0!</v>
      </c>
      <c r="J24" s="94" t="e">
        <f t="shared" si="3"/>
        <v>#DIV/0!</v>
      </c>
      <c r="K24" s="137"/>
    </row>
    <row r="25" spans="1:11" ht="42" customHeight="1" x14ac:dyDescent="0.2">
      <c r="A25" s="48">
        <v>5</v>
      </c>
      <c r="B25" s="141" t="s">
        <v>47</v>
      </c>
      <c r="C25" s="142"/>
      <c r="D25" s="86"/>
      <c r="E25" s="45"/>
      <c r="F25" s="46"/>
      <c r="G25" s="47">
        <f>SUM(E25:F25)</f>
        <v>0</v>
      </c>
      <c r="H25" s="92" t="e">
        <f>E25/D25</f>
        <v>#DIV/0!</v>
      </c>
      <c r="I25" s="93" t="e">
        <f>F25/D25</f>
        <v>#DIV/0!</v>
      </c>
      <c r="J25" s="94" t="e">
        <f>SUM(H25:I25)</f>
        <v>#DIV/0!</v>
      </c>
      <c r="K25" s="138"/>
    </row>
    <row r="26" spans="1:11" ht="12.75" thickBot="1" x14ac:dyDescent="0.25">
      <c r="A26" s="49"/>
      <c r="B26" s="110" t="s">
        <v>17</v>
      </c>
      <c r="C26" s="110"/>
      <c r="D26" s="50">
        <f t="shared" ref="D26:J26" si="4">SUM(D21:D25)</f>
        <v>0</v>
      </c>
      <c r="E26" s="18">
        <f t="shared" si="4"/>
        <v>0</v>
      </c>
      <c r="F26" s="19">
        <f t="shared" si="4"/>
        <v>0</v>
      </c>
      <c r="G26" s="51">
        <f t="shared" si="4"/>
        <v>0</v>
      </c>
      <c r="H26" s="95" t="e">
        <f t="shared" si="4"/>
        <v>#DIV/0!</v>
      </c>
      <c r="I26" s="95" t="e">
        <f t="shared" si="4"/>
        <v>#DIV/0!</v>
      </c>
      <c r="J26" s="96" t="e">
        <f t="shared" si="4"/>
        <v>#DIV/0!</v>
      </c>
      <c r="K26" s="82"/>
    </row>
    <row r="27" spans="1:11" ht="14.25" customHeight="1" x14ac:dyDescent="0.2">
      <c r="A27" s="52"/>
      <c r="B27" s="114" t="s">
        <v>18</v>
      </c>
      <c r="C27" s="114"/>
      <c r="D27" s="88">
        <f>ROUND(D26*0.21,2)</f>
        <v>0</v>
      </c>
      <c r="E27" s="89">
        <f>ROUND(E26*0.21,2)</f>
        <v>0</v>
      </c>
      <c r="F27" s="90">
        <f>ROUND(F26*0.21,2)</f>
        <v>0</v>
      </c>
      <c r="G27" s="91">
        <f>E27+F27</f>
        <v>0</v>
      </c>
      <c r="H27" s="57"/>
      <c r="I27" s="58"/>
      <c r="J27" s="44"/>
      <c r="K27" s="82" t="s">
        <v>19</v>
      </c>
    </row>
    <row r="28" spans="1:11" ht="14.25" customHeight="1" thickBot="1" x14ac:dyDescent="0.25">
      <c r="A28" s="49"/>
      <c r="B28" s="110" t="s">
        <v>20</v>
      </c>
      <c r="C28" s="110"/>
      <c r="D28" s="50">
        <f>D26+D27</f>
        <v>0</v>
      </c>
      <c r="E28" s="18">
        <f>E26+E27</f>
        <v>0</v>
      </c>
      <c r="F28" s="19">
        <f>F26+F27</f>
        <v>0</v>
      </c>
      <c r="G28" s="51">
        <f>G26+G27</f>
        <v>0</v>
      </c>
      <c r="H28" s="18"/>
      <c r="I28" s="19"/>
      <c r="J28" s="50"/>
      <c r="K28" s="82"/>
    </row>
    <row r="29" spans="1:11" ht="14.25" customHeight="1" x14ac:dyDescent="0.2">
      <c r="A29" s="59"/>
      <c r="B29" s="115" t="s">
        <v>21</v>
      </c>
      <c r="C29" s="116"/>
      <c r="D29" s="78">
        <v>0.05</v>
      </c>
      <c r="E29" s="61"/>
      <c r="F29" s="62"/>
      <c r="G29" s="63"/>
      <c r="H29" s="61"/>
      <c r="I29" s="62"/>
      <c r="J29" s="60"/>
      <c r="K29" s="83" t="s">
        <v>50</v>
      </c>
    </row>
    <row r="30" spans="1:11" ht="14.1" customHeight="1" x14ac:dyDescent="0.2">
      <c r="A30" s="52"/>
      <c r="B30" s="114" t="s">
        <v>22</v>
      </c>
      <c r="C30" s="114"/>
      <c r="D30" s="53">
        <f>+D26*D29</f>
        <v>0</v>
      </c>
      <c r="E30" s="54">
        <f>+E26*D29</f>
        <v>0</v>
      </c>
      <c r="F30" s="55">
        <f>+F26*D29</f>
        <v>0</v>
      </c>
      <c r="G30" s="56">
        <f>SUM(E30:F30)</f>
        <v>0</v>
      </c>
      <c r="H30" s="57"/>
      <c r="I30" s="58"/>
      <c r="J30" s="44"/>
      <c r="K30" s="84"/>
    </row>
    <row r="31" spans="1:11" ht="14.1" customHeight="1" x14ac:dyDescent="0.2">
      <c r="A31" s="59"/>
      <c r="B31" s="117" t="s">
        <v>23</v>
      </c>
      <c r="C31" s="118"/>
      <c r="D31" s="87">
        <v>0.25</v>
      </c>
      <c r="E31" s="65"/>
      <c r="F31" s="66"/>
      <c r="G31" s="67"/>
      <c r="H31" s="61"/>
      <c r="I31" s="62"/>
      <c r="J31" s="60"/>
      <c r="K31" s="83" t="s">
        <v>51</v>
      </c>
    </row>
    <row r="32" spans="1:11" ht="14.25" customHeight="1" thickBot="1" x14ac:dyDescent="0.25">
      <c r="A32" s="59"/>
      <c r="B32" s="119" t="s">
        <v>24</v>
      </c>
      <c r="C32" s="119"/>
      <c r="D32" s="64">
        <f>+D26*D31</f>
        <v>0</v>
      </c>
      <c r="E32" s="65">
        <f>+E26*D31</f>
        <v>0</v>
      </c>
      <c r="F32" s="66">
        <f>+F26*D31</f>
        <v>0</v>
      </c>
      <c r="G32" s="67">
        <f>SUM(E32:F32)</f>
        <v>0</v>
      </c>
      <c r="H32" s="61"/>
      <c r="I32" s="62"/>
      <c r="J32" s="60"/>
      <c r="K32" s="82"/>
    </row>
    <row r="33" spans="1:11" ht="14.25" customHeight="1" x14ac:dyDescent="0.2">
      <c r="A33" s="10"/>
      <c r="B33" s="98" t="s">
        <v>25</v>
      </c>
      <c r="C33" s="98"/>
      <c r="D33" s="20"/>
      <c r="E33" s="21"/>
      <c r="F33" s="22">
        <f>+F26-F30-F32-F35</f>
        <v>0</v>
      </c>
      <c r="G33" s="23"/>
      <c r="H33" s="24"/>
      <c r="I33" s="22"/>
      <c r="J33" s="20"/>
      <c r="K33" s="82"/>
    </row>
    <row r="34" spans="1:11" ht="28.15" customHeight="1" thickBot="1" x14ac:dyDescent="0.25">
      <c r="A34" s="11"/>
      <c r="B34" s="100" t="s">
        <v>26</v>
      </c>
      <c r="C34" s="100"/>
      <c r="D34" s="25"/>
      <c r="E34" s="26"/>
      <c r="F34" s="27"/>
      <c r="G34" s="28"/>
      <c r="H34" s="29"/>
      <c r="I34" s="27"/>
      <c r="J34" s="25"/>
      <c r="K34" s="83" t="s">
        <v>27</v>
      </c>
    </row>
    <row r="35" spans="1:11" ht="24" x14ac:dyDescent="0.2">
      <c r="A35" s="10"/>
      <c r="B35" s="98" t="s">
        <v>28</v>
      </c>
      <c r="C35" s="99"/>
      <c r="D35" s="30"/>
      <c r="E35" s="24"/>
      <c r="F35" s="22"/>
      <c r="G35" s="31"/>
      <c r="H35" s="21"/>
      <c r="I35" s="22"/>
      <c r="J35" s="20"/>
      <c r="K35" s="83" t="s">
        <v>29</v>
      </c>
    </row>
    <row r="36" spans="1:11" ht="24" x14ac:dyDescent="0.2">
      <c r="A36" s="71"/>
      <c r="B36" s="105" t="s">
        <v>18</v>
      </c>
      <c r="C36" s="106"/>
      <c r="D36" s="72"/>
      <c r="E36" s="73"/>
      <c r="F36" s="74"/>
      <c r="G36" s="75"/>
      <c r="H36" s="76"/>
      <c r="I36" s="74"/>
      <c r="J36" s="79"/>
      <c r="K36" s="83" t="s">
        <v>30</v>
      </c>
    </row>
    <row r="37" spans="1:11" ht="25.5" customHeight="1" thickBot="1" x14ac:dyDescent="0.25">
      <c r="A37" s="11"/>
      <c r="B37" s="100" t="s">
        <v>31</v>
      </c>
      <c r="C37" s="101"/>
      <c r="D37" s="32"/>
      <c r="E37" s="29"/>
      <c r="F37" s="27"/>
      <c r="G37" s="33"/>
      <c r="H37" s="26"/>
      <c r="I37" s="27"/>
      <c r="J37" s="25"/>
      <c r="K37" s="83" t="s">
        <v>32</v>
      </c>
    </row>
    <row r="38" spans="1:11" ht="23.45" customHeight="1" x14ac:dyDescent="0.2">
      <c r="A38" s="68"/>
      <c r="B38" s="107" t="s">
        <v>33</v>
      </c>
      <c r="C38" s="107"/>
      <c r="D38" s="108"/>
      <c r="E38" s="108"/>
      <c r="F38" s="108"/>
      <c r="G38" s="109"/>
      <c r="H38" s="34"/>
      <c r="I38" s="35"/>
      <c r="J38" s="80"/>
      <c r="K38" s="83" t="s">
        <v>34</v>
      </c>
    </row>
    <row r="39" spans="1:11" ht="12.75" thickBot="1" x14ac:dyDescent="0.25">
      <c r="A39" s="49"/>
      <c r="B39" s="110" t="s">
        <v>35</v>
      </c>
      <c r="C39" s="110"/>
      <c r="D39" s="111"/>
      <c r="E39" s="111"/>
      <c r="F39" s="111"/>
      <c r="G39" s="112"/>
      <c r="H39" s="18"/>
      <c r="I39" s="19"/>
      <c r="J39" s="50"/>
      <c r="K39" s="85" t="s">
        <v>36</v>
      </c>
    </row>
    <row r="40" spans="1:11" ht="11.1" customHeight="1" x14ac:dyDescent="0.2">
      <c r="A40" s="9"/>
      <c r="B40" s="113"/>
      <c r="C40" s="113"/>
      <c r="D40" s="12"/>
      <c r="E40" s="12"/>
      <c r="F40" s="12"/>
      <c r="G40" s="12"/>
      <c r="H40" s="12"/>
      <c r="I40" s="12"/>
      <c r="J40" s="12"/>
    </row>
    <row r="41" spans="1:11" ht="11.1" customHeight="1" x14ac:dyDescent="0.2">
      <c r="A41" s="9"/>
      <c r="B41" s="9"/>
      <c r="C41" s="9"/>
      <c r="D41" s="12"/>
      <c r="E41" s="12"/>
      <c r="F41" s="12"/>
      <c r="G41" s="12"/>
      <c r="H41" s="12"/>
      <c r="I41" s="12"/>
      <c r="J41" s="12"/>
    </row>
    <row r="42" spans="1:11" ht="11.1" customHeight="1" x14ac:dyDescent="0.2">
      <c r="A42" s="9"/>
      <c r="B42" s="9"/>
      <c r="C42" s="9"/>
      <c r="D42" s="12"/>
      <c r="E42" s="12"/>
      <c r="F42" s="12"/>
      <c r="G42" s="12"/>
      <c r="H42" s="12"/>
      <c r="I42" s="12"/>
      <c r="J42" s="12"/>
    </row>
    <row r="43" spans="1:11" x14ac:dyDescent="0.2">
      <c r="A43" s="13"/>
      <c r="B43" s="13"/>
      <c r="C43" s="14"/>
      <c r="D43" s="69"/>
      <c r="F43" s="15"/>
      <c r="G43" s="15"/>
      <c r="H43" s="15"/>
      <c r="I43" s="15"/>
      <c r="J43" s="15"/>
    </row>
    <row r="44" spans="1:11" x14ac:dyDescent="0.2">
      <c r="A44" s="103" t="s">
        <v>37</v>
      </c>
      <c r="B44" s="103"/>
      <c r="C44" s="103"/>
      <c r="D44" s="104"/>
      <c r="E44" s="104"/>
      <c r="G44" s="70"/>
      <c r="I44" s="70"/>
    </row>
    <row r="45" spans="1:11" x14ac:dyDescent="0.2">
      <c r="A45" s="4"/>
      <c r="B45" s="4"/>
      <c r="C45" s="4"/>
      <c r="D45" s="102" t="s">
        <v>38</v>
      </c>
      <c r="E45" s="102"/>
      <c r="G45" s="16" t="s">
        <v>39</v>
      </c>
      <c r="I45" s="16" t="s">
        <v>40</v>
      </c>
    </row>
    <row r="46" spans="1:11" ht="11.1" customHeight="1" x14ac:dyDescent="0.2">
      <c r="A46" s="9"/>
      <c r="B46" s="9"/>
      <c r="C46" s="9"/>
      <c r="D46" s="12"/>
      <c r="E46" s="12"/>
      <c r="F46" s="12"/>
      <c r="G46" s="12"/>
      <c r="H46" s="12"/>
      <c r="I46" s="12"/>
      <c r="J46" s="12"/>
    </row>
    <row r="47" spans="1:11" ht="11.1" customHeight="1" x14ac:dyDescent="0.2">
      <c r="A47" s="9"/>
      <c r="B47" s="9"/>
      <c r="C47" s="9"/>
      <c r="D47" s="12"/>
      <c r="E47" s="12"/>
      <c r="F47" s="12"/>
      <c r="G47" s="12"/>
      <c r="H47" s="12"/>
      <c r="I47" s="12"/>
      <c r="J47" s="12"/>
    </row>
    <row r="48" spans="1:11" x14ac:dyDescent="0.2">
      <c r="A48" s="13"/>
      <c r="B48" s="13"/>
      <c r="C48" s="14"/>
      <c r="D48" s="69"/>
      <c r="F48" s="15"/>
      <c r="G48" s="15"/>
      <c r="H48" s="15"/>
      <c r="I48" s="15"/>
      <c r="J48" s="15"/>
    </row>
    <row r="49" spans="1:9" x14ac:dyDescent="0.2">
      <c r="A49" s="103" t="s">
        <v>41</v>
      </c>
      <c r="B49" s="103"/>
      <c r="C49" s="103"/>
      <c r="D49" s="104"/>
      <c r="E49" s="104"/>
      <c r="G49" s="70"/>
      <c r="I49" s="70"/>
    </row>
    <row r="50" spans="1:9" x14ac:dyDescent="0.2">
      <c r="A50" s="4"/>
      <c r="B50" s="4"/>
      <c r="C50" s="4"/>
      <c r="D50" s="102" t="s">
        <v>38</v>
      </c>
      <c r="E50" s="102"/>
      <c r="G50" s="16" t="s">
        <v>39</v>
      </c>
      <c r="I50" s="16" t="s">
        <v>40</v>
      </c>
    </row>
    <row r="51" spans="1:9" x14ac:dyDescent="0.2">
      <c r="A51" s="4"/>
      <c r="B51" s="4"/>
      <c r="C51" s="4"/>
      <c r="D51" s="16"/>
      <c r="E51" s="16"/>
      <c r="G51" s="16"/>
      <c r="I51" s="16"/>
    </row>
    <row r="52" spans="1:9" x14ac:dyDescent="0.2">
      <c r="A52" s="4"/>
      <c r="B52" s="4"/>
      <c r="C52" s="4"/>
      <c r="D52" s="16"/>
      <c r="E52" s="16"/>
      <c r="G52" s="16"/>
      <c r="I52" s="16"/>
    </row>
    <row r="53" spans="1:9" x14ac:dyDescent="0.2">
      <c r="A53" s="4"/>
      <c r="B53" s="4"/>
      <c r="C53" s="4"/>
    </row>
    <row r="54" spans="1:9" x14ac:dyDescent="0.2">
      <c r="A54" s="103" t="s">
        <v>42</v>
      </c>
      <c r="B54" s="103"/>
      <c r="C54" s="103"/>
      <c r="D54" s="104"/>
      <c r="E54" s="104"/>
      <c r="G54" s="70"/>
      <c r="I54" s="70"/>
    </row>
    <row r="55" spans="1:9" x14ac:dyDescent="0.2">
      <c r="A55" s="4"/>
      <c r="B55" s="4"/>
      <c r="C55" s="4"/>
      <c r="D55" s="102" t="s">
        <v>38</v>
      </c>
      <c r="E55" s="102"/>
      <c r="G55" s="16" t="s">
        <v>39</v>
      </c>
      <c r="I55" s="16" t="s">
        <v>40</v>
      </c>
    </row>
    <row r="56" spans="1:9" x14ac:dyDescent="0.2">
      <c r="A56" s="4"/>
      <c r="B56" s="4"/>
      <c r="C56" s="4"/>
      <c r="D56" s="16"/>
      <c r="E56" s="16"/>
      <c r="G56" s="16"/>
      <c r="I56" s="16"/>
    </row>
    <row r="57" spans="1:9" x14ac:dyDescent="0.2">
      <c r="A57" s="4"/>
      <c r="B57" s="4"/>
      <c r="C57" s="4"/>
    </row>
    <row r="59" spans="1:9" x14ac:dyDescent="0.2">
      <c r="G59" s="16"/>
      <c r="I59" s="16"/>
    </row>
    <row r="67" spans="6:6" x14ac:dyDescent="0.2">
      <c r="F67" s="17"/>
    </row>
  </sheetData>
  <mergeCells count="41">
    <mergeCell ref="K18:K19"/>
    <mergeCell ref="K21:K25"/>
    <mergeCell ref="B20:C20"/>
    <mergeCell ref="B21:C21"/>
    <mergeCell ref="B22:C22"/>
    <mergeCell ref="B25:C25"/>
    <mergeCell ref="B23:C23"/>
    <mergeCell ref="B24:C24"/>
    <mergeCell ref="G1:J1"/>
    <mergeCell ref="A14:J14"/>
    <mergeCell ref="A18:A19"/>
    <mergeCell ref="B18:C19"/>
    <mergeCell ref="D18:D19"/>
    <mergeCell ref="E18:G18"/>
    <mergeCell ref="H18:J18"/>
    <mergeCell ref="B34:C34"/>
    <mergeCell ref="B26:C26"/>
    <mergeCell ref="B27:C27"/>
    <mergeCell ref="B28:C28"/>
    <mergeCell ref="B29:C29"/>
    <mergeCell ref="B30:C30"/>
    <mergeCell ref="B31:C31"/>
    <mergeCell ref="B32:C32"/>
    <mergeCell ref="B33:C33"/>
    <mergeCell ref="D55:E55"/>
    <mergeCell ref="B38:C38"/>
    <mergeCell ref="D38:G38"/>
    <mergeCell ref="B39:C39"/>
    <mergeCell ref="D39:G39"/>
    <mergeCell ref="B40:C40"/>
    <mergeCell ref="A49:C49"/>
    <mergeCell ref="A44:C44"/>
    <mergeCell ref="D45:E45"/>
    <mergeCell ref="D49:E49"/>
    <mergeCell ref="D44:E44"/>
    <mergeCell ref="B35:C35"/>
    <mergeCell ref="B37:C37"/>
    <mergeCell ref="D50:E50"/>
    <mergeCell ref="A54:C54"/>
    <mergeCell ref="D54:E54"/>
    <mergeCell ref="B36:C36"/>
  </mergeCells>
  <pageMargins left="0.78740157480314965" right="0.78740157480314965" top="0.78740157480314965" bottom="0.78740157480314965" header="0.31496062992125984" footer="0.31496062992125984"/>
  <pageSetup paperSize="9" scale="47" fitToHeight="0" orientation="landscape" r:id="rId1"/>
  <headerFooter differentFirst="1">
    <oddHeader>&amp;L&amp;UStatybos rangos sutartis | Priedas Nr. 13 – Pažymos apie atliktų darbų vertę forma</oddHeader>
    <oddFooter>&amp;C&amp;9&amp;P/&amp;N</oddFooter>
    <firstFooter>&amp;C&amp;9&amp;P/&amp;N</firstFooter>
  </headerFooter>
  <colBreaks count="1" manualBreakCount="1">
    <brk id="10" max="5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9B428F-2E4F-4BA1-B518-ED775ABC2A2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5ef3ea41-9086-4caf-9780-47e954204c0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709231F-BE03-425B-9437-49475D17F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54DDB-3825-496A-8675-4DC0481554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Ellex</dc:creator>
  <cp:keywords/>
  <dc:description/>
  <cp:lastModifiedBy>Darbo</cp:lastModifiedBy>
  <cp:revision/>
  <cp:lastPrinted>2025-10-31T07:19:03Z</cp:lastPrinted>
  <dcterms:created xsi:type="dcterms:W3CDTF">2021-09-28T09:22:45Z</dcterms:created>
  <dcterms:modified xsi:type="dcterms:W3CDTF">2025-12-11T21:42:18Z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  <property fmtid="{D5CDD505-2E9C-101B-9397-08002B2CF9AE}" pid="3" name="Order">
    <vt:r8>317900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