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7260" activeTab="1"/>
  </bookViews>
  <sheets>
    <sheet name="1-os dalies kainų lentelė" sheetId="6" r:id="rId1"/>
    <sheet name="2-os dalies kainų lentelė" sheetId="7" r:id="rId2"/>
  </sheets>
  <definedNames>
    <definedName name="OLE_LINK1" localSheetId="0">'1-os dalies kainų lentelė'!#REF!</definedName>
    <definedName name="_xlnm.Print_Area" localSheetId="0">'1-os dalies kainų lentelė'!$A$1:$G$681</definedName>
    <definedName name="_xlnm.Print_Area" localSheetId="1">'2-os dalies kainų lentelė'!$A$1:$G$364</definedName>
  </definedNames>
  <calcPr calcId="162913"/>
</workbook>
</file>

<file path=xl/calcChain.xml><?xml version="1.0" encoding="utf-8"?>
<calcChain xmlns="http://schemas.openxmlformats.org/spreadsheetml/2006/main">
  <c r="F210" i="7" l="1"/>
  <c r="G210" i="7" s="1"/>
  <c r="F209" i="7"/>
  <c r="G209" i="7" s="1"/>
  <c r="G71" i="7" l="1"/>
  <c r="F270" i="6"/>
  <c r="G270" i="6" s="1"/>
  <c r="F269" i="6"/>
  <c r="G269" i="6" s="1"/>
  <c r="F67" i="6" l="1"/>
  <c r="G67" i="6" s="1"/>
  <c r="F86" i="6"/>
  <c r="G86" i="6" s="1"/>
  <c r="F87" i="6"/>
  <c r="G87" i="6" s="1"/>
  <c r="F198" i="6"/>
  <c r="G198" i="6" s="1"/>
  <c r="F199" i="6"/>
  <c r="G199" i="6" s="1"/>
  <c r="F200" i="6"/>
  <c r="G200" i="6" s="1"/>
  <c r="F308" i="6"/>
  <c r="G308" i="6" s="1"/>
  <c r="F530" i="6"/>
  <c r="G530" i="6" s="1"/>
  <c r="F642" i="6"/>
  <c r="G642" i="6" s="1"/>
  <c r="F154" i="7"/>
  <c r="G154" i="7" s="1"/>
  <c r="F155" i="7"/>
  <c r="G155" i="7" s="1"/>
  <c r="G366" i="7"/>
  <c r="G672" i="6"/>
  <c r="F329" i="7"/>
  <c r="G329" i="7" s="1"/>
  <c r="F330" i="7"/>
  <c r="G330" i="7" s="1"/>
  <c r="F331" i="7"/>
  <c r="G331" i="7" s="1"/>
  <c r="F310" i="7"/>
  <c r="G310" i="7" s="1"/>
  <c r="F208" i="7"/>
  <c r="G208" i="7" s="1"/>
  <c r="F189" i="7"/>
  <c r="G189" i="7" s="1"/>
  <c r="F87" i="7"/>
  <c r="G87" i="7" s="1"/>
  <c r="F88" i="7"/>
  <c r="G88" i="7" s="1"/>
  <c r="F89" i="7"/>
  <c r="G89" i="7" s="1"/>
  <c r="F382" i="6" l="1"/>
  <c r="G382" i="6" s="1"/>
  <c r="F349" i="6"/>
  <c r="G349" i="6" s="1"/>
  <c r="F350" i="6"/>
  <c r="G350" i="6" s="1"/>
  <c r="F351" i="6"/>
  <c r="G351" i="6" s="1"/>
  <c r="F352" i="6"/>
  <c r="G352" i="6" s="1"/>
  <c r="F353" i="6"/>
  <c r="G353" i="6" s="1"/>
  <c r="F354" i="6"/>
  <c r="G354" i="6" s="1"/>
  <c r="F355" i="6"/>
  <c r="G355" i="6" s="1"/>
  <c r="F356" i="6"/>
  <c r="G356" i="6" s="1"/>
  <c r="F357" i="6"/>
  <c r="G357" i="6" s="1"/>
  <c r="F358" i="6"/>
  <c r="G358" i="6" s="1"/>
  <c r="F359" i="6"/>
  <c r="G359" i="6" s="1"/>
  <c r="F360" i="6"/>
  <c r="G360" i="6" s="1"/>
  <c r="F361" i="6"/>
  <c r="G361" i="6" s="1"/>
  <c r="F362" i="6"/>
  <c r="G362" i="6" s="1"/>
  <c r="F363" i="6"/>
  <c r="G363" i="6" s="1"/>
  <c r="F364" i="6"/>
  <c r="G364" i="6" s="1"/>
  <c r="F365" i="6"/>
  <c r="G365" i="6" s="1"/>
  <c r="F366" i="6"/>
  <c r="G366" i="6" s="1"/>
  <c r="F367" i="6"/>
  <c r="G367" i="6" s="1"/>
  <c r="F368" i="6"/>
  <c r="G368" i="6" s="1"/>
  <c r="F369" i="6"/>
  <c r="G369" i="6" s="1"/>
  <c r="F370" i="6"/>
  <c r="G370" i="6" s="1"/>
  <c r="F371" i="6"/>
  <c r="G371" i="6" s="1"/>
  <c r="F372" i="6"/>
  <c r="G372" i="6" s="1"/>
  <c r="F319" i="6"/>
  <c r="G319" i="6" s="1"/>
  <c r="F320" i="6"/>
  <c r="G320" i="6" s="1"/>
  <c r="F321" i="6"/>
  <c r="G321" i="6" s="1"/>
  <c r="F322" i="6"/>
  <c r="G322" i="6" s="1"/>
  <c r="F323" i="6"/>
  <c r="G323" i="6" s="1"/>
  <c r="F324" i="6"/>
  <c r="G324" i="6" s="1"/>
  <c r="F325" i="6"/>
  <c r="G325" i="6" s="1"/>
  <c r="F326" i="6"/>
  <c r="G326" i="6" s="1"/>
  <c r="F327" i="6"/>
  <c r="G327" i="6" s="1"/>
  <c r="F328" i="6"/>
  <c r="G328" i="6" s="1"/>
  <c r="F329" i="6"/>
  <c r="G329" i="6" s="1"/>
  <c r="F330" i="6"/>
  <c r="G330" i="6" s="1"/>
  <c r="F312" i="6"/>
  <c r="G312" i="6" s="1"/>
  <c r="F313" i="6"/>
  <c r="G313" i="6" s="1"/>
  <c r="F314" i="6"/>
  <c r="G314" i="6" s="1"/>
  <c r="F315" i="6"/>
  <c r="G315" i="6" s="1"/>
  <c r="F316" i="6"/>
  <c r="G316" i="6" s="1"/>
  <c r="F294" i="6"/>
  <c r="G294" i="6" s="1"/>
  <c r="F295" i="6"/>
  <c r="G295" i="6" s="1"/>
  <c r="F296" i="6"/>
  <c r="G296" i="6" s="1"/>
  <c r="F297" i="6"/>
  <c r="G297" i="6" s="1"/>
  <c r="F298" i="6"/>
  <c r="G298" i="6" s="1"/>
  <c r="F299" i="6"/>
  <c r="G299" i="6" s="1"/>
  <c r="F300" i="6"/>
  <c r="G300" i="6" s="1"/>
  <c r="F301" i="6"/>
  <c r="G301" i="6" s="1"/>
  <c r="F302" i="6"/>
  <c r="G302" i="6" s="1"/>
  <c r="F303" i="6"/>
  <c r="G303" i="6" s="1"/>
  <c r="F304" i="6"/>
  <c r="G304" i="6" s="1"/>
  <c r="F305" i="6"/>
  <c r="G305" i="6" s="1"/>
  <c r="F306" i="6"/>
  <c r="G306" i="6" s="1"/>
  <c r="F307" i="6"/>
  <c r="G307" i="6" s="1"/>
  <c r="F309" i="6"/>
  <c r="G309" i="6" s="1"/>
  <c r="F273" i="6"/>
  <c r="G273" i="6" s="1"/>
  <c r="F274" i="6"/>
  <c r="G274" i="6" s="1"/>
  <c r="F275" i="6"/>
  <c r="G275" i="6" s="1"/>
  <c r="F276" i="6"/>
  <c r="G276" i="6" s="1"/>
  <c r="F277" i="6"/>
  <c r="G277" i="6" s="1"/>
  <c r="F278" i="6"/>
  <c r="G278" i="6" s="1"/>
  <c r="F279" i="6"/>
  <c r="G279" i="6" s="1"/>
  <c r="F280" i="6"/>
  <c r="G280" i="6" s="1"/>
  <c r="F281" i="6"/>
  <c r="G281" i="6" s="1"/>
  <c r="F282" i="6"/>
  <c r="G282" i="6" s="1"/>
  <c r="F283" i="6"/>
  <c r="G283" i="6" s="1"/>
  <c r="F284" i="6"/>
  <c r="G284" i="6" s="1"/>
  <c r="F285" i="6"/>
  <c r="G285" i="6" s="1"/>
  <c r="F286" i="6"/>
  <c r="G286" i="6" s="1"/>
  <c r="F287" i="6"/>
  <c r="G287" i="6" s="1"/>
  <c r="F288" i="6"/>
  <c r="G288" i="6" s="1"/>
  <c r="F289" i="6"/>
  <c r="G289" i="6" s="1"/>
  <c r="F290" i="6"/>
  <c r="G290" i="6" s="1"/>
  <c r="F291" i="6"/>
  <c r="G291" i="6" s="1"/>
  <c r="F259" i="6"/>
  <c r="G259" i="6" s="1"/>
  <c r="F260" i="6"/>
  <c r="G260" i="6" s="1"/>
  <c r="F261" i="6"/>
  <c r="G261" i="6" s="1"/>
  <c r="F262" i="6"/>
  <c r="G262" i="6" s="1"/>
  <c r="F263" i="6"/>
  <c r="G263" i="6" s="1"/>
  <c r="F264" i="6"/>
  <c r="G264" i="6" s="1"/>
  <c r="F265" i="6"/>
  <c r="G265" i="6" s="1"/>
  <c r="F266" i="6"/>
  <c r="G266" i="6" s="1"/>
  <c r="F267" i="6"/>
  <c r="G267" i="6" s="1"/>
  <c r="F268" i="6"/>
  <c r="G268" i="6" s="1"/>
  <c r="F233" i="6"/>
  <c r="G233" i="6" s="1"/>
  <c r="F234" i="6"/>
  <c r="G234" i="6" s="1"/>
  <c r="F235" i="6"/>
  <c r="G235" i="6" s="1"/>
  <c r="F236" i="6"/>
  <c r="G236" i="6" s="1"/>
  <c r="F237" i="6"/>
  <c r="G237" i="6" s="1"/>
  <c r="F238" i="6"/>
  <c r="G238" i="6" s="1"/>
  <c r="F239" i="6"/>
  <c r="G239" i="6" s="1"/>
  <c r="F240" i="6"/>
  <c r="G240" i="6" s="1"/>
  <c r="F241" i="6"/>
  <c r="G241" i="6" s="1"/>
  <c r="F242" i="6"/>
  <c r="G242" i="6" s="1"/>
  <c r="F243" i="6"/>
  <c r="G243" i="6" s="1"/>
  <c r="F244" i="6"/>
  <c r="G244" i="6" s="1"/>
  <c r="F245" i="6"/>
  <c r="G245" i="6" s="1"/>
  <c r="F246" i="6"/>
  <c r="G246" i="6" s="1"/>
  <c r="F247" i="6"/>
  <c r="G247" i="6" s="1"/>
  <c r="F248" i="6"/>
  <c r="G248" i="6" s="1"/>
  <c r="F249" i="6"/>
  <c r="G249" i="6" s="1"/>
  <c r="F250" i="6"/>
  <c r="G250" i="6" s="1"/>
  <c r="F251" i="6"/>
  <c r="G251" i="6" s="1"/>
  <c r="F252" i="6"/>
  <c r="G252" i="6" s="1"/>
  <c r="F253" i="6"/>
  <c r="G253" i="6" s="1"/>
  <c r="F254" i="6"/>
  <c r="G254" i="6" s="1"/>
  <c r="F255" i="6"/>
  <c r="G255" i="6" s="1"/>
  <c r="F256" i="6"/>
  <c r="G256" i="6" s="1"/>
  <c r="F210" i="6"/>
  <c r="G210" i="6" s="1"/>
  <c r="F211" i="6"/>
  <c r="G211" i="6" s="1"/>
  <c r="F212" i="6"/>
  <c r="G212" i="6" s="1"/>
  <c r="F213" i="6"/>
  <c r="G213" i="6" s="1"/>
  <c r="F214" i="6"/>
  <c r="G214" i="6" s="1"/>
  <c r="F215" i="6"/>
  <c r="G215" i="6" s="1"/>
  <c r="F216" i="6"/>
  <c r="G216" i="6" s="1"/>
  <c r="F217" i="6"/>
  <c r="G217" i="6" s="1"/>
  <c r="F218" i="6"/>
  <c r="G218" i="6" s="1"/>
  <c r="F219" i="6"/>
  <c r="G219" i="6" s="1"/>
  <c r="F220" i="6"/>
  <c r="G220" i="6" s="1"/>
  <c r="F221" i="6"/>
  <c r="G221" i="6" s="1"/>
  <c r="F204" i="6"/>
  <c r="G204" i="6" s="1"/>
  <c r="F205" i="6"/>
  <c r="G205" i="6" s="1"/>
  <c r="F206" i="6"/>
  <c r="G206" i="6" s="1"/>
  <c r="F207" i="6"/>
  <c r="G207" i="6" s="1"/>
  <c r="F185" i="6"/>
  <c r="G185" i="6" s="1"/>
  <c r="F186" i="6"/>
  <c r="G186" i="6" s="1"/>
  <c r="F187" i="6"/>
  <c r="G187" i="6" s="1"/>
  <c r="F188" i="6"/>
  <c r="G188" i="6" s="1"/>
  <c r="F189" i="6"/>
  <c r="G189" i="6" s="1"/>
  <c r="F190" i="6"/>
  <c r="G190" i="6" s="1"/>
  <c r="F191" i="6"/>
  <c r="G191" i="6" s="1"/>
  <c r="F192" i="6"/>
  <c r="G192" i="6" s="1"/>
  <c r="F193" i="6"/>
  <c r="G193" i="6" s="1"/>
  <c r="F194" i="6"/>
  <c r="G194" i="6" s="1"/>
  <c r="F195" i="6"/>
  <c r="G195" i="6" s="1"/>
  <c r="F196" i="6"/>
  <c r="G196" i="6" s="1"/>
  <c r="F197" i="6"/>
  <c r="G197" i="6" s="1"/>
  <c r="F201" i="6"/>
  <c r="G201" i="6" s="1"/>
  <c r="F164" i="6"/>
  <c r="G164" i="6" s="1"/>
  <c r="F165" i="6"/>
  <c r="G165" i="6" s="1"/>
  <c r="F166" i="6"/>
  <c r="G166" i="6" s="1"/>
  <c r="F167" i="6"/>
  <c r="G167" i="6" s="1"/>
  <c r="F168" i="6"/>
  <c r="G168" i="6" s="1"/>
  <c r="F169" i="6"/>
  <c r="G169" i="6" s="1"/>
  <c r="F170" i="6"/>
  <c r="G170" i="6" s="1"/>
  <c r="F171" i="6"/>
  <c r="G171" i="6" s="1"/>
  <c r="F172" i="6"/>
  <c r="G172" i="6" s="1"/>
  <c r="F173" i="6"/>
  <c r="G173" i="6" s="1"/>
  <c r="F174" i="6"/>
  <c r="G174" i="6" s="1"/>
  <c r="F175" i="6"/>
  <c r="G175" i="6" s="1"/>
  <c r="F176" i="6"/>
  <c r="G176" i="6" s="1"/>
  <c r="F177" i="6"/>
  <c r="G177" i="6" s="1"/>
  <c r="F178" i="6"/>
  <c r="G178" i="6" s="1"/>
  <c r="F179" i="6"/>
  <c r="G179" i="6" s="1"/>
  <c r="F180" i="6"/>
  <c r="G180" i="6" s="1"/>
  <c r="F181" i="6"/>
  <c r="G181" i="6" s="1"/>
  <c r="F182" i="6"/>
  <c r="G182" i="6" s="1"/>
  <c r="F150" i="6"/>
  <c r="G150" i="6" s="1"/>
  <c r="F151" i="6"/>
  <c r="G151" i="6" s="1"/>
  <c r="F152" i="6"/>
  <c r="G152" i="6" s="1"/>
  <c r="F153" i="6"/>
  <c r="G153" i="6" s="1"/>
  <c r="F154" i="6"/>
  <c r="G154" i="6" s="1"/>
  <c r="F155" i="6"/>
  <c r="G155" i="6" s="1"/>
  <c r="F156" i="6"/>
  <c r="G156" i="6" s="1"/>
  <c r="F157" i="6"/>
  <c r="G157" i="6" s="1"/>
  <c r="F158" i="6"/>
  <c r="G158" i="6" s="1"/>
  <c r="F159" i="6"/>
  <c r="G159" i="6" s="1"/>
  <c r="F160" i="6"/>
  <c r="G160" i="6" s="1"/>
  <c r="F161" i="6"/>
  <c r="G161" i="6" s="1"/>
  <c r="F124" i="6"/>
  <c r="G124" i="6" s="1"/>
  <c r="F125" i="6"/>
  <c r="G125" i="6" s="1"/>
  <c r="F126" i="6"/>
  <c r="G126" i="6" s="1"/>
  <c r="F127" i="6"/>
  <c r="G127" i="6" s="1"/>
  <c r="F128" i="6"/>
  <c r="G128" i="6" s="1"/>
  <c r="F129" i="6"/>
  <c r="G129" i="6" s="1"/>
  <c r="F130" i="6"/>
  <c r="G130" i="6" s="1"/>
  <c r="F131" i="6"/>
  <c r="G131" i="6" s="1"/>
  <c r="F132" i="6"/>
  <c r="G132" i="6" s="1"/>
  <c r="F133" i="6"/>
  <c r="G133" i="6" s="1"/>
  <c r="F134" i="6"/>
  <c r="G134" i="6" s="1"/>
  <c r="F135" i="6"/>
  <c r="G135" i="6" s="1"/>
  <c r="F136" i="6"/>
  <c r="G136" i="6" s="1"/>
  <c r="F137" i="6"/>
  <c r="G137" i="6" s="1"/>
  <c r="F138" i="6"/>
  <c r="G138" i="6" s="1"/>
  <c r="F139" i="6"/>
  <c r="G139" i="6" s="1"/>
  <c r="F140" i="6"/>
  <c r="G140" i="6" s="1"/>
  <c r="F141" i="6"/>
  <c r="G141" i="6" s="1"/>
  <c r="F142" i="6"/>
  <c r="G142" i="6" s="1"/>
  <c r="F143" i="6"/>
  <c r="G143" i="6" s="1"/>
  <c r="F144" i="6"/>
  <c r="G144" i="6" s="1"/>
  <c r="F145" i="6"/>
  <c r="G145" i="6" s="1"/>
  <c r="F146" i="6"/>
  <c r="G146" i="6" s="1"/>
  <c r="F147" i="6"/>
  <c r="G147" i="6" s="1"/>
  <c r="F101" i="6"/>
  <c r="G101" i="6" s="1"/>
  <c r="F102" i="6"/>
  <c r="G102" i="6" s="1"/>
  <c r="F103" i="6"/>
  <c r="G103" i="6" s="1"/>
  <c r="F104" i="6"/>
  <c r="G104" i="6" s="1"/>
  <c r="F105" i="6"/>
  <c r="G105" i="6" s="1"/>
  <c r="F106" i="6"/>
  <c r="G106" i="6" s="1"/>
  <c r="F107" i="6"/>
  <c r="G107" i="6" s="1"/>
  <c r="F108" i="6"/>
  <c r="G108" i="6" s="1"/>
  <c r="F109" i="6"/>
  <c r="G109" i="6" s="1"/>
  <c r="F110" i="6"/>
  <c r="G110" i="6" s="1"/>
  <c r="F111" i="6"/>
  <c r="G111" i="6" s="1"/>
  <c r="F112" i="6"/>
  <c r="G112" i="6" s="1"/>
  <c r="F90" i="6"/>
  <c r="G90" i="6" s="1"/>
  <c r="F91" i="6"/>
  <c r="G91" i="6" s="1"/>
  <c r="F92" i="6"/>
  <c r="G92" i="6" s="1"/>
  <c r="F93" i="6"/>
  <c r="G93" i="6" s="1"/>
  <c r="F94" i="6"/>
  <c r="G94" i="6" s="1"/>
  <c r="F95" i="6"/>
  <c r="G95" i="6" s="1"/>
  <c r="F96" i="6"/>
  <c r="G96" i="6" s="1"/>
  <c r="F97" i="6"/>
  <c r="G97" i="6" s="1"/>
  <c r="F98" i="6"/>
  <c r="G98" i="6" s="1"/>
  <c r="F71" i="6"/>
  <c r="G71" i="6" s="1"/>
  <c r="F72" i="6"/>
  <c r="G72" i="6" s="1"/>
  <c r="F73" i="6"/>
  <c r="G73" i="6" s="1"/>
  <c r="F74" i="6"/>
  <c r="G74" i="6" s="1"/>
  <c r="F75" i="6"/>
  <c r="G75" i="6" s="1"/>
  <c r="F76" i="6"/>
  <c r="G76" i="6" s="1"/>
  <c r="F77" i="6"/>
  <c r="G77" i="6" s="1"/>
  <c r="F78" i="6"/>
  <c r="G78" i="6" s="1"/>
  <c r="F79" i="6"/>
  <c r="G79" i="6" s="1"/>
  <c r="F80" i="6"/>
  <c r="G80" i="6" s="1"/>
  <c r="F81" i="6"/>
  <c r="G81" i="6" s="1"/>
  <c r="F82" i="6"/>
  <c r="G82" i="6" s="1"/>
  <c r="F83" i="6"/>
  <c r="G83" i="6" s="1"/>
  <c r="F84" i="6"/>
  <c r="G84" i="6" s="1"/>
  <c r="F85" i="6"/>
  <c r="G85" i="6" s="1"/>
  <c r="F49" i="6"/>
  <c r="G49" i="6" s="1"/>
  <c r="F50" i="6"/>
  <c r="G50" i="6" s="1"/>
  <c r="F51" i="6"/>
  <c r="G51" i="6" s="1"/>
  <c r="F52" i="6"/>
  <c r="G52" i="6" s="1"/>
  <c r="F53" i="6"/>
  <c r="G53" i="6" s="1"/>
  <c r="F54" i="6"/>
  <c r="G54" i="6" s="1"/>
  <c r="F55" i="6"/>
  <c r="G55" i="6" s="1"/>
  <c r="F56" i="6"/>
  <c r="G56" i="6" s="1"/>
  <c r="F57" i="6"/>
  <c r="G57" i="6" s="1"/>
  <c r="F58" i="6"/>
  <c r="G58" i="6" s="1"/>
  <c r="F59" i="6"/>
  <c r="G59" i="6" s="1"/>
  <c r="F60" i="6"/>
  <c r="G60" i="6" s="1"/>
  <c r="F61" i="6"/>
  <c r="G61" i="6" s="1"/>
  <c r="F62" i="6"/>
  <c r="G62" i="6" s="1"/>
  <c r="F63" i="6"/>
  <c r="G63" i="6" s="1"/>
  <c r="F64" i="6"/>
  <c r="G64" i="6" s="1"/>
  <c r="F65" i="6"/>
  <c r="G65" i="6" s="1"/>
  <c r="F66" i="6"/>
  <c r="G66" i="6" s="1"/>
  <c r="F68" i="6"/>
  <c r="G68" i="6" s="1"/>
  <c r="F35" i="6"/>
  <c r="G35" i="6" s="1"/>
  <c r="F36" i="6"/>
  <c r="G36" i="6" s="1"/>
  <c r="F37" i="6"/>
  <c r="G37" i="6" s="1"/>
  <c r="F38" i="6"/>
  <c r="G38" i="6" s="1"/>
  <c r="F39" i="6"/>
  <c r="G39" i="6" s="1"/>
  <c r="F40" i="6"/>
  <c r="G40" i="6" s="1"/>
  <c r="F41" i="6"/>
  <c r="G41" i="6" s="1"/>
  <c r="F42" i="6"/>
  <c r="G42" i="6" s="1"/>
  <c r="F43" i="6"/>
  <c r="G43" i="6" s="1"/>
  <c r="F44" i="6"/>
  <c r="G44" i="6" s="1"/>
  <c r="F45" i="6"/>
  <c r="G45" i="6" s="1"/>
  <c r="F46" i="6"/>
  <c r="G46" i="6" s="1"/>
  <c r="F9" i="6"/>
  <c r="G9" i="6" s="1"/>
  <c r="F10" i="6"/>
  <c r="G10" i="6" s="1"/>
  <c r="F11" i="6"/>
  <c r="G11" i="6" s="1"/>
  <c r="F12" i="6"/>
  <c r="G12" i="6" s="1"/>
  <c r="F13" i="6"/>
  <c r="G13" i="6" s="1"/>
  <c r="F14" i="6"/>
  <c r="G14" i="6" s="1"/>
  <c r="F15" i="6"/>
  <c r="G15" i="6" s="1"/>
  <c r="F16" i="6"/>
  <c r="G16" i="6" s="1"/>
  <c r="F17" i="6"/>
  <c r="G17" i="6" s="1"/>
  <c r="F18" i="6"/>
  <c r="G18" i="6" s="1"/>
  <c r="F19" i="6"/>
  <c r="G19" i="6" s="1"/>
  <c r="F20" i="6"/>
  <c r="G20" i="6" s="1"/>
  <c r="F21" i="6"/>
  <c r="G21" i="6" s="1"/>
  <c r="F22" i="6"/>
  <c r="G22" i="6" s="1"/>
  <c r="F23" i="6"/>
  <c r="G23" i="6" s="1"/>
  <c r="F24" i="6"/>
  <c r="G24" i="6" s="1"/>
  <c r="F25" i="6"/>
  <c r="G25" i="6" s="1"/>
  <c r="F26" i="6"/>
  <c r="G26" i="6" s="1"/>
  <c r="F27" i="6"/>
  <c r="G27" i="6" s="1"/>
  <c r="F28" i="6"/>
  <c r="G28" i="6" s="1"/>
  <c r="F29" i="6"/>
  <c r="G29" i="6" s="1"/>
  <c r="F30" i="6"/>
  <c r="G30" i="6" s="1"/>
  <c r="F31" i="6"/>
  <c r="G31" i="6" s="1"/>
  <c r="F32" i="6"/>
  <c r="G32" i="6" s="1"/>
  <c r="F625" i="6" l="1"/>
  <c r="G625" i="6" s="1"/>
  <c r="F516" i="6"/>
  <c r="G516" i="6" s="1"/>
  <c r="F407" i="6"/>
  <c r="G407" i="6" s="1"/>
  <c r="F293" i="7" l="1"/>
  <c r="G293" i="7" s="1"/>
  <c r="F294" i="7"/>
  <c r="G294" i="7" s="1"/>
  <c r="F295" i="7"/>
  <c r="G295" i="7" s="1"/>
  <c r="F296" i="7"/>
  <c r="G296" i="7" s="1"/>
  <c r="F297" i="7"/>
  <c r="G297" i="7" s="1"/>
  <c r="F298" i="7"/>
  <c r="G298" i="7" s="1"/>
  <c r="F299" i="7"/>
  <c r="G299" i="7" s="1"/>
  <c r="F300" i="7"/>
  <c r="G300" i="7" s="1"/>
  <c r="F301" i="7"/>
  <c r="G301" i="7" s="1"/>
  <c r="F302" i="7"/>
  <c r="G302" i="7" s="1"/>
  <c r="F303" i="7"/>
  <c r="G303" i="7" s="1"/>
  <c r="F304" i="7"/>
  <c r="G304" i="7" s="1"/>
  <c r="F305" i="7"/>
  <c r="G305" i="7" s="1"/>
  <c r="F306" i="7"/>
  <c r="G306" i="7" s="1"/>
  <c r="F307" i="7"/>
  <c r="G307" i="7" s="1"/>
  <c r="F308" i="7"/>
  <c r="G308" i="7" s="1"/>
  <c r="F309" i="7"/>
  <c r="G309" i="7" s="1"/>
  <c r="F311" i="7"/>
  <c r="G311" i="7" s="1"/>
  <c r="F312" i="7"/>
  <c r="G312" i="7" s="1"/>
  <c r="F315" i="7"/>
  <c r="G315" i="7" s="1"/>
  <c r="F316" i="7"/>
  <c r="G316" i="7" s="1"/>
  <c r="F317" i="7"/>
  <c r="G317" i="7" s="1"/>
  <c r="F318" i="7"/>
  <c r="G318" i="7" s="1"/>
  <c r="F319" i="7"/>
  <c r="G319" i="7" s="1"/>
  <c r="F320" i="7"/>
  <c r="G320" i="7" s="1"/>
  <c r="F321" i="7"/>
  <c r="G321" i="7" s="1"/>
  <c r="F322" i="7"/>
  <c r="G322" i="7" s="1"/>
  <c r="F323" i="7"/>
  <c r="G323" i="7" s="1"/>
  <c r="F324" i="7"/>
  <c r="G324" i="7" s="1"/>
  <c r="F325" i="7"/>
  <c r="G325" i="7" s="1"/>
  <c r="F326" i="7"/>
  <c r="G326" i="7" s="1"/>
  <c r="F327" i="7"/>
  <c r="G327" i="7" s="1"/>
  <c r="F328" i="7"/>
  <c r="G328" i="7" s="1"/>
  <c r="F332" i="7"/>
  <c r="G332" i="7" s="1"/>
  <c r="F335" i="7"/>
  <c r="G335" i="7" s="1"/>
  <c r="F336" i="7"/>
  <c r="G336" i="7" s="1"/>
  <c r="F337" i="7"/>
  <c r="G337" i="7" s="1"/>
  <c r="F338" i="7"/>
  <c r="G338" i="7" s="1"/>
  <c r="F339" i="7"/>
  <c r="G339" i="7" s="1"/>
  <c r="F340" i="7"/>
  <c r="G340" i="7" s="1"/>
  <c r="F341" i="7"/>
  <c r="G341" i="7" s="1"/>
  <c r="F342" i="7"/>
  <c r="G342" i="7" s="1"/>
  <c r="F343" i="7"/>
  <c r="G343" i="7" s="1"/>
  <c r="F344" i="7"/>
  <c r="G344" i="7" s="1"/>
  <c r="F347" i="7"/>
  <c r="G347" i="7" s="1"/>
  <c r="F348" i="7"/>
  <c r="G348" i="7" s="1"/>
  <c r="F349" i="7"/>
  <c r="G349" i="7" s="1"/>
  <c r="F350" i="7"/>
  <c r="G350" i="7" s="1"/>
  <c r="F351" i="7"/>
  <c r="G351" i="7" s="1"/>
  <c r="F352" i="7"/>
  <c r="G352" i="7" s="1"/>
  <c r="F353" i="7"/>
  <c r="G353" i="7" s="1"/>
  <c r="F354" i="7"/>
  <c r="G354" i="7" s="1"/>
  <c r="F355" i="7"/>
  <c r="G355" i="7" s="1"/>
  <c r="F356" i="7"/>
  <c r="G356" i="7" s="1"/>
  <c r="F357" i="7"/>
  <c r="G357" i="7" s="1"/>
  <c r="F358" i="7"/>
  <c r="G358" i="7" s="1"/>
  <c r="F346" i="7"/>
  <c r="G346" i="7" s="1"/>
  <c r="F334" i="7"/>
  <c r="G334" i="7" s="1"/>
  <c r="F314" i="7"/>
  <c r="G314" i="7" s="1"/>
  <c r="F292" i="7"/>
  <c r="G292" i="7" s="1"/>
  <c r="F279" i="7"/>
  <c r="G279" i="7" s="1"/>
  <c r="F280" i="7"/>
  <c r="G280" i="7" s="1"/>
  <c r="F281" i="7"/>
  <c r="G281" i="7" s="1"/>
  <c r="F282" i="7"/>
  <c r="G282" i="7" s="1"/>
  <c r="F283" i="7"/>
  <c r="G283" i="7" s="1"/>
  <c r="F284" i="7"/>
  <c r="G284" i="7" s="1"/>
  <c r="F285" i="7"/>
  <c r="G285" i="7" s="1"/>
  <c r="F286" i="7"/>
  <c r="G286" i="7" s="1"/>
  <c r="F287" i="7"/>
  <c r="G287" i="7" s="1"/>
  <c r="F288" i="7"/>
  <c r="G288" i="7" s="1"/>
  <c r="F289" i="7"/>
  <c r="G289" i="7" s="1"/>
  <c r="F290" i="7"/>
  <c r="G290" i="7" s="1"/>
  <c r="F278" i="7"/>
  <c r="G278" i="7" s="1"/>
  <c r="F249" i="7"/>
  <c r="G249" i="7" s="1"/>
  <c r="F250" i="7"/>
  <c r="G250" i="7" s="1"/>
  <c r="F251" i="7"/>
  <c r="G251" i="7" s="1"/>
  <c r="F252" i="7"/>
  <c r="G252" i="7" s="1"/>
  <c r="F253" i="7"/>
  <c r="G253" i="7" s="1"/>
  <c r="F254" i="7"/>
  <c r="G254" i="7" s="1"/>
  <c r="F255" i="7"/>
  <c r="G255" i="7" s="1"/>
  <c r="F256" i="7"/>
  <c r="G256" i="7" s="1"/>
  <c r="F257" i="7"/>
  <c r="G257" i="7" s="1"/>
  <c r="F258" i="7"/>
  <c r="G258" i="7" s="1"/>
  <c r="F259" i="7"/>
  <c r="G259" i="7" s="1"/>
  <c r="F260" i="7"/>
  <c r="G260" i="7" s="1"/>
  <c r="F261" i="7"/>
  <c r="G261" i="7" s="1"/>
  <c r="F262" i="7"/>
  <c r="G262" i="7" s="1"/>
  <c r="F263" i="7"/>
  <c r="G263" i="7" s="1"/>
  <c r="F264" i="7"/>
  <c r="G264" i="7" s="1"/>
  <c r="F265" i="7"/>
  <c r="G265" i="7" s="1"/>
  <c r="F266" i="7"/>
  <c r="G266" i="7" s="1"/>
  <c r="F267" i="7"/>
  <c r="G267" i="7" s="1"/>
  <c r="F268" i="7"/>
  <c r="G268" i="7" s="1"/>
  <c r="F269" i="7"/>
  <c r="G269" i="7" s="1"/>
  <c r="F270" i="7"/>
  <c r="G270" i="7" s="1"/>
  <c r="F271" i="7"/>
  <c r="G271" i="7" s="1"/>
  <c r="F272" i="7"/>
  <c r="G272" i="7" s="1"/>
  <c r="F273" i="7"/>
  <c r="G273" i="7" s="1"/>
  <c r="F274" i="7"/>
  <c r="G274" i="7" s="1"/>
  <c r="F275" i="7"/>
  <c r="G275" i="7" s="1"/>
  <c r="F276" i="7"/>
  <c r="G276" i="7" s="1"/>
  <c r="F248" i="7"/>
  <c r="G248" i="7" s="1"/>
  <c r="F159" i="7"/>
  <c r="G159" i="7" s="1"/>
  <c r="F160" i="7"/>
  <c r="G160" i="7" s="1"/>
  <c r="F161" i="7"/>
  <c r="G161" i="7" s="1"/>
  <c r="F162" i="7"/>
  <c r="G162" i="7" s="1"/>
  <c r="F163" i="7"/>
  <c r="G163" i="7" s="1"/>
  <c r="F164" i="7"/>
  <c r="G164" i="7" s="1"/>
  <c r="F165" i="7"/>
  <c r="G165" i="7" s="1"/>
  <c r="F166" i="7"/>
  <c r="G166" i="7" s="1"/>
  <c r="F167" i="7"/>
  <c r="G167" i="7" s="1"/>
  <c r="F168" i="7"/>
  <c r="G168" i="7" s="1"/>
  <c r="F171" i="7"/>
  <c r="G171" i="7" s="1"/>
  <c r="F172" i="7"/>
  <c r="G172" i="7" s="1"/>
  <c r="F173" i="7"/>
  <c r="G173" i="7" s="1"/>
  <c r="F174" i="7"/>
  <c r="G174" i="7" s="1"/>
  <c r="F175" i="7"/>
  <c r="G175" i="7" s="1"/>
  <c r="F176" i="7"/>
  <c r="G176" i="7" s="1"/>
  <c r="F177" i="7"/>
  <c r="G177" i="7" s="1"/>
  <c r="F178" i="7"/>
  <c r="G178" i="7" s="1"/>
  <c r="F179" i="7"/>
  <c r="G179" i="7" s="1"/>
  <c r="F180" i="7"/>
  <c r="G180" i="7" s="1"/>
  <c r="F181" i="7"/>
  <c r="G181" i="7" s="1"/>
  <c r="F182" i="7"/>
  <c r="G182" i="7" s="1"/>
  <c r="F183" i="7"/>
  <c r="G183" i="7" s="1"/>
  <c r="F184" i="7"/>
  <c r="G184" i="7" s="1"/>
  <c r="F185" i="7"/>
  <c r="G185" i="7" s="1"/>
  <c r="F186" i="7"/>
  <c r="G186" i="7" s="1"/>
  <c r="F187" i="7"/>
  <c r="G187" i="7" s="1"/>
  <c r="F188" i="7"/>
  <c r="G188" i="7" s="1"/>
  <c r="F190" i="7"/>
  <c r="G190" i="7" s="1"/>
  <c r="F193" i="7"/>
  <c r="G193" i="7" s="1"/>
  <c r="F194" i="7"/>
  <c r="G194" i="7" s="1"/>
  <c r="F195" i="7"/>
  <c r="G195" i="7" s="1"/>
  <c r="F196" i="7"/>
  <c r="G196" i="7" s="1"/>
  <c r="F197" i="7"/>
  <c r="G197" i="7" s="1"/>
  <c r="F198" i="7"/>
  <c r="G198" i="7" s="1"/>
  <c r="F199" i="7"/>
  <c r="G199" i="7" s="1"/>
  <c r="F200" i="7"/>
  <c r="G200" i="7" s="1"/>
  <c r="F201" i="7"/>
  <c r="G201" i="7" s="1"/>
  <c r="F202" i="7"/>
  <c r="G202" i="7" s="1"/>
  <c r="F203" i="7"/>
  <c r="G203" i="7" s="1"/>
  <c r="F204" i="7"/>
  <c r="G204" i="7" s="1"/>
  <c r="F205" i="7"/>
  <c r="G205" i="7" s="1"/>
  <c r="F206" i="7"/>
  <c r="G206" i="7" s="1"/>
  <c r="F207" i="7"/>
  <c r="G207" i="7" s="1"/>
  <c r="F213" i="7"/>
  <c r="G213" i="7" s="1"/>
  <c r="F214" i="7"/>
  <c r="G214" i="7" s="1"/>
  <c r="F215" i="7"/>
  <c r="G215" i="7" s="1"/>
  <c r="F216" i="7"/>
  <c r="G216" i="7" s="1"/>
  <c r="F217" i="7"/>
  <c r="G217" i="7" s="1"/>
  <c r="F218" i="7"/>
  <c r="G218" i="7" s="1"/>
  <c r="F219" i="7"/>
  <c r="G219" i="7" s="1"/>
  <c r="F220" i="7"/>
  <c r="G220" i="7" s="1"/>
  <c r="F221" i="7"/>
  <c r="G221" i="7" s="1"/>
  <c r="F222" i="7"/>
  <c r="G222" i="7" s="1"/>
  <c r="F225" i="7"/>
  <c r="G225" i="7" s="1"/>
  <c r="F226" i="7"/>
  <c r="G226" i="7" s="1"/>
  <c r="F227" i="7"/>
  <c r="G227" i="7" s="1"/>
  <c r="F228" i="7"/>
  <c r="G228" i="7" s="1"/>
  <c r="F229" i="7"/>
  <c r="G229" i="7" s="1"/>
  <c r="F230" i="7"/>
  <c r="G230" i="7" s="1"/>
  <c r="F231" i="7"/>
  <c r="G231" i="7" s="1"/>
  <c r="F232" i="7"/>
  <c r="G232" i="7" s="1"/>
  <c r="F233" i="7"/>
  <c r="G233" i="7" s="1"/>
  <c r="F234" i="7"/>
  <c r="G234" i="7" s="1"/>
  <c r="F235" i="7"/>
  <c r="G235" i="7" s="1"/>
  <c r="F236" i="7"/>
  <c r="G236" i="7" s="1"/>
  <c r="F224" i="7"/>
  <c r="G224" i="7" s="1"/>
  <c r="F212" i="7"/>
  <c r="G212" i="7" s="1"/>
  <c r="F192" i="7"/>
  <c r="G192" i="7" s="1"/>
  <c r="F170" i="7"/>
  <c r="G170" i="7" s="1"/>
  <c r="F158" i="7"/>
  <c r="G158" i="7" s="1"/>
  <c r="F128" i="7"/>
  <c r="G128" i="7" s="1"/>
  <c r="F129" i="7"/>
  <c r="G129" i="7" s="1"/>
  <c r="F130" i="7"/>
  <c r="G130" i="7" s="1"/>
  <c r="F131" i="7"/>
  <c r="G131" i="7" s="1"/>
  <c r="F132" i="7"/>
  <c r="G132" i="7" s="1"/>
  <c r="F133" i="7"/>
  <c r="G133" i="7" s="1"/>
  <c r="F134" i="7"/>
  <c r="G134" i="7" s="1"/>
  <c r="F135" i="7"/>
  <c r="G135" i="7" s="1"/>
  <c r="F136" i="7"/>
  <c r="G136" i="7" s="1"/>
  <c r="F137" i="7"/>
  <c r="G137" i="7" s="1"/>
  <c r="F138" i="7"/>
  <c r="G138" i="7" s="1"/>
  <c r="F139" i="7"/>
  <c r="G139" i="7" s="1"/>
  <c r="F140" i="7"/>
  <c r="G140" i="7" s="1"/>
  <c r="F141" i="7"/>
  <c r="G141" i="7" s="1"/>
  <c r="F142" i="7"/>
  <c r="G142" i="7" s="1"/>
  <c r="F143" i="7"/>
  <c r="G143" i="7" s="1"/>
  <c r="F144" i="7"/>
  <c r="G144" i="7" s="1"/>
  <c r="F145" i="7"/>
  <c r="G145" i="7" s="1"/>
  <c r="F146" i="7"/>
  <c r="G146" i="7" s="1"/>
  <c r="F147" i="7"/>
  <c r="G147" i="7" s="1"/>
  <c r="F148" i="7"/>
  <c r="G148" i="7" s="1"/>
  <c r="F149" i="7"/>
  <c r="G149" i="7" s="1"/>
  <c r="F150" i="7"/>
  <c r="G150" i="7" s="1"/>
  <c r="F151" i="7"/>
  <c r="G151" i="7" s="1"/>
  <c r="F152" i="7"/>
  <c r="G152" i="7" s="1"/>
  <c r="F153" i="7"/>
  <c r="G153" i="7" s="1"/>
  <c r="F156" i="7"/>
  <c r="G156" i="7" s="1"/>
  <c r="F127" i="7"/>
  <c r="G127" i="7" s="1"/>
  <c r="F105" i="7"/>
  <c r="G105" i="7" s="1"/>
  <c r="F106" i="7"/>
  <c r="G106" i="7" s="1"/>
  <c r="F107" i="7"/>
  <c r="G107" i="7" s="1"/>
  <c r="F108" i="7"/>
  <c r="G108" i="7" s="1"/>
  <c r="F109" i="7"/>
  <c r="G109" i="7" s="1"/>
  <c r="F110" i="7"/>
  <c r="G110" i="7" s="1"/>
  <c r="F111" i="7"/>
  <c r="G111" i="7" s="1"/>
  <c r="F112" i="7"/>
  <c r="G112" i="7" s="1"/>
  <c r="F113" i="7"/>
  <c r="G113" i="7" s="1"/>
  <c r="F114" i="7"/>
  <c r="G114" i="7" s="1"/>
  <c r="F115" i="7"/>
  <c r="G115" i="7" s="1"/>
  <c r="F116" i="7"/>
  <c r="G116" i="7" s="1"/>
  <c r="F104" i="7"/>
  <c r="G104" i="7" s="1"/>
  <c r="F93" i="7"/>
  <c r="G93" i="7" s="1"/>
  <c r="F94" i="7"/>
  <c r="G94" i="7" s="1"/>
  <c r="F95" i="7"/>
  <c r="G95" i="7" s="1"/>
  <c r="F96" i="7"/>
  <c r="G96" i="7" s="1"/>
  <c r="F97" i="7"/>
  <c r="G97" i="7" s="1"/>
  <c r="F98" i="7"/>
  <c r="G98" i="7" s="1"/>
  <c r="F99" i="7"/>
  <c r="G99" i="7" s="1"/>
  <c r="F100" i="7"/>
  <c r="G100" i="7" s="1"/>
  <c r="F101" i="7"/>
  <c r="G101" i="7" s="1"/>
  <c r="F102" i="7"/>
  <c r="G102" i="7" s="1"/>
  <c r="F74" i="7"/>
  <c r="G74" i="7" s="1"/>
  <c r="F75" i="7"/>
  <c r="G75" i="7" s="1"/>
  <c r="F76" i="7"/>
  <c r="G76" i="7" s="1"/>
  <c r="F77" i="7"/>
  <c r="G77" i="7" s="1"/>
  <c r="F78" i="7"/>
  <c r="G78" i="7" s="1"/>
  <c r="F79" i="7"/>
  <c r="G79" i="7" s="1"/>
  <c r="F80" i="7"/>
  <c r="G80" i="7" s="1"/>
  <c r="F81" i="7"/>
  <c r="G81" i="7" s="1"/>
  <c r="F82" i="7"/>
  <c r="G82" i="7" s="1"/>
  <c r="F83" i="7"/>
  <c r="G83" i="7" s="1"/>
  <c r="F84" i="7"/>
  <c r="G84" i="7" s="1"/>
  <c r="F85" i="7"/>
  <c r="G85" i="7" s="1"/>
  <c r="F86" i="7"/>
  <c r="G86" i="7" s="1"/>
  <c r="F90" i="7"/>
  <c r="G90" i="7" s="1"/>
  <c r="F91" i="7"/>
  <c r="G91" i="7" s="1"/>
  <c r="F73" i="7"/>
  <c r="G73" i="7" s="1"/>
  <c r="F53" i="7"/>
  <c r="G53" i="7" s="1"/>
  <c r="F54" i="7"/>
  <c r="G54" i="7" s="1"/>
  <c r="F55" i="7"/>
  <c r="G55" i="7" s="1"/>
  <c r="F56" i="7"/>
  <c r="G56" i="7" s="1"/>
  <c r="F57" i="7"/>
  <c r="G57" i="7" s="1"/>
  <c r="F58" i="7"/>
  <c r="G58" i="7" s="1"/>
  <c r="F59" i="7"/>
  <c r="G59" i="7" s="1"/>
  <c r="F60" i="7"/>
  <c r="G60" i="7" s="1"/>
  <c r="F61" i="7"/>
  <c r="G61" i="7" s="1"/>
  <c r="F62" i="7"/>
  <c r="G62" i="7" s="1"/>
  <c r="F63" i="7"/>
  <c r="G63" i="7" s="1"/>
  <c r="F64" i="7"/>
  <c r="G64" i="7" s="1"/>
  <c r="F65" i="7"/>
  <c r="G65" i="7" s="1"/>
  <c r="F66" i="7"/>
  <c r="G66" i="7" s="1"/>
  <c r="F67" i="7"/>
  <c r="G67" i="7" s="1"/>
  <c r="F68" i="7"/>
  <c r="G68" i="7" s="1"/>
  <c r="F69" i="7"/>
  <c r="G69" i="7" s="1"/>
  <c r="F70" i="7"/>
  <c r="F71" i="7"/>
  <c r="F52" i="7"/>
  <c r="G52" i="7" s="1"/>
  <c r="F39" i="7"/>
  <c r="G39" i="7" s="1"/>
  <c r="F40" i="7"/>
  <c r="G40" i="7" s="1"/>
  <c r="F41" i="7"/>
  <c r="G41" i="7" s="1"/>
  <c r="F42" i="7"/>
  <c r="G42" i="7" s="1"/>
  <c r="F43" i="7"/>
  <c r="G43" i="7" s="1"/>
  <c r="F44" i="7"/>
  <c r="G44" i="7" s="1"/>
  <c r="F45" i="7"/>
  <c r="G45" i="7" s="1"/>
  <c r="F46" i="7"/>
  <c r="G46" i="7" s="1"/>
  <c r="F47" i="7"/>
  <c r="G47" i="7" s="1"/>
  <c r="F48" i="7"/>
  <c r="G48" i="7" s="1"/>
  <c r="F49" i="7"/>
  <c r="G49" i="7" s="1"/>
  <c r="F50" i="7"/>
  <c r="G50" i="7" s="1"/>
  <c r="F38" i="7"/>
  <c r="G38" i="7" s="1"/>
  <c r="F9" i="7"/>
  <c r="G9" i="7" s="1"/>
  <c r="F10" i="7"/>
  <c r="G10" i="7" s="1"/>
  <c r="F11" i="7"/>
  <c r="G11" i="7" s="1"/>
  <c r="F12" i="7"/>
  <c r="G12" i="7" s="1"/>
  <c r="F13" i="7"/>
  <c r="G13" i="7" s="1"/>
  <c r="F14" i="7"/>
  <c r="G14" i="7" s="1"/>
  <c r="F15" i="7"/>
  <c r="G15" i="7" s="1"/>
  <c r="F16" i="7"/>
  <c r="G16" i="7" s="1"/>
  <c r="F17" i="7"/>
  <c r="G17" i="7" s="1"/>
  <c r="F18" i="7"/>
  <c r="G18" i="7" s="1"/>
  <c r="F19" i="7"/>
  <c r="G19" i="7" s="1"/>
  <c r="F20" i="7"/>
  <c r="G20" i="7" s="1"/>
  <c r="F21" i="7"/>
  <c r="G21" i="7" s="1"/>
  <c r="F22" i="7"/>
  <c r="G22" i="7" s="1"/>
  <c r="F23" i="7"/>
  <c r="G23" i="7" s="1"/>
  <c r="F24" i="7"/>
  <c r="G24" i="7" s="1"/>
  <c r="F25" i="7"/>
  <c r="G25" i="7" s="1"/>
  <c r="F26" i="7"/>
  <c r="G26" i="7" s="1"/>
  <c r="F27" i="7"/>
  <c r="G27" i="7" s="1"/>
  <c r="F28" i="7"/>
  <c r="G28" i="7" s="1"/>
  <c r="F29" i="7"/>
  <c r="G29" i="7" s="1"/>
  <c r="F30" i="7"/>
  <c r="G30" i="7" s="1"/>
  <c r="F31" i="7"/>
  <c r="G31" i="7" s="1"/>
  <c r="F32" i="7"/>
  <c r="G32" i="7" s="1"/>
  <c r="F33" i="7"/>
  <c r="G33" i="7" s="1"/>
  <c r="F34" i="7"/>
  <c r="G34" i="7" s="1"/>
  <c r="F35" i="7"/>
  <c r="G35" i="7" s="1"/>
  <c r="F36" i="7"/>
  <c r="G36" i="7" s="1"/>
  <c r="F8" i="7"/>
  <c r="G8" i="7" s="1"/>
  <c r="F653" i="6"/>
  <c r="G653" i="6" s="1"/>
  <c r="F654" i="6"/>
  <c r="G654" i="6" s="1"/>
  <c r="F655" i="6"/>
  <c r="G655" i="6" s="1"/>
  <c r="F656" i="6"/>
  <c r="G656" i="6" s="1"/>
  <c r="F657" i="6"/>
  <c r="G657" i="6" s="1"/>
  <c r="F658" i="6"/>
  <c r="G658" i="6" s="1"/>
  <c r="F659" i="6"/>
  <c r="G659" i="6" s="1"/>
  <c r="F660" i="6"/>
  <c r="G660" i="6" s="1"/>
  <c r="F661" i="6"/>
  <c r="G661" i="6" s="1"/>
  <c r="F662" i="6"/>
  <c r="G662" i="6" s="1"/>
  <c r="F663" i="6"/>
  <c r="G663" i="6" s="1"/>
  <c r="F664" i="6"/>
  <c r="G664" i="6" s="1"/>
  <c r="F652" i="6"/>
  <c r="G652" i="6" s="1"/>
  <c r="F646" i="6"/>
  <c r="G646" i="6" s="1"/>
  <c r="F647" i="6"/>
  <c r="G647" i="6" s="1"/>
  <c r="F648" i="6"/>
  <c r="G648" i="6" s="1"/>
  <c r="F649" i="6"/>
  <c r="G649" i="6" s="1"/>
  <c r="F650" i="6"/>
  <c r="G650" i="6" s="1"/>
  <c r="F645" i="6"/>
  <c r="G645" i="6" s="1"/>
  <c r="F628" i="6"/>
  <c r="G628" i="6" s="1"/>
  <c r="F629" i="6"/>
  <c r="G629" i="6" s="1"/>
  <c r="F630" i="6"/>
  <c r="G630" i="6" s="1"/>
  <c r="F631" i="6"/>
  <c r="G631" i="6" s="1"/>
  <c r="F632" i="6"/>
  <c r="G632" i="6" s="1"/>
  <c r="F633" i="6"/>
  <c r="G633" i="6" s="1"/>
  <c r="F634" i="6"/>
  <c r="G634" i="6" s="1"/>
  <c r="F635" i="6"/>
  <c r="G635" i="6" s="1"/>
  <c r="F636" i="6"/>
  <c r="G636" i="6" s="1"/>
  <c r="F637" i="6"/>
  <c r="G637" i="6" s="1"/>
  <c r="F638" i="6"/>
  <c r="G638" i="6" s="1"/>
  <c r="F639" i="6"/>
  <c r="G639" i="6" s="1"/>
  <c r="F640" i="6"/>
  <c r="G640" i="6" s="1"/>
  <c r="F641" i="6"/>
  <c r="G641" i="6" s="1"/>
  <c r="F643" i="6"/>
  <c r="G643" i="6" s="1"/>
  <c r="F627" i="6"/>
  <c r="G627" i="6" s="1"/>
  <c r="F607" i="6"/>
  <c r="G607" i="6" s="1"/>
  <c r="F608" i="6"/>
  <c r="G608" i="6" s="1"/>
  <c r="F609" i="6"/>
  <c r="G609" i="6" s="1"/>
  <c r="F610" i="6"/>
  <c r="G610" i="6" s="1"/>
  <c r="F611" i="6"/>
  <c r="G611" i="6" s="1"/>
  <c r="F612" i="6"/>
  <c r="G612" i="6" s="1"/>
  <c r="F613" i="6"/>
  <c r="G613" i="6" s="1"/>
  <c r="F614" i="6"/>
  <c r="G614" i="6" s="1"/>
  <c r="F615" i="6"/>
  <c r="G615" i="6" s="1"/>
  <c r="F616" i="6"/>
  <c r="G616" i="6" s="1"/>
  <c r="F617" i="6"/>
  <c r="G617" i="6" s="1"/>
  <c r="F618" i="6"/>
  <c r="G618" i="6" s="1"/>
  <c r="F619" i="6"/>
  <c r="G619" i="6" s="1"/>
  <c r="F620" i="6"/>
  <c r="G620" i="6" s="1"/>
  <c r="F621" i="6"/>
  <c r="G621" i="6" s="1"/>
  <c r="F622" i="6"/>
  <c r="G622" i="6" s="1"/>
  <c r="F623" i="6"/>
  <c r="G623" i="6" s="1"/>
  <c r="F624" i="6"/>
  <c r="G624" i="6" s="1"/>
  <c r="F606" i="6"/>
  <c r="G606" i="6" s="1"/>
  <c r="F593" i="6"/>
  <c r="G593" i="6" s="1"/>
  <c r="F594" i="6"/>
  <c r="G594" i="6" s="1"/>
  <c r="F595" i="6"/>
  <c r="G595" i="6" s="1"/>
  <c r="F596" i="6"/>
  <c r="G596" i="6" s="1"/>
  <c r="F597" i="6"/>
  <c r="G597" i="6" s="1"/>
  <c r="F598" i="6"/>
  <c r="G598" i="6" s="1"/>
  <c r="F599" i="6"/>
  <c r="G599" i="6" s="1"/>
  <c r="F600" i="6"/>
  <c r="G600" i="6" s="1"/>
  <c r="F601" i="6"/>
  <c r="G601" i="6" s="1"/>
  <c r="F602" i="6"/>
  <c r="G602" i="6" s="1"/>
  <c r="F603" i="6"/>
  <c r="G603" i="6" s="1"/>
  <c r="F604" i="6"/>
  <c r="G604" i="6" s="1"/>
  <c r="F592" i="6"/>
  <c r="G592" i="6" s="1"/>
  <c r="F567" i="6"/>
  <c r="G567" i="6" s="1"/>
  <c r="F568" i="6"/>
  <c r="G568" i="6" s="1"/>
  <c r="F569" i="6"/>
  <c r="G569" i="6" s="1"/>
  <c r="F570" i="6"/>
  <c r="G570" i="6" s="1"/>
  <c r="F571" i="6"/>
  <c r="G571" i="6" s="1"/>
  <c r="F572" i="6"/>
  <c r="G572" i="6" s="1"/>
  <c r="F573" i="6"/>
  <c r="G573" i="6" s="1"/>
  <c r="F574" i="6"/>
  <c r="G574" i="6" s="1"/>
  <c r="F575" i="6"/>
  <c r="G575" i="6" s="1"/>
  <c r="F576" i="6"/>
  <c r="G576" i="6" s="1"/>
  <c r="F577" i="6"/>
  <c r="G577" i="6" s="1"/>
  <c r="F578" i="6"/>
  <c r="G578" i="6" s="1"/>
  <c r="F579" i="6"/>
  <c r="G579" i="6" s="1"/>
  <c r="F580" i="6"/>
  <c r="G580" i="6" s="1"/>
  <c r="F581" i="6"/>
  <c r="G581" i="6" s="1"/>
  <c r="F582" i="6"/>
  <c r="G582" i="6" s="1"/>
  <c r="F583" i="6"/>
  <c r="G583" i="6" s="1"/>
  <c r="F584" i="6"/>
  <c r="G584" i="6" s="1"/>
  <c r="F585" i="6"/>
  <c r="G585" i="6" s="1"/>
  <c r="F586" i="6"/>
  <c r="G586" i="6" s="1"/>
  <c r="F587" i="6"/>
  <c r="G587" i="6" s="1"/>
  <c r="F588" i="6"/>
  <c r="G588" i="6" s="1"/>
  <c r="F589" i="6"/>
  <c r="G589" i="6" s="1"/>
  <c r="F590" i="6"/>
  <c r="G590" i="6" s="1"/>
  <c r="F566" i="6"/>
  <c r="G566" i="6" s="1"/>
  <c r="G70" i="7" l="1"/>
  <c r="G665" i="6"/>
  <c r="F544" i="6" l="1"/>
  <c r="G544" i="6" s="1"/>
  <c r="F545" i="6"/>
  <c r="G545" i="6" s="1"/>
  <c r="F546" i="6"/>
  <c r="G546" i="6" s="1"/>
  <c r="F547" i="6"/>
  <c r="G547" i="6" s="1"/>
  <c r="F548" i="6"/>
  <c r="G548" i="6" s="1"/>
  <c r="F549" i="6"/>
  <c r="G549" i="6" s="1"/>
  <c r="F550" i="6"/>
  <c r="G550" i="6" s="1"/>
  <c r="F551" i="6"/>
  <c r="G551" i="6" s="1"/>
  <c r="F552" i="6"/>
  <c r="G552" i="6" s="1"/>
  <c r="F553" i="6"/>
  <c r="G553" i="6" s="1"/>
  <c r="F554" i="6"/>
  <c r="G554" i="6" s="1"/>
  <c r="F555" i="6"/>
  <c r="G555" i="6" s="1"/>
  <c r="F537" i="6"/>
  <c r="G537" i="6" s="1"/>
  <c r="F538" i="6"/>
  <c r="G538" i="6" s="1"/>
  <c r="F539" i="6"/>
  <c r="G539" i="6" s="1"/>
  <c r="F540" i="6"/>
  <c r="G540" i="6" s="1"/>
  <c r="F541" i="6"/>
  <c r="G541" i="6" s="1"/>
  <c r="F543" i="6"/>
  <c r="G543" i="6" s="1"/>
  <c r="F536" i="6"/>
  <c r="G536" i="6" s="1"/>
  <c r="F519" i="6"/>
  <c r="G519" i="6" s="1"/>
  <c r="F520" i="6"/>
  <c r="G520" i="6" s="1"/>
  <c r="F521" i="6"/>
  <c r="G521" i="6" s="1"/>
  <c r="F522" i="6"/>
  <c r="G522" i="6" s="1"/>
  <c r="F523" i="6"/>
  <c r="G523" i="6" s="1"/>
  <c r="F524" i="6"/>
  <c r="G524" i="6" s="1"/>
  <c r="F525" i="6"/>
  <c r="G525" i="6" s="1"/>
  <c r="F526" i="6"/>
  <c r="G526" i="6" s="1"/>
  <c r="F527" i="6"/>
  <c r="G527" i="6" s="1"/>
  <c r="F528" i="6"/>
  <c r="G528" i="6" s="1"/>
  <c r="F529" i="6"/>
  <c r="G529" i="6" s="1"/>
  <c r="F531" i="6"/>
  <c r="G531" i="6" s="1"/>
  <c r="F532" i="6"/>
  <c r="G532" i="6" s="1"/>
  <c r="F533" i="6"/>
  <c r="G533" i="6" s="1"/>
  <c r="F534" i="6"/>
  <c r="G534" i="6" s="1"/>
  <c r="F518" i="6"/>
  <c r="G518" i="6" s="1"/>
  <c r="F498" i="6"/>
  <c r="G498" i="6" s="1"/>
  <c r="F499" i="6"/>
  <c r="G499" i="6" s="1"/>
  <c r="F500" i="6"/>
  <c r="G500" i="6" s="1"/>
  <c r="F501" i="6"/>
  <c r="G501" i="6" s="1"/>
  <c r="F502" i="6"/>
  <c r="G502" i="6" s="1"/>
  <c r="F503" i="6"/>
  <c r="G503" i="6" s="1"/>
  <c r="F504" i="6"/>
  <c r="G504" i="6" s="1"/>
  <c r="F505" i="6"/>
  <c r="G505" i="6" s="1"/>
  <c r="F506" i="6"/>
  <c r="G506" i="6" s="1"/>
  <c r="F507" i="6"/>
  <c r="G507" i="6" s="1"/>
  <c r="F508" i="6"/>
  <c r="G508" i="6" s="1"/>
  <c r="F509" i="6"/>
  <c r="G509" i="6" s="1"/>
  <c r="F510" i="6"/>
  <c r="G510" i="6" s="1"/>
  <c r="F511" i="6"/>
  <c r="G511" i="6" s="1"/>
  <c r="F512" i="6"/>
  <c r="G512" i="6" s="1"/>
  <c r="F513" i="6"/>
  <c r="G513" i="6" s="1"/>
  <c r="F514" i="6"/>
  <c r="G514" i="6" s="1"/>
  <c r="F515" i="6"/>
  <c r="G515" i="6" s="1"/>
  <c r="F497" i="6"/>
  <c r="G497" i="6" s="1"/>
  <c r="F484" i="6"/>
  <c r="G484" i="6" s="1"/>
  <c r="F485" i="6"/>
  <c r="G485" i="6" s="1"/>
  <c r="F486" i="6"/>
  <c r="G486" i="6" s="1"/>
  <c r="F487" i="6"/>
  <c r="G487" i="6" s="1"/>
  <c r="F488" i="6"/>
  <c r="G488" i="6" s="1"/>
  <c r="F489" i="6"/>
  <c r="G489" i="6" s="1"/>
  <c r="F490" i="6"/>
  <c r="G490" i="6" s="1"/>
  <c r="F491" i="6"/>
  <c r="G491" i="6" s="1"/>
  <c r="F492" i="6"/>
  <c r="G492" i="6" s="1"/>
  <c r="F493" i="6"/>
  <c r="G493" i="6" s="1"/>
  <c r="F494" i="6"/>
  <c r="G494" i="6" s="1"/>
  <c r="F495" i="6"/>
  <c r="G495" i="6" s="1"/>
  <c r="F483" i="6"/>
  <c r="G483" i="6" s="1"/>
  <c r="F458" i="6"/>
  <c r="G458" i="6" s="1"/>
  <c r="F459" i="6"/>
  <c r="G459" i="6" s="1"/>
  <c r="F460" i="6"/>
  <c r="G460" i="6" s="1"/>
  <c r="F461" i="6"/>
  <c r="G461" i="6" s="1"/>
  <c r="F462" i="6"/>
  <c r="G462" i="6" s="1"/>
  <c r="F463" i="6"/>
  <c r="G463" i="6" s="1"/>
  <c r="F464" i="6"/>
  <c r="G464" i="6" s="1"/>
  <c r="F465" i="6"/>
  <c r="G465" i="6" s="1"/>
  <c r="F466" i="6"/>
  <c r="G466" i="6" s="1"/>
  <c r="F467" i="6"/>
  <c r="G467" i="6" s="1"/>
  <c r="F468" i="6"/>
  <c r="G468" i="6" s="1"/>
  <c r="F469" i="6"/>
  <c r="G469" i="6" s="1"/>
  <c r="F470" i="6"/>
  <c r="G470" i="6" s="1"/>
  <c r="F471" i="6"/>
  <c r="G471" i="6" s="1"/>
  <c r="F472" i="6"/>
  <c r="G472" i="6" s="1"/>
  <c r="F473" i="6"/>
  <c r="G473" i="6" s="1"/>
  <c r="F474" i="6"/>
  <c r="G474" i="6" s="1"/>
  <c r="F475" i="6"/>
  <c r="G475" i="6" s="1"/>
  <c r="F476" i="6"/>
  <c r="G476" i="6" s="1"/>
  <c r="F477" i="6"/>
  <c r="G477" i="6" s="1"/>
  <c r="F478" i="6"/>
  <c r="G478" i="6" s="1"/>
  <c r="F479" i="6"/>
  <c r="G479" i="6" s="1"/>
  <c r="F480" i="6"/>
  <c r="G480" i="6" s="1"/>
  <c r="F481" i="6"/>
  <c r="G481" i="6" s="1"/>
  <c r="F457" i="6"/>
  <c r="G457" i="6" s="1"/>
  <c r="F435" i="6"/>
  <c r="G435" i="6" s="1"/>
  <c r="F436" i="6"/>
  <c r="G436" i="6" s="1"/>
  <c r="F437" i="6"/>
  <c r="G437" i="6" s="1"/>
  <c r="F438" i="6"/>
  <c r="G438" i="6" s="1"/>
  <c r="F439" i="6"/>
  <c r="G439" i="6" s="1"/>
  <c r="F440" i="6"/>
  <c r="G440" i="6" s="1"/>
  <c r="F441" i="6"/>
  <c r="G441" i="6" s="1"/>
  <c r="F442" i="6"/>
  <c r="G442" i="6" s="1"/>
  <c r="F443" i="6"/>
  <c r="G443" i="6" s="1"/>
  <c r="F444" i="6"/>
  <c r="G444" i="6" s="1"/>
  <c r="F445" i="6"/>
  <c r="G445" i="6" s="1"/>
  <c r="F446" i="6"/>
  <c r="G446" i="6" s="1"/>
  <c r="F434" i="6"/>
  <c r="G434" i="6" s="1"/>
  <c r="F428" i="6"/>
  <c r="G428" i="6" s="1"/>
  <c r="F429" i="6"/>
  <c r="G429" i="6" s="1"/>
  <c r="F430" i="6"/>
  <c r="G430" i="6" s="1"/>
  <c r="F431" i="6"/>
  <c r="G431" i="6" s="1"/>
  <c r="F432" i="6"/>
  <c r="G432" i="6" s="1"/>
  <c r="F427" i="6"/>
  <c r="G427" i="6" s="1"/>
  <c r="F410" i="6"/>
  <c r="G410" i="6" s="1"/>
  <c r="F411" i="6"/>
  <c r="G411" i="6" s="1"/>
  <c r="F412" i="6"/>
  <c r="G412" i="6" s="1"/>
  <c r="F413" i="6"/>
  <c r="G413" i="6" s="1"/>
  <c r="F414" i="6"/>
  <c r="G414" i="6" s="1"/>
  <c r="F415" i="6"/>
  <c r="G415" i="6" s="1"/>
  <c r="F416" i="6"/>
  <c r="G416" i="6" s="1"/>
  <c r="F417" i="6"/>
  <c r="G417" i="6" s="1"/>
  <c r="F418" i="6"/>
  <c r="G418" i="6" s="1"/>
  <c r="F419" i="6"/>
  <c r="G419" i="6" s="1"/>
  <c r="F420" i="6"/>
  <c r="G420" i="6" s="1"/>
  <c r="F421" i="6"/>
  <c r="G421" i="6" s="1"/>
  <c r="F422" i="6"/>
  <c r="G422" i="6" s="1"/>
  <c r="F423" i="6"/>
  <c r="G423" i="6" s="1"/>
  <c r="F424" i="6"/>
  <c r="G424" i="6" s="1"/>
  <c r="F425" i="6"/>
  <c r="G425" i="6" s="1"/>
  <c r="F409" i="6"/>
  <c r="G409" i="6" s="1"/>
  <c r="F389" i="6"/>
  <c r="G389" i="6" s="1"/>
  <c r="F390" i="6"/>
  <c r="G390" i="6" s="1"/>
  <c r="F391" i="6"/>
  <c r="G391" i="6" s="1"/>
  <c r="F392" i="6"/>
  <c r="G392" i="6" s="1"/>
  <c r="F393" i="6"/>
  <c r="G393" i="6" s="1"/>
  <c r="F394" i="6"/>
  <c r="G394" i="6" s="1"/>
  <c r="F395" i="6"/>
  <c r="G395" i="6" s="1"/>
  <c r="F396" i="6"/>
  <c r="G396" i="6" s="1"/>
  <c r="F397" i="6"/>
  <c r="G397" i="6" s="1"/>
  <c r="F398" i="6"/>
  <c r="G398" i="6" s="1"/>
  <c r="F399" i="6"/>
  <c r="G399" i="6" s="1"/>
  <c r="F400" i="6"/>
  <c r="G400" i="6" s="1"/>
  <c r="F401" i="6"/>
  <c r="G401" i="6" s="1"/>
  <c r="F402" i="6"/>
  <c r="G402" i="6" s="1"/>
  <c r="F403" i="6"/>
  <c r="G403" i="6" s="1"/>
  <c r="F404" i="6"/>
  <c r="G404" i="6" s="1"/>
  <c r="F405" i="6"/>
  <c r="G405" i="6" s="1"/>
  <c r="F406" i="6"/>
  <c r="G406" i="6" s="1"/>
  <c r="F388" i="6"/>
  <c r="G388" i="6" s="1"/>
  <c r="F375" i="6"/>
  <c r="G375" i="6" s="1"/>
  <c r="F376" i="6"/>
  <c r="G376" i="6" s="1"/>
  <c r="F377" i="6"/>
  <c r="G377" i="6" s="1"/>
  <c r="F378" i="6"/>
  <c r="G378" i="6" s="1"/>
  <c r="F379" i="6"/>
  <c r="G379" i="6" s="1"/>
  <c r="F380" i="6"/>
  <c r="G380" i="6" s="1"/>
  <c r="F381" i="6"/>
  <c r="G381" i="6" s="1"/>
  <c r="F383" i="6"/>
  <c r="G383" i="6" s="1"/>
  <c r="F384" i="6"/>
  <c r="G384" i="6" s="1"/>
  <c r="F385" i="6"/>
  <c r="G385" i="6" s="1"/>
  <c r="F386" i="6"/>
  <c r="G386" i="6" s="1"/>
  <c r="F374" i="6"/>
  <c r="G374" i="6" s="1"/>
  <c r="F348" i="6"/>
  <c r="G348" i="6" s="1"/>
  <c r="F318" i="6"/>
  <c r="G318" i="6" s="1"/>
  <c r="F311" i="6"/>
  <c r="G311" i="6" s="1"/>
  <c r="F293" i="6"/>
  <c r="G293" i="6" s="1"/>
  <c r="F272" i="6"/>
  <c r="G272" i="6" s="1"/>
  <c r="F258" i="6"/>
  <c r="G258" i="6" s="1"/>
  <c r="F232" i="6"/>
  <c r="G232" i="6" s="1"/>
  <c r="G331" i="6" s="1"/>
  <c r="F209" i="6"/>
  <c r="G209" i="6" s="1"/>
  <c r="F203" i="6"/>
  <c r="G203" i="6" s="1"/>
  <c r="F184" i="6"/>
  <c r="G184" i="6" s="1"/>
  <c r="F163" i="6"/>
  <c r="G163" i="6" s="1"/>
  <c r="F149" i="6"/>
  <c r="G149" i="6" s="1"/>
  <c r="F123" i="6"/>
  <c r="G123" i="6" s="1"/>
  <c r="F100" i="6"/>
  <c r="G100" i="6" s="1"/>
  <c r="F89" i="6"/>
  <c r="G89" i="6" s="1"/>
  <c r="F70" i="6"/>
  <c r="G70" i="6" s="1"/>
  <c r="F48" i="6"/>
  <c r="G48" i="6" s="1"/>
  <c r="F34" i="6"/>
  <c r="G34" i="6" s="1"/>
  <c r="F8" i="6"/>
  <c r="G8" i="6" s="1"/>
  <c r="G222" i="6" l="1"/>
  <c r="G556" i="6"/>
  <c r="G447" i="6"/>
  <c r="G113" i="6"/>
  <c r="G237" i="7" l="1"/>
  <c r="G371" i="7" s="1"/>
  <c r="G359" i="7"/>
  <c r="G117" i="7"/>
  <c r="G677" i="6"/>
</calcChain>
</file>

<file path=xl/sharedStrings.xml><?xml version="1.0" encoding="utf-8"?>
<sst xmlns="http://schemas.openxmlformats.org/spreadsheetml/2006/main" count="1968" uniqueCount="369">
  <si>
    <t>Eil. Nr.</t>
  </si>
  <si>
    <t>1. VAŽIUOKLĖS REMONTAS</t>
  </si>
  <si>
    <t>1.1. </t>
  </si>
  <si>
    <r>
      <t>Priekinės apatinės svirties guminės įvorės</t>
    </r>
    <r>
      <rPr>
        <sz val="11"/>
        <color rgb="FF000000"/>
        <rFont val="Times New Roman"/>
        <family val="1"/>
        <charset val="186"/>
      </rPr>
      <t xml:space="preserve"> pakeitimas</t>
    </r>
    <r>
      <rPr>
        <sz val="11"/>
        <color theme="1"/>
        <rFont val="Times New Roman"/>
        <family val="1"/>
        <charset val="186"/>
      </rPr>
      <t xml:space="preserve"> </t>
    </r>
  </si>
  <si>
    <t>1.2. </t>
  </si>
  <si>
    <t>1.3.</t>
  </si>
  <si>
    <t xml:space="preserve">Priekinės apatinės svirties pakeitimas </t>
  </si>
  <si>
    <t>1.4.</t>
  </si>
  <si>
    <t>1.5.</t>
  </si>
  <si>
    <t xml:space="preserve">Priekinio stabilizatoriaus traukės pakeitimas </t>
  </si>
  <si>
    <t>1.6.</t>
  </si>
  <si>
    <t xml:space="preserve">Priekinio stabilizatoriaus įvorės pakeitimas </t>
  </si>
  <si>
    <t>1.7.</t>
  </si>
  <si>
    <t xml:space="preserve">Priekinio rato guolio pakeitimas </t>
  </si>
  <si>
    <t>1.8.</t>
  </si>
  <si>
    <t xml:space="preserve">Galinio rato guolio pakeitimas </t>
  </si>
  <si>
    <t>1.9.</t>
  </si>
  <si>
    <r>
      <t>Vairo stiprintuvo siurblio</t>
    </r>
    <r>
      <rPr>
        <sz val="11"/>
        <color rgb="FF000000"/>
        <rFont val="Times New Roman"/>
        <family val="1"/>
        <charset val="186"/>
      </rPr>
      <t xml:space="preserve"> pakeitimas</t>
    </r>
    <r>
      <rPr>
        <sz val="11"/>
        <color theme="1"/>
        <rFont val="Times New Roman"/>
        <family val="1"/>
        <charset val="186"/>
      </rPr>
      <t xml:space="preserve"> </t>
    </r>
  </si>
  <si>
    <t>1.10.</t>
  </si>
  <si>
    <t xml:space="preserve">Vairo kolonėlės apsauginės gumos pakeitimas  </t>
  </si>
  <si>
    <t>1.11.</t>
  </si>
  <si>
    <t xml:space="preserve">Priekinių amortizatorių pakeitimas </t>
  </si>
  <si>
    <t>1.12.</t>
  </si>
  <si>
    <r>
      <t>Priekinio amortizatoriaus atraminio guolio</t>
    </r>
    <r>
      <rPr>
        <sz val="11"/>
        <color rgb="FF000000"/>
        <rFont val="Times New Roman"/>
        <family val="1"/>
        <charset val="186"/>
      </rPr>
      <t xml:space="preserve"> pakeitimas</t>
    </r>
    <r>
      <rPr>
        <sz val="11"/>
        <color theme="1"/>
        <rFont val="Times New Roman"/>
        <family val="1"/>
        <charset val="186"/>
      </rPr>
      <t xml:space="preserve"> </t>
    </r>
  </si>
  <si>
    <t>1.13.</t>
  </si>
  <si>
    <r>
      <t>Priekinio amortizatoriaus apsaugos</t>
    </r>
    <r>
      <rPr>
        <sz val="11"/>
        <color rgb="FF000000"/>
        <rFont val="Times New Roman"/>
        <family val="1"/>
        <charset val="186"/>
      </rPr>
      <t xml:space="preserve"> pakeitimas</t>
    </r>
    <r>
      <rPr>
        <sz val="11"/>
        <color theme="1"/>
        <rFont val="Times New Roman"/>
        <family val="1"/>
        <charset val="186"/>
      </rPr>
      <t xml:space="preserve"> </t>
    </r>
  </si>
  <si>
    <t>1.14.</t>
  </si>
  <si>
    <r>
      <t>Galinio amortizatoriaus</t>
    </r>
    <r>
      <rPr>
        <sz val="11"/>
        <color rgb="FF000000"/>
        <rFont val="Times New Roman"/>
        <family val="1"/>
        <charset val="186"/>
      </rPr>
      <t xml:space="preserve"> pakeitimas  </t>
    </r>
  </si>
  <si>
    <t>1.15.</t>
  </si>
  <si>
    <t>1.16.</t>
  </si>
  <si>
    <r>
      <t>Priekinės spyruoklės</t>
    </r>
    <r>
      <rPr>
        <sz val="11"/>
        <color rgb="FF000000"/>
        <rFont val="Times New Roman"/>
        <family val="1"/>
        <charset val="186"/>
      </rPr>
      <t xml:space="preserve"> pakeitimas  </t>
    </r>
  </si>
  <si>
    <t>1.17.</t>
  </si>
  <si>
    <t>1.18.</t>
  </si>
  <si>
    <r>
      <t>Vairo traukės antgalio</t>
    </r>
    <r>
      <rPr>
        <sz val="11"/>
        <color rgb="FF000000"/>
        <rFont val="Times New Roman"/>
        <family val="1"/>
        <charset val="186"/>
      </rPr>
      <t xml:space="preserve"> pakeitimas  </t>
    </r>
  </si>
  <si>
    <t>1.19.</t>
  </si>
  <si>
    <r>
      <t>Vairo traukės</t>
    </r>
    <r>
      <rPr>
        <sz val="11"/>
        <color rgb="FF000000"/>
        <rFont val="Times New Roman"/>
        <family val="1"/>
        <charset val="186"/>
      </rPr>
      <t xml:space="preserve"> pakeitimas  </t>
    </r>
  </si>
  <si>
    <t>1.20.</t>
  </si>
  <si>
    <r>
      <t>Galinio tilto reduktoriaus riebokšlio</t>
    </r>
    <r>
      <rPr>
        <sz val="11"/>
        <color rgb="FF000000"/>
        <rFont val="Times New Roman"/>
        <family val="1"/>
        <charset val="186"/>
      </rPr>
      <t xml:space="preserve"> pakeitimas  </t>
    </r>
  </si>
  <si>
    <t>1.21.</t>
  </si>
  <si>
    <t xml:space="preserve">Galinės reaktyvinės traukės pakeitimas  </t>
  </si>
  <si>
    <t>1.22.</t>
  </si>
  <si>
    <t>1.23.</t>
  </si>
  <si>
    <t>1.24.</t>
  </si>
  <si>
    <t>Važiuoklės geometrijos parametrų reguliavimas</t>
  </si>
  <si>
    <t>1.25.</t>
  </si>
  <si>
    <t>Vairo kolonėlės pakeitimas</t>
  </si>
  <si>
    <t>Rato balansavimas</t>
  </si>
  <si>
    <t>Rato nuėmimas/uždėjimas</t>
  </si>
  <si>
    <t>2. STABDŽIŲ SISTEMOS REMONTAS</t>
  </si>
  <si>
    <t>2.1.</t>
  </si>
  <si>
    <t>2.2.</t>
  </si>
  <si>
    <t>2.3.</t>
  </si>
  <si>
    <t>2.4.</t>
  </si>
  <si>
    <t>2.5.</t>
  </si>
  <si>
    <t>2.6.</t>
  </si>
  <si>
    <t>Pagrindinio stabdžių cilindriuko pakeitimas</t>
  </si>
  <si>
    <t>2.7.</t>
  </si>
  <si>
    <t xml:space="preserve">Stabdžių žarnelės pakeitimas </t>
  </si>
  <si>
    <t>2.8.</t>
  </si>
  <si>
    <t xml:space="preserve">Rankinio stabdžio lyno pakeitimas </t>
  </si>
  <si>
    <t>2.9.</t>
  </si>
  <si>
    <t>Stabdžių stiprintuvo pakeitimas</t>
  </si>
  <si>
    <t>2.10.</t>
  </si>
  <si>
    <t>ABS daviklio pakeitimas</t>
  </si>
  <si>
    <t>2.11.</t>
  </si>
  <si>
    <t>2.12.</t>
  </si>
  <si>
    <r>
      <t xml:space="preserve">Priekinio stabdžių cilindr. rem. </t>
    </r>
    <r>
      <rPr>
        <sz val="11"/>
        <color rgb="FF000000"/>
        <rFont val="Times New Roman"/>
        <family val="1"/>
        <charset val="186"/>
      </rPr>
      <t>kompl. pakeitimas</t>
    </r>
  </si>
  <si>
    <t>2.13.</t>
  </si>
  <si>
    <r>
      <t xml:space="preserve">Galinio stabdžių cilindr. rem. </t>
    </r>
    <r>
      <rPr>
        <sz val="11"/>
        <color rgb="FF000000"/>
        <rFont val="Times New Roman"/>
        <family val="1"/>
        <charset val="186"/>
      </rPr>
      <t>kompl. pakeitimas</t>
    </r>
  </si>
  <si>
    <t>3. ELEKTROS INSTALIACIJOS REMONTAS</t>
  </si>
  <si>
    <t>3.1.</t>
  </si>
  <si>
    <t>Akumuliatoriaus pakeitimas</t>
  </si>
  <si>
    <t>3.2.</t>
  </si>
  <si>
    <t>3.3.</t>
  </si>
  <si>
    <t>3.4.</t>
  </si>
  <si>
    <r>
      <t>Generatoriaus</t>
    </r>
    <r>
      <rPr>
        <sz val="11"/>
        <color rgb="FF000000"/>
        <rFont val="Times New Roman"/>
        <family val="1"/>
        <charset val="186"/>
      </rPr>
      <t xml:space="preserve"> pakeitimas  </t>
    </r>
  </si>
  <si>
    <t>3.5.</t>
  </si>
  <si>
    <r>
      <t>Generatoriaus krovimo relės</t>
    </r>
    <r>
      <rPr>
        <sz val="11"/>
        <color rgb="FF000000"/>
        <rFont val="Times New Roman"/>
        <family val="1"/>
        <charset val="186"/>
      </rPr>
      <t xml:space="preserve"> pakeitimas  </t>
    </r>
  </si>
  <si>
    <t>3.6.</t>
  </si>
  <si>
    <r>
      <t>Generatoriaus diodų tilto</t>
    </r>
    <r>
      <rPr>
        <sz val="11"/>
        <color rgb="FF000000"/>
        <rFont val="Times New Roman"/>
        <family val="1"/>
        <charset val="186"/>
      </rPr>
      <t xml:space="preserve"> pakeitimas  </t>
    </r>
  </si>
  <si>
    <t>3.7.</t>
  </si>
  <si>
    <r>
      <t>Starterio</t>
    </r>
    <r>
      <rPr>
        <sz val="11"/>
        <color rgb="FF000000"/>
        <rFont val="Times New Roman"/>
        <family val="1"/>
        <charset val="186"/>
      </rPr>
      <t xml:space="preserve"> pakeitimas  </t>
    </r>
  </si>
  <si>
    <t>3.8.</t>
  </si>
  <si>
    <t>Starterio bendekso pakeitimas</t>
  </si>
  <si>
    <t>3.9.</t>
  </si>
  <si>
    <r>
      <t>Langų apipūtimo ventiliatoriaus</t>
    </r>
    <r>
      <rPr>
        <sz val="11"/>
        <color rgb="FF000000"/>
        <rFont val="Times New Roman"/>
        <family val="1"/>
        <charset val="186"/>
      </rPr>
      <t xml:space="preserve"> pakeitimas  </t>
    </r>
  </si>
  <si>
    <t>3.10.</t>
  </si>
  <si>
    <t>Užvedimo spynelės keitimas</t>
  </si>
  <si>
    <t>3.11.</t>
  </si>
  <si>
    <t>3.12.</t>
  </si>
  <si>
    <t>3.13.</t>
  </si>
  <si>
    <r>
      <t>Saugiklio</t>
    </r>
    <r>
      <rPr>
        <sz val="11"/>
        <color rgb="FF000000"/>
        <rFont val="Times New Roman"/>
        <family val="1"/>
        <charset val="186"/>
      </rPr>
      <t xml:space="preserve"> pakeitimas  </t>
    </r>
  </si>
  <si>
    <t>3.14.</t>
  </si>
  <si>
    <r>
      <t>Stiklo apiplovimo varikliuko pakeitimas</t>
    </r>
    <r>
      <rPr>
        <sz val="11"/>
        <color rgb="FF000000"/>
        <rFont val="Times New Roman"/>
        <family val="1"/>
        <charset val="186"/>
      </rPr>
      <t xml:space="preserve">  </t>
    </r>
  </si>
  <si>
    <t>3.15.</t>
  </si>
  <si>
    <t>3.16.</t>
  </si>
  <si>
    <t>3.17.</t>
  </si>
  <si>
    <t>3.18.</t>
  </si>
  <si>
    <t>3.19.</t>
  </si>
  <si>
    <t>3.20.</t>
  </si>
  <si>
    <t>4.1.</t>
  </si>
  <si>
    <t>Variklio alyvos pakeitimas</t>
  </si>
  <si>
    <t>4.2.</t>
  </si>
  <si>
    <t>Variklio alyvos filtro pakeitimas</t>
  </si>
  <si>
    <t>4.3.</t>
  </si>
  <si>
    <t>Variklio oro filtro elemento pakeitimas</t>
  </si>
  <si>
    <t>4.4.</t>
  </si>
  <si>
    <t>Salono filtro  pakeitimas</t>
  </si>
  <si>
    <t>4.5.</t>
  </si>
  <si>
    <t>Kuro filtro pakeitimas</t>
  </si>
  <si>
    <t>4.6.</t>
  </si>
  <si>
    <t>Vožtuvų dangtelio tarpinės pakeitimas</t>
  </si>
  <si>
    <t>4.7.</t>
  </si>
  <si>
    <t xml:space="preserve">Generatoriaus diržo pakeitimas </t>
  </si>
  <si>
    <t>4.8.</t>
  </si>
  <si>
    <t>Karterio tarpinės pakeitimas</t>
  </si>
  <si>
    <t>4.9.</t>
  </si>
  <si>
    <t>Alkūninio veleno priekinio riebokšlio pakeitimas</t>
  </si>
  <si>
    <t>4.10.</t>
  </si>
  <si>
    <t>Alkūninio veleno galinio riebokšlio pakeitimas</t>
  </si>
  <si>
    <t>4.12.</t>
  </si>
  <si>
    <t xml:space="preserve">Vandens siurblio pakeitimas  </t>
  </si>
  <si>
    <t>4.13.</t>
  </si>
  <si>
    <t>Aušinimo radiatoriaus pakeitimas</t>
  </si>
  <si>
    <t>4.14.</t>
  </si>
  <si>
    <t>Termostato pakeitimas</t>
  </si>
  <si>
    <t>4.15.</t>
  </si>
  <si>
    <t xml:space="preserve">Aušinimo radiatoriaus ventiliatorius pakeitimas  </t>
  </si>
  <si>
    <t>4.16.</t>
  </si>
  <si>
    <t>4.17.</t>
  </si>
  <si>
    <t>Lambda zondo keitimas</t>
  </si>
  <si>
    <t>5. TRANSMISIJOS REMONTAS</t>
  </si>
  <si>
    <t>5.1.</t>
  </si>
  <si>
    <t>Sankabos komplekto pakeitimas</t>
  </si>
  <si>
    <t>5.2.</t>
  </si>
  <si>
    <t>5.3.</t>
  </si>
  <si>
    <t>Galinio tilto pusašio išorinio lanksto pakeitimas</t>
  </si>
  <si>
    <t>5.4.</t>
  </si>
  <si>
    <t>Galinio tilto pusašio išorinio lanksto apsaugos pakeitimas</t>
  </si>
  <si>
    <t>5.5.</t>
  </si>
  <si>
    <t>Galinio tilto pusašio vidinio lanksto  pakeitimas</t>
  </si>
  <si>
    <t>5.6.</t>
  </si>
  <si>
    <t>Galinio tilto pusašio vidinio lanksto apsaugos pakeitimas</t>
  </si>
  <si>
    <t>5.7.</t>
  </si>
  <si>
    <t>Galinio tilto pusašio riebokšlio pakeitimas</t>
  </si>
  <si>
    <t>5.8.</t>
  </si>
  <si>
    <t xml:space="preserve">Kardaninio veleno pakabinamo guolio pakeitimas  </t>
  </si>
  <si>
    <t>5.9.</t>
  </si>
  <si>
    <t xml:space="preserve">Kardaninio veleno kryžmės papakeitimas  </t>
  </si>
  <si>
    <t>5.10.</t>
  </si>
  <si>
    <t xml:space="preserve">Kardaninio veleno galinės movos pakeitimas  </t>
  </si>
  <si>
    <t xml:space="preserve">Kardaninio veleno priekinės movos pakeitimas  </t>
  </si>
  <si>
    <t>6. KĖBULO REMONTAS, KITOS PASLAUGOS</t>
  </si>
  <si>
    <t>6.1.</t>
  </si>
  <si>
    <t>6.2.</t>
  </si>
  <si>
    <t>6.3.</t>
  </si>
  <si>
    <t>6.4.</t>
  </si>
  <si>
    <t>6.5.</t>
  </si>
  <si>
    <t>6.6.</t>
  </si>
  <si>
    <t>6.7.</t>
  </si>
  <si>
    <t>6.8.</t>
  </si>
  <si>
    <t>6.9.</t>
  </si>
  <si>
    <t>6.10.</t>
  </si>
  <si>
    <t>6.11.</t>
  </si>
  <si>
    <t>6.12.</t>
  </si>
  <si>
    <r>
      <t>Kaitinimo žvakių</t>
    </r>
    <r>
      <rPr>
        <sz val="11"/>
        <color rgb="FF000000"/>
        <rFont val="Times New Roman"/>
        <family val="1"/>
        <charset val="186"/>
      </rPr>
      <t xml:space="preserve"> pakeitimas  </t>
    </r>
  </si>
  <si>
    <r>
      <t xml:space="preserve">Trumpu šviesų lemputės </t>
    </r>
    <r>
      <rPr>
        <sz val="11"/>
        <color rgb="FF000000"/>
        <rFont val="Times New Roman"/>
        <family val="1"/>
        <charset val="186"/>
      </rPr>
      <t>pakeitimas</t>
    </r>
  </si>
  <si>
    <t>Gabaritinių šviesų lemputės pakeitimas</t>
  </si>
  <si>
    <t>Posūkio lemputės pakeitimas</t>
  </si>
  <si>
    <t>Atbulinės eigos lemputės pakeitimas</t>
  </si>
  <si>
    <t>Ilgų šviesų lemputės pakeitimas</t>
  </si>
  <si>
    <t>Stabdžių lemputes pakeitimas</t>
  </si>
  <si>
    <t>Padangos išmontavimas/sumontavimas (skardinai diskai R16)</t>
  </si>
  <si>
    <t>Padangos išmontavimas/sumontavimas (lieti diskai R16)</t>
  </si>
  <si>
    <t xml:space="preserve">Priekinės apatinės svirties šarnyro pakeitimas </t>
  </si>
  <si>
    <t>Paslaugų pavadinimas</t>
  </si>
  <si>
    <t>MERCEDES-BENZ MARKĖS TRANSPORTO PRIEMONIŲ TECHNINĖS PRIEŽIŪROS IR REMONTO PASLAUGŲ ĮKAINIŲ LENTELĖ</t>
  </si>
  <si>
    <r>
      <t>Vairo stiprintuvo skysčio</t>
    </r>
    <r>
      <rPr>
        <sz val="11"/>
        <color rgb="FF000000"/>
        <rFont val="Times New Roman"/>
        <family val="1"/>
        <charset val="186"/>
      </rPr>
      <t xml:space="preserve"> pakeitimas  </t>
    </r>
  </si>
  <si>
    <t>Stabdžių skysčio (DOT IV) pakeitimas</t>
  </si>
  <si>
    <t xml:space="preserve">Aušinimo skysčio pakeitimas  </t>
  </si>
  <si>
    <t>Bendra 1-os pirkimo objekto dalies pasiūlymo kaina Eur su PVM</t>
  </si>
  <si>
    <t>(pavadinimas)</t>
  </si>
  <si>
    <t>(v., pavardė)</t>
  </si>
  <si>
    <t>(parašas)</t>
  </si>
  <si>
    <t>Tiekėjo ________________________________</t>
  </si>
  <si>
    <t>pasiūlymas  _______________________</t>
  </si>
  <si>
    <t>_______________</t>
  </si>
  <si>
    <t>BMW MARKĖS TRANSPORTO PRIEMONIŲ TECHNINĖS PRIEŽIŪROS IR REMONTO PASLAUGŲ ĮKAINIŲ LENTELĖ</t>
  </si>
  <si>
    <t>1.26.</t>
  </si>
  <si>
    <t>1.27.</t>
  </si>
  <si>
    <t>1.28.</t>
  </si>
  <si>
    <r>
      <t>Priekinės apatinės galinės svirties guminsė įvorės</t>
    </r>
    <r>
      <rPr>
        <sz val="11"/>
        <color rgb="FF000000"/>
        <rFont val="Times New Roman"/>
        <family val="1"/>
        <charset val="186"/>
      </rPr>
      <t xml:space="preserve"> pakeitimas</t>
    </r>
    <r>
      <rPr>
        <sz val="11"/>
        <color theme="1"/>
        <rFont val="Times New Roman"/>
        <family val="1"/>
        <charset val="186"/>
      </rPr>
      <t xml:space="preserve"> </t>
    </r>
  </si>
  <si>
    <t xml:space="preserve">Priekinės apatinės galinės svirties pakeitimas </t>
  </si>
  <si>
    <r>
      <t>Galinio amortizatoriaus apsaugos</t>
    </r>
    <r>
      <rPr>
        <sz val="11"/>
        <color rgb="FF000000"/>
        <rFont val="Times New Roman"/>
        <family val="1"/>
        <charset val="186"/>
      </rPr>
      <t xml:space="preserve"> pakeitimas  </t>
    </r>
  </si>
  <si>
    <r>
      <t>Galinės spyruoklės</t>
    </r>
    <r>
      <rPr>
        <sz val="11"/>
        <color rgb="FF000000"/>
        <rFont val="Times New Roman"/>
        <family val="1"/>
        <charset val="186"/>
      </rPr>
      <t xml:space="preserve"> pakeitimas  </t>
    </r>
  </si>
  <si>
    <r>
      <t>Galinės svirties įvorės</t>
    </r>
    <r>
      <rPr>
        <sz val="11"/>
        <color rgb="FF000000"/>
        <rFont val="Times New Roman"/>
        <family val="1"/>
        <charset val="186"/>
      </rPr>
      <t xml:space="preserve"> pakeitimas  </t>
    </r>
  </si>
  <si>
    <t>Padangos išmontavimas/sumontavimas (lieti diskai R17)</t>
  </si>
  <si>
    <t>1.29.</t>
  </si>
  <si>
    <t>5.11.</t>
  </si>
  <si>
    <t>Pavarų dėžės pakeitimas</t>
  </si>
  <si>
    <t>6.13.</t>
  </si>
  <si>
    <t>Bendra 2-os pirkimo objekto dalies pasiūlymo kaina Eur su PVM</t>
  </si>
  <si>
    <t xml:space="preserve">Priekinių stabdžių trinkelių (kompl.) pakeitimas </t>
  </si>
  <si>
    <t xml:space="preserve">Galinių stabdžių trinkelių (kompl.) pakeitimas </t>
  </si>
  <si>
    <t xml:space="preserve">Rankinio stabdžio kaladėlių (kompl.) pakeitimas </t>
  </si>
  <si>
    <t xml:space="preserve">Priekinių stabdžių diskų (kompl.) pakeitimas </t>
  </si>
  <si>
    <t xml:space="preserve">Galinių stabdžių diskų (kompl.) pakeitimas </t>
  </si>
  <si>
    <r>
      <t>Automobiliai: MB E230</t>
    </r>
    <r>
      <rPr>
        <sz val="11"/>
        <color rgb="FF000000"/>
        <rFont val="Times New Roman"/>
        <family val="1"/>
        <charset val="186"/>
      </rPr>
      <t>, valst. Nr. EFA515, EFA517, EFA518, EFA519, EFA967, EFR799</t>
    </r>
  </si>
  <si>
    <t>Automobilis: MB Viano, valst. Nr. EEN253</t>
  </si>
  <si>
    <t>Automobilis: MB 318, valst. Nr. EEJ852</t>
  </si>
  <si>
    <t>Automobilis: MB 416, valst. Nr. AES477</t>
  </si>
  <si>
    <t>Automobilis: MB 518, valst. Nr. EEJ851</t>
  </si>
  <si>
    <t>Iš viso, Eur su PVM:</t>
  </si>
  <si>
    <t>4. VARIKLIO REMONTAS IR PRIEŽIŪRA</t>
  </si>
  <si>
    <t>Automobiliai: BMW 530i, valst. Nr. UVR915, UVR918, UVS603</t>
  </si>
  <si>
    <t>Bendra kaina, Eur su PVM
(3 x 6)</t>
  </si>
  <si>
    <t>4.11.</t>
  </si>
  <si>
    <t>Paslaugos valandinis įkainis, Eur su PVM*</t>
  </si>
  <si>
    <t>Paslaugos atlikimo maksimali trukmė, val.**</t>
  </si>
  <si>
    <t>Automobilis: MB 315, valst. Nr. EEJ854</t>
  </si>
  <si>
    <t>Paslaugos atlikimo maksimali trukmė, val.</t>
  </si>
  <si>
    <t>X</t>
  </si>
  <si>
    <t>Paslaugos kaina, Eur su PVM</t>
  </si>
  <si>
    <t>Bendra kaina, Eur su PVM</t>
  </si>
  <si>
    <t>Remontų kiekio lyginamasis koeficientas</t>
  </si>
  <si>
    <t>Transporto priemonės diagnostika (pagal konkurso sąlygų 11.4.4 punktą)*</t>
  </si>
  <si>
    <t>*  paslaugos apmokamos tik konkurso sąlygų 11.4.5 punkte nurodytu atveju perkančiajai organizacijai atsisakius pritarti pateiktai sąmatai.</t>
  </si>
  <si>
    <r>
      <t>Paslaugos kaina</t>
    </r>
    <r>
      <rPr>
        <b/>
        <sz val="11"/>
        <color rgb="FF0000FF"/>
        <rFont val="Times New Roman"/>
        <family val="1"/>
        <charset val="186"/>
      </rPr>
      <t>***</t>
    </r>
    <r>
      <rPr>
        <b/>
        <sz val="11"/>
        <rFont val="Times New Roman"/>
        <family val="1"/>
        <charset val="186"/>
      </rPr>
      <t>, Eur su PVM     
(4 x 5)</t>
    </r>
  </si>
  <si>
    <t xml:space="preserve">*** į paslaugos kainą turi būti įskaičiuotos visų technologiškai būtinų operacijų, reikalingų atlikti konkrečią paslaugą, vertės. Perkančioji organizacija remontui pateiks  automobilį, bet ne atskiras jo dalis. </t>
  </si>
  <si>
    <t>Karterio alsuoklio membranos keitimas</t>
  </si>
  <si>
    <r>
      <t>Uždegimo žvakių</t>
    </r>
    <r>
      <rPr>
        <sz val="12"/>
        <color rgb="FF000000"/>
        <rFont val="Times New Roman"/>
        <family val="1"/>
        <charset val="186"/>
      </rPr>
      <t xml:space="preserve"> pakeitimas  </t>
    </r>
  </si>
  <si>
    <t>Vaizdo ir garso aparatūros remontas</t>
  </si>
  <si>
    <t>Garso aparatūros remontas</t>
  </si>
  <si>
    <t>Garso ir vaizdo aparatūros remontas</t>
  </si>
  <si>
    <t>Paslaugos kaina***, Eur su PVM     
(4 x 5)</t>
  </si>
  <si>
    <t xml:space="preserve">Akumuliatoriaus pakeitimas </t>
  </si>
  <si>
    <t xml:space="preserve">Priekinis žibinto pakeitimas </t>
  </si>
  <si>
    <t xml:space="preserve">Galinis žibinto pakeitimas </t>
  </si>
  <si>
    <t xml:space="preserve">Generatoriaus pakeitimas </t>
  </si>
  <si>
    <t xml:space="preserve">Generatoriaus krovimo relės pakeitimas </t>
  </si>
  <si>
    <t xml:space="preserve">Generatoriaus diodų tilto pakeitimas </t>
  </si>
  <si>
    <t xml:space="preserve">Starterio pakeitimas </t>
  </si>
  <si>
    <t xml:space="preserve">Starterio bendekso pakeitimas </t>
  </si>
  <si>
    <t xml:space="preserve">Langų apipūtimo ventiliatoriaus pakeitimas </t>
  </si>
  <si>
    <t xml:space="preserve">Užvedimo spynelės keitimas </t>
  </si>
  <si>
    <t xml:space="preserve">Degalų lygio daviklio pakeitimas </t>
  </si>
  <si>
    <t xml:space="preserve">Uždegimo žvakių pakeitimas </t>
  </si>
  <si>
    <t xml:space="preserve">Saugiklio pakeitimas </t>
  </si>
  <si>
    <t xml:space="preserve">Stiklo apiplovimo variklio pakeitimas </t>
  </si>
  <si>
    <t xml:space="preserve">Trumpu šviesų lemputės pakeitimas </t>
  </si>
  <si>
    <t xml:space="preserve">Ilgų šviesų lemputės pakeitimas </t>
  </si>
  <si>
    <t xml:space="preserve">Stovėjimo šviesų lemputės pakeitimas </t>
  </si>
  <si>
    <t xml:space="preserve">Posūkio lemputės pakeitimas </t>
  </si>
  <si>
    <t xml:space="preserve">Atbulinės eigos lemputės pakeitimas </t>
  </si>
  <si>
    <t>3.21</t>
  </si>
  <si>
    <t xml:space="preserve">Variklio alyvos pakeitimas </t>
  </si>
  <si>
    <t xml:space="preserve">Variklio alyvos filtro pakeitimas </t>
  </si>
  <si>
    <t xml:space="preserve">Variklio oro filtro elemento pakeitimas </t>
  </si>
  <si>
    <t xml:space="preserve">Salono filtro pakeitimas </t>
  </si>
  <si>
    <t xml:space="preserve">Kuro filtro pakeitimas </t>
  </si>
  <si>
    <t xml:space="preserve">Vožtuvų dangtelio tarpinės pakeitimas </t>
  </si>
  <si>
    <t xml:space="preserve">Karterio tarpinės pakeitimas </t>
  </si>
  <si>
    <t xml:space="preserve">Alkūninio veleno priekinio riebokšlio pakeitimas </t>
  </si>
  <si>
    <t xml:space="preserve">Alkūninio veleno galinio riebokšlio pakeitimas </t>
  </si>
  <si>
    <t xml:space="preserve">Vandens siurblio pakeitimas </t>
  </si>
  <si>
    <t xml:space="preserve">Aušinimo radiatoriaus pakeitimas </t>
  </si>
  <si>
    <t xml:space="preserve">Termostato pakeitimas </t>
  </si>
  <si>
    <t>Aušinimo radiatoriaus ventiliatorius pakeitimas</t>
  </si>
  <si>
    <t xml:space="preserve">Aušinimo skysčio pakeitimas </t>
  </si>
  <si>
    <t>Kolektoriaus tarpinės pakeitimas</t>
  </si>
  <si>
    <t>Kolektoriaus šlifavimas</t>
  </si>
  <si>
    <t>4.18.</t>
  </si>
  <si>
    <t>4.19.</t>
  </si>
  <si>
    <t xml:space="preserve">Priekinio stiklo valytuvų mechanizmo pakeitimas </t>
  </si>
  <si>
    <t>Priekinių žibintų reguliavimas</t>
  </si>
  <si>
    <t xml:space="preserve">Dujų išmetimo sistemos galinio bakelio pakeitimas </t>
  </si>
  <si>
    <t xml:space="preserve">Dujų išmetimo sistemos vidurinio bakelio pakeitimas </t>
  </si>
  <si>
    <t xml:space="preserve">Katalizatorius pakeitimas </t>
  </si>
  <si>
    <t xml:space="preserve">Duslintuvo sujungimo movos pakeitimas </t>
  </si>
  <si>
    <t xml:space="preserve">Duslintuvo laikiklio pakeitimas </t>
  </si>
  <si>
    <t xml:space="preserve">Stiklų plovimo skysčio įpylimas vasarinis (1 ltr) </t>
  </si>
  <si>
    <t xml:space="preserve">Stiklų plovimo skysčio įpylimas žieminis (-25°C, 1 ltr) </t>
  </si>
  <si>
    <t xml:space="preserve">Kondicionieriaus freono (šaltnešio) nuotėkio nustatymas </t>
  </si>
  <si>
    <t xml:space="preserve">Kondicionieriaus freono (šaltnešio) pildymas R134a </t>
  </si>
  <si>
    <t xml:space="preserve">Kondicionieriaus radiatoriaus pakeitimas </t>
  </si>
  <si>
    <t xml:space="preserve">Kondicionieriaus kompresoriaus pakeitimas </t>
  </si>
  <si>
    <t xml:space="preserve">Aušinimo radiatoriaus ventiliatorius pakeitimas </t>
  </si>
  <si>
    <t xml:space="preserve">Pagrindinio stabdžių cilindriuko pakeitimas </t>
  </si>
  <si>
    <t xml:space="preserve">Stabdžių stiprintuvo pakeitimas </t>
  </si>
  <si>
    <t xml:space="preserve">ABS daviklio pakeitimas </t>
  </si>
  <si>
    <t xml:space="preserve">Stabdžių skysčio (DOT IV) pakeitimas </t>
  </si>
  <si>
    <t xml:space="preserve">Kaitinimo žvakių pakeitimas </t>
  </si>
  <si>
    <t xml:space="preserve">Stiklo apiplovimo varikliuko pakeitimas </t>
  </si>
  <si>
    <t xml:space="preserve">Stabdžių lemputes pakeitimas </t>
  </si>
  <si>
    <t xml:space="preserve">Kolektoriaus tarpinės, pakeitimas </t>
  </si>
  <si>
    <t xml:space="preserve">Lambda zondo keitimas </t>
  </si>
  <si>
    <t xml:space="preserve">Priekinės apatinės svirties guminės įvorės pakeitimas </t>
  </si>
  <si>
    <t xml:space="preserve">Vairo stiprintuvo siurblio pakeitimas </t>
  </si>
  <si>
    <t xml:space="preserve">Vairo kolonėlės apsauginės gumos pakeitimas </t>
  </si>
  <si>
    <t xml:space="preserve">Priekinio amortizatoriaus atraminio guolio pakeitimas </t>
  </si>
  <si>
    <t xml:space="preserve">Priekinio amortizatoriaus apsaugos pakeitimas </t>
  </si>
  <si>
    <t xml:space="preserve">Galinio amortizatoriaus pakeitimas </t>
  </si>
  <si>
    <t xml:space="preserve">Priekinės spyruoklės pakeitimas </t>
  </si>
  <si>
    <t xml:space="preserve">Vairo traukės antgalio pakeitimas </t>
  </si>
  <si>
    <t xml:space="preserve">Vairo traukės pakeitimas </t>
  </si>
  <si>
    <t xml:space="preserve">Galinio tilto reduktoriaus riebokšlio pakeitimas </t>
  </si>
  <si>
    <t xml:space="preserve">Galinės reaktyvinės traukės pakeitimas </t>
  </si>
  <si>
    <t xml:space="preserve">Vairo stiprintuvo skysčio pakeitimas </t>
  </si>
  <si>
    <t xml:space="preserve">Važiuoklės geometrijos parametrų reguliavimas </t>
  </si>
  <si>
    <t xml:space="preserve">Vairo kolonėlės pakeitimas </t>
  </si>
  <si>
    <t xml:space="preserve">Padangos išmontavimas/sumontavimas (skardinai diskai  R15) </t>
  </si>
  <si>
    <t xml:space="preserve">Rato balansavimas </t>
  </si>
  <si>
    <t xml:space="preserve">Rato nuėmimas/uždėjimas </t>
  </si>
  <si>
    <t>Priekinio stabdžių cilindr. rem. kompl. pakeitimas</t>
  </si>
  <si>
    <t>Galinio stabdžių cilindr. rem. kompl. pakeitimas</t>
  </si>
  <si>
    <t xml:space="preserve">Gabaritinių šviesų lemputės pakeitimas </t>
  </si>
  <si>
    <t xml:space="preserve">Sankabos komplekto pakeitimas </t>
  </si>
  <si>
    <t xml:space="preserve">Galinio tilto pusašio riebokšlio pakeitimas </t>
  </si>
  <si>
    <t xml:space="preserve">Kardaninio veleno pakabinamo guolio pakeitimas </t>
  </si>
  <si>
    <t xml:space="preserve">Kardaninio veleno kryžmės pakeitimas </t>
  </si>
  <si>
    <t>Priekinės spyruoklės pakeitimas</t>
  </si>
  <si>
    <t xml:space="preserve">Padangos išmontavimas/sumontavimas (skardinai diskai  R16) </t>
  </si>
  <si>
    <t xml:space="preserve">Priekinio stabdžių cilindr. rem. kompl. pakeitimas </t>
  </si>
  <si>
    <t xml:space="preserve">Galinio stabdžių cilindr. rem. kompl. pakeitimas </t>
  </si>
  <si>
    <t xml:space="preserve">Kardaninio veleno galinės movos pakeitimas </t>
  </si>
  <si>
    <t xml:space="preserve">Kardaninio veleno priekinės movos pakeitimas </t>
  </si>
  <si>
    <t>Stabdžių žarnelės pakeitimas</t>
  </si>
  <si>
    <t>Automobiliai: BMW 745, valst.  AHK852</t>
  </si>
  <si>
    <t xml:space="preserve">Priekinių žibintų reguliavimas </t>
  </si>
  <si>
    <t xml:space="preserve">Automobiliai: BMW 520i, valst. Nr. HGK560, HGK561, HGK562, HGK563, HGK564, HGK565, HGK566, HGK568, HGK569, HGK570 </t>
  </si>
  <si>
    <t xml:space="preserve">Priekinės apatinės galinės svirties guminės įvorės pakeitimas </t>
  </si>
  <si>
    <t xml:space="preserve">Galinio amortizatoriaus pakeitimas  </t>
  </si>
  <si>
    <t xml:space="preserve">Galinio amortizatoriaus apsaugos pakeitimas  </t>
  </si>
  <si>
    <t xml:space="preserve">Priekinės spyruoklės pakeitimas  </t>
  </si>
  <si>
    <t xml:space="preserve">Galinės spyruoklės pakeitimas  </t>
  </si>
  <si>
    <t xml:space="preserve">Vairo traukės antgalio pakeitimas  </t>
  </si>
  <si>
    <t xml:space="preserve">Vairo traukės pakeitimas  </t>
  </si>
  <si>
    <t xml:space="preserve">Galinio tilto reduktoriaus riebokšlio pakeitimas  </t>
  </si>
  <si>
    <t>Galinio tilto reduktoriaus salenblokų keitimas</t>
  </si>
  <si>
    <t xml:space="preserve">Vairo stiprintuvo skysčio pakeitimas  </t>
  </si>
  <si>
    <t xml:space="preserve">Galinės svirties įvorės pakeitimas  </t>
  </si>
  <si>
    <t>1.30.</t>
  </si>
  <si>
    <t xml:space="preserve">Generatoriaus pakeitimas  </t>
  </si>
  <si>
    <t xml:space="preserve">Generatoriaus krovimo relės pakeitimas  </t>
  </si>
  <si>
    <t xml:space="preserve">Generatoriaus diodų tilto pakeitimas  </t>
  </si>
  <si>
    <t xml:space="preserve">Starterio pakeitimas  </t>
  </si>
  <si>
    <t xml:space="preserve">Langų apipūtimo ventiliatoriaus pakeitimas  </t>
  </si>
  <si>
    <t>Degalų lygio daviklio pakeitimas</t>
  </si>
  <si>
    <t xml:space="preserve">Uždegimo žvakių pakeitimas  </t>
  </si>
  <si>
    <t xml:space="preserve">Saugiklio pakeitimas  </t>
  </si>
  <si>
    <t xml:space="preserve">Stiklo apiplovimo variklio pakeitimas  </t>
  </si>
  <si>
    <t>Trumpu šviesų lemputės pakeitimas</t>
  </si>
  <si>
    <t>Stovėjimo šviesų lemputės pakeitimas</t>
  </si>
  <si>
    <t>Padangų remontas</t>
  </si>
  <si>
    <t xml:space="preserve">Galinio žibinto pakeitimas </t>
  </si>
  <si>
    <t xml:space="preserve">Priekinio žibinto pakeitimas </t>
  </si>
  <si>
    <t xml:space="preserve">Trumpų šviesų lemputės pakeitimas </t>
  </si>
  <si>
    <t>** nurodyta paslaugų suteikimo trukmė negali būti ilgesnė nei „Autodata“ arba lygiavertėje sistemoje. Pateikdamas maksimalią paslaugos atlikimo trukmę, tiekėjas sutarties vykdymo laikotarpiu įsipareigoja paslaugas suteikti ne ilgiau nei per pasiūlymo lentelės 5 stulpelyje nurodytas maksimalias paslaugų atlikimo trukmes.</t>
  </si>
  <si>
    <t>*   į paslaugos valandinį įkainį įskaitytos visos tiekėjo išlaidos ir visi susiję mokesčiai, įskaitant PVM. Tais atvejais, kai pagal galiojančius teisės aktus tiekėjui nereikia mokėti PVM, jis  įrašo kainą Eur be PVM ir nurodo priežastis, dėl kurių PVM nemoka.</t>
  </si>
  <si>
    <t xml:space="preserve">Katalizatoriaus pakeitimas </t>
  </si>
  <si>
    <t>Kardaninio veleno galinės movos pakeitimas</t>
  </si>
  <si>
    <t>Kardaninio veleno priekinės movos pakeitimas</t>
  </si>
  <si>
    <t xml:space="preserve">Aušinimo radiatoriaus ventiliatoriaus pakeitimas  </t>
  </si>
  <si>
    <t>Trumpų šviesų lemputės pakeitimas</t>
  </si>
  <si>
    <t xml:space="preserve">Priekinio žibinto pakeitimas  </t>
  </si>
  <si>
    <t xml:space="preserve">Galinio žibinto pakeitimas  </t>
  </si>
  <si>
    <t xml:space="preserve">Padangų remontas </t>
  </si>
  <si>
    <r>
      <t>Priekinio žibinto</t>
    </r>
    <r>
      <rPr>
        <sz val="11"/>
        <color rgb="FF000000"/>
        <rFont val="Times New Roman"/>
        <family val="1"/>
        <charset val="186"/>
      </rPr>
      <t xml:space="preserve"> pakeitimas  </t>
    </r>
  </si>
  <si>
    <r>
      <t>Galinio žibinto</t>
    </r>
    <r>
      <rPr>
        <sz val="11"/>
        <color rgb="FF000000"/>
        <rFont val="Times New Roman"/>
        <family val="1"/>
        <charset val="186"/>
      </rPr>
      <t xml:space="preserve"> pakeitimas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</si>
</sst>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0"/>
  </numFmts>
  <fonts count="19" x14ac:knownFonts="1">
    <font>
      <sz val="11"/>
      <color theme="1"/>
      <name val="Calibri"/>
      <family val="2"/>
      <scheme val="minor"/>
    </font>
    <font>
      <sz val="11"/>
      <color rgb="FF000000"/>
      <name val="Times New Roman"/>
      <family val="1"/>
      <charset val="186"/>
    </font>
    <font>
      <sz val="11"/>
      <color indexed="8"/>
      <name val="Calibri"/>
      <family val="2"/>
      <charset val="186"/>
    </font>
    <font>
      <sz val="10"/>
      <name val="Times New Roman"/>
      <family val="1"/>
      <charset val="186"/>
    </font>
    <font>
      <sz val="11"/>
      <name val="Times New Roman"/>
      <family val="1"/>
      <charset val="186"/>
    </font>
    <font>
      <b/>
      <sz val="11"/>
      <name val="Times New Roman"/>
      <family val="1"/>
      <charset val="186"/>
    </font>
    <font>
      <sz val="11"/>
      <color theme="1"/>
      <name val="Times New Roman"/>
      <family val="1"/>
      <charset val="186"/>
    </font>
    <font>
      <b/>
      <sz val="12"/>
      <name val="Times New Roman"/>
      <family val="1"/>
      <charset val="186"/>
    </font>
    <font>
      <sz val="11"/>
      <color indexed="8"/>
      <name val="Times New Roman"/>
      <family val="1"/>
      <charset val="186"/>
    </font>
    <font>
      <b/>
      <sz val="11"/>
      <color theme="1"/>
      <name val="Times New Roman"/>
      <family val="1"/>
      <charset val="186"/>
    </font>
    <font>
      <sz val="12"/>
      <color theme="1"/>
      <name val="Times New Roman"/>
      <family val="1"/>
      <charset val="186"/>
    </font>
    <font>
      <sz val="10"/>
      <color theme="1"/>
      <name val="Times New Roman"/>
      <family val="1"/>
      <charset val="186"/>
    </font>
    <font>
      <sz val="10"/>
      <name val="Arial"/>
      <family val="2"/>
      <charset val="186"/>
    </font>
    <font>
      <sz val="12"/>
      <name val="Times New Roman"/>
      <family val="1"/>
      <charset val="186"/>
    </font>
    <font>
      <i/>
      <sz val="9"/>
      <color theme="1"/>
      <name val="Times New Roman"/>
      <family val="1"/>
      <charset val="186"/>
    </font>
    <font>
      <b/>
      <sz val="11"/>
      <color rgb="FF0000FF"/>
      <name val="Times New Roman"/>
      <family val="1"/>
      <charset val="186"/>
    </font>
    <font>
      <sz val="10"/>
      <color rgb="FF0000FF"/>
      <name val="Times New Roman"/>
      <family val="1"/>
      <charset val="186"/>
    </font>
    <font>
      <sz val="12"/>
      <color rgb="FF000000"/>
      <name val="Times New Roman"/>
      <family val="1"/>
      <charset val="186"/>
    </font>
    <font>
      <sz val="11"/>
      <color rgb="FF0000FF"/>
      <name val="Times New Roman"/>
      <family val="1"/>
      <charset val="186"/>
    </font>
  </fonts>
  <fills count="7">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indexed="9"/>
        <bgColor indexed="34"/>
      </patternFill>
    </fill>
    <fill>
      <patternFill patternType="solid">
        <fgColor theme="0"/>
        <bgColor indexed="64"/>
      </patternFill>
    </fill>
    <fill>
      <patternFill patternType="solid">
        <fgColor rgb="FFFFFFFF"/>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12" fillId="0" borderId="0"/>
  </cellStyleXfs>
  <cellXfs count="168">
    <xf numFmtId="0" fontId="0" fillId="0" borderId="0" xfId="0"/>
    <xf numFmtId="4" fontId="4" fillId="0" borderId="4" xfId="1" applyNumberFormat="1" applyFont="1" applyBorder="1" applyAlignment="1">
      <alignment horizontal="center" wrapText="1"/>
    </xf>
    <xf numFmtId="3" fontId="4" fillId="0" borderId="2" xfId="1" applyNumberFormat="1" applyFont="1" applyFill="1" applyBorder="1" applyAlignment="1">
      <alignment horizontal="center" wrapText="1"/>
    </xf>
    <xf numFmtId="0" fontId="1" fillId="0" borderId="2" xfId="0" applyFont="1" applyBorder="1" applyAlignment="1">
      <alignment vertical="center" wrapText="1"/>
    </xf>
    <xf numFmtId="4" fontId="4" fillId="0" borderId="2" xfId="1" applyNumberFormat="1" applyFont="1" applyBorder="1" applyAlignment="1">
      <alignment horizontal="center" wrapText="1"/>
    </xf>
    <xf numFmtId="0" fontId="6" fillId="0" borderId="2" xfId="0" applyFont="1" applyBorder="1" applyAlignment="1">
      <alignment vertical="center" wrapText="1"/>
    </xf>
    <xf numFmtId="4" fontId="4" fillId="0" borderId="7" xfId="1" applyNumberFormat="1" applyFont="1" applyBorder="1" applyAlignment="1">
      <alignment horizontal="center" wrapText="1"/>
    </xf>
    <xf numFmtId="4" fontId="4" fillId="0" borderId="3" xfId="1" applyNumberFormat="1" applyFont="1" applyBorder="1" applyAlignment="1">
      <alignment vertical="center" wrapText="1"/>
    </xf>
    <xf numFmtId="4" fontId="4" fillId="0" borderId="2" xfId="1" applyNumberFormat="1" applyFont="1" applyBorder="1" applyAlignment="1">
      <alignment horizontal="left" vertical="center" wrapText="1"/>
    </xf>
    <xf numFmtId="0" fontId="6" fillId="0" borderId="2" xfId="0" applyFont="1" applyBorder="1" applyAlignment="1">
      <alignment horizontal="left" vertical="center"/>
    </xf>
    <xf numFmtId="4" fontId="4" fillId="0" borderId="2" xfId="1" applyNumberFormat="1" applyFont="1" applyFill="1" applyBorder="1" applyAlignment="1">
      <alignment horizontal="left" vertical="center" wrapText="1"/>
    </xf>
    <xf numFmtId="0" fontId="6" fillId="0" borderId="2" xfId="0" applyFont="1" applyBorder="1" applyAlignment="1">
      <alignment horizontal="left" vertical="center" wrapText="1"/>
    </xf>
    <xf numFmtId="0" fontId="1" fillId="0" borderId="2" xfId="0" applyFont="1" applyBorder="1" applyAlignment="1">
      <alignment horizontal="left" vertical="center"/>
    </xf>
    <xf numFmtId="3" fontId="4" fillId="0" borderId="2" xfId="1" applyNumberFormat="1" applyFont="1" applyBorder="1" applyAlignment="1">
      <alignment horizontal="center" vertical="center"/>
    </xf>
    <xf numFmtId="0" fontId="1" fillId="0" borderId="2" xfId="0" applyFont="1" applyBorder="1" applyAlignment="1">
      <alignment horizontal="left" vertical="center" wrapText="1"/>
    </xf>
    <xf numFmtId="4" fontId="4" fillId="0" borderId="2" xfId="1" applyNumberFormat="1" applyFont="1" applyBorder="1" applyAlignment="1">
      <alignment horizontal="center" vertical="center" wrapText="1"/>
    </xf>
    <xf numFmtId="4" fontId="4" fillId="0" borderId="2" xfId="1" applyNumberFormat="1" applyFont="1" applyFill="1" applyBorder="1" applyAlignment="1">
      <alignment horizontal="center" wrapText="1"/>
    </xf>
    <xf numFmtId="3" fontId="4" fillId="0" borderId="2" xfId="1" applyNumberFormat="1" applyFont="1" applyBorder="1" applyAlignment="1">
      <alignment horizontal="center" wrapText="1"/>
    </xf>
    <xf numFmtId="4" fontId="4" fillId="0" borderId="2" xfId="1" applyNumberFormat="1" applyFont="1" applyFill="1" applyBorder="1" applyAlignment="1">
      <alignment horizontal="center" vertical="center" wrapText="1"/>
    </xf>
    <xf numFmtId="4" fontId="4" fillId="0" borderId="2" xfId="1" applyNumberFormat="1" applyFont="1" applyBorder="1" applyAlignment="1">
      <alignment horizontal="center" vertical="center"/>
    </xf>
    <xf numFmtId="0" fontId="6" fillId="0" borderId="3" xfId="0" applyFont="1" applyBorder="1" applyAlignment="1">
      <alignment horizontal="left" vertical="center"/>
    </xf>
    <xf numFmtId="3" fontId="4" fillId="0" borderId="3" xfId="1" applyNumberFormat="1" applyFont="1" applyBorder="1" applyAlignment="1">
      <alignment horizontal="center" wrapText="1"/>
    </xf>
    <xf numFmtId="0" fontId="1" fillId="0" borderId="2" xfId="0" applyFont="1" applyBorder="1" applyAlignment="1">
      <alignment vertical="center"/>
    </xf>
    <xf numFmtId="4" fontId="4" fillId="0" borderId="4" xfId="1" applyNumberFormat="1" applyFont="1" applyBorder="1" applyAlignment="1">
      <alignment horizontal="center" vertical="center" wrapText="1"/>
    </xf>
    <xf numFmtId="0" fontId="6" fillId="0" borderId="2" xfId="0" applyFont="1" applyBorder="1" applyAlignment="1">
      <alignment vertical="center"/>
    </xf>
    <xf numFmtId="0" fontId="4" fillId="0" borderId="2" xfId="0" applyFont="1" applyBorder="1" applyAlignment="1">
      <alignment horizontal="left" vertical="center"/>
    </xf>
    <xf numFmtId="4" fontId="5" fillId="0" borderId="0" xfId="1" applyNumberFormat="1" applyFont="1" applyBorder="1" applyAlignment="1">
      <alignment horizontal="right" vertical="center" wrapText="1"/>
    </xf>
    <xf numFmtId="4" fontId="5" fillId="0" borderId="0" xfId="1" applyNumberFormat="1" applyFont="1" applyBorder="1" applyAlignment="1">
      <alignment horizontal="center" vertical="center" wrapText="1"/>
    </xf>
    <xf numFmtId="4" fontId="4" fillId="0" borderId="0" xfId="1" applyNumberFormat="1" applyFont="1" applyAlignment="1">
      <alignment horizontal="center"/>
    </xf>
    <xf numFmtId="0" fontId="6" fillId="0" borderId="0" xfId="0" applyFont="1" applyAlignment="1">
      <alignment vertical="center"/>
    </xf>
    <xf numFmtId="0" fontId="6" fillId="5" borderId="2" xfId="0" applyFont="1" applyFill="1" applyBorder="1" applyAlignment="1"/>
    <xf numFmtId="0" fontId="1" fillId="5" borderId="2" xfId="0" applyFont="1" applyFill="1" applyBorder="1" applyAlignment="1"/>
    <xf numFmtId="0" fontId="6" fillId="0" borderId="8" xfId="0" applyFont="1" applyFill="1" applyBorder="1" applyAlignment="1">
      <alignment horizontal="left" vertical="center"/>
    </xf>
    <xf numFmtId="0" fontId="6" fillId="5" borderId="2" xfId="0" applyFont="1" applyFill="1" applyBorder="1" applyAlignment="1">
      <alignment vertical="center"/>
    </xf>
    <xf numFmtId="0" fontId="1" fillId="5" borderId="2" xfId="0" applyFont="1" applyFill="1" applyBorder="1" applyAlignment="1">
      <alignment vertical="center"/>
    </xf>
    <xf numFmtId="4" fontId="3" fillId="0" borderId="0" xfId="0" applyNumberFormat="1" applyFont="1" applyAlignment="1">
      <alignment horizontal="left" vertical="center" wrapText="1"/>
    </xf>
    <xf numFmtId="0" fontId="6" fillId="0" borderId="0" xfId="0" applyFont="1"/>
    <xf numFmtId="0" fontId="6" fillId="0" borderId="0" xfId="0" applyFont="1" applyFill="1"/>
    <xf numFmtId="0" fontId="6" fillId="0" borderId="2" xfId="0" applyFont="1" applyBorder="1" applyAlignment="1">
      <alignment horizontal="center" vertical="center"/>
    </xf>
    <xf numFmtId="0" fontId="8" fillId="0" borderId="0" xfId="1" applyFont="1"/>
    <xf numFmtId="0" fontId="6" fillId="0" borderId="0" xfId="0" applyFont="1" applyAlignment="1">
      <alignment horizontal="center"/>
    </xf>
    <xf numFmtId="4" fontId="5" fillId="0" borderId="2" xfId="1" applyNumberFormat="1"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4" fontId="5" fillId="0" borderId="3" xfId="0" applyNumberFormat="1" applyFont="1" applyFill="1" applyBorder="1" applyAlignment="1">
      <alignment horizontal="center" vertical="center" wrapText="1"/>
    </xf>
    <xf numFmtId="0" fontId="9" fillId="0" borderId="0" xfId="0" applyFont="1" applyAlignment="1">
      <alignment horizontal="center"/>
    </xf>
    <xf numFmtId="0" fontId="5" fillId="0" borderId="0" xfId="2" applyFont="1" applyBorder="1" applyAlignment="1">
      <alignment horizontal="center"/>
    </xf>
    <xf numFmtId="0" fontId="13" fillId="0" borderId="0" xfId="2" applyFont="1" applyBorder="1" applyAlignment="1">
      <alignment horizontal="center"/>
    </xf>
    <xf numFmtId="4" fontId="4" fillId="0" borderId="7" xfId="1" applyNumberFormat="1" applyFont="1" applyBorder="1" applyAlignment="1">
      <alignment horizontal="center" vertical="center" wrapText="1"/>
    </xf>
    <xf numFmtId="0" fontId="6" fillId="0" borderId="2" xfId="0" applyFont="1" applyBorder="1" applyAlignment="1"/>
    <xf numFmtId="0" fontId="1" fillId="0" borderId="2" xfId="0" applyFont="1" applyBorder="1" applyAlignment="1"/>
    <xf numFmtId="0" fontId="9" fillId="0" borderId="0" xfId="0" applyFont="1" applyAlignment="1">
      <alignment horizontal="center" wrapText="1"/>
    </xf>
    <xf numFmtId="0" fontId="6" fillId="0" borderId="2" xfId="0" applyFont="1" applyFill="1" applyBorder="1" applyAlignment="1">
      <alignment horizontal="left" vertical="center"/>
    </xf>
    <xf numFmtId="0" fontId="10" fillId="0" borderId="0" xfId="0" applyFont="1" applyAlignment="1">
      <alignment horizontal="justify" vertical="center"/>
    </xf>
    <xf numFmtId="0" fontId="4" fillId="0" borderId="2" xfId="0" applyFont="1" applyBorder="1" applyAlignment="1">
      <alignment horizontal="left" vertical="center" wrapText="1"/>
    </xf>
    <xf numFmtId="2" fontId="4" fillId="0" borderId="6" xfId="1" applyNumberFormat="1" applyFont="1" applyBorder="1" applyAlignment="1">
      <alignment horizontal="center" vertical="center" wrapText="1"/>
    </xf>
    <xf numFmtId="0" fontId="14" fillId="0" borderId="2" xfId="0" applyFont="1" applyFill="1" applyBorder="1" applyAlignment="1">
      <alignment horizontal="center"/>
    </xf>
    <xf numFmtId="0" fontId="14" fillId="0" borderId="2" xfId="0" applyFont="1" applyFill="1" applyBorder="1" applyAlignment="1">
      <alignment horizontal="center" vertical="center"/>
    </xf>
    <xf numFmtId="2" fontId="4" fillId="0" borderId="2" xfId="1" applyNumberFormat="1" applyFont="1" applyBorder="1" applyAlignment="1">
      <alignment horizontal="center" vertical="center" wrapText="1"/>
    </xf>
    <xf numFmtId="3" fontId="4" fillId="5" borderId="2" xfId="1" applyNumberFormat="1" applyFont="1" applyFill="1" applyBorder="1" applyAlignment="1">
      <alignment horizontal="center" vertical="center" wrapText="1"/>
    </xf>
    <xf numFmtId="4" fontId="6" fillId="0" borderId="2" xfId="0" applyNumberFormat="1" applyFont="1" applyBorder="1" applyAlignment="1">
      <alignment horizontal="center" vertical="center"/>
    </xf>
    <xf numFmtId="3" fontId="4" fillId="0" borderId="2" xfId="1" applyNumberFormat="1" applyFont="1" applyFill="1" applyBorder="1" applyAlignment="1">
      <alignment horizontal="center" vertical="center" wrapText="1"/>
    </xf>
    <xf numFmtId="2" fontId="4" fillId="3" borderId="2" xfId="1" applyNumberFormat="1" applyFont="1" applyFill="1" applyBorder="1" applyAlignment="1">
      <alignment horizontal="center" vertical="center" wrapText="1"/>
    </xf>
    <xf numFmtId="4" fontId="7" fillId="0" borderId="10" xfId="1" applyNumberFormat="1" applyFont="1" applyBorder="1" applyAlignment="1">
      <alignment horizontal="center" vertical="center" wrapText="1"/>
    </xf>
    <xf numFmtId="2" fontId="6" fillId="0" borderId="2" xfId="0" applyNumberFormat="1" applyFont="1" applyBorder="1" applyAlignment="1">
      <alignment horizontal="center" vertical="center"/>
    </xf>
    <xf numFmtId="2" fontId="4" fillId="4" borderId="2" xfId="1" applyNumberFormat="1" applyFont="1" applyFill="1" applyBorder="1" applyAlignment="1">
      <alignment horizontal="center" vertical="center" wrapText="1"/>
    </xf>
    <xf numFmtId="2" fontId="4" fillId="3" borderId="2" xfId="1" applyNumberFormat="1" applyFont="1" applyFill="1" applyBorder="1" applyAlignment="1">
      <alignment horizontal="center" vertical="center"/>
    </xf>
    <xf numFmtId="2" fontId="4" fillId="0" borderId="2" xfId="1" applyNumberFormat="1" applyFont="1" applyBorder="1" applyAlignment="1">
      <alignment horizontal="center" vertical="center"/>
    </xf>
    <xf numFmtId="2" fontId="3" fillId="3" borderId="2" xfId="1" applyNumberFormat="1" applyFont="1" applyFill="1" applyBorder="1" applyAlignment="1">
      <alignment horizontal="center" vertical="center" wrapText="1"/>
    </xf>
    <xf numFmtId="2" fontId="6" fillId="0" borderId="2" xfId="0" applyNumberFormat="1" applyFont="1" applyBorder="1" applyAlignment="1">
      <alignment horizontal="center"/>
    </xf>
    <xf numFmtId="0" fontId="7" fillId="0" borderId="0" xfId="2" applyFont="1" applyBorder="1" applyAlignment="1">
      <alignment horizontal="center" wrapText="1"/>
    </xf>
    <xf numFmtId="0" fontId="7" fillId="0" borderId="0" xfId="2" applyFont="1" applyBorder="1" applyAlignment="1">
      <alignment horizontal="center"/>
    </xf>
    <xf numFmtId="0" fontId="13" fillId="0" borderId="0" xfId="2" applyFont="1" applyBorder="1" applyAlignment="1">
      <alignment horizontal="center" wrapText="1"/>
    </xf>
    <xf numFmtId="164" fontId="4" fillId="5" borderId="2" xfId="1" applyNumberFormat="1" applyFont="1" applyFill="1" applyBorder="1" applyAlignment="1">
      <alignment horizontal="center" wrapText="1"/>
    </xf>
    <xf numFmtId="164" fontId="4" fillId="0" borderId="2" xfId="1" applyNumberFormat="1" applyFont="1" applyBorder="1" applyAlignment="1">
      <alignment horizontal="center" vertical="center"/>
    </xf>
    <xf numFmtId="165" fontId="4" fillId="0" borderId="6" xfId="1" applyNumberFormat="1" applyFont="1" applyBorder="1" applyAlignment="1">
      <alignment horizontal="center" vertical="center" wrapText="1"/>
    </xf>
    <xf numFmtId="164" fontId="4" fillId="0" borderId="2" xfId="1" applyNumberFormat="1" applyFont="1" applyFill="1" applyBorder="1" applyAlignment="1">
      <alignment horizontal="center" vertical="center" wrapText="1"/>
    </xf>
    <xf numFmtId="164" fontId="4" fillId="0" borderId="2" xfId="1" applyNumberFormat="1" applyFont="1" applyBorder="1" applyAlignment="1">
      <alignment horizontal="center" vertical="center" wrapText="1"/>
    </xf>
    <xf numFmtId="4" fontId="7" fillId="0" borderId="2" xfId="0" applyNumberFormat="1" applyFont="1" applyFill="1" applyBorder="1" applyAlignment="1">
      <alignment horizontal="center" vertical="center" wrapText="1"/>
    </xf>
    <xf numFmtId="2" fontId="4" fillId="5" borderId="6" xfId="1" applyNumberFormat="1" applyFont="1" applyFill="1" applyBorder="1" applyAlignment="1">
      <alignment horizontal="center" vertical="center" wrapText="1"/>
    </xf>
    <xf numFmtId="0" fontId="4" fillId="0" borderId="0" xfId="0" applyFont="1"/>
    <xf numFmtId="0" fontId="6" fillId="0" borderId="0" xfId="0" applyFont="1" applyBorder="1" applyAlignment="1">
      <alignment wrapText="1"/>
    </xf>
    <xf numFmtId="0" fontId="6" fillId="0" borderId="0" xfId="0" applyFont="1" applyBorder="1"/>
    <xf numFmtId="4" fontId="4" fillId="0" borderId="0" xfId="1" applyNumberFormat="1" applyFont="1" applyAlignment="1">
      <alignment horizontal="center" vertical="center"/>
    </xf>
    <xf numFmtId="0" fontId="6" fillId="0" borderId="4" xfId="0" applyFont="1" applyBorder="1" applyAlignment="1">
      <alignment horizontal="center" vertical="center"/>
    </xf>
    <xf numFmtId="2" fontId="6" fillId="0" borderId="10" xfId="0" applyNumberFormat="1" applyFont="1" applyFill="1" applyBorder="1" applyAlignment="1">
      <alignment horizontal="center" vertical="center"/>
    </xf>
    <xf numFmtId="164" fontId="4" fillId="0" borderId="2" xfId="1" applyNumberFormat="1" applyFont="1" applyBorder="1" applyAlignment="1">
      <alignment horizontal="center" wrapText="1"/>
    </xf>
    <xf numFmtId="164" fontId="4" fillId="0" borderId="3" xfId="1" applyNumberFormat="1" applyFont="1" applyBorder="1" applyAlignment="1">
      <alignment horizontal="center" wrapText="1"/>
    </xf>
    <xf numFmtId="4" fontId="5" fillId="5" borderId="2" xfId="1" applyNumberFormat="1" applyFont="1" applyFill="1" applyBorder="1" applyAlignment="1">
      <alignment horizontal="center" vertical="center" wrapText="1"/>
    </xf>
    <xf numFmtId="0" fontId="5" fillId="0" borderId="0" xfId="0" applyFont="1" applyAlignment="1">
      <alignment horizontal="center"/>
    </xf>
    <xf numFmtId="0" fontId="10" fillId="0" borderId="2" xfId="0" applyFont="1" applyBorder="1"/>
    <xf numFmtId="4" fontId="16" fillId="0" borderId="0" xfId="0" applyNumberFormat="1" applyFont="1" applyAlignment="1">
      <alignment horizontal="justify" vertical="center" wrapText="1"/>
    </xf>
    <xf numFmtId="0" fontId="1" fillId="5" borderId="2" xfId="0" applyFont="1" applyFill="1" applyBorder="1"/>
    <xf numFmtId="0" fontId="6" fillId="5" borderId="0" xfId="0" applyFont="1" applyFill="1" applyAlignment="1">
      <alignment horizontal="center"/>
    </xf>
    <xf numFmtId="164" fontId="4" fillId="5" borderId="2" xfId="1" applyNumberFormat="1" applyFont="1" applyFill="1" applyBorder="1" applyAlignment="1">
      <alignment horizontal="center" vertical="center"/>
    </xf>
    <xf numFmtId="2" fontId="4" fillId="5" borderId="2" xfId="1" applyNumberFormat="1" applyFont="1" applyFill="1" applyBorder="1" applyAlignment="1">
      <alignment horizontal="center" vertical="center"/>
    </xf>
    <xf numFmtId="4" fontId="4" fillId="5" borderId="2" xfId="1" applyNumberFormat="1" applyFont="1" applyFill="1" applyBorder="1" applyAlignment="1">
      <alignment horizontal="center" vertical="center" wrapText="1"/>
    </xf>
    <xf numFmtId="0" fontId="6" fillId="5" borderId="0" xfId="0" applyFont="1" applyFill="1"/>
    <xf numFmtId="0" fontId="6" fillId="5" borderId="2" xfId="0" applyFont="1" applyFill="1" applyBorder="1" applyAlignment="1">
      <alignment horizontal="center"/>
    </xf>
    <xf numFmtId="0" fontId="6" fillId="5" borderId="2" xfId="0" applyFont="1" applyFill="1" applyBorder="1"/>
    <xf numFmtId="0" fontId="17" fillId="5" borderId="2" xfId="0" applyFont="1" applyFill="1" applyBorder="1"/>
    <xf numFmtId="0" fontId="13" fillId="0" borderId="0" xfId="2" applyFont="1" applyBorder="1" applyAlignment="1">
      <alignment horizontal="center"/>
    </xf>
    <xf numFmtId="0" fontId="7" fillId="0" borderId="0" xfId="2" applyFont="1" applyBorder="1" applyAlignment="1">
      <alignment horizontal="center" wrapText="1"/>
    </xf>
    <xf numFmtId="3" fontId="4" fillId="0" borderId="6" xfId="1" applyNumberFormat="1" applyFont="1" applyBorder="1" applyAlignment="1">
      <alignment horizontal="center" vertical="center" wrapText="1"/>
    </xf>
    <xf numFmtId="164" fontId="4" fillId="0" borderId="6" xfId="1" applyNumberFormat="1" applyFont="1" applyBorder="1" applyAlignment="1">
      <alignment horizontal="center" vertical="center"/>
    </xf>
    <xf numFmtId="3" fontId="4" fillId="0" borderId="12" xfId="1" applyNumberFormat="1" applyFont="1" applyBorder="1" applyAlignment="1">
      <alignment horizontal="center" vertical="center" wrapText="1"/>
    </xf>
    <xf numFmtId="0" fontId="6" fillId="0" borderId="2" xfId="0" applyFont="1" applyBorder="1" applyAlignment="1">
      <alignment horizontal="center" vertical="center" wrapText="1"/>
    </xf>
    <xf numFmtId="0" fontId="1" fillId="0" borderId="2" xfId="0" applyFont="1" applyBorder="1" applyAlignment="1">
      <alignment horizontal="center" vertical="center"/>
    </xf>
    <xf numFmtId="0" fontId="10" fillId="6" borderId="2" xfId="0" applyFont="1" applyFill="1" applyBorder="1" applyAlignment="1">
      <alignment horizontal="center" vertical="center"/>
    </xf>
    <xf numFmtId="0" fontId="1" fillId="6" borderId="2" xfId="0" applyFont="1" applyFill="1" applyBorder="1" applyAlignment="1">
      <alignment vertical="center" wrapText="1"/>
    </xf>
    <xf numFmtId="0" fontId="10" fillId="0" borderId="2" xfId="0" applyFont="1" applyBorder="1" applyAlignment="1">
      <alignment horizontal="center" vertical="center" wrapText="1"/>
    </xf>
    <xf numFmtId="164" fontId="4" fillId="0" borderId="6" xfId="1" applyNumberFormat="1" applyFont="1" applyBorder="1" applyAlignment="1">
      <alignment horizontal="center" vertical="center" wrapText="1"/>
    </xf>
    <xf numFmtId="3" fontId="4" fillId="0" borderId="6" xfId="1" applyNumberFormat="1" applyFont="1" applyBorder="1" applyAlignment="1">
      <alignment horizontal="center" wrapText="1"/>
    </xf>
    <xf numFmtId="3" fontId="4" fillId="0" borderId="12" xfId="1" applyNumberFormat="1" applyFont="1" applyBorder="1" applyAlignment="1">
      <alignment horizontal="center" wrapText="1"/>
    </xf>
    <xf numFmtId="0" fontId="10" fillId="5" borderId="6" xfId="0" applyFont="1" applyFill="1" applyBorder="1" applyAlignment="1">
      <alignment horizontal="center"/>
    </xf>
    <xf numFmtId="0" fontId="6" fillId="6" borderId="2" xfId="0" applyFont="1" applyFill="1" applyBorder="1" applyAlignment="1">
      <alignment horizontal="center" vertical="center"/>
    </xf>
    <xf numFmtId="0" fontId="6" fillId="5" borderId="6" xfId="0" applyFont="1" applyFill="1" applyBorder="1" applyAlignment="1">
      <alignment horizontal="center"/>
    </xf>
    <xf numFmtId="0" fontId="10" fillId="0" borderId="2" xfId="0" applyFont="1" applyBorder="1" applyAlignment="1">
      <alignment vertical="center" wrapText="1"/>
    </xf>
    <xf numFmtId="0" fontId="17" fillId="0" borderId="2" xfId="0" applyFont="1" applyBorder="1" applyAlignment="1">
      <alignment vertical="center"/>
    </xf>
    <xf numFmtId="0" fontId="17" fillId="0" borderId="2" xfId="0" applyFont="1" applyBorder="1" applyAlignment="1">
      <alignment vertical="center" wrapText="1"/>
    </xf>
    <xf numFmtId="0" fontId="17" fillId="6" borderId="2" xfId="0" applyFont="1" applyFill="1" applyBorder="1" applyAlignment="1">
      <alignment vertical="center" wrapText="1"/>
    </xf>
    <xf numFmtId="0" fontId="10" fillId="0" borderId="2" xfId="0" applyFont="1" applyBorder="1" applyAlignment="1">
      <alignment vertical="center"/>
    </xf>
    <xf numFmtId="0" fontId="17" fillId="0" borderId="2" xfId="0" applyFont="1" applyBorder="1" applyAlignment="1">
      <alignment horizontal="center" vertical="center"/>
    </xf>
    <xf numFmtId="164" fontId="4" fillId="0" borderId="6" xfId="1" applyNumberFormat="1" applyFont="1" applyBorder="1" applyAlignment="1">
      <alignment horizontal="center" wrapText="1"/>
    </xf>
    <xf numFmtId="164" fontId="4" fillId="0" borderId="12" xfId="1" applyNumberFormat="1" applyFont="1" applyBorder="1" applyAlignment="1">
      <alignment horizontal="center" wrapText="1"/>
    </xf>
    <xf numFmtId="0" fontId="4" fillId="0" borderId="2" xfId="0" applyFont="1" applyBorder="1" applyAlignment="1">
      <alignment vertical="center" wrapText="1"/>
    </xf>
    <xf numFmtId="4" fontId="4" fillId="0" borderId="2" xfId="0" applyNumberFormat="1" applyFont="1" applyBorder="1" applyAlignment="1">
      <alignment horizontal="center" vertical="center"/>
    </xf>
    <xf numFmtId="3" fontId="4" fillId="5" borderId="2" xfId="1" applyNumberFormat="1" applyFont="1" applyFill="1" applyBorder="1" applyAlignment="1">
      <alignment horizontal="center" vertical="center"/>
    </xf>
    <xf numFmtId="0" fontId="13" fillId="0" borderId="2" xfId="0" applyFont="1" applyBorder="1" applyAlignment="1">
      <alignment horizontal="center" vertical="center" wrapText="1"/>
    </xf>
    <xf numFmtId="0" fontId="4" fillId="0" borderId="2" xfId="0" applyFont="1" applyBorder="1" applyAlignment="1">
      <alignment vertical="center"/>
    </xf>
    <xf numFmtId="164" fontId="4" fillId="5" borderId="2" xfId="1" applyNumberFormat="1" applyFont="1" applyFill="1" applyBorder="1" applyAlignment="1">
      <alignment horizontal="center" vertical="center" wrapText="1"/>
    </xf>
    <xf numFmtId="3" fontId="4" fillId="5" borderId="3" xfId="1" applyNumberFormat="1" applyFont="1" applyFill="1" applyBorder="1" applyAlignment="1">
      <alignment horizontal="center" vertical="center" wrapText="1"/>
    </xf>
    <xf numFmtId="0" fontId="13" fillId="0" borderId="2" xfId="0" applyFont="1" applyBorder="1" applyAlignment="1">
      <alignment vertical="center" wrapText="1"/>
    </xf>
    <xf numFmtId="3" fontId="4" fillId="5" borderId="6" xfId="1" applyNumberFormat="1" applyFont="1" applyFill="1" applyBorder="1" applyAlignment="1">
      <alignment horizontal="center" vertical="center" wrapText="1"/>
    </xf>
    <xf numFmtId="3" fontId="4" fillId="5" borderId="6" xfId="1" applyNumberFormat="1" applyFont="1" applyFill="1" applyBorder="1" applyAlignment="1">
      <alignment horizontal="center" vertical="center"/>
    </xf>
    <xf numFmtId="0" fontId="13" fillId="0" borderId="2" xfId="0" applyFont="1" applyBorder="1" applyAlignment="1">
      <alignment vertical="center"/>
    </xf>
    <xf numFmtId="0" fontId="18" fillId="0" borderId="0" xfId="0" applyFont="1"/>
    <xf numFmtId="4" fontId="3" fillId="0" borderId="0" xfId="0" applyNumberFormat="1" applyFont="1" applyAlignment="1">
      <alignment horizontal="justify" vertical="center" wrapText="1"/>
    </xf>
    <xf numFmtId="4" fontId="5" fillId="2" borderId="13" xfId="1" applyNumberFormat="1" applyFont="1" applyFill="1" applyBorder="1" applyAlignment="1">
      <alignment horizontal="center" vertical="top" wrapText="1"/>
    </xf>
    <xf numFmtId="4" fontId="5" fillId="2" borderId="2" xfId="1" applyNumberFormat="1" applyFont="1" applyFill="1" applyBorder="1" applyAlignment="1">
      <alignment horizontal="center" vertical="top" wrapText="1"/>
    </xf>
    <xf numFmtId="4" fontId="5" fillId="2" borderId="4" xfId="1" applyNumberFormat="1" applyFont="1" applyFill="1" applyBorder="1" applyAlignment="1">
      <alignment horizontal="center" vertical="top"/>
    </xf>
    <xf numFmtId="4" fontId="5" fillId="2" borderId="5" xfId="1" applyNumberFormat="1" applyFont="1" applyFill="1" applyBorder="1" applyAlignment="1">
      <alignment horizontal="center" vertical="top"/>
    </xf>
    <xf numFmtId="4" fontId="5" fillId="2" borderId="6" xfId="1" applyNumberFormat="1" applyFont="1" applyFill="1" applyBorder="1" applyAlignment="1">
      <alignment horizontal="center" vertical="top"/>
    </xf>
    <xf numFmtId="0" fontId="4" fillId="0" borderId="1" xfId="0" applyFont="1" applyBorder="1" applyAlignment="1">
      <alignment horizontal="left"/>
    </xf>
    <xf numFmtId="4" fontId="5" fillId="2" borderId="8" xfId="1" applyNumberFormat="1" applyFont="1" applyFill="1" applyBorder="1" applyAlignment="1">
      <alignment horizontal="center" vertical="top"/>
    </xf>
    <xf numFmtId="4" fontId="5" fillId="2" borderId="2" xfId="1" applyNumberFormat="1" applyFont="1" applyFill="1" applyBorder="1" applyAlignment="1">
      <alignment horizontal="center" vertical="top"/>
    </xf>
    <xf numFmtId="4" fontId="5" fillId="2" borderId="13" xfId="1" applyNumberFormat="1" applyFont="1" applyFill="1" applyBorder="1" applyAlignment="1">
      <alignment horizontal="center" vertical="top"/>
    </xf>
    <xf numFmtId="4" fontId="5" fillId="0" borderId="4" xfId="1" applyNumberFormat="1" applyFont="1" applyBorder="1" applyAlignment="1">
      <alignment horizontal="right" vertical="center" wrapText="1"/>
    </xf>
    <xf numFmtId="4" fontId="5" fillId="0" borderId="5" xfId="1" applyNumberFormat="1" applyFont="1" applyBorder="1" applyAlignment="1">
      <alignment horizontal="right" vertical="center" wrapText="1"/>
    </xf>
    <xf numFmtId="4" fontId="5" fillId="0" borderId="11" xfId="1" applyNumberFormat="1" applyFont="1" applyBorder="1" applyAlignment="1">
      <alignment horizontal="right" vertical="center" wrapText="1"/>
    </xf>
    <xf numFmtId="4" fontId="5" fillId="2" borderId="4" xfId="1" applyNumberFormat="1" applyFont="1" applyFill="1" applyBorder="1" applyAlignment="1">
      <alignment horizontal="center" vertical="center"/>
    </xf>
    <xf numFmtId="4" fontId="5" fillId="2" borderId="5" xfId="1" applyNumberFormat="1" applyFont="1" applyFill="1" applyBorder="1" applyAlignment="1">
      <alignment horizontal="center" vertical="center"/>
    </xf>
    <xf numFmtId="4" fontId="5" fillId="2" borderId="6" xfId="1" applyNumberFormat="1" applyFont="1" applyFill="1" applyBorder="1" applyAlignment="1">
      <alignment horizontal="center" vertical="center"/>
    </xf>
    <xf numFmtId="4" fontId="5" fillId="2" borderId="4" xfId="1" applyNumberFormat="1" applyFont="1" applyFill="1" applyBorder="1" applyAlignment="1">
      <alignment horizontal="center" vertical="top" wrapText="1"/>
    </xf>
    <xf numFmtId="4" fontId="5" fillId="2" borderId="5" xfId="1" applyNumberFormat="1" applyFont="1" applyFill="1" applyBorder="1" applyAlignment="1">
      <alignment horizontal="center" vertical="top" wrapText="1"/>
    </xf>
    <xf numFmtId="4" fontId="5" fillId="2" borderId="6" xfId="1" applyNumberFormat="1" applyFont="1" applyFill="1" applyBorder="1" applyAlignment="1">
      <alignment horizontal="center" vertical="top" wrapText="1"/>
    </xf>
    <xf numFmtId="0" fontId="6" fillId="0" borderId="1" xfId="0" applyFont="1" applyBorder="1" applyAlignment="1">
      <alignment horizontal="left"/>
    </xf>
    <xf numFmtId="0" fontId="9" fillId="0" borderId="0" xfId="0" applyFont="1" applyAlignment="1">
      <alignment horizontal="center" wrapText="1"/>
    </xf>
    <xf numFmtId="0" fontId="6" fillId="0" borderId="1" xfId="0" applyFont="1" applyBorder="1" applyAlignment="1">
      <alignment horizontal="left" wrapText="1"/>
    </xf>
    <xf numFmtId="4" fontId="5" fillId="2" borderId="2" xfId="1" applyNumberFormat="1" applyFont="1" applyFill="1" applyBorder="1" applyAlignment="1">
      <alignment horizontal="center" vertical="center"/>
    </xf>
    <xf numFmtId="4" fontId="5" fillId="2" borderId="13" xfId="1" applyNumberFormat="1" applyFont="1" applyFill="1" applyBorder="1" applyAlignment="1">
      <alignment horizontal="center" vertical="center"/>
    </xf>
    <xf numFmtId="4" fontId="5" fillId="0" borderId="9" xfId="1" applyNumberFormat="1" applyFont="1" applyBorder="1" applyAlignment="1">
      <alignment horizontal="right" vertical="center" wrapText="1"/>
    </xf>
    <xf numFmtId="4" fontId="5" fillId="0" borderId="1" xfId="1" applyNumberFormat="1" applyFont="1" applyBorder="1" applyAlignment="1">
      <alignment horizontal="right" vertical="center" wrapText="1"/>
    </xf>
    <xf numFmtId="0" fontId="13" fillId="0" borderId="0" xfId="2" applyFont="1" applyBorder="1" applyAlignment="1">
      <alignment horizontal="center"/>
    </xf>
    <xf numFmtId="0" fontId="7" fillId="0" borderId="0" xfId="2" applyFont="1" applyBorder="1" applyAlignment="1">
      <alignment horizontal="center" wrapText="1"/>
    </xf>
    <xf numFmtId="0" fontId="11" fillId="0" borderId="0" xfId="0" applyFont="1" applyBorder="1" applyAlignment="1">
      <alignment horizontal="left" wrapText="1"/>
    </xf>
    <xf numFmtId="4" fontId="7" fillId="0" borderId="4" xfId="0" applyNumberFormat="1" applyFont="1" applyFill="1" applyBorder="1" applyAlignment="1">
      <alignment horizontal="right" vertical="top" wrapText="1"/>
    </xf>
    <xf numFmtId="4" fontId="7" fillId="0" borderId="5" xfId="0" applyNumberFormat="1" applyFont="1" applyFill="1" applyBorder="1" applyAlignment="1">
      <alignment horizontal="right" vertical="top" wrapText="1"/>
    </xf>
    <xf numFmtId="4" fontId="7" fillId="0" borderId="6" xfId="0" applyNumberFormat="1" applyFont="1" applyFill="1" applyBorder="1" applyAlignment="1">
      <alignment horizontal="right" vertical="top" wrapText="1"/>
    </xf>
  </cellXfs>
  <cellStyles count="3">
    <cellStyle name="Įprastas" xfId="0" builtinId="0"/>
    <cellStyle name="Įprastas 2" xfId="1"/>
    <cellStyle name="Normal_konkursui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5"/>
  <sheetViews>
    <sheetView zoomScale="110" zoomScaleNormal="110" workbookViewId="0">
      <selection activeCell="I18" sqref="I18"/>
    </sheetView>
  </sheetViews>
  <sheetFormatPr defaultColWidth="9.140625" defaultRowHeight="15" x14ac:dyDescent="0.25"/>
  <cols>
    <col min="1" max="1" width="6" style="36" customWidth="1"/>
    <col min="2" max="2" width="53.28515625" style="36" customWidth="1"/>
    <col min="3" max="3" width="13.28515625" style="40" customWidth="1"/>
    <col min="4" max="4" width="13.140625" style="36" customWidth="1"/>
    <col min="5" max="5" width="16.28515625" style="36" customWidth="1"/>
    <col min="6" max="6" width="16.42578125" style="36" customWidth="1"/>
    <col min="7" max="7" width="15.5703125" style="36" customWidth="1"/>
    <col min="8" max="16384" width="9.140625" style="36"/>
  </cols>
  <sheetData>
    <row r="1" spans="1:7" ht="30" customHeight="1" x14ac:dyDescent="0.25">
      <c r="A1" s="156" t="s">
        <v>176</v>
      </c>
      <c r="B1" s="156"/>
      <c r="C1" s="156"/>
      <c r="D1" s="156"/>
      <c r="E1" s="156"/>
      <c r="F1" s="156"/>
      <c r="G1" s="156"/>
    </row>
    <row r="2" spans="1:7" ht="21" customHeight="1" x14ac:dyDescent="0.25">
      <c r="A2" s="50"/>
      <c r="B2" s="50"/>
      <c r="C2" s="50"/>
      <c r="D2" s="50"/>
      <c r="E2" s="50"/>
      <c r="F2" s="50"/>
      <c r="G2" s="50"/>
    </row>
    <row r="3" spans="1:7" ht="15" customHeight="1" x14ac:dyDescent="0.25">
      <c r="A3" s="44"/>
      <c r="B3" s="44"/>
      <c r="C3" s="44"/>
      <c r="D3" s="44"/>
      <c r="E3" s="44"/>
      <c r="F3" s="44"/>
      <c r="G3" s="44"/>
    </row>
    <row r="4" spans="1:7" x14ac:dyDescent="0.25">
      <c r="A4" s="157" t="s">
        <v>207</v>
      </c>
      <c r="B4" s="157"/>
      <c r="C4" s="157"/>
      <c r="D4" s="157"/>
      <c r="E4" s="157"/>
      <c r="F4" s="157"/>
      <c r="G4" s="157"/>
    </row>
    <row r="5" spans="1:7" ht="58.5" customHeight="1" x14ac:dyDescent="0.25">
      <c r="A5" s="41" t="s">
        <v>0</v>
      </c>
      <c r="B5" s="41" t="s">
        <v>175</v>
      </c>
      <c r="C5" s="87" t="s">
        <v>224</v>
      </c>
      <c r="D5" s="41" t="s">
        <v>217</v>
      </c>
      <c r="E5" s="42" t="s">
        <v>218</v>
      </c>
      <c r="F5" s="42" t="s">
        <v>234</v>
      </c>
      <c r="G5" s="43" t="s">
        <v>215</v>
      </c>
    </row>
    <row r="6" spans="1:7" ht="13.15" customHeight="1" x14ac:dyDescent="0.25">
      <c r="A6" s="55">
        <v>1</v>
      </c>
      <c r="B6" s="55">
        <v>2</v>
      </c>
      <c r="C6" s="55">
        <v>3</v>
      </c>
      <c r="D6" s="55">
        <v>4</v>
      </c>
      <c r="E6" s="55">
        <v>5</v>
      </c>
      <c r="F6" s="55">
        <v>6</v>
      </c>
      <c r="G6" s="56">
        <v>7</v>
      </c>
    </row>
    <row r="7" spans="1:7" x14ac:dyDescent="0.25">
      <c r="A7" s="158" t="s">
        <v>1</v>
      </c>
      <c r="B7" s="158"/>
      <c r="C7" s="158"/>
      <c r="D7" s="158"/>
      <c r="E7" s="158"/>
      <c r="F7" s="158"/>
      <c r="G7" s="158"/>
    </row>
    <row r="8" spans="1:7" ht="15" customHeight="1" x14ac:dyDescent="0.25">
      <c r="A8" s="23" t="s">
        <v>2</v>
      </c>
      <c r="B8" s="33" t="s">
        <v>3</v>
      </c>
      <c r="C8" s="58">
        <v>2</v>
      </c>
      <c r="D8" s="57"/>
      <c r="E8" s="54"/>
      <c r="F8" s="15">
        <f>ROUND(D8*E8,2)</f>
        <v>0</v>
      </c>
      <c r="G8" s="59">
        <f>ROUND(F8*C8,2)</f>
        <v>0</v>
      </c>
    </row>
    <row r="9" spans="1:7" ht="15" customHeight="1" x14ac:dyDescent="0.25">
      <c r="A9" s="23" t="s">
        <v>4</v>
      </c>
      <c r="B9" s="33" t="s">
        <v>174</v>
      </c>
      <c r="C9" s="58">
        <v>2</v>
      </c>
      <c r="D9" s="57"/>
      <c r="E9" s="54"/>
      <c r="F9" s="15">
        <f t="shared" ref="F9:F32" si="0">ROUND(D9*E9,2)</f>
        <v>0</v>
      </c>
      <c r="G9" s="59">
        <f t="shared" ref="G9:G32" si="1">ROUND(F9*C9,2)</f>
        <v>0</v>
      </c>
    </row>
    <row r="10" spans="1:7" ht="15" customHeight="1" x14ac:dyDescent="0.25">
      <c r="A10" s="23" t="s">
        <v>5</v>
      </c>
      <c r="B10" s="34" t="s">
        <v>6</v>
      </c>
      <c r="C10" s="58">
        <v>2</v>
      </c>
      <c r="D10" s="57"/>
      <c r="E10" s="54"/>
      <c r="F10" s="15">
        <f t="shared" si="0"/>
        <v>0</v>
      </c>
      <c r="G10" s="59">
        <f t="shared" si="1"/>
        <v>0</v>
      </c>
    </row>
    <row r="11" spans="1:7" ht="15" customHeight="1" x14ac:dyDescent="0.25">
      <c r="A11" s="23" t="s">
        <v>7</v>
      </c>
      <c r="B11" s="3" t="s">
        <v>9</v>
      </c>
      <c r="C11" s="58">
        <v>2</v>
      </c>
      <c r="D11" s="57"/>
      <c r="E11" s="54"/>
      <c r="F11" s="15">
        <f t="shared" si="0"/>
        <v>0</v>
      </c>
      <c r="G11" s="59">
        <f t="shared" si="1"/>
        <v>0</v>
      </c>
    </row>
    <row r="12" spans="1:7" ht="15" customHeight="1" x14ac:dyDescent="0.25">
      <c r="A12" s="23" t="s">
        <v>8</v>
      </c>
      <c r="B12" s="3" t="s">
        <v>11</v>
      </c>
      <c r="C12" s="58">
        <v>2</v>
      </c>
      <c r="D12" s="57"/>
      <c r="E12" s="54"/>
      <c r="F12" s="15">
        <f t="shared" si="0"/>
        <v>0</v>
      </c>
      <c r="G12" s="59">
        <f t="shared" si="1"/>
        <v>0</v>
      </c>
    </row>
    <row r="13" spans="1:7" ht="15" customHeight="1" x14ac:dyDescent="0.25">
      <c r="A13" s="23" t="s">
        <v>10</v>
      </c>
      <c r="B13" s="3" t="s">
        <v>13</v>
      </c>
      <c r="C13" s="60">
        <v>2</v>
      </c>
      <c r="D13" s="57"/>
      <c r="E13" s="54"/>
      <c r="F13" s="15">
        <f t="shared" si="0"/>
        <v>0</v>
      </c>
      <c r="G13" s="59">
        <f t="shared" si="1"/>
        <v>0</v>
      </c>
    </row>
    <row r="14" spans="1:7" ht="15" customHeight="1" x14ac:dyDescent="0.25">
      <c r="A14" s="23" t="s">
        <v>12</v>
      </c>
      <c r="B14" s="3" t="s">
        <v>15</v>
      </c>
      <c r="C14" s="60">
        <v>1</v>
      </c>
      <c r="D14" s="57"/>
      <c r="E14" s="54"/>
      <c r="F14" s="15">
        <f t="shared" si="0"/>
        <v>0</v>
      </c>
      <c r="G14" s="59">
        <f t="shared" si="1"/>
        <v>0</v>
      </c>
    </row>
    <row r="15" spans="1:7" ht="15" customHeight="1" x14ac:dyDescent="0.25">
      <c r="A15" s="23" t="s">
        <v>14</v>
      </c>
      <c r="B15" s="5" t="s">
        <v>17</v>
      </c>
      <c r="C15" s="60">
        <v>1</v>
      </c>
      <c r="D15" s="57"/>
      <c r="E15" s="54"/>
      <c r="F15" s="15">
        <f t="shared" si="0"/>
        <v>0</v>
      </c>
      <c r="G15" s="59">
        <f t="shared" si="1"/>
        <v>0</v>
      </c>
    </row>
    <row r="16" spans="1:7" ht="15" customHeight="1" x14ac:dyDescent="0.25">
      <c r="A16" s="23" t="s">
        <v>16</v>
      </c>
      <c r="B16" s="3" t="s">
        <v>19</v>
      </c>
      <c r="C16" s="60">
        <v>1</v>
      </c>
      <c r="D16" s="57"/>
      <c r="E16" s="54"/>
      <c r="F16" s="15">
        <f t="shared" si="0"/>
        <v>0</v>
      </c>
      <c r="G16" s="59">
        <f t="shared" si="1"/>
        <v>0</v>
      </c>
    </row>
    <row r="17" spans="1:7" ht="15" customHeight="1" x14ac:dyDescent="0.25">
      <c r="A17" s="23" t="s">
        <v>18</v>
      </c>
      <c r="B17" s="3" t="s">
        <v>21</v>
      </c>
      <c r="C17" s="60">
        <v>2</v>
      </c>
      <c r="D17" s="57"/>
      <c r="E17" s="54"/>
      <c r="F17" s="15">
        <f t="shared" si="0"/>
        <v>0</v>
      </c>
      <c r="G17" s="59">
        <f t="shared" si="1"/>
        <v>0</v>
      </c>
    </row>
    <row r="18" spans="1:7" ht="15" customHeight="1" x14ac:dyDescent="0.25">
      <c r="A18" s="23" t="s">
        <v>20</v>
      </c>
      <c r="B18" s="5" t="s">
        <v>23</v>
      </c>
      <c r="C18" s="60">
        <v>2</v>
      </c>
      <c r="D18" s="57"/>
      <c r="E18" s="54"/>
      <c r="F18" s="15">
        <f t="shared" si="0"/>
        <v>0</v>
      </c>
      <c r="G18" s="59">
        <f t="shared" si="1"/>
        <v>0</v>
      </c>
    </row>
    <row r="19" spans="1:7" ht="15" customHeight="1" x14ac:dyDescent="0.25">
      <c r="A19" s="23" t="s">
        <v>22</v>
      </c>
      <c r="B19" s="5" t="s">
        <v>25</v>
      </c>
      <c r="C19" s="60">
        <v>2</v>
      </c>
      <c r="D19" s="57"/>
      <c r="E19" s="54"/>
      <c r="F19" s="15">
        <f t="shared" si="0"/>
        <v>0</v>
      </c>
      <c r="G19" s="59">
        <f t="shared" si="1"/>
        <v>0</v>
      </c>
    </row>
    <row r="20" spans="1:7" ht="15" customHeight="1" x14ac:dyDescent="0.25">
      <c r="A20" s="23" t="s">
        <v>24</v>
      </c>
      <c r="B20" s="5" t="s">
        <v>27</v>
      </c>
      <c r="C20" s="75">
        <v>0.5</v>
      </c>
      <c r="D20" s="57"/>
      <c r="E20" s="54"/>
      <c r="F20" s="15">
        <f t="shared" si="0"/>
        <v>0</v>
      </c>
      <c r="G20" s="59">
        <f t="shared" si="1"/>
        <v>0</v>
      </c>
    </row>
    <row r="21" spans="1:7" ht="15" customHeight="1" x14ac:dyDescent="0.25">
      <c r="A21" s="47" t="s">
        <v>26</v>
      </c>
      <c r="B21" s="5" t="s">
        <v>30</v>
      </c>
      <c r="C21" s="60">
        <v>2</v>
      </c>
      <c r="D21" s="57"/>
      <c r="E21" s="54"/>
      <c r="F21" s="15">
        <f t="shared" si="0"/>
        <v>0</v>
      </c>
      <c r="G21" s="59">
        <f t="shared" si="1"/>
        <v>0</v>
      </c>
    </row>
    <row r="22" spans="1:7" ht="15" customHeight="1" x14ac:dyDescent="0.25">
      <c r="A22" s="15" t="s">
        <v>28</v>
      </c>
      <c r="B22" s="5" t="s">
        <v>33</v>
      </c>
      <c r="C22" s="60">
        <v>2</v>
      </c>
      <c r="D22" s="57"/>
      <c r="E22" s="54"/>
      <c r="F22" s="15">
        <f t="shared" si="0"/>
        <v>0</v>
      </c>
      <c r="G22" s="59">
        <f t="shared" si="1"/>
        <v>0</v>
      </c>
    </row>
    <row r="23" spans="1:7" ht="15" customHeight="1" x14ac:dyDescent="0.25">
      <c r="A23" s="15" t="s">
        <v>29</v>
      </c>
      <c r="B23" s="5" t="s">
        <v>35</v>
      </c>
      <c r="C23" s="60">
        <v>2</v>
      </c>
      <c r="D23" s="57"/>
      <c r="E23" s="54"/>
      <c r="F23" s="15">
        <f t="shared" si="0"/>
        <v>0</v>
      </c>
      <c r="G23" s="59">
        <f t="shared" si="1"/>
        <v>0</v>
      </c>
    </row>
    <row r="24" spans="1:7" ht="15" customHeight="1" x14ac:dyDescent="0.25">
      <c r="A24" s="15" t="s">
        <v>31</v>
      </c>
      <c r="B24" s="5" t="s">
        <v>37</v>
      </c>
      <c r="C24" s="60">
        <v>1</v>
      </c>
      <c r="D24" s="57"/>
      <c r="E24" s="54"/>
      <c r="F24" s="15">
        <f t="shared" si="0"/>
        <v>0</v>
      </c>
      <c r="G24" s="59">
        <f t="shared" si="1"/>
        <v>0</v>
      </c>
    </row>
    <row r="25" spans="1:7" ht="15" customHeight="1" x14ac:dyDescent="0.25">
      <c r="A25" s="15" t="s">
        <v>32</v>
      </c>
      <c r="B25" s="3" t="s">
        <v>39</v>
      </c>
      <c r="C25" s="60">
        <v>1</v>
      </c>
      <c r="D25" s="57"/>
      <c r="E25" s="54"/>
      <c r="F25" s="15">
        <f t="shared" si="0"/>
        <v>0</v>
      </c>
      <c r="G25" s="59">
        <f t="shared" si="1"/>
        <v>0</v>
      </c>
    </row>
    <row r="26" spans="1:7" ht="15" customHeight="1" x14ac:dyDescent="0.25">
      <c r="A26" s="15" t="s">
        <v>34</v>
      </c>
      <c r="B26" s="5" t="s">
        <v>177</v>
      </c>
      <c r="C26" s="60">
        <v>1</v>
      </c>
      <c r="D26" s="57"/>
      <c r="E26" s="54"/>
      <c r="F26" s="15">
        <f t="shared" si="0"/>
        <v>0</v>
      </c>
      <c r="G26" s="59">
        <f t="shared" si="1"/>
        <v>0</v>
      </c>
    </row>
    <row r="27" spans="1:7" ht="15" customHeight="1" x14ac:dyDescent="0.25">
      <c r="A27" s="15" t="s">
        <v>36</v>
      </c>
      <c r="B27" s="7" t="s">
        <v>43</v>
      </c>
      <c r="C27" s="60">
        <v>1</v>
      </c>
      <c r="D27" s="57"/>
      <c r="E27" s="54"/>
      <c r="F27" s="15">
        <f t="shared" si="0"/>
        <v>0</v>
      </c>
      <c r="G27" s="59">
        <f t="shared" si="1"/>
        <v>0</v>
      </c>
    </row>
    <row r="28" spans="1:7" ht="15" customHeight="1" x14ac:dyDescent="0.25">
      <c r="A28" s="15" t="s">
        <v>38</v>
      </c>
      <c r="B28" s="8" t="s">
        <v>45</v>
      </c>
      <c r="C28" s="75">
        <v>0.2</v>
      </c>
      <c r="D28" s="57"/>
      <c r="E28" s="54"/>
      <c r="F28" s="15">
        <f t="shared" si="0"/>
        <v>0</v>
      </c>
      <c r="G28" s="59">
        <f t="shared" si="1"/>
        <v>0</v>
      </c>
    </row>
    <row r="29" spans="1:7" ht="15" customHeight="1" x14ac:dyDescent="0.25">
      <c r="A29" s="15" t="s">
        <v>40</v>
      </c>
      <c r="B29" s="9" t="s">
        <v>173</v>
      </c>
      <c r="C29" s="60">
        <v>2</v>
      </c>
      <c r="D29" s="57"/>
      <c r="E29" s="54"/>
      <c r="F29" s="15">
        <f t="shared" si="0"/>
        <v>0</v>
      </c>
      <c r="G29" s="59">
        <f t="shared" si="1"/>
        <v>0</v>
      </c>
    </row>
    <row r="30" spans="1:7" ht="15" customHeight="1" x14ac:dyDescent="0.25">
      <c r="A30" s="15" t="s">
        <v>41</v>
      </c>
      <c r="B30" s="9" t="s">
        <v>46</v>
      </c>
      <c r="C30" s="60">
        <v>8</v>
      </c>
      <c r="D30" s="57"/>
      <c r="E30" s="54"/>
      <c r="F30" s="15">
        <f t="shared" si="0"/>
        <v>0</v>
      </c>
      <c r="G30" s="59">
        <f t="shared" si="1"/>
        <v>0</v>
      </c>
    </row>
    <row r="31" spans="1:7" ht="15" customHeight="1" x14ac:dyDescent="0.25">
      <c r="A31" s="15" t="s">
        <v>42</v>
      </c>
      <c r="B31" s="9" t="s">
        <v>47</v>
      </c>
      <c r="C31" s="60">
        <v>8</v>
      </c>
      <c r="D31" s="57"/>
      <c r="E31" s="54"/>
      <c r="F31" s="15">
        <f t="shared" si="0"/>
        <v>0</v>
      </c>
      <c r="G31" s="59">
        <f t="shared" si="1"/>
        <v>0</v>
      </c>
    </row>
    <row r="32" spans="1:7" ht="12.75" customHeight="1" x14ac:dyDescent="0.25">
      <c r="A32" s="15" t="s">
        <v>44</v>
      </c>
      <c r="B32" s="11" t="s">
        <v>353</v>
      </c>
      <c r="C32" s="60">
        <v>2</v>
      </c>
      <c r="D32" s="57"/>
      <c r="E32" s="54"/>
      <c r="F32" s="15">
        <f t="shared" si="0"/>
        <v>0</v>
      </c>
      <c r="G32" s="59">
        <f t="shared" si="1"/>
        <v>0</v>
      </c>
    </row>
    <row r="33" spans="1:7" ht="14.45" customHeight="1" x14ac:dyDescent="0.25">
      <c r="A33" s="158" t="s">
        <v>48</v>
      </c>
      <c r="B33" s="158"/>
      <c r="C33" s="158"/>
      <c r="D33" s="158"/>
      <c r="E33" s="158"/>
      <c r="F33" s="158"/>
      <c r="G33" s="158"/>
    </row>
    <row r="34" spans="1:7" ht="15" customHeight="1" x14ac:dyDescent="0.25">
      <c r="A34" s="15" t="s">
        <v>49</v>
      </c>
      <c r="B34" s="25" t="s">
        <v>202</v>
      </c>
      <c r="C34" s="13">
        <v>3</v>
      </c>
      <c r="D34" s="61"/>
      <c r="E34" s="54"/>
      <c r="F34" s="15">
        <f t="shared" ref="F34:F73" si="2">ROUND(D34*E34,2)</f>
        <v>0</v>
      </c>
      <c r="G34" s="59">
        <f t="shared" ref="G34:G73" si="3">ROUND(F34*C34,2)</f>
        <v>0</v>
      </c>
    </row>
    <row r="35" spans="1:7" ht="15" customHeight="1" x14ac:dyDescent="0.25">
      <c r="A35" s="15" t="s">
        <v>50</v>
      </c>
      <c r="B35" s="25" t="s">
        <v>203</v>
      </c>
      <c r="C35" s="13">
        <v>2</v>
      </c>
      <c r="D35" s="61"/>
      <c r="E35" s="54"/>
      <c r="F35" s="15">
        <f t="shared" si="2"/>
        <v>0</v>
      </c>
      <c r="G35" s="59">
        <f t="shared" si="3"/>
        <v>0</v>
      </c>
    </row>
    <row r="36" spans="1:7" ht="15" customHeight="1" x14ac:dyDescent="0.25">
      <c r="A36" s="15" t="s">
        <v>51</v>
      </c>
      <c r="B36" s="25" t="s">
        <v>204</v>
      </c>
      <c r="C36" s="13">
        <v>2</v>
      </c>
      <c r="D36" s="61"/>
      <c r="E36" s="54"/>
      <c r="F36" s="15">
        <f t="shared" si="2"/>
        <v>0</v>
      </c>
      <c r="G36" s="59">
        <f t="shared" si="3"/>
        <v>0</v>
      </c>
    </row>
    <row r="37" spans="1:7" ht="15" customHeight="1" x14ac:dyDescent="0.25">
      <c r="A37" s="15" t="s">
        <v>52</v>
      </c>
      <c r="B37" s="25" t="s">
        <v>205</v>
      </c>
      <c r="C37" s="13">
        <v>1</v>
      </c>
      <c r="D37" s="61"/>
      <c r="E37" s="54"/>
      <c r="F37" s="15">
        <f t="shared" si="2"/>
        <v>0</v>
      </c>
      <c r="G37" s="59">
        <f t="shared" si="3"/>
        <v>0</v>
      </c>
    </row>
    <row r="38" spans="1:7" ht="15" customHeight="1" x14ac:dyDescent="0.25">
      <c r="A38" s="15" t="s">
        <v>53</v>
      </c>
      <c r="B38" s="53" t="s">
        <v>206</v>
      </c>
      <c r="C38" s="13">
        <v>1</v>
      </c>
      <c r="D38" s="61"/>
      <c r="E38" s="54"/>
      <c r="F38" s="15">
        <f t="shared" si="2"/>
        <v>0</v>
      </c>
      <c r="G38" s="59">
        <f t="shared" si="3"/>
        <v>0</v>
      </c>
    </row>
    <row r="39" spans="1:7" ht="15" customHeight="1" x14ac:dyDescent="0.25">
      <c r="A39" s="15" t="s">
        <v>54</v>
      </c>
      <c r="B39" s="12" t="s">
        <v>55</v>
      </c>
      <c r="C39" s="73">
        <v>0.2</v>
      </c>
      <c r="D39" s="61"/>
      <c r="E39" s="54"/>
      <c r="F39" s="15">
        <f t="shared" si="2"/>
        <v>0</v>
      </c>
      <c r="G39" s="59">
        <f t="shared" si="3"/>
        <v>0</v>
      </c>
    </row>
    <row r="40" spans="1:7" ht="15" customHeight="1" x14ac:dyDescent="0.25">
      <c r="A40" s="15" t="s">
        <v>56</v>
      </c>
      <c r="B40" s="12" t="s">
        <v>57</v>
      </c>
      <c r="C40" s="13">
        <v>1</v>
      </c>
      <c r="D40" s="61"/>
      <c r="E40" s="54"/>
      <c r="F40" s="15">
        <f t="shared" si="2"/>
        <v>0</v>
      </c>
      <c r="G40" s="59">
        <f t="shared" si="3"/>
        <v>0</v>
      </c>
    </row>
    <row r="41" spans="1:7" ht="15" customHeight="1" x14ac:dyDescent="0.25">
      <c r="A41" s="15" t="s">
        <v>58</v>
      </c>
      <c r="B41" s="12" t="s">
        <v>59</v>
      </c>
      <c r="C41" s="13">
        <v>1</v>
      </c>
      <c r="D41" s="61"/>
      <c r="E41" s="54"/>
      <c r="F41" s="15">
        <f t="shared" si="2"/>
        <v>0</v>
      </c>
      <c r="G41" s="59">
        <f t="shared" si="3"/>
        <v>0</v>
      </c>
    </row>
    <row r="42" spans="1:7" ht="15" customHeight="1" x14ac:dyDescent="0.25">
      <c r="A42" s="15" t="s">
        <v>60</v>
      </c>
      <c r="B42" s="8" t="s">
        <v>61</v>
      </c>
      <c r="C42" s="73">
        <v>0.2</v>
      </c>
      <c r="D42" s="61"/>
      <c r="E42" s="54"/>
      <c r="F42" s="15">
        <f t="shared" si="2"/>
        <v>0</v>
      </c>
      <c r="G42" s="59">
        <f t="shared" si="3"/>
        <v>0</v>
      </c>
    </row>
    <row r="43" spans="1:7" ht="15" customHeight="1" x14ac:dyDescent="0.25">
      <c r="A43" s="15" t="s">
        <v>62</v>
      </c>
      <c r="B43" s="8" t="s">
        <v>63</v>
      </c>
      <c r="C43" s="13">
        <v>1</v>
      </c>
      <c r="D43" s="61"/>
      <c r="E43" s="54"/>
      <c r="F43" s="15">
        <f t="shared" si="2"/>
        <v>0</v>
      </c>
      <c r="G43" s="59">
        <f t="shared" si="3"/>
        <v>0</v>
      </c>
    </row>
    <row r="44" spans="1:7" ht="15" customHeight="1" x14ac:dyDescent="0.25">
      <c r="A44" s="15" t="s">
        <v>64</v>
      </c>
      <c r="B44" s="14" t="s">
        <v>178</v>
      </c>
      <c r="C44" s="13">
        <v>1</v>
      </c>
      <c r="D44" s="61"/>
      <c r="E44" s="54"/>
      <c r="F44" s="15">
        <f t="shared" si="2"/>
        <v>0</v>
      </c>
      <c r="G44" s="59">
        <f t="shared" si="3"/>
        <v>0</v>
      </c>
    </row>
    <row r="45" spans="1:7" ht="15" customHeight="1" x14ac:dyDescent="0.25">
      <c r="A45" s="18" t="s">
        <v>65</v>
      </c>
      <c r="B45" s="9" t="s">
        <v>66</v>
      </c>
      <c r="C45" s="13">
        <v>2</v>
      </c>
      <c r="D45" s="61"/>
      <c r="E45" s="54"/>
      <c r="F45" s="15">
        <f t="shared" si="2"/>
        <v>0</v>
      </c>
      <c r="G45" s="59">
        <f t="shared" si="3"/>
        <v>0</v>
      </c>
    </row>
    <row r="46" spans="1:7" ht="15" customHeight="1" x14ac:dyDescent="0.25">
      <c r="A46" s="18" t="s">
        <v>67</v>
      </c>
      <c r="B46" s="11" t="s">
        <v>68</v>
      </c>
      <c r="C46" s="13">
        <v>2</v>
      </c>
      <c r="D46" s="61"/>
      <c r="E46" s="54"/>
      <c r="F46" s="15">
        <f t="shared" si="2"/>
        <v>0</v>
      </c>
      <c r="G46" s="59">
        <f t="shared" si="3"/>
        <v>0</v>
      </c>
    </row>
    <row r="47" spans="1:7" ht="14.45" customHeight="1" x14ac:dyDescent="0.25">
      <c r="A47" s="138" t="s">
        <v>69</v>
      </c>
      <c r="B47" s="138"/>
      <c r="C47" s="138"/>
      <c r="D47" s="138"/>
      <c r="E47" s="138"/>
      <c r="F47" s="138"/>
      <c r="G47" s="138"/>
    </row>
    <row r="48" spans="1:7" ht="15" customHeight="1" x14ac:dyDescent="0.25">
      <c r="A48" s="105" t="s">
        <v>70</v>
      </c>
      <c r="B48" s="3" t="s">
        <v>235</v>
      </c>
      <c r="C48" s="102">
        <v>1</v>
      </c>
      <c r="D48" s="65"/>
      <c r="E48" s="54"/>
      <c r="F48" s="15">
        <f t="shared" si="2"/>
        <v>0</v>
      </c>
      <c r="G48" s="59">
        <f t="shared" si="3"/>
        <v>0</v>
      </c>
    </row>
    <row r="49" spans="1:7" ht="15" customHeight="1" x14ac:dyDescent="0.25">
      <c r="A49" s="105" t="s">
        <v>72</v>
      </c>
      <c r="B49" s="22" t="s">
        <v>355</v>
      </c>
      <c r="C49" s="103">
        <v>0.2</v>
      </c>
      <c r="D49" s="65"/>
      <c r="E49" s="54"/>
      <c r="F49" s="15">
        <f t="shared" si="2"/>
        <v>0</v>
      </c>
      <c r="G49" s="59">
        <f t="shared" si="3"/>
        <v>0</v>
      </c>
    </row>
    <row r="50" spans="1:7" ht="15" customHeight="1" x14ac:dyDescent="0.25">
      <c r="A50" s="105" t="s">
        <v>73</v>
      </c>
      <c r="B50" s="22" t="s">
        <v>354</v>
      </c>
      <c r="C50" s="102">
        <v>1</v>
      </c>
      <c r="D50" s="65"/>
      <c r="E50" s="54"/>
      <c r="F50" s="15">
        <f t="shared" si="2"/>
        <v>0</v>
      </c>
      <c r="G50" s="59">
        <f t="shared" si="3"/>
        <v>0</v>
      </c>
    </row>
    <row r="51" spans="1:7" ht="15" customHeight="1" x14ac:dyDescent="0.25">
      <c r="A51" s="105" t="s">
        <v>74</v>
      </c>
      <c r="B51" s="22" t="s">
        <v>238</v>
      </c>
      <c r="C51" s="103">
        <v>0.2</v>
      </c>
      <c r="D51" s="65"/>
      <c r="E51" s="54"/>
      <c r="F51" s="15">
        <f t="shared" si="2"/>
        <v>0</v>
      </c>
      <c r="G51" s="59">
        <f t="shared" si="3"/>
        <v>0</v>
      </c>
    </row>
    <row r="52" spans="1:7" ht="15" customHeight="1" x14ac:dyDescent="0.25">
      <c r="A52" s="105" t="s">
        <v>76</v>
      </c>
      <c r="B52" s="22" t="s">
        <v>239</v>
      </c>
      <c r="C52" s="102">
        <v>1</v>
      </c>
      <c r="D52" s="65"/>
      <c r="E52" s="54"/>
      <c r="F52" s="15">
        <f t="shared" si="2"/>
        <v>0</v>
      </c>
      <c r="G52" s="59">
        <f t="shared" si="3"/>
        <v>0</v>
      </c>
    </row>
    <row r="53" spans="1:7" ht="15" customHeight="1" x14ac:dyDescent="0.25">
      <c r="A53" s="105" t="s">
        <v>78</v>
      </c>
      <c r="B53" s="22" t="s">
        <v>240</v>
      </c>
      <c r="C53" s="102">
        <v>1</v>
      </c>
      <c r="D53" s="65"/>
      <c r="E53" s="54"/>
      <c r="F53" s="15">
        <f t="shared" si="2"/>
        <v>0</v>
      </c>
      <c r="G53" s="59">
        <f t="shared" si="3"/>
        <v>0</v>
      </c>
    </row>
    <row r="54" spans="1:7" ht="15" customHeight="1" x14ac:dyDescent="0.25">
      <c r="A54" s="105" t="s">
        <v>80</v>
      </c>
      <c r="B54" s="22" t="s">
        <v>241</v>
      </c>
      <c r="C54" s="103">
        <v>0.2</v>
      </c>
      <c r="D54" s="65"/>
      <c r="E54" s="54"/>
      <c r="F54" s="15">
        <f t="shared" si="2"/>
        <v>0</v>
      </c>
      <c r="G54" s="59">
        <f t="shared" si="3"/>
        <v>0</v>
      </c>
    </row>
    <row r="55" spans="1:7" ht="15" customHeight="1" x14ac:dyDescent="0.25">
      <c r="A55" s="105" t="s">
        <v>82</v>
      </c>
      <c r="B55" s="3" t="s">
        <v>242</v>
      </c>
      <c r="C55" s="102">
        <v>1</v>
      </c>
      <c r="D55" s="65"/>
      <c r="E55" s="54"/>
      <c r="F55" s="15">
        <f t="shared" si="2"/>
        <v>0</v>
      </c>
      <c r="G55" s="59">
        <f t="shared" si="3"/>
        <v>0</v>
      </c>
    </row>
    <row r="56" spans="1:7" ht="15" customHeight="1" x14ac:dyDescent="0.25">
      <c r="A56" s="105" t="s">
        <v>84</v>
      </c>
      <c r="B56" s="3" t="s">
        <v>243</v>
      </c>
      <c r="C56" s="102">
        <v>2</v>
      </c>
      <c r="D56" s="65"/>
      <c r="E56" s="54"/>
      <c r="F56" s="15">
        <f t="shared" si="2"/>
        <v>0</v>
      </c>
      <c r="G56" s="59">
        <f t="shared" si="3"/>
        <v>0</v>
      </c>
    </row>
    <row r="57" spans="1:7" ht="15" customHeight="1" x14ac:dyDescent="0.25">
      <c r="A57" s="105" t="s">
        <v>86</v>
      </c>
      <c r="B57" s="3" t="s">
        <v>244</v>
      </c>
      <c r="C57" s="103">
        <v>0.2</v>
      </c>
      <c r="D57" s="65"/>
      <c r="E57" s="54"/>
      <c r="F57" s="15">
        <f t="shared" si="2"/>
        <v>0</v>
      </c>
      <c r="G57" s="59">
        <f t="shared" si="3"/>
        <v>0</v>
      </c>
    </row>
    <row r="58" spans="1:7" ht="15" customHeight="1" x14ac:dyDescent="0.25">
      <c r="A58" s="105" t="s">
        <v>88</v>
      </c>
      <c r="B58" s="3" t="s">
        <v>245</v>
      </c>
      <c r="C58" s="103">
        <v>0.2</v>
      </c>
      <c r="D58" s="65"/>
      <c r="E58" s="54"/>
      <c r="F58" s="15">
        <f t="shared" si="2"/>
        <v>0</v>
      </c>
      <c r="G58" s="59">
        <f t="shared" si="3"/>
        <v>0</v>
      </c>
    </row>
    <row r="59" spans="1:7" ht="15" customHeight="1" x14ac:dyDescent="0.25">
      <c r="A59" s="106" t="s">
        <v>89</v>
      </c>
      <c r="B59" s="22" t="s">
        <v>246</v>
      </c>
      <c r="C59" s="102">
        <v>6</v>
      </c>
      <c r="D59" s="65"/>
      <c r="E59" s="54"/>
      <c r="F59" s="15">
        <f t="shared" si="2"/>
        <v>0</v>
      </c>
      <c r="G59" s="59">
        <f t="shared" si="3"/>
        <v>0</v>
      </c>
    </row>
    <row r="60" spans="1:7" ht="15" customHeight="1" x14ac:dyDescent="0.25">
      <c r="A60" s="106" t="s">
        <v>90</v>
      </c>
      <c r="B60" s="22" t="s">
        <v>247</v>
      </c>
      <c r="C60" s="102">
        <v>4</v>
      </c>
      <c r="D60" s="66"/>
      <c r="E60" s="54"/>
      <c r="F60" s="15">
        <f t="shared" si="2"/>
        <v>0</v>
      </c>
      <c r="G60" s="59">
        <f t="shared" si="3"/>
        <v>0</v>
      </c>
    </row>
    <row r="61" spans="1:7" ht="15" customHeight="1" x14ac:dyDescent="0.25">
      <c r="A61" s="106" t="s">
        <v>92</v>
      </c>
      <c r="B61" s="22" t="s">
        <v>292</v>
      </c>
      <c r="C61" s="104">
        <v>1</v>
      </c>
      <c r="D61" s="66"/>
      <c r="E61" s="54"/>
      <c r="F61" s="15">
        <f t="shared" si="2"/>
        <v>0</v>
      </c>
      <c r="G61" s="59">
        <f t="shared" si="3"/>
        <v>0</v>
      </c>
    </row>
    <row r="62" spans="1:7" ht="15" customHeight="1" x14ac:dyDescent="0.25">
      <c r="A62" s="106" t="s">
        <v>94</v>
      </c>
      <c r="B62" s="22" t="s">
        <v>356</v>
      </c>
      <c r="C62" s="104">
        <v>1</v>
      </c>
      <c r="D62" s="63"/>
      <c r="E62" s="54"/>
      <c r="F62" s="15">
        <f t="shared" si="2"/>
        <v>0</v>
      </c>
      <c r="G62" s="59">
        <f t="shared" si="3"/>
        <v>0</v>
      </c>
    </row>
    <row r="63" spans="1:7" ht="15" customHeight="1" x14ac:dyDescent="0.25">
      <c r="A63" s="106" t="s">
        <v>95</v>
      </c>
      <c r="B63" s="22" t="s">
        <v>250</v>
      </c>
      <c r="C63" s="104">
        <v>1</v>
      </c>
      <c r="D63" s="63"/>
      <c r="E63" s="54"/>
      <c r="F63" s="15">
        <f t="shared" si="2"/>
        <v>0</v>
      </c>
      <c r="G63" s="59">
        <f t="shared" si="3"/>
        <v>0</v>
      </c>
    </row>
    <row r="64" spans="1:7" ht="15" customHeight="1" x14ac:dyDescent="0.25">
      <c r="A64" s="106" t="s">
        <v>96</v>
      </c>
      <c r="B64" s="22" t="s">
        <v>251</v>
      </c>
      <c r="C64" s="104">
        <v>2</v>
      </c>
      <c r="D64" s="63"/>
      <c r="E64" s="54"/>
      <c r="F64" s="15">
        <f t="shared" si="2"/>
        <v>0</v>
      </c>
      <c r="G64" s="59">
        <f t="shared" si="3"/>
        <v>0</v>
      </c>
    </row>
    <row r="65" spans="1:7" ht="15" customHeight="1" x14ac:dyDescent="0.25">
      <c r="A65" s="106" t="s">
        <v>97</v>
      </c>
      <c r="B65" s="22" t="s">
        <v>252</v>
      </c>
      <c r="C65" s="104">
        <v>2</v>
      </c>
      <c r="D65" s="63"/>
      <c r="E65" s="54"/>
      <c r="F65" s="15">
        <f t="shared" si="2"/>
        <v>0</v>
      </c>
      <c r="G65" s="59">
        <f t="shared" si="3"/>
        <v>0</v>
      </c>
    </row>
    <row r="66" spans="1:7" ht="15" customHeight="1" x14ac:dyDescent="0.25">
      <c r="A66" s="106" t="s">
        <v>98</v>
      </c>
      <c r="B66" s="22" t="s">
        <v>253</v>
      </c>
      <c r="C66" s="104">
        <v>2</v>
      </c>
      <c r="D66" s="63"/>
      <c r="E66" s="54"/>
      <c r="F66" s="15">
        <f t="shared" si="2"/>
        <v>0</v>
      </c>
      <c r="G66" s="59">
        <f t="shared" si="3"/>
        <v>0</v>
      </c>
    </row>
    <row r="67" spans="1:7" ht="15" customHeight="1" x14ac:dyDescent="0.25">
      <c r="A67" s="106" t="s">
        <v>99</v>
      </c>
      <c r="B67" s="22" t="s">
        <v>171</v>
      </c>
      <c r="C67" s="104">
        <v>2</v>
      </c>
      <c r="D67" s="63"/>
      <c r="E67" s="54"/>
      <c r="F67" s="15">
        <f t="shared" ref="F67" si="4">ROUND(D67*E67,2)</f>
        <v>0</v>
      </c>
      <c r="G67" s="59">
        <f t="shared" ref="G67" si="5">ROUND(F67*C67,2)</f>
        <v>0</v>
      </c>
    </row>
    <row r="68" spans="1:7" ht="15" customHeight="1" x14ac:dyDescent="0.25">
      <c r="A68" s="106" t="s">
        <v>254</v>
      </c>
      <c r="B68" s="22" t="s">
        <v>232</v>
      </c>
      <c r="C68" s="102">
        <v>2</v>
      </c>
      <c r="D68" s="63"/>
      <c r="E68" s="54"/>
      <c r="F68" s="15">
        <f t="shared" si="2"/>
        <v>0</v>
      </c>
      <c r="G68" s="59">
        <f t="shared" si="3"/>
        <v>0</v>
      </c>
    </row>
    <row r="69" spans="1:7" x14ac:dyDescent="0.25">
      <c r="A69" s="145" t="s">
        <v>213</v>
      </c>
      <c r="B69" s="145"/>
      <c r="C69" s="144"/>
      <c r="D69" s="144"/>
      <c r="E69" s="144"/>
      <c r="F69" s="144"/>
      <c r="G69" s="144"/>
    </row>
    <row r="70" spans="1:7" ht="15" customHeight="1" x14ac:dyDescent="0.25">
      <c r="A70" s="105" t="s">
        <v>100</v>
      </c>
      <c r="B70" s="3" t="s">
        <v>255</v>
      </c>
      <c r="C70" s="102">
        <v>3</v>
      </c>
      <c r="D70" s="61"/>
      <c r="E70" s="54"/>
      <c r="F70" s="15">
        <f t="shared" si="2"/>
        <v>0</v>
      </c>
      <c r="G70" s="59">
        <f t="shared" si="3"/>
        <v>0</v>
      </c>
    </row>
    <row r="71" spans="1:7" ht="15" customHeight="1" x14ac:dyDescent="0.25">
      <c r="A71" s="105" t="s">
        <v>102</v>
      </c>
      <c r="B71" s="3" t="s">
        <v>256</v>
      </c>
      <c r="C71" s="102">
        <v>3</v>
      </c>
      <c r="D71" s="61"/>
      <c r="E71" s="54"/>
      <c r="F71" s="15">
        <f t="shared" si="2"/>
        <v>0</v>
      </c>
      <c r="G71" s="59">
        <f t="shared" si="3"/>
        <v>0</v>
      </c>
    </row>
    <row r="72" spans="1:7" ht="15" customHeight="1" x14ac:dyDescent="0.25">
      <c r="A72" s="105" t="s">
        <v>104</v>
      </c>
      <c r="B72" s="3" t="s">
        <v>257</v>
      </c>
      <c r="C72" s="102">
        <v>3</v>
      </c>
      <c r="D72" s="64"/>
      <c r="E72" s="54"/>
      <c r="F72" s="15">
        <f t="shared" si="2"/>
        <v>0</v>
      </c>
      <c r="G72" s="59">
        <f t="shared" si="3"/>
        <v>0</v>
      </c>
    </row>
    <row r="73" spans="1:7" ht="15" customHeight="1" x14ac:dyDescent="0.25">
      <c r="A73" s="105" t="s">
        <v>106</v>
      </c>
      <c r="B73" s="22" t="s">
        <v>258</v>
      </c>
      <c r="C73" s="102">
        <v>3</v>
      </c>
      <c r="D73" s="64"/>
      <c r="E73" s="54"/>
      <c r="F73" s="15">
        <f t="shared" si="2"/>
        <v>0</v>
      </c>
      <c r="G73" s="59">
        <f t="shared" si="3"/>
        <v>0</v>
      </c>
    </row>
    <row r="74" spans="1:7" ht="15" customHeight="1" x14ac:dyDescent="0.25">
      <c r="A74" s="105" t="s">
        <v>108</v>
      </c>
      <c r="B74" s="3" t="s">
        <v>259</v>
      </c>
      <c r="C74" s="102">
        <v>2</v>
      </c>
      <c r="D74" s="64"/>
      <c r="E74" s="54"/>
      <c r="F74" s="15">
        <f t="shared" ref="F74:F85" si="6">ROUND(D74*E74,2)</f>
        <v>0</v>
      </c>
      <c r="G74" s="59">
        <f t="shared" ref="G74:G85" si="7">ROUND(F74*C74,2)</f>
        <v>0</v>
      </c>
    </row>
    <row r="75" spans="1:7" ht="15" customHeight="1" x14ac:dyDescent="0.25">
      <c r="A75" s="105" t="s">
        <v>110</v>
      </c>
      <c r="B75" s="22" t="s">
        <v>260</v>
      </c>
      <c r="C75" s="102">
        <v>1</v>
      </c>
      <c r="D75" s="64"/>
      <c r="E75" s="54"/>
      <c r="F75" s="15">
        <f t="shared" si="6"/>
        <v>0</v>
      </c>
      <c r="G75" s="59">
        <f t="shared" si="7"/>
        <v>0</v>
      </c>
    </row>
    <row r="76" spans="1:7" ht="15" customHeight="1" x14ac:dyDescent="0.25">
      <c r="A76" s="105" t="s">
        <v>112</v>
      </c>
      <c r="B76" s="22" t="s">
        <v>113</v>
      </c>
      <c r="C76" s="102">
        <v>1</v>
      </c>
      <c r="D76" s="57"/>
      <c r="E76" s="54"/>
      <c r="F76" s="15">
        <f t="shared" si="6"/>
        <v>0</v>
      </c>
      <c r="G76" s="59">
        <f t="shared" si="7"/>
        <v>0</v>
      </c>
    </row>
    <row r="77" spans="1:7" ht="15" customHeight="1" x14ac:dyDescent="0.25">
      <c r="A77" s="105" t="s">
        <v>114</v>
      </c>
      <c r="B77" s="3" t="s">
        <v>261</v>
      </c>
      <c r="C77" s="102">
        <v>1</v>
      </c>
      <c r="D77" s="61"/>
      <c r="E77" s="54"/>
      <c r="F77" s="15">
        <f t="shared" si="6"/>
        <v>0</v>
      </c>
      <c r="G77" s="59">
        <f t="shared" si="7"/>
        <v>0</v>
      </c>
    </row>
    <row r="78" spans="1:7" ht="15" customHeight="1" x14ac:dyDescent="0.25">
      <c r="A78" s="105" t="s">
        <v>116</v>
      </c>
      <c r="B78" s="22" t="s">
        <v>262</v>
      </c>
      <c r="C78" s="102">
        <v>1</v>
      </c>
      <c r="D78" s="61"/>
      <c r="E78" s="54"/>
      <c r="F78" s="15">
        <f t="shared" si="6"/>
        <v>0</v>
      </c>
      <c r="G78" s="59">
        <f t="shared" si="7"/>
        <v>0</v>
      </c>
    </row>
    <row r="79" spans="1:7" ht="15" customHeight="1" x14ac:dyDescent="0.25">
      <c r="A79" s="105" t="s">
        <v>118</v>
      </c>
      <c r="B79" s="22" t="s">
        <v>263</v>
      </c>
      <c r="C79" s="103">
        <v>0.2</v>
      </c>
      <c r="D79" s="61"/>
      <c r="E79" s="54"/>
      <c r="F79" s="15">
        <f t="shared" si="6"/>
        <v>0</v>
      </c>
      <c r="G79" s="59">
        <f t="shared" si="7"/>
        <v>0</v>
      </c>
    </row>
    <row r="80" spans="1:7" ht="15" customHeight="1" x14ac:dyDescent="0.25">
      <c r="A80" s="105" t="s">
        <v>216</v>
      </c>
      <c r="B80" s="22" t="s">
        <v>264</v>
      </c>
      <c r="C80" s="103">
        <v>0.2</v>
      </c>
      <c r="D80" s="64"/>
      <c r="E80" s="54"/>
      <c r="F80" s="15">
        <f t="shared" si="6"/>
        <v>0</v>
      </c>
      <c r="G80" s="59">
        <f t="shared" si="7"/>
        <v>0</v>
      </c>
    </row>
    <row r="81" spans="1:7" ht="15" customHeight="1" x14ac:dyDescent="0.25">
      <c r="A81" s="105" t="s">
        <v>120</v>
      </c>
      <c r="B81" s="3" t="s">
        <v>265</v>
      </c>
      <c r="C81" s="102">
        <v>1</v>
      </c>
      <c r="D81" s="64"/>
      <c r="E81" s="54"/>
      <c r="F81" s="15">
        <f t="shared" si="6"/>
        <v>0</v>
      </c>
      <c r="G81" s="59">
        <f t="shared" si="7"/>
        <v>0</v>
      </c>
    </row>
    <row r="82" spans="1:7" s="37" customFormat="1" ht="15" customHeight="1" x14ac:dyDescent="0.25">
      <c r="A82" s="105" t="s">
        <v>122</v>
      </c>
      <c r="B82" s="3" t="s">
        <v>266</v>
      </c>
      <c r="C82" s="102">
        <v>1</v>
      </c>
      <c r="D82" s="61"/>
      <c r="E82" s="54"/>
      <c r="F82" s="15">
        <f t="shared" si="6"/>
        <v>0</v>
      </c>
      <c r="G82" s="59">
        <f t="shared" si="7"/>
        <v>0</v>
      </c>
    </row>
    <row r="83" spans="1:7" s="37" customFormat="1" ht="15" customHeight="1" x14ac:dyDescent="0.25">
      <c r="A83" s="105" t="s">
        <v>124</v>
      </c>
      <c r="B83" s="22" t="s">
        <v>267</v>
      </c>
      <c r="C83" s="102">
        <v>1</v>
      </c>
      <c r="D83" s="61"/>
      <c r="E83" s="54"/>
      <c r="F83" s="15">
        <f t="shared" si="6"/>
        <v>0</v>
      </c>
      <c r="G83" s="59">
        <f t="shared" si="7"/>
        <v>0</v>
      </c>
    </row>
    <row r="84" spans="1:7" ht="15" customHeight="1" x14ac:dyDescent="0.25">
      <c r="A84" s="105" t="s">
        <v>126</v>
      </c>
      <c r="B84" s="22" t="s">
        <v>268</v>
      </c>
      <c r="C84" s="102">
        <v>2</v>
      </c>
      <c r="D84" s="61"/>
      <c r="E84" s="54"/>
      <c r="F84" s="15">
        <f t="shared" si="6"/>
        <v>0</v>
      </c>
      <c r="G84" s="59">
        <f t="shared" si="7"/>
        <v>0</v>
      </c>
    </row>
    <row r="85" spans="1:7" ht="15" customHeight="1" x14ac:dyDescent="0.25">
      <c r="A85" s="105" t="s">
        <v>128</v>
      </c>
      <c r="B85" s="22" t="s">
        <v>269</v>
      </c>
      <c r="C85" s="102">
        <v>1</v>
      </c>
      <c r="D85" s="61"/>
      <c r="E85" s="54"/>
      <c r="F85" s="15">
        <f t="shared" si="6"/>
        <v>0</v>
      </c>
      <c r="G85" s="59">
        <f t="shared" si="7"/>
        <v>0</v>
      </c>
    </row>
    <row r="86" spans="1:7" ht="15" customHeight="1" x14ac:dyDescent="0.25">
      <c r="A86" s="105" t="s">
        <v>129</v>
      </c>
      <c r="B86" s="22" t="s">
        <v>270</v>
      </c>
      <c r="C86" s="102">
        <v>1</v>
      </c>
      <c r="D86" s="61"/>
      <c r="E86" s="54"/>
      <c r="F86" s="15">
        <f t="shared" ref="F86:F87" si="8">ROUND(D86*E86,2)</f>
        <v>0</v>
      </c>
      <c r="G86" s="59">
        <f t="shared" ref="G86:G87" si="9">ROUND(F86*C86,2)</f>
        <v>0</v>
      </c>
    </row>
    <row r="87" spans="1:7" ht="15" customHeight="1" x14ac:dyDescent="0.25">
      <c r="A87" s="105" t="s">
        <v>271</v>
      </c>
      <c r="B87" s="5" t="s">
        <v>130</v>
      </c>
      <c r="C87" s="102">
        <v>1</v>
      </c>
      <c r="D87" s="61"/>
      <c r="E87" s="54"/>
      <c r="F87" s="15">
        <f t="shared" si="8"/>
        <v>0</v>
      </c>
      <c r="G87" s="59">
        <f t="shared" si="9"/>
        <v>0</v>
      </c>
    </row>
    <row r="88" spans="1:7" x14ac:dyDescent="0.25">
      <c r="A88" s="145" t="s">
        <v>131</v>
      </c>
      <c r="B88" s="145"/>
      <c r="C88" s="144"/>
      <c r="D88" s="144"/>
      <c r="E88" s="144"/>
      <c r="F88" s="144"/>
      <c r="G88" s="144"/>
    </row>
    <row r="89" spans="1:7" ht="15" customHeight="1" x14ac:dyDescent="0.25">
      <c r="A89" s="19" t="s">
        <v>132</v>
      </c>
      <c r="B89" s="8" t="s">
        <v>133</v>
      </c>
      <c r="C89" s="13">
        <v>1</v>
      </c>
      <c r="D89" s="57"/>
      <c r="E89" s="54"/>
      <c r="F89" s="15">
        <f t="shared" ref="F89:F112" si="10">ROUND(D89*E89,2)</f>
        <v>0</v>
      </c>
      <c r="G89" s="59">
        <f t="shared" ref="G89:G112" si="11">ROUND(F89*C89,2)</f>
        <v>0</v>
      </c>
    </row>
    <row r="90" spans="1:7" ht="15" customHeight="1" x14ac:dyDescent="0.25">
      <c r="A90" s="15" t="s">
        <v>134</v>
      </c>
      <c r="B90" s="8" t="s">
        <v>136</v>
      </c>
      <c r="C90" s="73">
        <v>0.3</v>
      </c>
      <c r="D90" s="57"/>
      <c r="E90" s="54"/>
      <c r="F90" s="15">
        <f t="shared" si="10"/>
        <v>0</v>
      </c>
      <c r="G90" s="59">
        <f t="shared" si="11"/>
        <v>0</v>
      </c>
    </row>
    <row r="91" spans="1:7" ht="15" customHeight="1" x14ac:dyDescent="0.25">
      <c r="A91" s="15" t="s">
        <v>135</v>
      </c>
      <c r="B91" s="8" t="s">
        <v>138</v>
      </c>
      <c r="C91" s="73">
        <v>0.3</v>
      </c>
      <c r="D91" s="57"/>
      <c r="E91" s="54"/>
      <c r="F91" s="15">
        <f t="shared" si="10"/>
        <v>0</v>
      </c>
      <c r="G91" s="59">
        <f t="shared" si="11"/>
        <v>0</v>
      </c>
    </row>
    <row r="92" spans="1:7" ht="15" customHeight="1" x14ac:dyDescent="0.25">
      <c r="A92" s="15" t="s">
        <v>137</v>
      </c>
      <c r="B92" s="10" t="s">
        <v>140</v>
      </c>
      <c r="C92" s="73">
        <v>0.3</v>
      </c>
      <c r="D92" s="57"/>
      <c r="E92" s="54"/>
      <c r="F92" s="15">
        <f t="shared" si="10"/>
        <v>0</v>
      </c>
      <c r="G92" s="59">
        <f t="shared" si="11"/>
        <v>0</v>
      </c>
    </row>
    <row r="93" spans="1:7" ht="15" customHeight="1" x14ac:dyDescent="0.25">
      <c r="A93" s="15" t="s">
        <v>139</v>
      </c>
      <c r="B93" s="10" t="s">
        <v>142</v>
      </c>
      <c r="C93" s="73">
        <v>0.3</v>
      </c>
      <c r="D93" s="57"/>
      <c r="E93" s="54"/>
      <c r="F93" s="15">
        <f t="shared" si="10"/>
        <v>0</v>
      </c>
      <c r="G93" s="59">
        <f t="shared" si="11"/>
        <v>0</v>
      </c>
    </row>
    <row r="94" spans="1:7" ht="15" customHeight="1" x14ac:dyDescent="0.25">
      <c r="A94" s="18" t="s">
        <v>141</v>
      </c>
      <c r="B94" s="10" t="s">
        <v>144</v>
      </c>
      <c r="C94" s="73">
        <v>0.3</v>
      </c>
      <c r="D94" s="57"/>
      <c r="E94" s="54"/>
      <c r="F94" s="15">
        <f t="shared" si="10"/>
        <v>0</v>
      </c>
      <c r="G94" s="59">
        <f t="shared" si="11"/>
        <v>0</v>
      </c>
    </row>
    <row r="95" spans="1:7" ht="15" customHeight="1" x14ac:dyDescent="0.25">
      <c r="A95" s="18" t="s">
        <v>143</v>
      </c>
      <c r="B95" s="12" t="s">
        <v>146</v>
      </c>
      <c r="C95" s="13">
        <v>1</v>
      </c>
      <c r="D95" s="63"/>
      <c r="E95" s="54"/>
      <c r="F95" s="15">
        <f t="shared" si="10"/>
        <v>0</v>
      </c>
      <c r="G95" s="59">
        <f t="shared" si="11"/>
        <v>0</v>
      </c>
    </row>
    <row r="96" spans="1:7" ht="15" customHeight="1" x14ac:dyDescent="0.25">
      <c r="A96" s="18" t="s">
        <v>145</v>
      </c>
      <c r="B96" s="12" t="s">
        <v>148</v>
      </c>
      <c r="C96" s="13">
        <v>1</v>
      </c>
      <c r="D96" s="57"/>
      <c r="E96" s="54"/>
      <c r="F96" s="15">
        <f t="shared" si="10"/>
        <v>0</v>
      </c>
      <c r="G96" s="59">
        <f t="shared" si="11"/>
        <v>0</v>
      </c>
    </row>
    <row r="97" spans="1:7" ht="15" customHeight="1" x14ac:dyDescent="0.25">
      <c r="A97" s="15" t="s">
        <v>147</v>
      </c>
      <c r="B97" s="14" t="s">
        <v>150</v>
      </c>
      <c r="C97" s="13">
        <v>1</v>
      </c>
      <c r="D97" s="57"/>
      <c r="E97" s="54"/>
      <c r="F97" s="15">
        <f t="shared" si="10"/>
        <v>0</v>
      </c>
      <c r="G97" s="59">
        <f t="shared" si="11"/>
        <v>0</v>
      </c>
    </row>
    <row r="98" spans="1:7" ht="15" customHeight="1" x14ac:dyDescent="0.25">
      <c r="A98" s="15" t="s">
        <v>149</v>
      </c>
      <c r="B98" s="14" t="s">
        <v>151</v>
      </c>
      <c r="C98" s="13">
        <v>1</v>
      </c>
      <c r="D98" s="57"/>
      <c r="E98" s="54"/>
      <c r="F98" s="15">
        <f t="shared" si="10"/>
        <v>0</v>
      </c>
      <c r="G98" s="59">
        <f t="shared" si="11"/>
        <v>0</v>
      </c>
    </row>
    <row r="99" spans="1:7" ht="14.45" customHeight="1" x14ac:dyDescent="0.25">
      <c r="A99" s="144" t="s">
        <v>152</v>
      </c>
      <c r="B99" s="144"/>
      <c r="C99" s="144"/>
      <c r="D99" s="144"/>
      <c r="E99" s="144"/>
      <c r="F99" s="144"/>
      <c r="G99" s="144"/>
    </row>
    <row r="100" spans="1:7" ht="15" customHeight="1" x14ac:dyDescent="0.25">
      <c r="A100" s="107" t="s">
        <v>153</v>
      </c>
      <c r="B100" s="108" t="s">
        <v>273</v>
      </c>
      <c r="C100" s="126">
        <v>1</v>
      </c>
      <c r="D100" s="57"/>
      <c r="E100" s="54"/>
      <c r="F100" s="15">
        <f t="shared" si="10"/>
        <v>0</v>
      </c>
      <c r="G100" s="59">
        <f t="shared" si="11"/>
        <v>0</v>
      </c>
    </row>
    <row r="101" spans="1:7" ht="15" customHeight="1" x14ac:dyDescent="0.25">
      <c r="A101" s="107" t="s">
        <v>154</v>
      </c>
      <c r="B101" s="108" t="s">
        <v>274</v>
      </c>
      <c r="C101" s="126">
        <v>1</v>
      </c>
      <c r="D101" s="57"/>
      <c r="E101" s="54"/>
      <c r="F101" s="15">
        <f t="shared" si="10"/>
        <v>0</v>
      </c>
      <c r="G101" s="59">
        <f t="shared" si="11"/>
        <v>0</v>
      </c>
    </row>
    <row r="102" spans="1:7" ht="15" customHeight="1" x14ac:dyDescent="0.25">
      <c r="A102" s="107" t="s">
        <v>155</v>
      </c>
      <c r="B102" s="3" t="s">
        <v>275</v>
      </c>
      <c r="C102" s="93">
        <v>0.2</v>
      </c>
      <c r="D102" s="57"/>
      <c r="E102" s="54"/>
      <c r="F102" s="15">
        <f t="shared" si="10"/>
        <v>0</v>
      </c>
      <c r="G102" s="59">
        <f t="shared" si="11"/>
        <v>0</v>
      </c>
    </row>
    <row r="103" spans="1:7" ht="15" customHeight="1" x14ac:dyDescent="0.25">
      <c r="A103" s="107" t="s">
        <v>156</v>
      </c>
      <c r="B103" s="3" t="s">
        <v>276</v>
      </c>
      <c r="C103" s="126">
        <v>1</v>
      </c>
      <c r="D103" s="57"/>
      <c r="E103" s="54"/>
      <c r="F103" s="15">
        <f t="shared" si="10"/>
        <v>0</v>
      </c>
      <c r="G103" s="59">
        <f t="shared" si="11"/>
        <v>0</v>
      </c>
    </row>
    <row r="104" spans="1:7" ht="15" customHeight="1" x14ac:dyDescent="0.25">
      <c r="A104" s="107" t="s">
        <v>157</v>
      </c>
      <c r="B104" s="3" t="s">
        <v>277</v>
      </c>
      <c r="C104" s="126">
        <v>1</v>
      </c>
      <c r="D104" s="57"/>
      <c r="E104" s="54"/>
      <c r="F104" s="15">
        <f t="shared" si="10"/>
        <v>0</v>
      </c>
      <c r="G104" s="59">
        <f t="shared" si="11"/>
        <v>0</v>
      </c>
    </row>
    <row r="105" spans="1:7" ht="15" customHeight="1" x14ac:dyDescent="0.25">
      <c r="A105" s="107" t="s">
        <v>158</v>
      </c>
      <c r="B105" s="3" t="s">
        <v>278</v>
      </c>
      <c r="C105" s="126">
        <v>1</v>
      </c>
      <c r="D105" s="57"/>
      <c r="E105" s="54"/>
      <c r="F105" s="15">
        <f t="shared" si="10"/>
        <v>0</v>
      </c>
      <c r="G105" s="59">
        <f t="shared" si="11"/>
        <v>0</v>
      </c>
    </row>
    <row r="106" spans="1:7" ht="15" customHeight="1" x14ac:dyDescent="0.25">
      <c r="A106" s="107" t="s">
        <v>159</v>
      </c>
      <c r="B106" s="3" t="s">
        <v>279</v>
      </c>
      <c r="C106" s="126">
        <v>1</v>
      </c>
      <c r="D106" s="57"/>
      <c r="E106" s="54"/>
      <c r="F106" s="15">
        <f t="shared" si="10"/>
        <v>0</v>
      </c>
      <c r="G106" s="59">
        <f t="shared" si="11"/>
        <v>0</v>
      </c>
    </row>
    <row r="107" spans="1:7" ht="15" customHeight="1" x14ac:dyDescent="0.25">
      <c r="A107" s="107" t="s">
        <v>160</v>
      </c>
      <c r="B107" s="22" t="s">
        <v>280</v>
      </c>
      <c r="C107" s="126">
        <v>1</v>
      </c>
      <c r="D107" s="57"/>
      <c r="E107" s="54"/>
      <c r="F107" s="15">
        <f t="shared" si="10"/>
        <v>0</v>
      </c>
      <c r="G107" s="59">
        <f t="shared" si="11"/>
        <v>0</v>
      </c>
    </row>
    <row r="108" spans="1:7" ht="15" customHeight="1" x14ac:dyDescent="0.25">
      <c r="A108" s="107" t="s">
        <v>161</v>
      </c>
      <c r="B108" s="22" t="s">
        <v>281</v>
      </c>
      <c r="C108" s="126">
        <v>1</v>
      </c>
      <c r="D108" s="57"/>
      <c r="E108" s="54"/>
      <c r="F108" s="15">
        <f t="shared" si="10"/>
        <v>0</v>
      </c>
      <c r="G108" s="59">
        <f t="shared" si="11"/>
        <v>0</v>
      </c>
    </row>
    <row r="109" spans="1:7" ht="15" customHeight="1" x14ac:dyDescent="0.25">
      <c r="A109" s="109" t="s">
        <v>162</v>
      </c>
      <c r="B109" s="22" t="s">
        <v>282</v>
      </c>
      <c r="C109" s="126">
        <v>1</v>
      </c>
      <c r="D109" s="57"/>
      <c r="E109" s="54"/>
      <c r="F109" s="15">
        <f t="shared" si="10"/>
        <v>0</v>
      </c>
      <c r="G109" s="59">
        <f t="shared" si="11"/>
        <v>0</v>
      </c>
    </row>
    <row r="110" spans="1:7" ht="15" customHeight="1" x14ac:dyDescent="0.25">
      <c r="A110" s="107" t="s">
        <v>163</v>
      </c>
      <c r="B110" s="22" t="s">
        <v>283</v>
      </c>
      <c r="C110" s="126">
        <v>1</v>
      </c>
      <c r="D110" s="57"/>
      <c r="E110" s="54"/>
      <c r="F110" s="15">
        <f t="shared" si="10"/>
        <v>0</v>
      </c>
      <c r="G110" s="59">
        <f t="shared" si="11"/>
        <v>0</v>
      </c>
    </row>
    <row r="111" spans="1:7" ht="15" customHeight="1" x14ac:dyDescent="0.25">
      <c r="A111" s="107" t="s">
        <v>164</v>
      </c>
      <c r="B111" s="3" t="s">
        <v>284</v>
      </c>
      <c r="C111" s="93">
        <v>0.3</v>
      </c>
      <c r="D111" s="57"/>
      <c r="E111" s="54"/>
      <c r="F111" s="15">
        <f t="shared" si="10"/>
        <v>0</v>
      </c>
      <c r="G111" s="59">
        <f t="shared" si="11"/>
        <v>0</v>
      </c>
    </row>
    <row r="112" spans="1:7" ht="15" customHeight="1" thickBot="1" x14ac:dyDescent="0.3">
      <c r="A112" s="109" t="s">
        <v>200</v>
      </c>
      <c r="B112" s="3" t="s">
        <v>285</v>
      </c>
      <c r="C112" s="126">
        <v>1</v>
      </c>
      <c r="D112" s="57"/>
      <c r="E112" s="54"/>
      <c r="F112" s="15">
        <f t="shared" si="10"/>
        <v>0</v>
      </c>
      <c r="G112" s="59">
        <f t="shared" si="11"/>
        <v>0</v>
      </c>
    </row>
    <row r="113" spans="1:7" ht="18.75" customHeight="1" thickBot="1" x14ac:dyDescent="0.3">
      <c r="A113" s="146" t="s">
        <v>212</v>
      </c>
      <c r="B113" s="147"/>
      <c r="C113" s="147"/>
      <c r="D113" s="147"/>
      <c r="E113" s="147"/>
      <c r="F113" s="148"/>
      <c r="G113" s="62">
        <f>SUM(G8:G32)+SUM(G34:G46)+SUM(G48:G68)+SUM(G70:G87)+SUM(G89:G98)+SUM(G100:G112)</f>
        <v>0</v>
      </c>
    </row>
    <row r="114" spans="1:7" ht="12" customHeight="1" x14ac:dyDescent="0.25">
      <c r="A114" s="40"/>
      <c r="B114" s="40"/>
      <c r="D114" s="40"/>
      <c r="E114" s="40"/>
      <c r="F114" s="40"/>
      <c r="G114" s="40"/>
    </row>
    <row r="115" spans="1:7" s="79" customFormat="1" ht="28.5" customHeight="1" x14ac:dyDescent="0.25">
      <c r="A115" s="88"/>
      <c r="B115" s="136" t="s">
        <v>358</v>
      </c>
      <c r="C115" s="136"/>
      <c r="D115" s="136"/>
      <c r="E115" s="136"/>
      <c r="F115" s="136"/>
      <c r="G115" s="136"/>
    </row>
    <row r="116" spans="1:7" s="79" customFormat="1" ht="28.5" customHeight="1" x14ac:dyDescent="0.25">
      <c r="A116" s="88"/>
      <c r="B116" s="136" t="s">
        <v>357</v>
      </c>
      <c r="C116" s="136"/>
      <c r="D116" s="136"/>
      <c r="E116" s="136"/>
      <c r="F116" s="136"/>
      <c r="G116" s="136"/>
    </row>
    <row r="117" spans="1:7" s="79" customFormat="1" ht="28.5" customHeight="1" x14ac:dyDescent="0.25">
      <c r="A117" s="88"/>
      <c r="B117" s="136" t="s">
        <v>228</v>
      </c>
      <c r="C117" s="136"/>
      <c r="D117" s="136"/>
      <c r="E117" s="136"/>
      <c r="F117" s="136"/>
      <c r="G117" s="136"/>
    </row>
    <row r="118" spans="1:7" ht="15" customHeight="1" x14ac:dyDescent="0.25">
      <c r="A118" s="40"/>
      <c r="B118" s="40"/>
      <c r="D118" s="40"/>
      <c r="E118" s="40"/>
      <c r="F118" s="40"/>
      <c r="G118" s="40"/>
    </row>
    <row r="119" spans="1:7" ht="18.75" customHeight="1" x14ac:dyDescent="0.25">
      <c r="A119" s="155" t="s">
        <v>208</v>
      </c>
      <c r="B119" s="155"/>
      <c r="C119" s="155"/>
      <c r="D119" s="155"/>
      <c r="E119" s="155"/>
      <c r="F119" s="155"/>
      <c r="G119" s="155"/>
    </row>
    <row r="120" spans="1:7" ht="60.75" customHeight="1" x14ac:dyDescent="0.25">
      <c r="A120" s="41" t="s">
        <v>0</v>
      </c>
      <c r="B120" s="41" t="s">
        <v>175</v>
      </c>
      <c r="C120" s="87" t="s">
        <v>224</v>
      </c>
      <c r="D120" s="41" t="s">
        <v>217</v>
      </c>
      <c r="E120" s="42" t="s">
        <v>218</v>
      </c>
      <c r="F120" s="42" t="s">
        <v>234</v>
      </c>
      <c r="G120" s="43" t="s">
        <v>215</v>
      </c>
    </row>
    <row r="121" spans="1:7" ht="12" customHeight="1" x14ac:dyDescent="0.25">
      <c r="A121" s="55">
        <v>1</v>
      </c>
      <c r="B121" s="55">
        <v>2</v>
      </c>
      <c r="C121" s="55">
        <v>3</v>
      </c>
      <c r="D121" s="55">
        <v>4</v>
      </c>
      <c r="E121" s="55">
        <v>5</v>
      </c>
      <c r="F121" s="55">
        <v>6</v>
      </c>
      <c r="G121" s="56">
        <v>7</v>
      </c>
    </row>
    <row r="122" spans="1:7" x14ac:dyDescent="0.25">
      <c r="A122" s="158" t="s">
        <v>1</v>
      </c>
      <c r="B122" s="158"/>
      <c r="C122" s="158"/>
      <c r="D122" s="158"/>
      <c r="E122" s="158"/>
      <c r="F122" s="158"/>
      <c r="G122" s="158"/>
    </row>
    <row r="123" spans="1:7" ht="15" customHeight="1" x14ac:dyDescent="0.25">
      <c r="A123" s="1" t="s">
        <v>2</v>
      </c>
      <c r="B123" s="30" t="s">
        <v>3</v>
      </c>
      <c r="C123" s="72">
        <v>0.2</v>
      </c>
      <c r="D123" s="57"/>
      <c r="E123" s="54"/>
      <c r="F123" s="15">
        <f t="shared" ref="F123:F187" si="12">ROUND(D123*E123,2)</f>
        <v>0</v>
      </c>
      <c r="G123" s="59">
        <f t="shared" ref="G123:G187" si="13">ROUND(F123*C123,2)</f>
        <v>0</v>
      </c>
    </row>
    <row r="124" spans="1:7" ht="15" customHeight="1" x14ac:dyDescent="0.25">
      <c r="A124" s="1" t="s">
        <v>4</v>
      </c>
      <c r="B124" s="30" t="s">
        <v>174</v>
      </c>
      <c r="C124" s="72">
        <v>0.2</v>
      </c>
      <c r="D124" s="57"/>
      <c r="E124" s="54"/>
      <c r="F124" s="15">
        <f t="shared" si="12"/>
        <v>0</v>
      </c>
      <c r="G124" s="59">
        <f t="shared" si="13"/>
        <v>0</v>
      </c>
    </row>
    <row r="125" spans="1:7" ht="15" customHeight="1" x14ac:dyDescent="0.25">
      <c r="A125" s="1" t="s">
        <v>5</v>
      </c>
      <c r="B125" s="31" t="s">
        <v>6</v>
      </c>
      <c r="C125" s="72">
        <v>0.2</v>
      </c>
      <c r="D125" s="57"/>
      <c r="E125" s="54"/>
      <c r="F125" s="15">
        <f t="shared" si="12"/>
        <v>0</v>
      </c>
      <c r="G125" s="59">
        <f t="shared" si="13"/>
        <v>0</v>
      </c>
    </row>
    <row r="126" spans="1:7" ht="15" customHeight="1" x14ac:dyDescent="0.25">
      <c r="A126" s="1" t="s">
        <v>7</v>
      </c>
      <c r="B126" s="3" t="s">
        <v>9</v>
      </c>
      <c r="C126" s="72">
        <v>0.2</v>
      </c>
      <c r="D126" s="57"/>
      <c r="E126" s="54"/>
      <c r="F126" s="15">
        <f t="shared" si="12"/>
        <v>0</v>
      </c>
      <c r="G126" s="59">
        <f t="shared" si="13"/>
        <v>0</v>
      </c>
    </row>
    <row r="127" spans="1:7" ht="15" customHeight="1" x14ac:dyDescent="0.25">
      <c r="A127" s="1" t="s">
        <v>8</v>
      </c>
      <c r="B127" s="3" t="s">
        <v>11</v>
      </c>
      <c r="C127" s="72">
        <v>0.2</v>
      </c>
      <c r="D127" s="57"/>
      <c r="E127" s="54"/>
      <c r="F127" s="15">
        <f t="shared" si="12"/>
        <v>0</v>
      </c>
      <c r="G127" s="59">
        <f t="shared" si="13"/>
        <v>0</v>
      </c>
    </row>
    <row r="128" spans="1:7" ht="15" customHeight="1" x14ac:dyDescent="0.25">
      <c r="A128" s="1" t="s">
        <v>10</v>
      </c>
      <c r="B128" s="3" t="s">
        <v>13</v>
      </c>
      <c r="C128" s="72">
        <v>0.2</v>
      </c>
      <c r="D128" s="57"/>
      <c r="E128" s="54"/>
      <c r="F128" s="15">
        <f t="shared" si="12"/>
        <v>0</v>
      </c>
      <c r="G128" s="59">
        <f t="shared" si="13"/>
        <v>0</v>
      </c>
    </row>
    <row r="129" spans="1:7" ht="15" customHeight="1" x14ac:dyDescent="0.25">
      <c r="A129" s="1" t="s">
        <v>12</v>
      </c>
      <c r="B129" s="3" t="s">
        <v>15</v>
      </c>
      <c r="C129" s="72">
        <v>0.2</v>
      </c>
      <c r="D129" s="57"/>
      <c r="E129" s="54"/>
      <c r="F129" s="15">
        <f t="shared" si="12"/>
        <v>0</v>
      </c>
      <c r="G129" s="59">
        <f t="shared" si="13"/>
        <v>0</v>
      </c>
    </row>
    <row r="130" spans="1:7" ht="15" customHeight="1" x14ac:dyDescent="0.25">
      <c r="A130" s="1" t="s">
        <v>14</v>
      </c>
      <c r="B130" s="5" t="s">
        <v>17</v>
      </c>
      <c r="C130" s="72">
        <v>0.2</v>
      </c>
      <c r="D130" s="57"/>
      <c r="E130" s="54"/>
      <c r="F130" s="15">
        <f t="shared" si="12"/>
        <v>0</v>
      </c>
      <c r="G130" s="59">
        <f t="shared" si="13"/>
        <v>0</v>
      </c>
    </row>
    <row r="131" spans="1:7" ht="15" customHeight="1" x14ac:dyDescent="0.25">
      <c r="A131" s="1" t="s">
        <v>16</v>
      </c>
      <c r="B131" s="3" t="s">
        <v>19</v>
      </c>
      <c r="C131" s="72">
        <v>0.2</v>
      </c>
      <c r="D131" s="57"/>
      <c r="E131" s="54"/>
      <c r="F131" s="15">
        <f t="shared" si="12"/>
        <v>0</v>
      </c>
      <c r="G131" s="59">
        <f t="shared" si="13"/>
        <v>0</v>
      </c>
    </row>
    <row r="132" spans="1:7" ht="15" customHeight="1" x14ac:dyDescent="0.25">
      <c r="A132" s="1" t="s">
        <v>18</v>
      </c>
      <c r="B132" s="3" t="s">
        <v>21</v>
      </c>
      <c r="C132" s="72">
        <v>0.2</v>
      </c>
      <c r="D132" s="57"/>
      <c r="E132" s="54"/>
      <c r="F132" s="15">
        <f t="shared" si="12"/>
        <v>0</v>
      </c>
      <c r="G132" s="59">
        <f t="shared" si="13"/>
        <v>0</v>
      </c>
    </row>
    <row r="133" spans="1:7" ht="15" customHeight="1" x14ac:dyDescent="0.25">
      <c r="A133" s="1" t="s">
        <v>20</v>
      </c>
      <c r="B133" s="5" t="s">
        <v>23</v>
      </c>
      <c r="C133" s="72">
        <v>0.2</v>
      </c>
      <c r="D133" s="57"/>
      <c r="E133" s="54"/>
      <c r="F133" s="15">
        <f t="shared" si="12"/>
        <v>0</v>
      </c>
      <c r="G133" s="59">
        <f t="shared" si="13"/>
        <v>0</v>
      </c>
    </row>
    <row r="134" spans="1:7" ht="15" customHeight="1" x14ac:dyDescent="0.25">
      <c r="A134" s="1" t="s">
        <v>22</v>
      </c>
      <c r="B134" s="5" t="s">
        <v>25</v>
      </c>
      <c r="C134" s="72">
        <v>0.2</v>
      </c>
      <c r="D134" s="57"/>
      <c r="E134" s="54"/>
      <c r="F134" s="15">
        <f t="shared" si="12"/>
        <v>0</v>
      </c>
      <c r="G134" s="59">
        <f t="shared" si="13"/>
        <v>0</v>
      </c>
    </row>
    <row r="135" spans="1:7" ht="15" customHeight="1" x14ac:dyDescent="0.25">
      <c r="A135" s="1" t="s">
        <v>24</v>
      </c>
      <c r="B135" s="5" t="s">
        <v>27</v>
      </c>
      <c r="C135" s="72">
        <v>0.2</v>
      </c>
      <c r="D135" s="57"/>
      <c r="E135" s="54"/>
      <c r="F135" s="15">
        <f t="shared" si="12"/>
        <v>0</v>
      </c>
      <c r="G135" s="59">
        <f t="shared" si="13"/>
        <v>0</v>
      </c>
    </row>
    <row r="136" spans="1:7" ht="15" customHeight="1" x14ac:dyDescent="0.25">
      <c r="A136" s="6" t="s">
        <v>26</v>
      </c>
      <c r="B136" s="5" t="s">
        <v>30</v>
      </c>
      <c r="C136" s="72">
        <v>0.2</v>
      </c>
      <c r="D136" s="57"/>
      <c r="E136" s="54"/>
      <c r="F136" s="15">
        <f t="shared" si="12"/>
        <v>0</v>
      </c>
      <c r="G136" s="59">
        <f t="shared" si="13"/>
        <v>0</v>
      </c>
    </row>
    <row r="137" spans="1:7" ht="15" customHeight="1" x14ac:dyDescent="0.25">
      <c r="A137" s="4" t="s">
        <v>28</v>
      </c>
      <c r="B137" s="5" t="s">
        <v>33</v>
      </c>
      <c r="C137" s="72">
        <v>0.2</v>
      </c>
      <c r="D137" s="57"/>
      <c r="E137" s="54"/>
      <c r="F137" s="15">
        <f t="shared" si="12"/>
        <v>0</v>
      </c>
      <c r="G137" s="59">
        <f t="shared" si="13"/>
        <v>0</v>
      </c>
    </row>
    <row r="138" spans="1:7" ht="15" customHeight="1" x14ac:dyDescent="0.25">
      <c r="A138" s="4" t="s">
        <v>29</v>
      </c>
      <c r="B138" s="5" t="s">
        <v>35</v>
      </c>
      <c r="C138" s="72">
        <v>0.2</v>
      </c>
      <c r="D138" s="63"/>
      <c r="E138" s="54"/>
      <c r="F138" s="15">
        <f t="shared" si="12"/>
        <v>0</v>
      </c>
      <c r="G138" s="59">
        <f t="shared" si="13"/>
        <v>0</v>
      </c>
    </row>
    <row r="139" spans="1:7" ht="15" customHeight="1" x14ac:dyDescent="0.25">
      <c r="A139" s="4" t="s">
        <v>31</v>
      </c>
      <c r="B139" s="5" t="s">
        <v>37</v>
      </c>
      <c r="C139" s="72">
        <v>0.2</v>
      </c>
      <c r="D139" s="57"/>
      <c r="E139" s="54"/>
      <c r="F139" s="15">
        <f t="shared" si="12"/>
        <v>0</v>
      </c>
      <c r="G139" s="59">
        <f t="shared" si="13"/>
        <v>0</v>
      </c>
    </row>
    <row r="140" spans="1:7" ht="15" customHeight="1" x14ac:dyDescent="0.25">
      <c r="A140" s="4" t="s">
        <v>32</v>
      </c>
      <c r="B140" s="3" t="s">
        <v>39</v>
      </c>
      <c r="C140" s="72">
        <v>0.2</v>
      </c>
      <c r="D140" s="57"/>
      <c r="E140" s="54"/>
      <c r="F140" s="15">
        <f t="shared" si="12"/>
        <v>0</v>
      </c>
      <c r="G140" s="59">
        <f t="shared" si="13"/>
        <v>0</v>
      </c>
    </row>
    <row r="141" spans="1:7" ht="15" customHeight="1" x14ac:dyDescent="0.25">
      <c r="A141" s="4" t="s">
        <v>34</v>
      </c>
      <c r="B141" s="5" t="s">
        <v>177</v>
      </c>
      <c r="C141" s="72">
        <v>0.2</v>
      </c>
      <c r="D141" s="57"/>
      <c r="E141" s="54"/>
      <c r="F141" s="15">
        <f t="shared" si="12"/>
        <v>0</v>
      </c>
      <c r="G141" s="59">
        <f t="shared" si="13"/>
        <v>0</v>
      </c>
    </row>
    <row r="142" spans="1:7" ht="15" customHeight="1" x14ac:dyDescent="0.25">
      <c r="A142" s="4" t="s">
        <v>36</v>
      </c>
      <c r="B142" s="7" t="s">
        <v>43</v>
      </c>
      <c r="C142" s="72">
        <v>0.2</v>
      </c>
      <c r="D142" s="57"/>
      <c r="E142" s="54"/>
      <c r="F142" s="15">
        <f t="shared" si="12"/>
        <v>0</v>
      </c>
      <c r="G142" s="59">
        <f t="shared" si="13"/>
        <v>0</v>
      </c>
    </row>
    <row r="143" spans="1:7" ht="15" customHeight="1" x14ac:dyDescent="0.25">
      <c r="A143" s="4" t="s">
        <v>38</v>
      </c>
      <c r="B143" s="8" t="s">
        <v>45</v>
      </c>
      <c r="C143" s="72">
        <v>0.2</v>
      </c>
      <c r="D143" s="57"/>
      <c r="E143" s="54"/>
      <c r="F143" s="15">
        <f t="shared" si="12"/>
        <v>0</v>
      </c>
      <c r="G143" s="59">
        <f t="shared" si="13"/>
        <v>0</v>
      </c>
    </row>
    <row r="144" spans="1:7" ht="15" customHeight="1" x14ac:dyDescent="0.25">
      <c r="A144" s="4" t="s">
        <v>40</v>
      </c>
      <c r="B144" s="9" t="s">
        <v>173</v>
      </c>
      <c r="C144" s="2">
        <v>1</v>
      </c>
      <c r="D144" s="57"/>
      <c r="E144" s="54"/>
      <c r="F144" s="15">
        <f t="shared" si="12"/>
        <v>0</v>
      </c>
      <c r="G144" s="59">
        <f t="shared" si="13"/>
        <v>0</v>
      </c>
    </row>
    <row r="145" spans="1:7" ht="15" customHeight="1" x14ac:dyDescent="0.25">
      <c r="A145" s="4" t="s">
        <v>41</v>
      </c>
      <c r="B145" s="9" t="s">
        <v>46</v>
      </c>
      <c r="C145" s="2">
        <v>8</v>
      </c>
      <c r="D145" s="57"/>
      <c r="E145" s="54"/>
      <c r="F145" s="15">
        <f t="shared" si="12"/>
        <v>0</v>
      </c>
      <c r="G145" s="59">
        <f t="shared" si="13"/>
        <v>0</v>
      </c>
    </row>
    <row r="146" spans="1:7" ht="15" customHeight="1" x14ac:dyDescent="0.25">
      <c r="A146" s="4" t="s">
        <v>42</v>
      </c>
      <c r="B146" s="9" t="s">
        <v>47</v>
      </c>
      <c r="C146" s="2">
        <v>8</v>
      </c>
      <c r="D146" s="57"/>
      <c r="E146" s="54"/>
      <c r="F146" s="15">
        <f t="shared" si="12"/>
        <v>0</v>
      </c>
      <c r="G146" s="59">
        <f t="shared" si="13"/>
        <v>0</v>
      </c>
    </row>
    <row r="147" spans="1:7" ht="15" customHeight="1" x14ac:dyDescent="0.25">
      <c r="A147" s="4" t="s">
        <v>44</v>
      </c>
      <c r="B147" s="53" t="s">
        <v>353</v>
      </c>
      <c r="C147" s="2">
        <v>1</v>
      </c>
      <c r="D147" s="57"/>
      <c r="E147" s="54"/>
      <c r="F147" s="15">
        <f t="shared" si="12"/>
        <v>0</v>
      </c>
      <c r="G147" s="59">
        <f t="shared" si="13"/>
        <v>0</v>
      </c>
    </row>
    <row r="148" spans="1:7" ht="15" customHeight="1" x14ac:dyDescent="0.25">
      <c r="A148" s="158" t="s">
        <v>48</v>
      </c>
      <c r="B148" s="158"/>
      <c r="C148" s="158"/>
      <c r="D148" s="158"/>
      <c r="E148" s="158"/>
      <c r="F148" s="158"/>
      <c r="G148" s="158"/>
    </row>
    <row r="149" spans="1:7" ht="15" customHeight="1" x14ac:dyDescent="0.25">
      <c r="A149" s="4" t="s">
        <v>49</v>
      </c>
      <c r="B149" s="25" t="s">
        <v>202</v>
      </c>
      <c r="C149" s="73">
        <v>0.5</v>
      </c>
      <c r="D149" s="61"/>
      <c r="E149" s="54"/>
      <c r="F149" s="15">
        <f t="shared" si="12"/>
        <v>0</v>
      </c>
      <c r="G149" s="59">
        <f t="shared" si="13"/>
        <v>0</v>
      </c>
    </row>
    <row r="150" spans="1:7" ht="15" customHeight="1" x14ac:dyDescent="0.25">
      <c r="A150" s="4" t="s">
        <v>50</v>
      </c>
      <c r="B150" s="25" t="s">
        <v>203</v>
      </c>
      <c r="C150" s="73">
        <v>0.5</v>
      </c>
      <c r="D150" s="61"/>
      <c r="E150" s="54"/>
      <c r="F150" s="15">
        <f t="shared" si="12"/>
        <v>0</v>
      </c>
      <c r="G150" s="59">
        <f t="shared" si="13"/>
        <v>0</v>
      </c>
    </row>
    <row r="151" spans="1:7" ht="15" customHeight="1" x14ac:dyDescent="0.25">
      <c r="A151" s="4" t="s">
        <v>51</v>
      </c>
      <c r="B151" s="25" t="s">
        <v>204</v>
      </c>
      <c r="C151" s="73">
        <v>0.5</v>
      </c>
      <c r="D151" s="61"/>
      <c r="E151" s="54"/>
      <c r="F151" s="15">
        <f t="shared" si="12"/>
        <v>0</v>
      </c>
      <c r="G151" s="59">
        <f t="shared" si="13"/>
        <v>0</v>
      </c>
    </row>
    <row r="152" spans="1:7" ht="15" customHeight="1" x14ac:dyDescent="0.25">
      <c r="A152" s="4" t="s">
        <v>52</v>
      </c>
      <c r="B152" s="25" t="s">
        <v>205</v>
      </c>
      <c r="C152" s="73">
        <v>0.2</v>
      </c>
      <c r="D152" s="61"/>
      <c r="E152" s="54"/>
      <c r="F152" s="15">
        <f t="shared" si="12"/>
        <v>0</v>
      </c>
      <c r="G152" s="59">
        <f t="shared" si="13"/>
        <v>0</v>
      </c>
    </row>
    <row r="153" spans="1:7" ht="15" customHeight="1" x14ac:dyDescent="0.25">
      <c r="A153" s="4" t="s">
        <v>53</v>
      </c>
      <c r="B153" s="53" t="s">
        <v>206</v>
      </c>
      <c r="C153" s="73">
        <v>0.2</v>
      </c>
      <c r="D153" s="61"/>
      <c r="E153" s="54"/>
      <c r="F153" s="15">
        <f t="shared" si="12"/>
        <v>0</v>
      </c>
      <c r="G153" s="59">
        <f t="shared" si="13"/>
        <v>0</v>
      </c>
    </row>
    <row r="154" spans="1:7" ht="15" customHeight="1" x14ac:dyDescent="0.25">
      <c r="A154" s="4" t="s">
        <v>54</v>
      </c>
      <c r="B154" s="25" t="s">
        <v>55</v>
      </c>
      <c r="C154" s="73">
        <v>0.2</v>
      </c>
      <c r="D154" s="61"/>
      <c r="E154" s="54"/>
      <c r="F154" s="15">
        <f t="shared" si="12"/>
        <v>0</v>
      </c>
      <c r="G154" s="59">
        <f t="shared" si="13"/>
        <v>0</v>
      </c>
    </row>
    <row r="155" spans="1:7" ht="15" customHeight="1" x14ac:dyDescent="0.25">
      <c r="A155" s="4" t="s">
        <v>56</v>
      </c>
      <c r="B155" s="12" t="s">
        <v>57</v>
      </c>
      <c r="C155" s="73">
        <v>0.2</v>
      </c>
      <c r="D155" s="61"/>
      <c r="E155" s="54"/>
      <c r="F155" s="15">
        <f t="shared" si="12"/>
        <v>0</v>
      </c>
      <c r="G155" s="59">
        <f t="shared" si="13"/>
        <v>0</v>
      </c>
    </row>
    <row r="156" spans="1:7" ht="15" customHeight="1" x14ac:dyDescent="0.25">
      <c r="A156" s="4" t="s">
        <v>58</v>
      </c>
      <c r="B156" s="12" t="s">
        <v>59</v>
      </c>
      <c r="C156" s="73">
        <v>0.2</v>
      </c>
      <c r="D156" s="61"/>
      <c r="E156" s="54"/>
      <c r="F156" s="15">
        <f t="shared" si="12"/>
        <v>0</v>
      </c>
      <c r="G156" s="59">
        <f t="shared" si="13"/>
        <v>0</v>
      </c>
    </row>
    <row r="157" spans="1:7" ht="15" customHeight="1" x14ac:dyDescent="0.25">
      <c r="A157" s="4" t="s">
        <v>60</v>
      </c>
      <c r="B157" s="8" t="s">
        <v>61</v>
      </c>
      <c r="C157" s="73">
        <v>0.2</v>
      </c>
      <c r="D157" s="61"/>
      <c r="E157" s="54"/>
      <c r="F157" s="15">
        <f t="shared" si="12"/>
        <v>0</v>
      </c>
      <c r="G157" s="59">
        <f t="shared" si="13"/>
        <v>0</v>
      </c>
    </row>
    <row r="158" spans="1:7" ht="15" customHeight="1" x14ac:dyDescent="0.25">
      <c r="A158" s="4" t="s">
        <v>62</v>
      </c>
      <c r="B158" s="8" t="s">
        <v>63</v>
      </c>
      <c r="C158" s="73">
        <v>0.2</v>
      </c>
      <c r="D158" s="61"/>
      <c r="E158" s="54"/>
      <c r="F158" s="15">
        <f t="shared" si="12"/>
        <v>0</v>
      </c>
      <c r="G158" s="59">
        <f t="shared" si="13"/>
        <v>0</v>
      </c>
    </row>
    <row r="159" spans="1:7" ht="15" customHeight="1" x14ac:dyDescent="0.25">
      <c r="A159" s="4" t="s">
        <v>64</v>
      </c>
      <c r="B159" s="14" t="s">
        <v>178</v>
      </c>
      <c r="C159" s="73">
        <v>0.2</v>
      </c>
      <c r="D159" s="67"/>
      <c r="E159" s="54"/>
      <c r="F159" s="15">
        <f t="shared" si="12"/>
        <v>0</v>
      </c>
      <c r="G159" s="59">
        <f t="shared" si="13"/>
        <v>0</v>
      </c>
    </row>
    <row r="160" spans="1:7" ht="15" customHeight="1" x14ac:dyDescent="0.25">
      <c r="A160" s="16" t="s">
        <v>65</v>
      </c>
      <c r="B160" s="9" t="s">
        <v>66</v>
      </c>
      <c r="C160" s="73">
        <v>0.2</v>
      </c>
      <c r="D160" s="67"/>
      <c r="E160" s="54"/>
      <c r="F160" s="15">
        <f t="shared" si="12"/>
        <v>0</v>
      </c>
      <c r="G160" s="59">
        <f t="shared" si="13"/>
        <v>0</v>
      </c>
    </row>
    <row r="161" spans="1:7" ht="15" customHeight="1" x14ac:dyDescent="0.25">
      <c r="A161" s="16" t="s">
        <v>67</v>
      </c>
      <c r="B161" s="11" t="s">
        <v>68</v>
      </c>
      <c r="C161" s="73">
        <v>0.2</v>
      </c>
      <c r="D161" s="67"/>
      <c r="E161" s="54"/>
      <c r="F161" s="15">
        <f t="shared" si="12"/>
        <v>0</v>
      </c>
      <c r="G161" s="59">
        <f t="shared" si="13"/>
        <v>0</v>
      </c>
    </row>
    <row r="162" spans="1:7" x14ac:dyDescent="0.25">
      <c r="A162" s="138" t="s">
        <v>69</v>
      </c>
      <c r="B162" s="138"/>
      <c r="C162" s="138"/>
      <c r="D162" s="138"/>
      <c r="E162" s="138"/>
      <c r="F162" s="138"/>
      <c r="G162" s="138"/>
    </row>
    <row r="163" spans="1:7" ht="15" customHeight="1" x14ac:dyDescent="0.25">
      <c r="A163" s="15" t="s">
        <v>70</v>
      </c>
      <c r="B163" s="8" t="s">
        <v>71</v>
      </c>
      <c r="C163" s="73">
        <v>0.2</v>
      </c>
      <c r="D163" s="65"/>
      <c r="E163" s="54"/>
      <c r="F163" s="15">
        <f t="shared" si="12"/>
        <v>0</v>
      </c>
      <c r="G163" s="59">
        <f t="shared" si="13"/>
        <v>0</v>
      </c>
    </row>
    <row r="164" spans="1:7" ht="15" customHeight="1" x14ac:dyDescent="0.25">
      <c r="A164" s="15" t="s">
        <v>72</v>
      </c>
      <c r="B164" s="25" t="s">
        <v>364</v>
      </c>
      <c r="C164" s="73">
        <v>0.2</v>
      </c>
      <c r="D164" s="65"/>
      <c r="E164" s="54"/>
      <c r="F164" s="15">
        <f t="shared" si="12"/>
        <v>0</v>
      </c>
      <c r="G164" s="59">
        <f t="shared" si="13"/>
        <v>0</v>
      </c>
    </row>
    <row r="165" spans="1:7" ht="15" customHeight="1" x14ac:dyDescent="0.25">
      <c r="A165" s="15" t="s">
        <v>73</v>
      </c>
      <c r="B165" s="25" t="s">
        <v>365</v>
      </c>
      <c r="C165" s="73">
        <v>0.2</v>
      </c>
      <c r="D165" s="65"/>
      <c r="E165" s="54"/>
      <c r="F165" s="15">
        <f t="shared" si="12"/>
        <v>0</v>
      </c>
      <c r="G165" s="59">
        <f t="shared" si="13"/>
        <v>0</v>
      </c>
    </row>
    <row r="166" spans="1:7" ht="15" customHeight="1" x14ac:dyDescent="0.25">
      <c r="A166" s="15" t="s">
        <v>74</v>
      </c>
      <c r="B166" s="9" t="s">
        <v>75</v>
      </c>
      <c r="C166" s="73">
        <v>0.2</v>
      </c>
      <c r="D166" s="65"/>
      <c r="E166" s="54"/>
      <c r="F166" s="15">
        <f t="shared" si="12"/>
        <v>0</v>
      </c>
      <c r="G166" s="59">
        <f t="shared" si="13"/>
        <v>0</v>
      </c>
    </row>
    <row r="167" spans="1:7" ht="15" customHeight="1" x14ac:dyDescent="0.25">
      <c r="A167" s="15" t="s">
        <v>76</v>
      </c>
      <c r="B167" s="9" t="s">
        <v>77</v>
      </c>
      <c r="C167" s="73">
        <v>0.2</v>
      </c>
      <c r="D167" s="65"/>
      <c r="E167" s="54"/>
      <c r="F167" s="15">
        <f t="shared" si="12"/>
        <v>0</v>
      </c>
      <c r="G167" s="59">
        <f t="shared" si="13"/>
        <v>0</v>
      </c>
    </row>
    <row r="168" spans="1:7" ht="15" customHeight="1" x14ac:dyDescent="0.25">
      <c r="A168" s="15" t="s">
        <v>78</v>
      </c>
      <c r="B168" s="9" t="s">
        <v>79</v>
      </c>
      <c r="C168" s="73">
        <v>0.2</v>
      </c>
      <c r="D168" s="65"/>
      <c r="E168" s="54"/>
      <c r="F168" s="15">
        <f t="shared" si="12"/>
        <v>0</v>
      </c>
      <c r="G168" s="59">
        <f t="shared" si="13"/>
        <v>0</v>
      </c>
    </row>
    <row r="169" spans="1:7" ht="15" customHeight="1" x14ac:dyDescent="0.25">
      <c r="A169" s="15" t="s">
        <v>80</v>
      </c>
      <c r="B169" s="9" t="s">
        <v>81</v>
      </c>
      <c r="C169" s="73">
        <v>0.2</v>
      </c>
      <c r="D169" s="65"/>
      <c r="E169" s="54"/>
      <c r="F169" s="15">
        <f t="shared" si="12"/>
        <v>0</v>
      </c>
      <c r="G169" s="59">
        <f t="shared" si="13"/>
        <v>0</v>
      </c>
    </row>
    <row r="170" spans="1:7" ht="15" customHeight="1" x14ac:dyDescent="0.25">
      <c r="A170" s="15" t="s">
        <v>82</v>
      </c>
      <c r="B170" s="8" t="s">
        <v>83</v>
      </c>
      <c r="C170" s="73">
        <v>0.2</v>
      </c>
      <c r="D170" s="65"/>
      <c r="E170" s="54"/>
      <c r="F170" s="15">
        <f t="shared" si="12"/>
        <v>0</v>
      </c>
      <c r="G170" s="59">
        <f t="shared" si="13"/>
        <v>0</v>
      </c>
    </row>
    <row r="171" spans="1:7" ht="15" customHeight="1" x14ac:dyDescent="0.25">
      <c r="A171" s="15" t="s">
        <v>84</v>
      </c>
      <c r="B171" s="11" t="s">
        <v>85</v>
      </c>
      <c r="C171" s="73">
        <v>0.2</v>
      </c>
      <c r="D171" s="65"/>
      <c r="E171" s="54"/>
      <c r="F171" s="15">
        <f t="shared" si="12"/>
        <v>0</v>
      </c>
      <c r="G171" s="59">
        <f t="shared" si="13"/>
        <v>0</v>
      </c>
    </row>
    <row r="172" spans="1:7" ht="15" customHeight="1" x14ac:dyDescent="0.25">
      <c r="A172" s="15" t="s">
        <v>86</v>
      </c>
      <c r="B172" s="8" t="s">
        <v>87</v>
      </c>
      <c r="C172" s="73">
        <v>0.2</v>
      </c>
      <c r="D172" s="65"/>
      <c r="E172" s="54"/>
      <c r="F172" s="15">
        <f t="shared" si="12"/>
        <v>0</v>
      </c>
      <c r="G172" s="59">
        <f t="shared" si="13"/>
        <v>0</v>
      </c>
    </row>
    <row r="173" spans="1:7" ht="15" customHeight="1" x14ac:dyDescent="0.25">
      <c r="A173" s="18" t="s">
        <v>88</v>
      </c>
      <c r="B173" s="29" t="s">
        <v>165</v>
      </c>
      <c r="C173" s="17">
        <v>1</v>
      </c>
      <c r="D173" s="65"/>
      <c r="E173" s="54"/>
      <c r="F173" s="15">
        <f t="shared" si="12"/>
        <v>0</v>
      </c>
      <c r="G173" s="59">
        <f t="shared" si="13"/>
        <v>0</v>
      </c>
    </row>
    <row r="174" spans="1:7" ht="15" customHeight="1" x14ac:dyDescent="0.25">
      <c r="A174" s="38" t="s">
        <v>89</v>
      </c>
      <c r="B174" s="9" t="s">
        <v>91</v>
      </c>
      <c r="C174" s="17">
        <v>1</v>
      </c>
      <c r="D174" s="65"/>
      <c r="E174" s="54"/>
      <c r="F174" s="15">
        <f t="shared" si="12"/>
        <v>0</v>
      </c>
      <c r="G174" s="59">
        <f t="shared" si="13"/>
        <v>0</v>
      </c>
    </row>
    <row r="175" spans="1:7" ht="15" customHeight="1" x14ac:dyDescent="0.25">
      <c r="A175" s="38" t="s">
        <v>90</v>
      </c>
      <c r="B175" s="20" t="s">
        <v>93</v>
      </c>
      <c r="C175" s="17">
        <v>1</v>
      </c>
      <c r="D175" s="66"/>
      <c r="E175" s="54"/>
      <c r="F175" s="15">
        <f t="shared" si="12"/>
        <v>0</v>
      </c>
      <c r="G175" s="59">
        <f t="shared" si="13"/>
        <v>0</v>
      </c>
    </row>
    <row r="176" spans="1:7" ht="15" customHeight="1" x14ac:dyDescent="0.25">
      <c r="A176" s="38" t="s">
        <v>92</v>
      </c>
      <c r="B176" s="9" t="s">
        <v>166</v>
      </c>
      <c r="C176" s="17">
        <v>1</v>
      </c>
      <c r="D176" s="66"/>
      <c r="E176" s="57"/>
      <c r="F176" s="15">
        <f t="shared" si="12"/>
        <v>0</v>
      </c>
      <c r="G176" s="59">
        <f t="shared" si="13"/>
        <v>0</v>
      </c>
    </row>
    <row r="177" spans="1:7" ht="15" customHeight="1" x14ac:dyDescent="0.25">
      <c r="A177" s="38" t="s">
        <v>94</v>
      </c>
      <c r="B177" s="51" t="s">
        <v>170</v>
      </c>
      <c r="C177" s="17">
        <v>1</v>
      </c>
      <c r="D177" s="63"/>
      <c r="E177" s="57"/>
      <c r="F177" s="15">
        <f t="shared" si="12"/>
        <v>0</v>
      </c>
      <c r="G177" s="59">
        <f t="shared" si="13"/>
        <v>0</v>
      </c>
    </row>
    <row r="178" spans="1:7" ht="15" customHeight="1" x14ac:dyDescent="0.25">
      <c r="A178" s="38" t="s">
        <v>95</v>
      </c>
      <c r="B178" s="9" t="s">
        <v>167</v>
      </c>
      <c r="C178" s="17">
        <v>1</v>
      </c>
      <c r="D178" s="63"/>
      <c r="E178" s="57"/>
      <c r="F178" s="15">
        <f t="shared" si="12"/>
        <v>0</v>
      </c>
      <c r="G178" s="59">
        <f t="shared" si="13"/>
        <v>0</v>
      </c>
    </row>
    <row r="179" spans="1:7" ht="15" customHeight="1" x14ac:dyDescent="0.25">
      <c r="A179" s="38" t="s">
        <v>96</v>
      </c>
      <c r="B179" s="9" t="s">
        <v>168</v>
      </c>
      <c r="C179" s="17">
        <v>1</v>
      </c>
      <c r="D179" s="63"/>
      <c r="E179" s="57"/>
      <c r="F179" s="15">
        <f t="shared" si="12"/>
        <v>0</v>
      </c>
      <c r="G179" s="59">
        <f t="shared" si="13"/>
        <v>0</v>
      </c>
    </row>
    <row r="180" spans="1:7" ht="15" customHeight="1" x14ac:dyDescent="0.25">
      <c r="A180" s="38" t="s">
        <v>97</v>
      </c>
      <c r="B180" s="9" t="s">
        <v>169</v>
      </c>
      <c r="C180" s="21">
        <v>1</v>
      </c>
      <c r="D180" s="63"/>
      <c r="E180" s="54"/>
      <c r="F180" s="15">
        <f t="shared" si="12"/>
        <v>0</v>
      </c>
      <c r="G180" s="59">
        <f t="shared" si="13"/>
        <v>0</v>
      </c>
    </row>
    <row r="181" spans="1:7" ht="15" customHeight="1" x14ac:dyDescent="0.25">
      <c r="A181" s="83" t="s">
        <v>98</v>
      </c>
      <c r="B181" s="9" t="s">
        <v>171</v>
      </c>
      <c r="C181" s="17">
        <v>1</v>
      </c>
      <c r="D181" s="63"/>
      <c r="E181" s="57"/>
      <c r="F181" s="15">
        <f t="shared" si="12"/>
        <v>0</v>
      </c>
      <c r="G181" s="59">
        <f t="shared" si="13"/>
        <v>0</v>
      </c>
    </row>
    <row r="182" spans="1:7" s="96" customFormat="1" ht="15" customHeight="1" x14ac:dyDescent="0.25">
      <c r="A182" s="92" t="s">
        <v>99</v>
      </c>
      <c r="B182" s="91" t="s">
        <v>232</v>
      </c>
      <c r="C182" s="93">
        <v>0.2</v>
      </c>
      <c r="D182" s="94"/>
      <c r="E182" s="78"/>
      <c r="F182" s="15">
        <f t="shared" si="12"/>
        <v>0</v>
      </c>
      <c r="G182" s="59">
        <f t="shared" si="13"/>
        <v>0</v>
      </c>
    </row>
    <row r="183" spans="1:7" x14ac:dyDescent="0.25">
      <c r="A183" s="144" t="s">
        <v>213</v>
      </c>
      <c r="B183" s="144"/>
      <c r="C183" s="144"/>
      <c r="D183" s="144"/>
      <c r="E183" s="144"/>
      <c r="F183" s="144"/>
      <c r="G183" s="144"/>
    </row>
    <row r="184" spans="1:7" ht="15" customHeight="1" x14ac:dyDescent="0.25">
      <c r="A184" s="109" t="s">
        <v>100</v>
      </c>
      <c r="B184" s="3" t="s">
        <v>255</v>
      </c>
      <c r="C184" s="110">
        <v>0.5</v>
      </c>
      <c r="D184" s="61"/>
      <c r="E184" s="54"/>
      <c r="F184" s="15">
        <f t="shared" si="12"/>
        <v>0</v>
      </c>
      <c r="G184" s="59">
        <f t="shared" si="13"/>
        <v>0</v>
      </c>
    </row>
    <row r="185" spans="1:7" ht="15" customHeight="1" x14ac:dyDescent="0.25">
      <c r="A185" s="109" t="s">
        <v>102</v>
      </c>
      <c r="B185" s="3" t="s">
        <v>256</v>
      </c>
      <c r="C185" s="110">
        <v>0.5</v>
      </c>
      <c r="D185" s="61"/>
      <c r="E185" s="54"/>
      <c r="F185" s="15">
        <f t="shared" si="12"/>
        <v>0</v>
      </c>
      <c r="G185" s="59">
        <f t="shared" si="13"/>
        <v>0</v>
      </c>
    </row>
    <row r="186" spans="1:7" ht="15" customHeight="1" x14ac:dyDescent="0.25">
      <c r="A186" s="109" t="s">
        <v>104</v>
      </c>
      <c r="B186" s="3" t="s">
        <v>257</v>
      </c>
      <c r="C186" s="110">
        <v>0.5</v>
      </c>
      <c r="D186" s="64"/>
      <c r="E186" s="54"/>
      <c r="F186" s="15">
        <f t="shared" si="12"/>
        <v>0</v>
      </c>
      <c r="G186" s="59">
        <f t="shared" si="13"/>
        <v>0</v>
      </c>
    </row>
    <row r="187" spans="1:7" ht="15" customHeight="1" x14ac:dyDescent="0.25">
      <c r="A187" s="109" t="s">
        <v>106</v>
      </c>
      <c r="B187" s="22" t="s">
        <v>258</v>
      </c>
      <c r="C187" s="110">
        <v>0.5</v>
      </c>
      <c r="D187" s="64"/>
      <c r="E187" s="54"/>
      <c r="F187" s="15">
        <f t="shared" si="12"/>
        <v>0</v>
      </c>
      <c r="G187" s="59">
        <f t="shared" si="13"/>
        <v>0</v>
      </c>
    </row>
    <row r="188" spans="1:7" ht="15" customHeight="1" x14ac:dyDescent="0.25">
      <c r="A188" s="109" t="s">
        <v>108</v>
      </c>
      <c r="B188" s="3" t="s">
        <v>259</v>
      </c>
      <c r="C188" s="110">
        <v>0.5</v>
      </c>
      <c r="D188" s="64"/>
      <c r="E188" s="54"/>
      <c r="F188" s="15">
        <f t="shared" ref="F188:F201" si="14">ROUND(D188*E188,2)</f>
        <v>0</v>
      </c>
      <c r="G188" s="59">
        <f t="shared" ref="G188:G201" si="15">ROUND(F188*C188,2)</f>
        <v>0</v>
      </c>
    </row>
    <row r="189" spans="1:7" ht="15" customHeight="1" x14ac:dyDescent="0.25">
      <c r="A189" s="109" t="s">
        <v>110</v>
      </c>
      <c r="B189" s="22" t="s">
        <v>260</v>
      </c>
      <c r="C189" s="110">
        <v>0.5</v>
      </c>
      <c r="D189" s="64"/>
      <c r="E189" s="54"/>
      <c r="F189" s="15">
        <f t="shared" si="14"/>
        <v>0</v>
      </c>
      <c r="G189" s="59">
        <f t="shared" si="15"/>
        <v>0</v>
      </c>
    </row>
    <row r="190" spans="1:7" ht="15" customHeight="1" x14ac:dyDescent="0.25">
      <c r="A190" s="109" t="s">
        <v>112</v>
      </c>
      <c r="B190" s="22" t="s">
        <v>113</v>
      </c>
      <c r="C190" s="110">
        <v>0.5</v>
      </c>
      <c r="D190" s="57"/>
      <c r="E190" s="54"/>
      <c r="F190" s="15">
        <f t="shared" si="14"/>
        <v>0</v>
      </c>
      <c r="G190" s="59">
        <f t="shared" si="15"/>
        <v>0</v>
      </c>
    </row>
    <row r="191" spans="1:7" ht="15" customHeight="1" x14ac:dyDescent="0.25">
      <c r="A191" s="109" t="s">
        <v>114</v>
      </c>
      <c r="B191" s="3" t="s">
        <v>261</v>
      </c>
      <c r="C191" s="110">
        <v>0.2</v>
      </c>
      <c r="D191" s="61"/>
      <c r="E191" s="54"/>
      <c r="F191" s="15">
        <f t="shared" si="14"/>
        <v>0</v>
      </c>
      <c r="G191" s="59">
        <f t="shared" si="15"/>
        <v>0</v>
      </c>
    </row>
    <row r="192" spans="1:7" ht="15" customHeight="1" x14ac:dyDescent="0.25">
      <c r="A192" s="109" t="s">
        <v>116</v>
      </c>
      <c r="B192" s="22" t="s">
        <v>262</v>
      </c>
      <c r="C192" s="110">
        <v>0.2</v>
      </c>
      <c r="D192" s="61"/>
      <c r="E192" s="54"/>
      <c r="F192" s="15">
        <f t="shared" si="14"/>
        <v>0</v>
      </c>
      <c r="G192" s="59">
        <f t="shared" si="15"/>
        <v>0</v>
      </c>
    </row>
    <row r="193" spans="1:7" ht="15" customHeight="1" x14ac:dyDescent="0.25">
      <c r="A193" s="109" t="s">
        <v>118</v>
      </c>
      <c r="B193" s="22" t="s">
        <v>263</v>
      </c>
      <c r="C193" s="110">
        <v>0.2</v>
      </c>
      <c r="D193" s="61"/>
      <c r="E193" s="54"/>
      <c r="F193" s="15">
        <f t="shared" si="14"/>
        <v>0</v>
      </c>
      <c r="G193" s="59">
        <f t="shared" si="15"/>
        <v>0</v>
      </c>
    </row>
    <row r="194" spans="1:7" ht="15" customHeight="1" x14ac:dyDescent="0.25">
      <c r="A194" s="109" t="s">
        <v>216</v>
      </c>
      <c r="B194" s="22" t="s">
        <v>264</v>
      </c>
      <c r="C194" s="110">
        <v>0.2</v>
      </c>
      <c r="D194" s="64"/>
      <c r="E194" s="54"/>
      <c r="F194" s="15">
        <f t="shared" si="14"/>
        <v>0</v>
      </c>
      <c r="G194" s="59">
        <f t="shared" si="15"/>
        <v>0</v>
      </c>
    </row>
    <row r="195" spans="1:7" ht="15" customHeight="1" x14ac:dyDescent="0.25">
      <c r="A195" s="109" t="s">
        <v>120</v>
      </c>
      <c r="B195" s="3" t="s">
        <v>265</v>
      </c>
      <c r="C195" s="110">
        <v>0.2</v>
      </c>
      <c r="D195" s="64"/>
      <c r="E195" s="54"/>
      <c r="F195" s="15">
        <f t="shared" si="14"/>
        <v>0</v>
      </c>
      <c r="G195" s="59">
        <f t="shared" si="15"/>
        <v>0</v>
      </c>
    </row>
    <row r="196" spans="1:7" ht="15" customHeight="1" x14ac:dyDescent="0.25">
      <c r="A196" s="109" t="s">
        <v>122</v>
      </c>
      <c r="B196" s="3" t="s">
        <v>266</v>
      </c>
      <c r="C196" s="110">
        <v>0.2</v>
      </c>
      <c r="D196" s="61"/>
      <c r="E196" s="54"/>
      <c r="F196" s="15">
        <f t="shared" si="14"/>
        <v>0</v>
      </c>
      <c r="G196" s="59">
        <f t="shared" si="15"/>
        <v>0</v>
      </c>
    </row>
    <row r="197" spans="1:7" ht="15" customHeight="1" x14ac:dyDescent="0.25">
      <c r="A197" s="109" t="s">
        <v>124</v>
      </c>
      <c r="B197" s="22" t="s">
        <v>286</v>
      </c>
      <c r="C197" s="110">
        <v>0.2</v>
      </c>
      <c r="D197" s="61"/>
      <c r="E197" s="54"/>
      <c r="F197" s="15">
        <f t="shared" si="14"/>
        <v>0</v>
      </c>
      <c r="G197" s="59">
        <f t="shared" si="15"/>
        <v>0</v>
      </c>
    </row>
    <row r="198" spans="1:7" ht="15" customHeight="1" x14ac:dyDescent="0.25">
      <c r="A198" s="109" t="s">
        <v>126</v>
      </c>
      <c r="B198" s="22" t="s">
        <v>268</v>
      </c>
      <c r="C198" s="110">
        <v>0.2</v>
      </c>
      <c r="D198" s="61"/>
      <c r="E198" s="54"/>
      <c r="F198" s="15">
        <f t="shared" ref="F198:F200" si="16">ROUND(D198*E198,2)</f>
        <v>0</v>
      </c>
      <c r="G198" s="59">
        <f t="shared" ref="G198:G200" si="17">ROUND(F198*C198,2)</f>
        <v>0</v>
      </c>
    </row>
    <row r="199" spans="1:7" ht="15" customHeight="1" x14ac:dyDescent="0.25">
      <c r="A199" s="109" t="s">
        <v>128</v>
      </c>
      <c r="B199" s="22" t="s">
        <v>269</v>
      </c>
      <c r="C199" s="110">
        <v>0.2</v>
      </c>
      <c r="D199" s="61"/>
      <c r="E199" s="54"/>
      <c r="F199" s="15">
        <f t="shared" si="16"/>
        <v>0</v>
      </c>
      <c r="G199" s="59">
        <f t="shared" si="17"/>
        <v>0</v>
      </c>
    </row>
    <row r="200" spans="1:7" ht="15" customHeight="1" x14ac:dyDescent="0.25">
      <c r="A200" s="109" t="s">
        <v>129</v>
      </c>
      <c r="B200" s="22" t="s">
        <v>270</v>
      </c>
      <c r="C200" s="110">
        <v>0.2</v>
      </c>
      <c r="D200" s="61"/>
      <c r="E200" s="54"/>
      <c r="F200" s="15">
        <f t="shared" si="16"/>
        <v>0</v>
      </c>
      <c r="G200" s="59">
        <f t="shared" si="17"/>
        <v>0</v>
      </c>
    </row>
    <row r="201" spans="1:7" ht="15" customHeight="1" x14ac:dyDescent="0.25">
      <c r="A201" s="109" t="s">
        <v>271</v>
      </c>
      <c r="B201" s="24" t="s">
        <v>130</v>
      </c>
      <c r="C201" s="110">
        <v>0.2</v>
      </c>
      <c r="D201" s="61"/>
      <c r="E201" s="54"/>
      <c r="F201" s="15">
        <f t="shared" si="14"/>
        <v>0</v>
      </c>
      <c r="G201" s="59">
        <f t="shared" si="15"/>
        <v>0</v>
      </c>
    </row>
    <row r="202" spans="1:7" x14ac:dyDescent="0.25">
      <c r="A202" s="139" t="s">
        <v>131</v>
      </c>
      <c r="B202" s="140"/>
      <c r="C202" s="140"/>
      <c r="D202" s="140"/>
      <c r="E202" s="140"/>
      <c r="F202" s="140"/>
      <c r="G202" s="141"/>
    </row>
    <row r="203" spans="1:7" ht="15" customHeight="1" x14ac:dyDescent="0.25">
      <c r="A203" s="19" t="s">
        <v>132</v>
      </c>
      <c r="B203" s="10" t="s">
        <v>144</v>
      </c>
      <c r="C203" s="76">
        <v>0.2</v>
      </c>
      <c r="D203" s="57"/>
      <c r="E203" s="54"/>
      <c r="F203" s="15">
        <f t="shared" ref="F203:F221" si="18">ROUND(D203*E203,2)</f>
        <v>0</v>
      </c>
      <c r="G203" s="59">
        <f t="shared" ref="G203:G221" si="19">ROUND(F203*C203,2)</f>
        <v>0</v>
      </c>
    </row>
    <row r="204" spans="1:7" ht="15" customHeight="1" x14ac:dyDescent="0.25">
      <c r="A204" s="15" t="s">
        <v>134</v>
      </c>
      <c r="B204" s="12" t="s">
        <v>146</v>
      </c>
      <c r="C204" s="76">
        <v>0.2</v>
      </c>
      <c r="D204" s="57"/>
      <c r="E204" s="54"/>
      <c r="F204" s="15">
        <f t="shared" si="18"/>
        <v>0</v>
      </c>
      <c r="G204" s="59">
        <f t="shared" si="19"/>
        <v>0</v>
      </c>
    </row>
    <row r="205" spans="1:7" ht="15" customHeight="1" x14ac:dyDescent="0.25">
      <c r="A205" s="15" t="s">
        <v>135</v>
      </c>
      <c r="B205" s="12" t="s">
        <v>148</v>
      </c>
      <c r="C205" s="76">
        <v>0.2</v>
      </c>
      <c r="D205" s="57"/>
      <c r="E205" s="54"/>
      <c r="F205" s="15">
        <f t="shared" si="18"/>
        <v>0</v>
      </c>
      <c r="G205" s="59">
        <f t="shared" si="19"/>
        <v>0</v>
      </c>
    </row>
    <row r="206" spans="1:7" ht="15" customHeight="1" x14ac:dyDescent="0.25">
      <c r="A206" s="15" t="s">
        <v>137</v>
      </c>
      <c r="B206" s="14" t="s">
        <v>150</v>
      </c>
      <c r="C206" s="76">
        <v>0.2</v>
      </c>
      <c r="D206" s="57"/>
      <c r="E206" s="54"/>
      <c r="F206" s="15">
        <f t="shared" si="18"/>
        <v>0</v>
      </c>
      <c r="G206" s="59">
        <f t="shared" si="19"/>
        <v>0</v>
      </c>
    </row>
    <row r="207" spans="1:7" ht="15" customHeight="1" x14ac:dyDescent="0.25">
      <c r="A207" s="15" t="s">
        <v>139</v>
      </c>
      <c r="B207" s="14" t="s">
        <v>151</v>
      </c>
      <c r="C207" s="76">
        <v>0.2</v>
      </c>
      <c r="D207" s="57"/>
      <c r="E207" s="54"/>
      <c r="F207" s="15">
        <f t="shared" si="18"/>
        <v>0</v>
      </c>
      <c r="G207" s="59">
        <f t="shared" si="19"/>
        <v>0</v>
      </c>
    </row>
    <row r="208" spans="1:7" x14ac:dyDescent="0.25">
      <c r="A208" s="139" t="s">
        <v>152</v>
      </c>
      <c r="B208" s="140"/>
      <c r="C208" s="140"/>
      <c r="D208" s="140"/>
      <c r="E208" s="140"/>
      <c r="F208" s="140"/>
      <c r="G208" s="141"/>
    </row>
    <row r="209" spans="1:7" ht="15" customHeight="1" x14ac:dyDescent="0.25">
      <c r="A209" s="107" t="s">
        <v>153</v>
      </c>
      <c r="B209" s="108" t="s">
        <v>273</v>
      </c>
      <c r="C209" s="73">
        <v>0.5</v>
      </c>
      <c r="D209" s="57"/>
      <c r="E209" s="54"/>
      <c r="F209" s="15">
        <f t="shared" si="18"/>
        <v>0</v>
      </c>
      <c r="G209" s="59">
        <f t="shared" si="19"/>
        <v>0</v>
      </c>
    </row>
    <row r="210" spans="1:7" ht="15" customHeight="1" x14ac:dyDescent="0.25">
      <c r="A210" s="107" t="s">
        <v>154</v>
      </c>
      <c r="B210" s="108" t="s">
        <v>274</v>
      </c>
      <c r="C210" s="73">
        <v>0.5</v>
      </c>
      <c r="D210" s="57"/>
      <c r="E210" s="54"/>
      <c r="F210" s="15">
        <f t="shared" si="18"/>
        <v>0</v>
      </c>
      <c r="G210" s="59">
        <f t="shared" si="19"/>
        <v>0</v>
      </c>
    </row>
    <row r="211" spans="1:7" ht="15" customHeight="1" x14ac:dyDescent="0.25">
      <c r="A211" s="107" t="s">
        <v>155</v>
      </c>
      <c r="B211" s="3" t="s">
        <v>275</v>
      </c>
      <c r="C211" s="73">
        <v>0.3</v>
      </c>
      <c r="D211" s="57"/>
      <c r="E211" s="54"/>
      <c r="F211" s="15">
        <f t="shared" si="18"/>
        <v>0</v>
      </c>
      <c r="G211" s="59">
        <f t="shared" si="19"/>
        <v>0</v>
      </c>
    </row>
    <row r="212" spans="1:7" ht="15" customHeight="1" x14ac:dyDescent="0.25">
      <c r="A212" s="107" t="s">
        <v>156</v>
      </c>
      <c r="B212" s="3" t="s">
        <v>276</v>
      </c>
      <c r="C212" s="73">
        <v>0.3</v>
      </c>
      <c r="D212" s="57"/>
      <c r="E212" s="54"/>
      <c r="F212" s="15">
        <f t="shared" si="18"/>
        <v>0</v>
      </c>
      <c r="G212" s="59">
        <f t="shared" si="19"/>
        <v>0</v>
      </c>
    </row>
    <row r="213" spans="1:7" ht="15" customHeight="1" x14ac:dyDescent="0.25">
      <c r="A213" s="107" t="s">
        <v>157</v>
      </c>
      <c r="B213" s="3" t="s">
        <v>359</v>
      </c>
      <c r="C213" s="93">
        <v>0.3</v>
      </c>
      <c r="D213" s="57"/>
      <c r="E213" s="54"/>
      <c r="F213" s="15">
        <f t="shared" si="18"/>
        <v>0</v>
      </c>
      <c r="G213" s="59">
        <f t="shared" si="19"/>
        <v>0</v>
      </c>
    </row>
    <row r="214" spans="1:7" ht="15" customHeight="1" x14ac:dyDescent="0.25">
      <c r="A214" s="107" t="s">
        <v>158</v>
      </c>
      <c r="B214" s="3" t="s">
        <v>278</v>
      </c>
      <c r="C214" s="93">
        <v>0.3</v>
      </c>
      <c r="D214" s="57"/>
      <c r="E214" s="54"/>
      <c r="F214" s="15">
        <f t="shared" si="18"/>
        <v>0</v>
      </c>
      <c r="G214" s="59">
        <f t="shared" si="19"/>
        <v>0</v>
      </c>
    </row>
    <row r="215" spans="1:7" ht="15" customHeight="1" x14ac:dyDescent="0.25">
      <c r="A215" s="107" t="s">
        <v>159</v>
      </c>
      <c r="B215" s="3" t="s">
        <v>279</v>
      </c>
      <c r="C215" s="93">
        <v>0.3</v>
      </c>
      <c r="D215" s="57"/>
      <c r="E215" s="54"/>
      <c r="F215" s="15">
        <f t="shared" si="18"/>
        <v>0</v>
      </c>
      <c r="G215" s="59">
        <f t="shared" si="19"/>
        <v>0</v>
      </c>
    </row>
    <row r="216" spans="1:7" ht="15" customHeight="1" x14ac:dyDescent="0.25">
      <c r="A216" s="107" t="s">
        <v>160</v>
      </c>
      <c r="B216" s="22" t="s">
        <v>280</v>
      </c>
      <c r="C216" s="126">
        <v>1</v>
      </c>
      <c r="D216" s="57"/>
      <c r="E216" s="54"/>
      <c r="F216" s="15">
        <f t="shared" si="18"/>
        <v>0</v>
      </c>
      <c r="G216" s="59">
        <f t="shared" si="19"/>
        <v>0</v>
      </c>
    </row>
    <row r="217" spans="1:7" ht="15" customHeight="1" x14ac:dyDescent="0.25">
      <c r="A217" s="107" t="s">
        <v>161</v>
      </c>
      <c r="B217" s="22" t="s">
        <v>281</v>
      </c>
      <c r="C217" s="126">
        <v>1</v>
      </c>
      <c r="D217" s="57"/>
      <c r="E217" s="54"/>
      <c r="F217" s="15">
        <f t="shared" si="18"/>
        <v>0</v>
      </c>
      <c r="G217" s="59">
        <f t="shared" si="19"/>
        <v>0</v>
      </c>
    </row>
    <row r="218" spans="1:7" ht="15" customHeight="1" x14ac:dyDescent="0.25">
      <c r="A218" s="109" t="s">
        <v>162</v>
      </c>
      <c r="B218" s="22" t="s">
        <v>282</v>
      </c>
      <c r="C218" s="93">
        <v>0.5</v>
      </c>
      <c r="D218" s="57"/>
      <c r="E218" s="54"/>
      <c r="F218" s="15">
        <f t="shared" si="18"/>
        <v>0</v>
      </c>
      <c r="G218" s="59">
        <f t="shared" si="19"/>
        <v>0</v>
      </c>
    </row>
    <row r="219" spans="1:7" ht="15" customHeight="1" x14ac:dyDescent="0.25">
      <c r="A219" s="107" t="s">
        <v>163</v>
      </c>
      <c r="B219" s="22" t="s">
        <v>283</v>
      </c>
      <c r="C219" s="93">
        <v>0.5</v>
      </c>
      <c r="D219" s="57"/>
      <c r="E219" s="54"/>
      <c r="F219" s="15">
        <f t="shared" si="18"/>
        <v>0</v>
      </c>
      <c r="G219" s="59">
        <f t="shared" si="19"/>
        <v>0</v>
      </c>
    </row>
    <row r="220" spans="1:7" ht="15" customHeight="1" x14ac:dyDescent="0.25">
      <c r="A220" s="107" t="s">
        <v>164</v>
      </c>
      <c r="B220" s="3" t="s">
        <v>284</v>
      </c>
      <c r="C220" s="93">
        <v>0.2</v>
      </c>
      <c r="D220" s="57"/>
      <c r="E220" s="54"/>
      <c r="F220" s="15">
        <f t="shared" si="18"/>
        <v>0</v>
      </c>
      <c r="G220" s="59">
        <f t="shared" si="19"/>
        <v>0</v>
      </c>
    </row>
    <row r="221" spans="1:7" ht="15" customHeight="1" thickBot="1" x14ac:dyDescent="0.3">
      <c r="A221" s="107" t="s">
        <v>200</v>
      </c>
      <c r="B221" s="3" t="s">
        <v>285</v>
      </c>
      <c r="C221" s="93">
        <v>0.5</v>
      </c>
      <c r="D221" s="57"/>
      <c r="E221" s="54"/>
      <c r="F221" s="15">
        <f t="shared" si="18"/>
        <v>0</v>
      </c>
      <c r="G221" s="59">
        <f t="shared" si="19"/>
        <v>0</v>
      </c>
    </row>
    <row r="222" spans="1:7" ht="16.149999999999999" customHeight="1" thickBot="1" x14ac:dyDescent="0.3">
      <c r="A222" s="160" t="s">
        <v>212</v>
      </c>
      <c r="B222" s="161"/>
      <c r="C222" s="147"/>
      <c r="D222" s="147"/>
      <c r="E222" s="147"/>
      <c r="F222" s="148"/>
      <c r="G222" s="62">
        <f>SUM(G123:G147)+SUM(G149:G161)+SUM(G163:G182)+SUM(G184:G201)+SUM(G203:G207)+SUM(G209:G221)</f>
        <v>0</v>
      </c>
    </row>
    <row r="223" spans="1:7" ht="12.75" customHeight="1" x14ac:dyDescent="0.25">
      <c r="A223" s="44"/>
      <c r="B223" s="44"/>
      <c r="C223" s="44"/>
      <c r="D223" s="44"/>
      <c r="E223" s="44"/>
      <c r="F223" s="44"/>
      <c r="G223" s="44"/>
    </row>
    <row r="224" spans="1:7" s="79" customFormat="1" ht="28.5" customHeight="1" x14ac:dyDescent="0.25">
      <c r="A224" s="88"/>
      <c r="B224" s="136" t="s">
        <v>358</v>
      </c>
      <c r="C224" s="136"/>
      <c r="D224" s="136"/>
      <c r="E224" s="136"/>
      <c r="F224" s="136"/>
      <c r="G224" s="136"/>
    </row>
    <row r="225" spans="1:7" s="79" customFormat="1" ht="28.5" customHeight="1" x14ac:dyDescent="0.25">
      <c r="A225" s="88"/>
      <c r="B225" s="136" t="s">
        <v>357</v>
      </c>
      <c r="C225" s="136"/>
      <c r="D225" s="136"/>
      <c r="E225" s="136"/>
      <c r="F225" s="136"/>
      <c r="G225" s="136"/>
    </row>
    <row r="226" spans="1:7" s="79" customFormat="1" ht="29.25" customHeight="1" x14ac:dyDescent="0.25">
      <c r="A226" s="88"/>
      <c r="B226" s="136" t="s">
        <v>228</v>
      </c>
      <c r="C226" s="136"/>
      <c r="D226" s="136"/>
      <c r="E226" s="136"/>
      <c r="F226" s="136"/>
      <c r="G226" s="136"/>
    </row>
    <row r="227" spans="1:7" x14ac:dyDescent="0.25">
      <c r="A227" s="44"/>
      <c r="B227" s="44"/>
      <c r="C227" s="44"/>
      <c r="D227" s="44"/>
      <c r="E227" s="44"/>
      <c r="F227" s="44"/>
      <c r="G227" s="44"/>
    </row>
    <row r="228" spans="1:7" x14ac:dyDescent="0.25">
      <c r="A228" s="155" t="s">
        <v>209</v>
      </c>
      <c r="B228" s="155"/>
      <c r="C228" s="155"/>
      <c r="D228" s="155"/>
      <c r="E228" s="155"/>
      <c r="F228" s="155"/>
      <c r="G228" s="155"/>
    </row>
    <row r="229" spans="1:7" ht="59.25" customHeight="1" x14ac:dyDescent="0.25">
      <c r="A229" s="41" t="s">
        <v>0</v>
      </c>
      <c r="B229" s="41" t="s">
        <v>175</v>
      </c>
      <c r="C229" s="87" t="s">
        <v>224</v>
      </c>
      <c r="D229" s="41" t="s">
        <v>217</v>
      </c>
      <c r="E229" s="42" t="s">
        <v>218</v>
      </c>
      <c r="F229" s="42" t="s">
        <v>234</v>
      </c>
      <c r="G229" s="43" t="s">
        <v>215</v>
      </c>
    </row>
    <row r="230" spans="1:7" ht="12" customHeight="1" x14ac:dyDescent="0.25">
      <c r="A230" s="55">
        <v>1</v>
      </c>
      <c r="B230" s="55">
        <v>2</v>
      </c>
      <c r="C230" s="55">
        <v>3</v>
      </c>
      <c r="D230" s="55">
        <v>4</v>
      </c>
      <c r="E230" s="55">
        <v>5</v>
      </c>
      <c r="F230" s="55">
        <v>6</v>
      </c>
      <c r="G230" s="56">
        <v>7</v>
      </c>
    </row>
    <row r="231" spans="1:7" x14ac:dyDescent="0.25">
      <c r="A231" s="149" t="s">
        <v>1</v>
      </c>
      <c r="B231" s="150"/>
      <c r="C231" s="150"/>
      <c r="D231" s="150"/>
      <c r="E231" s="150"/>
      <c r="F231" s="150"/>
      <c r="G231" s="150"/>
    </row>
    <row r="232" spans="1:7" ht="15" customHeight="1" x14ac:dyDescent="0.25">
      <c r="A232" s="23" t="s">
        <v>2</v>
      </c>
      <c r="B232" s="30" t="s">
        <v>3</v>
      </c>
      <c r="C232" s="72">
        <v>0.2</v>
      </c>
      <c r="D232" s="57"/>
      <c r="E232" s="54"/>
      <c r="F232" s="15">
        <f t="shared" ref="F232:F296" si="20">ROUND(D232*E232,2)</f>
        <v>0</v>
      </c>
      <c r="G232" s="59">
        <f t="shared" ref="G232:G296" si="21">ROUND(F232*C232,2)</f>
        <v>0</v>
      </c>
    </row>
    <row r="233" spans="1:7" ht="15" customHeight="1" x14ac:dyDescent="0.25">
      <c r="A233" s="23" t="s">
        <v>4</v>
      </c>
      <c r="B233" s="30" t="s">
        <v>174</v>
      </c>
      <c r="C233" s="72">
        <v>0.2</v>
      </c>
      <c r="D233" s="57"/>
      <c r="E233" s="54"/>
      <c r="F233" s="15">
        <f t="shared" si="20"/>
        <v>0</v>
      </c>
      <c r="G233" s="59">
        <f t="shared" si="21"/>
        <v>0</v>
      </c>
    </row>
    <row r="234" spans="1:7" ht="15" customHeight="1" x14ac:dyDescent="0.25">
      <c r="A234" s="23" t="s">
        <v>5</v>
      </c>
      <c r="B234" s="31" t="s">
        <v>6</v>
      </c>
      <c r="C234" s="72">
        <v>0.2</v>
      </c>
      <c r="D234" s="57"/>
      <c r="E234" s="54"/>
      <c r="F234" s="15">
        <f t="shared" si="20"/>
        <v>0</v>
      </c>
      <c r="G234" s="59">
        <f t="shared" si="21"/>
        <v>0</v>
      </c>
    </row>
    <row r="235" spans="1:7" ht="15" customHeight="1" x14ac:dyDescent="0.25">
      <c r="A235" s="23" t="s">
        <v>7</v>
      </c>
      <c r="B235" s="3" t="s">
        <v>9</v>
      </c>
      <c r="C235" s="72">
        <v>0.2</v>
      </c>
      <c r="D235" s="57"/>
      <c r="E235" s="54"/>
      <c r="F235" s="15">
        <f t="shared" si="20"/>
        <v>0</v>
      </c>
      <c r="G235" s="59">
        <f t="shared" si="21"/>
        <v>0</v>
      </c>
    </row>
    <row r="236" spans="1:7" ht="15" customHeight="1" x14ac:dyDescent="0.25">
      <c r="A236" s="23" t="s">
        <v>8</v>
      </c>
      <c r="B236" s="3" t="s">
        <v>11</v>
      </c>
      <c r="C236" s="72">
        <v>0.2</v>
      </c>
      <c r="D236" s="57"/>
      <c r="E236" s="54"/>
      <c r="F236" s="15">
        <f t="shared" si="20"/>
        <v>0</v>
      </c>
      <c r="G236" s="59">
        <f t="shared" si="21"/>
        <v>0</v>
      </c>
    </row>
    <row r="237" spans="1:7" ht="15" customHeight="1" x14ac:dyDescent="0.25">
      <c r="A237" s="23" t="s">
        <v>10</v>
      </c>
      <c r="B237" s="3" t="s">
        <v>13</v>
      </c>
      <c r="C237" s="72">
        <v>0.2</v>
      </c>
      <c r="D237" s="57"/>
      <c r="E237" s="54"/>
      <c r="F237" s="15">
        <f t="shared" si="20"/>
        <v>0</v>
      </c>
      <c r="G237" s="59">
        <f t="shared" si="21"/>
        <v>0</v>
      </c>
    </row>
    <row r="238" spans="1:7" ht="15" customHeight="1" x14ac:dyDescent="0.25">
      <c r="A238" s="23" t="s">
        <v>12</v>
      </c>
      <c r="B238" s="3" t="s">
        <v>15</v>
      </c>
      <c r="C238" s="72">
        <v>0.2</v>
      </c>
      <c r="D238" s="57"/>
      <c r="E238" s="54"/>
      <c r="F238" s="15">
        <f t="shared" si="20"/>
        <v>0</v>
      </c>
      <c r="G238" s="59">
        <f t="shared" si="21"/>
        <v>0</v>
      </c>
    </row>
    <row r="239" spans="1:7" ht="15" customHeight="1" x14ac:dyDescent="0.25">
      <c r="A239" s="23" t="s">
        <v>14</v>
      </c>
      <c r="B239" s="5" t="s">
        <v>17</v>
      </c>
      <c r="C239" s="72">
        <v>0.2</v>
      </c>
      <c r="D239" s="57"/>
      <c r="E239" s="54"/>
      <c r="F239" s="15">
        <f t="shared" si="20"/>
        <v>0</v>
      </c>
      <c r="G239" s="59">
        <f t="shared" si="21"/>
        <v>0</v>
      </c>
    </row>
    <row r="240" spans="1:7" ht="15" customHeight="1" x14ac:dyDescent="0.25">
      <c r="A240" s="23" t="s">
        <v>16</v>
      </c>
      <c r="B240" s="3" t="s">
        <v>19</v>
      </c>
      <c r="C240" s="72">
        <v>0.2</v>
      </c>
      <c r="D240" s="57"/>
      <c r="E240" s="54"/>
      <c r="F240" s="15">
        <f t="shared" si="20"/>
        <v>0</v>
      </c>
      <c r="G240" s="59">
        <f t="shared" si="21"/>
        <v>0</v>
      </c>
    </row>
    <row r="241" spans="1:7" ht="15" customHeight="1" x14ac:dyDescent="0.25">
      <c r="A241" s="23" t="s">
        <v>18</v>
      </c>
      <c r="B241" s="3" t="s">
        <v>21</v>
      </c>
      <c r="C241" s="72">
        <v>0.2</v>
      </c>
      <c r="D241" s="57"/>
      <c r="E241" s="54"/>
      <c r="F241" s="15">
        <f t="shared" si="20"/>
        <v>0</v>
      </c>
      <c r="G241" s="59">
        <f t="shared" si="21"/>
        <v>0</v>
      </c>
    </row>
    <row r="242" spans="1:7" ht="15" customHeight="1" x14ac:dyDescent="0.25">
      <c r="A242" s="23" t="s">
        <v>20</v>
      </c>
      <c r="B242" s="5" t="s">
        <v>23</v>
      </c>
      <c r="C242" s="72">
        <v>0.2</v>
      </c>
      <c r="D242" s="57"/>
      <c r="E242" s="54"/>
      <c r="F242" s="15">
        <f t="shared" si="20"/>
        <v>0</v>
      </c>
      <c r="G242" s="59">
        <f t="shared" si="21"/>
        <v>0</v>
      </c>
    </row>
    <row r="243" spans="1:7" ht="15" customHeight="1" x14ac:dyDescent="0.25">
      <c r="A243" s="23" t="s">
        <v>22</v>
      </c>
      <c r="B243" s="5" t="s">
        <v>25</v>
      </c>
      <c r="C243" s="72">
        <v>0.2</v>
      </c>
      <c r="D243" s="57"/>
      <c r="E243" s="54"/>
      <c r="F243" s="15">
        <f t="shared" si="20"/>
        <v>0</v>
      </c>
      <c r="G243" s="59">
        <f t="shared" si="21"/>
        <v>0</v>
      </c>
    </row>
    <row r="244" spans="1:7" ht="15" customHeight="1" x14ac:dyDescent="0.25">
      <c r="A244" s="23" t="s">
        <v>24</v>
      </c>
      <c r="B244" s="5" t="s">
        <v>27</v>
      </c>
      <c r="C244" s="72">
        <v>0.2</v>
      </c>
      <c r="D244" s="57"/>
      <c r="E244" s="54"/>
      <c r="F244" s="15">
        <f t="shared" si="20"/>
        <v>0</v>
      </c>
      <c r="G244" s="59">
        <f t="shared" si="21"/>
        <v>0</v>
      </c>
    </row>
    <row r="245" spans="1:7" ht="15" customHeight="1" x14ac:dyDescent="0.25">
      <c r="A245" s="47" t="s">
        <v>26</v>
      </c>
      <c r="B245" s="5" t="s">
        <v>30</v>
      </c>
      <c r="C245" s="72">
        <v>0.2</v>
      </c>
      <c r="D245" s="57"/>
      <c r="E245" s="54"/>
      <c r="F245" s="15">
        <f t="shared" si="20"/>
        <v>0</v>
      </c>
      <c r="G245" s="59">
        <f t="shared" si="21"/>
        <v>0</v>
      </c>
    </row>
    <row r="246" spans="1:7" ht="15" customHeight="1" x14ac:dyDescent="0.25">
      <c r="A246" s="15" t="s">
        <v>28</v>
      </c>
      <c r="B246" s="5" t="s">
        <v>33</v>
      </c>
      <c r="C246" s="72">
        <v>0.2</v>
      </c>
      <c r="D246" s="57"/>
      <c r="E246" s="54"/>
      <c r="F246" s="15">
        <f t="shared" si="20"/>
        <v>0</v>
      </c>
      <c r="G246" s="59">
        <f t="shared" si="21"/>
        <v>0</v>
      </c>
    </row>
    <row r="247" spans="1:7" ht="15" customHeight="1" x14ac:dyDescent="0.25">
      <c r="A247" s="15" t="s">
        <v>29</v>
      </c>
      <c r="B247" s="5" t="s">
        <v>35</v>
      </c>
      <c r="C247" s="72">
        <v>0.2</v>
      </c>
      <c r="D247" s="63"/>
      <c r="E247" s="54"/>
      <c r="F247" s="15">
        <f t="shared" si="20"/>
        <v>0</v>
      </c>
      <c r="G247" s="59">
        <f t="shared" si="21"/>
        <v>0</v>
      </c>
    </row>
    <row r="248" spans="1:7" ht="15" customHeight="1" x14ac:dyDescent="0.25">
      <c r="A248" s="15" t="s">
        <v>31</v>
      </c>
      <c r="B248" s="5" t="s">
        <v>37</v>
      </c>
      <c r="C248" s="72">
        <v>0.2</v>
      </c>
      <c r="D248" s="57"/>
      <c r="E248" s="54"/>
      <c r="F248" s="15">
        <f t="shared" si="20"/>
        <v>0</v>
      </c>
      <c r="G248" s="59">
        <f t="shared" si="21"/>
        <v>0</v>
      </c>
    </row>
    <row r="249" spans="1:7" ht="15" customHeight="1" x14ac:dyDescent="0.25">
      <c r="A249" s="15" t="s">
        <v>32</v>
      </c>
      <c r="B249" s="3" t="s">
        <v>39</v>
      </c>
      <c r="C249" s="72">
        <v>0.2</v>
      </c>
      <c r="D249" s="57"/>
      <c r="E249" s="54"/>
      <c r="F249" s="15">
        <f t="shared" si="20"/>
        <v>0</v>
      </c>
      <c r="G249" s="59">
        <f t="shared" si="21"/>
        <v>0</v>
      </c>
    </row>
    <row r="250" spans="1:7" ht="15" customHeight="1" x14ac:dyDescent="0.25">
      <c r="A250" s="15" t="s">
        <v>34</v>
      </c>
      <c r="B250" s="5" t="s">
        <v>177</v>
      </c>
      <c r="C250" s="72">
        <v>0.2</v>
      </c>
      <c r="D250" s="57"/>
      <c r="E250" s="54"/>
      <c r="F250" s="15">
        <f t="shared" si="20"/>
        <v>0</v>
      </c>
      <c r="G250" s="59">
        <f t="shared" si="21"/>
        <v>0</v>
      </c>
    </row>
    <row r="251" spans="1:7" ht="15" customHeight="1" x14ac:dyDescent="0.25">
      <c r="A251" s="15" t="s">
        <v>36</v>
      </c>
      <c r="B251" s="7" t="s">
        <v>43</v>
      </c>
      <c r="C251" s="72">
        <v>0.2</v>
      </c>
      <c r="D251" s="57"/>
      <c r="E251" s="54"/>
      <c r="F251" s="15">
        <f t="shared" si="20"/>
        <v>0</v>
      </c>
      <c r="G251" s="59">
        <f t="shared" si="21"/>
        <v>0</v>
      </c>
    </row>
    <row r="252" spans="1:7" ht="15" customHeight="1" x14ac:dyDescent="0.25">
      <c r="A252" s="15" t="s">
        <v>38</v>
      </c>
      <c r="B252" s="8" t="s">
        <v>45</v>
      </c>
      <c r="C252" s="72">
        <v>0.2</v>
      </c>
      <c r="D252" s="57"/>
      <c r="E252" s="54"/>
      <c r="F252" s="15">
        <f t="shared" si="20"/>
        <v>0</v>
      </c>
      <c r="G252" s="59">
        <f t="shared" si="21"/>
        <v>0</v>
      </c>
    </row>
    <row r="253" spans="1:7" ht="15" customHeight="1" x14ac:dyDescent="0.25">
      <c r="A253" s="15" t="s">
        <v>40</v>
      </c>
      <c r="B253" s="9" t="s">
        <v>172</v>
      </c>
      <c r="C253" s="2">
        <v>1</v>
      </c>
      <c r="D253" s="57"/>
      <c r="E253" s="54"/>
      <c r="F253" s="15">
        <f t="shared" si="20"/>
        <v>0</v>
      </c>
      <c r="G253" s="59">
        <f t="shared" si="21"/>
        <v>0</v>
      </c>
    </row>
    <row r="254" spans="1:7" ht="15" customHeight="1" x14ac:dyDescent="0.25">
      <c r="A254" s="15" t="s">
        <v>41</v>
      </c>
      <c r="B254" s="9" t="s">
        <v>46</v>
      </c>
      <c r="C254" s="2">
        <v>8</v>
      </c>
      <c r="D254" s="57"/>
      <c r="E254" s="54"/>
      <c r="F254" s="15">
        <f t="shared" si="20"/>
        <v>0</v>
      </c>
      <c r="G254" s="59">
        <f t="shared" si="21"/>
        <v>0</v>
      </c>
    </row>
    <row r="255" spans="1:7" ht="15" customHeight="1" x14ac:dyDescent="0.25">
      <c r="A255" s="15" t="s">
        <v>42</v>
      </c>
      <c r="B255" s="9" t="s">
        <v>47</v>
      </c>
      <c r="C255" s="2">
        <v>8</v>
      </c>
      <c r="D255" s="57"/>
      <c r="E255" s="54"/>
      <c r="F255" s="15">
        <f t="shared" si="20"/>
        <v>0</v>
      </c>
      <c r="G255" s="59">
        <f t="shared" si="21"/>
        <v>0</v>
      </c>
    </row>
    <row r="256" spans="1:7" ht="15" customHeight="1" x14ac:dyDescent="0.25">
      <c r="A256" s="15" t="s">
        <v>44</v>
      </c>
      <c r="B256" s="53" t="s">
        <v>353</v>
      </c>
      <c r="C256" s="2">
        <v>1</v>
      </c>
      <c r="D256" s="57"/>
      <c r="E256" s="54"/>
      <c r="F256" s="15">
        <f t="shared" si="20"/>
        <v>0</v>
      </c>
      <c r="G256" s="59">
        <f t="shared" si="21"/>
        <v>0</v>
      </c>
    </row>
    <row r="257" spans="1:7" x14ac:dyDescent="0.25">
      <c r="A257" s="158" t="s">
        <v>48</v>
      </c>
      <c r="B257" s="158"/>
      <c r="C257" s="158"/>
      <c r="D257" s="158"/>
      <c r="E257" s="158"/>
      <c r="F257" s="158"/>
      <c r="G257" s="158"/>
    </row>
    <row r="258" spans="1:7" ht="15" customHeight="1" x14ac:dyDescent="0.25">
      <c r="A258" s="105" t="s">
        <v>49</v>
      </c>
      <c r="B258" s="22" t="s">
        <v>202</v>
      </c>
      <c r="C258" s="73">
        <v>0.5</v>
      </c>
      <c r="D258" s="61"/>
      <c r="E258" s="54"/>
      <c r="F258" s="15">
        <f t="shared" si="20"/>
        <v>0</v>
      </c>
      <c r="G258" s="59">
        <f t="shared" si="21"/>
        <v>0</v>
      </c>
    </row>
    <row r="259" spans="1:7" ht="15" customHeight="1" x14ac:dyDescent="0.25">
      <c r="A259" s="105" t="s">
        <v>50</v>
      </c>
      <c r="B259" s="22" t="s">
        <v>203</v>
      </c>
      <c r="C259" s="73">
        <v>0.5</v>
      </c>
      <c r="D259" s="61"/>
      <c r="E259" s="54"/>
      <c r="F259" s="15">
        <f t="shared" si="20"/>
        <v>0</v>
      </c>
      <c r="G259" s="59">
        <f t="shared" si="21"/>
        <v>0</v>
      </c>
    </row>
    <row r="260" spans="1:7" ht="15" customHeight="1" x14ac:dyDescent="0.25">
      <c r="A260" s="105" t="s">
        <v>51</v>
      </c>
      <c r="B260" s="22" t="s">
        <v>204</v>
      </c>
      <c r="C260" s="73">
        <v>0.5</v>
      </c>
      <c r="D260" s="61"/>
      <c r="E260" s="54"/>
      <c r="F260" s="15">
        <f t="shared" si="20"/>
        <v>0</v>
      </c>
      <c r="G260" s="59">
        <f t="shared" si="21"/>
        <v>0</v>
      </c>
    </row>
    <row r="261" spans="1:7" ht="15" customHeight="1" x14ac:dyDescent="0.25">
      <c r="A261" s="105" t="s">
        <v>52</v>
      </c>
      <c r="B261" s="3" t="s">
        <v>205</v>
      </c>
      <c r="C261" s="73">
        <v>0.2</v>
      </c>
      <c r="D261" s="61"/>
      <c r="E261" s="54"/>
      <c r="F261" s="15">
        <f t="shared" si="20"/>
        <v>0</v>
      </c>
      <c r="G261" s="59">
        <f t="shared" si="21"/>
        <v>0</v>
      </c>
    </row>
    <row r="262" spans="1:7" ht="15" customHeight="1" x14ac:dyDescent="0.25">
      <c r="A262" s="105" t="s">
        <v>53</v>
      </c>
      <c r="B262" s="22" t="s">
        <v>206</v>
      </c>
      <c r="C262" s="73">
        <v>0.2</v>
      </c>
      <c r="D262" s="61"/>
      <c r="E262" s="54"/>
      <c r="F262" s="15">
        <f t="shared" si="20"/>
        <v>0</v>
      </c>
      <c r="G262" s="59">
        <f t="shared" si="21"/>
        <v>0</v>
      </c>
    </row>
    <row r="263" spans="1:7" ht="15" customHeight="1" x14ac:dyDescent="0.25">
      <c r="A263" s="105" t="s">
        <v>54</v>
      </c>
      <c r="B263" s="22" t="s">
        <v>287</v>
      </c>
      <c r="C263" s="73">
        <v>0.2</v>
      </c>
      <c r="D263" s="61"/>
      <c r="E263" s="54"/>
      <c r="F263" s="15">
        <f t="shared" si="20"/>
        <v>0</v>
      </c>
      <c r="G263" s="59">
        <f t="shared" si="21"/>
        <v>0</v>
      </c>
    </row>
    <row r="264" spans="1:7" ht="15" customHeight="1" x14ac:dyDescent="0.25">
      <c r="A264" s="105" t="s">
        <v>56</v>
      </c>
      <c r="B264" s="3" t="s">
        <v>57</v>
      </c>
      <c r="C264" s="73">
        <v>0.2</v>
      </c>
      <c r="D264" s="61"/>
      <c r="E264" s="74"/>
      <c r="F264" s="15">
        <f t="shared" si="20"/>
        <v>0</v>
      </c>
      <c r="G264" s="59">
        <f t="shared" si="21"/>
        <v>0</v>
      </c>
    </row>
    <row r="265" spans="1:7" ht="15" customHeight="1" x14ac:dyDescent="0.25">
      <c r="A265" s="105" t="s">
        <v>58</v>
      </c>
      <c r="B265" s="3" t="s">
        <v>59</v>
      </c>
      <c r="C265" s="73">
        <v>0.2</v>
      </c>
      <c r="D265" s="61"/>
      <c r="E265" s="54"/>
      <c r="F265" s="15">
        <f t="shared" si="20"/>
        <v>0</v>
      </c>
      <c r="G265" s="59">
        <f t="shared" si="21"/>
        <v>0</v>
      </c>
    </row>
    <row r="266" spans="1:7" ht="15" customHeight="1" x14ac:dyDescent="0.25">
      <c r="A266" s="105" t="s">
        <v>60</v>
      </c>
      <c r="B266" s="3" t="s">
        <v>288</v>
      </c>
      <c r="C266" s="73">
        <v>0.2</v>
      </c>
      <c r="D266" s="61"/>
      <c r="E266" s="54"/>
      <c r="F266" s="15">
        <f t="shared" si="20"/>
        <v>0</v>
      </c>
      <c r="G266" s="59">
        <f t="shared" si="21"/>
        <v>0</v>
      </c>
    </row>
    <row r="267" spans="1:7" ht="15" customHeight="1" x14ac:dyDescent="0.25">
      <c r="A267" s="105" t="s">
        <v>62</v>
      </c>
      <c r="B267" s="22" t="s">
        <v>289</v>
      </c>
      <c r="C267" s="73">
        <v>0.2</v>
      </c>
      <c r="D267" s="61"/>
      <c r="E267" s="54"/>
      <c r="F267" s="15">
        <f t="shared" si="20"/>
        <v>0</v>
      </c>
      <c r="G267" s="59">
        <f t="shared" si="21"/>
        <v>0</v>
      </c>
    </row>
    <row r="268" spans="1:7" ht="15" customHeight="1" x14ac:dyDescent="0.25">
      <c r="A268" s="105" t="s">
        <v>64</v>
      </c>
      <c r="B268" s="3" t="s">
        <v>290</v>
      </c>
      <c r="C268" s="73">
        <v>0.2</v>
      </c>
      <c r="D268" s="67"/>
      <c r="E268" s="54"/>
      <c r="F268" s="15">
        <f t="shared" si="20"/>
        <v>0</v>
      </c>
      <c r="G268" s="59">
        <f t="shared" si="21"/>
        <v>0</v>
      </c>
    </row>
    <row r="269" spans="1:7" ht="15" customHeight="1" x14ac:dyDescent="0.25">
      <c r="A269" s="16" t="s">
        <v>65</v>
      </c>
      <c r="B269" s="25" t="s">
        <v>313</v>
      </c>
      <c r="C269" s="73">
        <v>0.2</v>
      </c>
      <c r="D269" s="67"/>
      <c r="E269" s="54"/>
      <c r="F269" s="15">
        <f t="shared" si="20"/>
        <v>0</v>
      </c>
      <c r="G269" s="125">
        <f t="shared" si="21"/>
        <v>0</v>
      </c>
    </row>
    <row r="270" spans="1:7" ht="15" customHeight="1" x14ac:dyDescent="0.25">
      <c r="A270" s="16" t="s">
        <v>67</v>
      </c>
      <c r="B270" s="53" t="s">
        <v>314</v>
      </c>
      <c r="C270" s="73">
        <v>0.2</v>
      </c>
      <c r="D270" s="67"/>
      <c r="E270" s="54"/>
      <c r="F270" s="15">
        <f t="shared" si="20"/>
        <v>0</v>
      </c>
      <c r="G270" s="125">
        <f t="shared" si="21"/>
        <v>0</v>
      </c>
    </row>
    <row r="271" spans="1:7" ht="15" customHeight="1" x14ac:dyDescent="0.25">
      <c r="A271" s="152" t="s">
        <v>69</v>
      </c>
      <c r="B271" s="153"/>
      <c r="C271" s="153"/>
      <c r="D271" s="153"/>
      <c r="E271" s="153"/>
      <c r="F271" s="153"/>
      <c r="G271" s="154"/>
    </row>
    <row r="272" spans="1:7" ht="15" customHeight="1" x14ac:dyDescent="0.25">
      <c r="A272" s="105" t="s">
        <v>70</v>
      </c>
      <c r="B272" s="3" t="s">
        <v>235</v>
      </c>
      <c r="C272" s="103">
        <v>0.2</v>
      </c>
      <c r="D272" s="65"/>
      <c r="E272" s="54"/>
      <c r="F272" s="15">
        <f t="shared" si="20"/>
        <v>0</v>
      </c>
      <c r="G272" s="59">
        <f t="shared" si="21"/>
        <v>0</v>
      </c>
    </row>
    <row r="273" spans="1:7" ht="15" customHeight="1" x14ac:dyDescent="0.25">
      <c r="A273" s="105" t="s">
        <v>72</v>
      </c>
      <c r="B273" s="128" t="s">
        <v>355</v>
      </c>
      <c r="C273" s="103">
        <v>0.2</v>
      </c>
      <c r="D273" s="65"/>
      <c r="E273" s="54"/>
      <c r="F273" s="15">
        <f t="shared" si="20"/>
        <v>0</v>
      </c>
      <c r="G273" s="59">
        <f t="shared" si="21"/>
        <v>0</v>
      </c>
    </row>
    <row r="274" spans="1:7" ht="15" customHeight="1" x14ac:dyDescent="0.25">
      <c r="A274" s="105" t="s">
        <v>73</v>
      </c>
      <c r="B274" s="128" t="s">
        <v>354</v>
      </c>
      <c r="C274" s="103">
        <v>0.2</v>
      </c>
      <c r="D274" s="65"/>
      <c r="E274" s="54"/>
      <c r="F274" s="15">
        <f t="shared" si="20"/>
        <v>0</v>
      </c>
      <c r="G274" s="59">
        <f t="shared" si="21"/>
        <v>0</v>
      </c>
    </row>
    <row r="275" spans="1:7" ht="15" customHeight="1" x14ac:dyDescent="0.25">
      <c r="A275" s="105" t="s">
        <v>74</v>
      </c>
      <c r="B275" s="22" t="s">
        <v>238</v>
      </c>
      <c r="C275" s="103">
        <v>0.2</v>
      </c>
      <c r="D275" s="65"/>
      <c r="E275" s="54"/>
      <c r="F275" s="15">
        <f t="shared" si="20"/>
        <v>0</v>
      </c>
      <c r="G275" s="59">
        <f t="shared" si="21"/>
        <v>0</v>
      </c>
    </row>
    <row r="276" spans="1:7" ht="15" customHeight="1" x14ac:dyDescent="0.25">
      <c r="A276" s="105" t="s">
        <v>76</v>
      </c>
      <c r="B276" s="22" t="s">
        <v>239</v>
      </c>
      <c r="C276" s="103">
        <v>0.2</v>
      </c>
      <c r="D276" s="65"/>
      <c r="E276" s="54"/>
      <c r="F276" s="15">
        <f t="shared" si="20"/>
        <v>0</v>
      </c>
      <c r="G276" s="59">
        <f t="shared" si="21"/>
        <v>0</v>
      </c>
    </row>
    <row r="277" spans="1:7" ht="15" customHeight="1" x14ac:dyDescent="0.25">
      <c r="A277" s="105" t="s">
        <v>78</v>
      </c>
      <c r="B277" s="22" t="s">
        <v>240</v>
      </c>
      <c r="C277" s="103">
        <v>0.2</v>
      </c>
      <c r="D277" s="65"/>
      <c r="E277" s="54"/>
      <c r="F277" s="15">
        <f t="shared" si="20"/>
        <v>0</v>
      </c>
      <c r="G277" s="59">
        <f t="shared" si="21"/>
        <v>0</v>
      </c>
    </row>
    <row r="278" spans="1:7" ht="15" customHeight="1" x14ac:dyDescent="0.25">
      <c r="A278" s="105" t="s">
        <v>80</v>
      </c>
      <c r="B278" s="22" t="s">
        <v>241</v>
      </c>
      <c r="C278" s="103">
        <v>0.2</v>
      </c>
      <c r="D278" s="65"/>
      <c r="E278" s="54"/>
      <c r="F278" s="15">
        <f t="shared" si="20"/>
        <v>0</v>
      </c>
      <c r="G278" s="59">
        <f t="shared" si="21"/>
        <v>0</v>
      </c>
    </row>
    <row r="279" spans="1:7" ht="15" customHeight="1" x14ac:dyDescent="0.25">
      <c r="A279" s="105" t="s">
        <v>82</v>
      </c>
      <c r="B279" s="3" t="s">
        <v>242</v>
      </c>
      <c r="C279" s="103">
        <v>0.2</v>
      </c>
      <c r="D279" s="65"/>
      <c r="E279" s="54"/>
      <c r="F279" s="15">
        <f t="shared" si="20"/>
        <v>0</v>
      </c>
      <c r="G279" s="59">
        <f t="shared" si="21"/>
        <v>0</v>
      </c>
    </row>
    <row r="280" spans="1:7" ht="15" customHeight="1" x14ac:dyDescent="0.25">
      <c r="A280" s="105" t="s">
        <v>84</v>
      </c>
      <c r="B280" s="3" t="s">
        <v>243</v>
      </c>
      <c r="C280" s="103">
        <v>0.2</v>
      </c>
      <c r="D280" s="65"/>
      <c r="E280" s="54"/>
      <c r="F280" s="15">
        <f t="shared" si="20"/>
        <v>0</v>
      </c>
      <c r="G280" s="59">
        <f t="shared" si="21"/>
        <v>0</v>
      </c>
    </row>
    <row r="281" spans="1:7" ht="15" customHeight="1" x14ac:dyDescent="0.25">
      <c r="A281" s="105" t="s">
        <v>86</v>
      </c>
      <c r="B281" s="3" t="s">
        <v>244</v>
      </c>
      <c r="C281" s="103">
        <v>0.2</v>
      </c>
      <c r="D281" s="65"/>
      <c r="E281" s="54"/>
      <c r="F281" s="15">
        <f t="shared" si="20"/>
        <v>0</v>
      </c>
      <c r="G281" s="59">
        <f t="shared" si="21"/>
        <v>0</v>
      </c>
    </row>
    <row r="282" spans="1:7" ht="15" customHeight="1" x14ac:dyDescent="0.25">
      <c r="A282" s="105" t="s">
        <v>88</v>
      </c>
      <c r="B282" s="3" t="s">
        <v>291</v>
      </c>
      <c r="C282" s="111">
        <v>1</v>
      </c>
      <c r="D282" s="65"/>
      <c r="E282" s="54"/>
      <c r="F282" s="15">
        <f t="shared" si="20"/>
        <v>0</v>
      </c>
      <c r="G282" s="59">
        <f t="shared" si="21"/>
        <v>0</v>
      </c>
    </row>
    <row r="283" spans="1:7" ht="15" customHeight="1" x14ac:dyDescent="0.25">
      <c r="A283" s="106" t="s">
        <v>89</v>
      </c>
      <c r="B283" s="22" t="s">
        <v>247</v>
      </c>
      <c r="C283" s="111">
        <v>1</v>
      </c>
      <c r="D283" s="65"/>
      <c r="E283" s="54"/>
      <c r="F283" s="15">
        <f t="shared" si="20"/>
        <v>0</v>
      </c>
      <c r="G283" s="59">
        <f t="shared" si="21"/>
        <v>0</v>
      </c>
    </row>
    <row r="284" spans="1:7" ht="15" customHeight="1" x14ac:dyDescent="0.25">
      <c r="A284" s="106" t="s">
        <v>90</v>
      </c>
      <c r="B284" s="22" t="s">
        <v>292</v>
      </c>
      <c r="C284" s="111">
        <v>1</v>
      </c>
      <c r="D284" s="66"/>
      <c r="E284" s="54"/>
      <c r="F284" s="15">
        <f t="shared" si="20"/>
        <v>0</v>
      </c>
      <c r="G284" s="59">
        <f t="shared" si="21"/>
        <v>0</v>
      </c>
    </row>
    <row r="285" spans="1:7" ht="15" customHeight="1" x14ac:dyDescent="0.25">
      <c r="A285" s="106" t="s">
        <v>92</v>
      </c>
      <c r="B285" s="22" t="s">
        <v>249</v>
      </c>
      <c r="C285" s="112">
        <v>1</v>
      </c>
      <c r="D285" s="66"/>
      <c r="E285" s="54"/>
      <c r="F285" s="15">
        <f t="shared" si="20"/>
        <v>0</v>
      </c>
      <c r="G285" s="59">
        <f t="shared" si="21"/>
        <v>0</v>
      </c>
    </row>
    <row r="286" spans="1:7" ht="15" customHeight="1" x14ac:dyDescent="0.25">
      <c r="A286" s="106" t="s">
        <v>94</v>
      </c>
      <c r="B286" s="22" t="s">
        <v>250</v>
      </c>
      <c r="C286" s="112">
        <v>1</v>
      </c>
      <c r="D286" s="63"/>
      <c r="E286" s="54"/>
      <c r="F286" s="15">
        <f t="shared" si="20"/>
        <v>0</v>
      </c>
      <c r="G286" s="59">
        <f t="shared" si="21"/>
        <v>0</v>
      </c>
    </row>
    <row r="287" spans="1:7" ht="15" customHeight="1" x14ac:dyDescent="0.25">
      <c r="A287" s="106" t="s">
        <v>95</v>
      </c>
      <c r="B287" s="22" t="s">
        <v>251</v>
      </c>
      <c r="C287" s="112">
        <v>1</v>
      </c>
      <c r="D287" s="63"/>
      <c r="E287" s="54"/>
      <c r="F287" s="15">
        <f t="shared" si="20"/>
        <v>0</v>
      </c>
      <c r="G287" s="59">
        <f t="shared" si="21"/>
        <v>0</v>
      </c>
    </row>
    <row r="288" spans="1:7" ht="15" customHeight="1" x14ac:dyDescent="0.25">
      <c r="A288" s="106" t="s">
        <v>96</v>
      </c>
      <c r="B288" s="22" t="s">
        <v>252</v>
      </c>
      <c r="C288" s="112">
        <v>1</v>
      </c>
      <c r="D288" s="63"/>
      <c r="E288" s="54"/>
      <c r="F288" s="15">
        <f t="shared" si="20"/>
        <v>0</v>
      </c>
      <c r="G288" s="59">
        <f t="shared" si="21"/>
        <v>0</v>
      </c>
    </row>
    <row r="289" spans="1:7" ht="15" customHeight="1" x14ac:dyDescent="0.25">
      <c r="A289" s="106" t="s">
        <v>97</v>
      </c>
      <c r="B289" s="22" t="s">
        <v>253</v>
      </c>
      <c r="C289" s="112">
        <v>1</v>
      </c>
      <c r="D289" s="63"/>
      <c r="E289" s="54"/>
      <c r="F289" s="15">
        <f t="shared" si="20"/>
        <v>0</v>
      </c>
      <c r="G289" s="59">
        <f t="shared" si="21"/>
        <v>0</v>
      </c>
    </row>
    <row r="290" spans="1:7" ht="15" customHeight="1" x14ac:dyDescent="0.25">
      <c r="A290" s="106" t="s">
        <v>98</v>
      </c>
      <c r="B290" s="22" t="s">
        <v>293</v>
      </c>
      <c r="C290" s="111">
        <v>1</v>
      </c>
      <c r="D290" s="63"/>
      <c r="E290" s="57"/>
      <c r="F290" s="15">
        <f t="shared" si="20"/>
        <v>0</v>
      </c>
      <c r="G290" s="59">
        <f t="shared" si="21"/>
        <v>0</v>
      </c>
    </row>
    <row r="291" spans="1:7" s="96" customFormat="1" ht="15" customHeight="1" x14ac:dyDescent="0.25">
      <c r="A291" s="106" t="s">
        <v>99</v>
      </c>
      <c r="B291" s="24" t="s">
        <v>232</v>
      </c>
      <c r="C291" s="113">
        <v>0.2</v>
      </c>
      <c r="D291" s="98"/>
      <c r="E291" s="98"/>
      <c r="F291" s="15">
        <f t="shared" si="20"/>
        <v>0</v>
      </c>
      <c r="G291" s="59">
        <f t="shared" si="21"/>
        <v>0</v>
      </c>
    </row>
    <row r="292" spans="1:7" x14ac:dyDescent="0.25">
      <c r="A292" s="145" t="s">
        <v>213</v>
      </c>
      <c r="B292" s="145"/>
      <c r="C292" s="144"/>
      <c r="D292" s="144"/>
      <c r="E292" s="144"/>
      <c r="F292" s="144"/>
      <c r="G292" s="144"/>
    </row>
    <row r="293" spans="1:7" ht="15" customHeight="1" x14ac:dyDescent="0.25">
      <c r="A293" s="105" t="s">
        <v>100</v>
      </c>
      <c r="B293" s="3" t="s">
        <v>255</v>
      </c>
      <c r="C293" s="76">
        <v>0.5</v>
      </c>
      <c r="D293" s="61"/>
      <c r="E293" s="54"/>
      <c r="F293" s="15">
        <f t="shared" si="20"/>
        <v>0</v>
      </c>
      <c r="G293" s="59">
        <f t="shared" si="21"/>
        <v>0</v>
      </c>
    </row>
    <row r="294" spans="1:7" ht="15" customHeight="1" x14ac:dyDescent="0.25">
      <c r="A294" s="105" t="s">
        <v>102</v>
      </c>
      <c r="B294" s="3" t="s">
        <v>256</v>
      </c>
      <c r="C294" s="76">
        <v>0.5</v>
      </c>
      <c r="D294" s="61"/>
      <c r="E294" s="54"/>
      <c r="F294" s="15">
        <f t="shared" si="20"/>
        <v>0</v>
      </c>
      <c r="G294" s="59">
        <f t="shared" si="21"/>
        <v>0</v>
      </c>
    </row>
    <row r="295" spans="1:7" ht="15" customHeight="1" x14ac:dyDescent="0.25">
      <c r="A295" s="105" t="s">
        <v>104</v>
      </c>
      <c r="B295" s="3" t="s">
        <v>257</v>
      </c>
      <c r="C295" s="76">
        <v>0.5</v>
      </c>
      <c r="D295" s="64"/>
      <c r="E295" s="54"/>
      <c r="F295" s="15">
        <f t="shared" si="20"/>
        <v>0</v>
      </c>
      <c r="G295" s="59">
        <f t="shared" si="21"/>
        <v>0</v>
      </c>
    </row>
    <row r="296" spans="1:7" ht="15" customHeight="1" x14ac:dyDescent="0.25">
      <c r="A296" s="105" t="s">
        <v>106</v>
      </c>
      <c r="B296" s="22" t="s">
        <v>258</v>
      </c>
      <c r="C296" s="76">
        <v>0.5</v>
      </c>
      <c r="D296" s="64"/>
      <c r="E296" s="54"/>
      <c r="F296" s="15">
        <f t="shared" si="20"/>
        <v>0</v>
      </c>
      <c r="G296" s="59">
        <f t="shared" si="21"/>
        <v>0</v>
      </c>
    </row>
    <row r="297" spans="1:7" ht="15" customHeight="1" x14ac:dyDescent="0.25">
      <c r="A297" s="105" t="s">
        <v>108</v>
      </c>
      <c r="B297" s="3" t="s">
        <v>109</v>
      </c>
      <c r="C297" s="76">
        <v>0.5</v>
      </c>
      <c r="D297" s="64"/>
      <c r="E297" s="54"/>
      <c r="F297" s="15">
        <f t="shared" ref="F297:F309" si="22">ROUND(D297*E297,2)</f>
        <v>0</v>
      </c>
      <c r="G297" s="59">
        <f t="shared" ref="G297:G309" si="23">ROUND(F297*C297,2)</f>
        <v>0</v>
      </c>
    </row>
    <row r="298" spans="1:7" ht="15" customHeight="1" x14ac:dyDescent="0.25">
      <c r="A298" s="105" t="s">
        <v>110</v>
      </c>
      <c r="B298" s="22" t="s">
        <v>260</v>
      </c>
      <c r="C298" s="76">
        <v>0.5</v>
      </c>
      <c r="D298" s="64"/>
      <c r="E298" s="54"/>
      <c r="F298" s="15">
        <f t="shared" si="22"/>
        <v>0</v>
      </c>
      <c r="G298" s="59">
        <f t="shared" si="23"/>
        <v>0</v>
      </c>
    </row>
    <row r="299" spans="1:7" ht="15" customHeight="1" x14ac:dyDescent="0.25">
      <c r="A299" s="105" t="s">
        <v>112</v>
      </c>
      <c r="B299" s="22" t="s">
        <v>113</v>
      </c>
      <c r="C299" s="76">
        <v>0.5</v>
      </c>
      <c r="D299" s="57"/>
      <c r="E299" s="54"/>
      <c r="F299" s="15">
        <f t="shared" si="22"/>
        <v>0</v>
      </c>
      <c r="G299" s="59">
        <f t="shared" si="23"/>
        <v>0</v>
      </c>
    </row>
    <row r="300" spans="1:7" ht="15" customHeight="1" x14ac:dyDescent="0.25">
      <c r="A300" s="105" t="s">
        <v>114</v>
      </c>
      <c r="B300" s="3" t="s">
        <v>261</v>
      </c>
      <c r="C300" s="76">
        <v>0.2</v>
      </c>
      <c r="D300" s="61"/>
      <c r="E300" s="54"/>
      <c r="F300" s="15">
        <f t="shared" si="22"/>
        <v>0</v>
      </c>
      <c r="G300" s="59">
        <f t="shared" si="23"/>
        <v>0</v>
      </c>
    </row>
    <row r="301" spans="1:7" ht="15" customHeight="1" x14ac:dyDescent="0.25">
      <c r="A301" s="105" t="s">
        <v>116</v>
      </c>
      <c r="B301" s="22" t="s">
        <v>262</v>
      </c>
      <c r="C301" s="76">
        <v>0.2</v>
      </c>
      <c r="D301" s="61"/>
      <c r="E301" s="54"/>
      <c r="F301" s="15">
        <f t="shared" si="22"/>
        <v>0</v>
      </c>
      <c r="G301" s="59">
        <f>ROUND(F301*C301,2)</f>
        <v>0</v>
      </c>
    </row>
    <row r="302" spans="1:7" ht="15" customHeight="1" x14ac:dyDescent="0.25">
      <c r="A302" s="105" t="s">
        <v>118</v>
      </c>
      <c r="B302" s="22" t="s">
        <v>263</v>
      </c>
      <c r="C302" s="76">
        <v>0.2</v>
      </c>
      <c r="D302" s="61"/>
      <c r="E302" s="54"/>
      <c r="F302" s="15">
        <f t="shared" si="22"/>
        <v>0</v>
      </c>
      <c r="G302" s="59">
        <f t="shared" si="23"/>
        <v>0</v>
      </c>
    </row>
    <row r="303" spans="1:7" ht="15" customHeight="1" x14ac:dyDescent="0.25">
      <c r="A303" s="105" t="s">
        <v>216</v>
      </c>
      <c r="B303" s="22" t="s">
        <v>264</v>
      </c>
      <c r="C303" s="76">
        <v>0.2</v>
      </c>
      <c r="D303" s="64"/>
      <c r="E303" s="54"/>
      <c r="F303" s="15">
        <f t="shared" si="22"/>
        <v>0</v>
      </c>
      <c r="G303" s="59">
        <f t="shared" si="23"/>
        <v>0</v>
      </c>
    </row>
    <row r="304" spans="1:7" ht="15" customHeight="1" x14ac:dyDescent="0.25">
      <c r="A304" s="105" t="s">
        <v>120</v>
      </c>
      <c r="B304" s="3" t="s">
        <v>265</v>
      </c>
      <c r="C304" s="76">
        <v>0.2</v>
      </c>
      <c r="D304" s="64"/>
      <c r="E304" s="54"/>
      <c r="F304" s="15">
        <f t="shared" si="22"/>
        <v>0</v>
      </c>
      <c r="G304" s="59">
        <f t="shared" si="23"/>
        <v>0</v>
      </c>
    </row>
    <row r="305" spans="1:7" ht="15" customHeight="1" x14ac:dyDescent="0.25">
      <c r="A305" s="105" t="s">
        <v>122</v>
      </c>
      <c r="B305" s="3" t="s">
        <v>266</v>
      </c>
      <c r="C305" s="76">
        <v>0.2</v>
      </c>
      <c r="D305" s="61"/>
      <c r="E305" s="54"/>
      <c r="F305" s="15">
        <f t="shared" si="22"/>
        <v>0</v>
      </c>
      <c r="G305" s="59">
        <f>ROUND(F305*C305,2)</f>
        <v>0</v>
      </c>
    </row>
    <row r="306" spans="1:7" ht="15" customHeight="1" x14ac:dyDescent="0.25">
      <c r="A306" s="105" t="s">
        <v>124</v>
      </c>
      <c r="B306" s="22" t="s">
        <v>286</v>
      </c>
      <c r="C306" s="76">
        <v>0.2</v>
      </c>
      <c r="D306" s="61"/>
      <c r="E306" s="54"/>
      <c r="F306" s="15">
        <f t="shared" si="22"/>
        <v>0</v>
      </c>
      <c r="G306" s="59">
        <f t="shared" si="23"/>
        <v>0</v>
      </c>
    </row>
    <row r="307" spans="1:7" ht="15" customHeight="1" x14ac:dyDescent="0.25">
      <c r="A307" s="105" t="s">
        <v>126</v>
      </c>
      <c r="B307" s="22" t="s">
        <v>268</v>
      </c>
      <c r="C307" s="76">
        <v>0.2</v>
      </c>
      <c r="D307" s="61"/>
      <c r="E307" s="54"/>
      <c r="F307" s="15">
        <f t="shared" si="22"/>
        <v>0</v>
      </c>
      <c r="G307" s="59">
        <f t="shared" si="23"/>
        <v>0</v>
      </c>
    </row>
    <row r="308" spans="1:7" ht="15" customHeight="1" x14ac:dyDescent="0.25">
      <c r="A308" s="105" t="s">
        <v>128</v>
      </c>
      <c r="B308" s="22" t="s">
        <v>294</v>
      </c>
      <c r="C308" s="76">
        <v>0.2</v>
      </c>
      <c r="D308" s="61"/>
      <c r="E308" s="54"/>
      <c r="F308" s="15">
        <f t="shared" ref="F308" si="24">ROUND(D308*E308,2)</f>
        <v>0</v>
      </c>
      <c r="G308" s="59">
        <f t="shared" ref="G308" si="25">ROUND(F308*C308,2)</f>
        <v>0</v>
      </c>
    </row>
    <row r="309" spans="1:7" ht="15" customHeight="1" x14ac:dyDescent="0.25">
      <c r="A309" s="105" t="s">
        <v>129</v>
      </c>
      <c r="B309" s="3" t="s">
        <v>295</v>
      </c>
      <c r="C309" s="76">
        <v>0.2</v>
      </c>
      <c r="D309" s="61"/>
      <c r="E309" s="54"/>
      <c r="F309" s="15">
        <f t="shared" si="22"/>
        <v>0</v>
      </c>
      <c r="G309" s="59">
        <f t="shared" si="23"/>
        <v>0</v>
      </c>
    </row>
    <row r="310" spans="1:7" x14ac:dyDescent="0.25">
      <c r="A310" s="139" t="s">
        <v>131</v>
      </c>
      <c r="B310" s="140"/>
      <c r="C310" s="140"/>
      <c r="D310" s="140"/>
      <c r="E310" s="140"/>
      <c r="F310" s="140"/>
      <c r="G310" s="141"/>
    </row>
    <row r="311" spans="1:7" ht="15" customHeight="1" x14ac:dyDescent="0.25">
      <c r="A311" s="19" t="s">
        <v>132</v>
      </c>
      <c r="B311" s="8" t="s">
        <v>133</v>
      </c>
      <c r="C311" s="76">
        <v>0.2</v>
      </c>
      <c r="D311" s="57"/>
      <c r="E311" s="54"/>
      <c r="F311" s="15">
        <f t="shared" ref="F311:F312" si="26">ROUND(D311*E311,2)</f>
        <v>0</v>
      </c>
      <c r="G311" s="59">
        <f>ROUND(F311*C311,2)</f>
        <v>0</v>
      </c>
    </row>
    <row r="312" spans="1:7" ht="15" customHeight="1" x14ac:dyDescent="0.25">
      <c r="A312" s="15" t="s">
        <v>134</v>
      </c>
      <c r="B312" s="10" t="s">
        <v>144</v>
      </c>
      <c r="C312" s="76">
        <v>0.2</v>
      </c>
      <c r="D312" s="57"/>
      <c r="E312" s="54"/>
      <c r="F312" s="15">
        <f t="shared" si="26"/>
        <v>0</v>
      </c>
      <c r="G312" s="59">
        <f t="shared" ref="G312:G330" si="27">ROUND(F312*C312,2)</f>
        <v>0</v>
      </c>
    </row>
    <row r="313" spans="1:7" ht="15" customHeight="1" x14ac:dyDescent="0.25">
      <c r="A313" s="15" t="s">
        <v>135</v>
      </c>
      <c r="B313" s="12" t="s">
        <v>146</v>
      </c>
      <c r="C313" s="76">
        <v>0.2</v>
      </c>
      <c r="D313" s="57"/>
      <c r="E313" s="54"/>
      <c r="F313" s="15">
        <f t="shared" ref="F313:F316" si="28">ROUND(D313*E313,2)</f>
        <v>0</v>
      </c>
      <c r="G313" s="59">
        <f t="shared" si="27"/>
        <v>0</v>
      </c>
    </row>
    <row r="314" spans="1:7" ht="15" customHeight="1" x14ac:dyDescent="0.25">
      <c r="A314" s="15" t="s">
        <v>137</v>
      </c>
      <c r="B314" s="12" t="s">
        <v>148</v>
      </c>
      <c r="C314" s="76">
        <v>0.2</v>
      </c>
      <c r="D314" s="57"/>
      <c r="E314" s="54"/>
      <c r="F314" s="15">
        <f t="shared" si="28"/>
        <v>0</v>
      </c>
      <c r="G314" s="59">
        <f t="shared" si="27"/>
        <v>0</v>
      </c>
    </row>
    <row r="315" spans="1:7" ht="15" customHeight="1" x14ac:dyDescent="0.25">
      <c r="A315" s="15" t="s">
        <v>139</v>
      </c>
      <c r="B315" s="14" t="s">
        <v>150</v>
      </c>
      <c r="C315" s="76">
        <v>0.2</v>
      </c>
      <c r="D315" s="57"/>
      <c r="E315" s="54"/>
      <c r="F315" s="15">
        <f t="shared" si="28"/>
        <v>0</v>
      </c>
      <c r="G315" s="59">
        <f t="shared" si="27"/>
        <v>0</v>
      </c>
    </row>
    <row r="316" spans="1:7" ht="15" customHeight="1" x14ac:dyDescent="0.25">
      <c r="A316" s="18" t="s">
        <v>141</v>
      </c>
      <c r="B316" s="14" t="s">
        <v>151</v>
      </c>
      <c r="C316" s="76">
        <v>0.2</v>
      </c>
      <c r="D316" s="57"/>
      <c r="E316" s="54"/>
      <c r="F316" s="15">
        <f t="shared" si="28"/>
        <v>0</v>
      </c>
      <c r="G316" s="59">
        <f t="shared" si="27"/>
        <v>0</v>
      </c>
    </row>
    <row r="317" spans="1:7" x14ac:dyDescent="0.25">
      <c r="A317" s="139" t="s">
        <v>152</v>
      </c>
      <c r="B317" s="140"/>
      <c r="C317" s="140"/>
      <c r="D317" s="140"/>
      <c r="E317" s="140"/>
      <c r="F317" s="140"/>
      <c r="G317" s="141"/>
    </row>
    <row r="318" spans="1:7" ht="15" customHeight="1" x14ac:dyDescent="0.25">
      <c r="A318" s="114" t="s">
        <v>153</v>
      </c>
      <c r="B318" s="108" t="s">
        <v>273</v>
      </c>
      <c r="C318" s="93">
        <v>0.3</v>
      </c>
      <c r="D318" s="57"/>
      <c r="E318" s="54"/>
      <c r="F318" s="15">
        <f t="shared" ref="F318:F330" si="29">ROUND(D318*E318,2)</f>
        <v>0</v>
      </c>
      <c r="G318" s="59">
        <f t="shared" si="27"/>
        <v>0</v>
      </c>
    </row>
    <row r="319" spans="1:7" ht="15" customHeight="1" x14ac:dyDescent="0.25">
      <c r="A319" s="114" t="s">
        <v>154</v>
      </c>
      <c r="B319" s="108" t="s">
        <v>274</v>
      </c>
      <c r="C319" s="93">
        <v>0.3</v>
      </c>
      <c r="D319" s="57"/>
      <c r="E319" s="54"/>
      <c r="F319" s="15">
        <f t="shared" si="29"/>
        <v>0</v>
      </c>
      <c r="G319" s="59">
        <f t="shared" si="27"/>
        <v>0</v>
      </c>
    </row>
    <row r="320" spans="1:7" ht="15" customHeight="1" x14ac:dyDescent="0.25">
      <c r="A320" s="114" t="s">
        <v>155</v>
      </c>
      <c r="B320" s="3" t="s">
        <v>275</v>
      </c>
      <c r="C320" s="93">
        <v>0.3</v>
      </c>
      <c r="D320" s="57"/>
      <c r="E320" s="54"/>
      <c r="F320" s="15">
        <f t="shared" si="29"/>
        <v>0</v>
      </c>
      <c r="G320" s="59">
        <f t="shared" si="27"/>
        <v>0</v>
      </c>
    </row>
    <row r="321" spans="1:7" ht="15" customHeight="1" x14ac:dyDescent="0.25">
      <c r="A321" s="114" t="s">
        <v>156</v>
      </c>
      <c r="B321" s="3" t="s">
        <v>276</v>
      </c>
      <c r="C321" s="93">
        <v>0.3</v>
      </c>
      <c r="D321" s="57"/>
      <c r="E321" s="54"/>
      <c r="F321" s="15">
        <f t="shared" si="29"/>
        <v>0</v>
      </c>
      <c r="G321" s="59">
        <f t="shared" si="27"/>
        <v>0</v>
      </c>
    </row>
    <row r="322" spans="1:7" ht="15" customHeight="1" x14ac:dyDescent="0.25">
      <c r="A322" s="114" t="s">
        <v>157</v>
      </c>
      <c r="B322" s="3" t="s">
        <v>277</v>
      </c>
      <c r="C322" s="93">
        <v>0.3</v>
      </c>
      <c r="D322" s="57"/>
      <c r="E322" s="54"/>
      <c r="F322" s="15">
        <f t="shared" si="29"/>
        <v>0</v>
      </c>
      <c r="G322" s="59">
        <f t="shared" si="27"/>
        <v>0</v>
      </c>
    </row>
    <row r="323" spans="1:7" ht="15" customHeight="1" x14ac:dyDescent="0.25">
      <c r="A323" s="114" t="s">
        <v>158</v>
      </c>
      <c r="B323" s="3" t="s">
        <v>278</v>
      </c>
      <c r="C323" s="93">
        <v>0.3</v>
      </c>
      <c r="D323" s="57"/>
      <c r="E323" s="54"/>
      <c r="F323" s="15">
        <f t="shared" si="29"/>
        <v>0</v>
      </c>
      <c r="G323" s="59">
        <f t="shared" si="27"/>
        <v>0</v>
      </c>
    </row>
    <row r="324" spans="1:7" ht="15" customHeight="1" x14ac:dyDescent="0.25">
      <c r="A324" s="114" t="s">
        <v>159</v>
      </c>
      <c r="B324" s="3" t="s">
        <v>279</v>
      </c>
      <c r="C324" s="93">
        <v>0.3</v>
      </c>
      <c r="D324" s="57"/>
      <c r="E324" s="54"/>
      <c r="F324" s="15">
        <f t="shared" si="29"/>
        <v>0</v>
      </c>
      <c r="G324" s="59">
        <f t="shared" si="27"/>
        <v>0</v>
      </c>
    </row>
    <row r="325" spans="1:7" ht="15" customHeight="1" x14ac:dyDescent="0.25">
      <c r="A325" s="114" t="s">
        <v>160</v>
      </c>
      <c r="B325" s="22" t="s">
        <v>280</v>
      </c>
      <c r="C325" s="126">
        <v>1</v>
      </c>
      <c r="D325" s="57"/>
      <c r="E325" s="54"/>
      <c r="F325" s="15">
        <f t="shared" si="29"/>
        <v>0</v>
      </c>
      <c r="G325" s="59">
        <f t="shared" si="27"/>
        <v>0</v>
      </c>
    </row>
    <row r="326" spans="1:7" ht="15" customHeight="1" x14ac:dyDescent="0.25">
      <c r="A326" s="114" t="s">
        <v>161</v>
      </c>
      <c r="B326" s="22" t="s">
        <v>281</v>
      </c>
      <c r="C326" s="126">
        <v>1</v>
      </c>
      <c r="D326" s="57"/>
      <c r="E326" s="54"/>
      <c r="F326" s="15">
        <f t="shared" si="29"/>
        <v>0</v>
      </c>
      <c r="G326" s="59">
        <f t="shared" si="27"/>
        <v>0</v>
      </c>
    </row>
    <row r="327" spans="1:7" ht="15" customHeight="1" x14ac:dyDescent="0.25">
      <c r="A327" s="105" t="s">
        <v>162</v>
      </c>
      <c r="B327" s="22" t="s">
        <v>282</v>
      </c>
      <c r="C327" s="93">
        <v>0.5</v>
      </c>
      <c r="D327" s="57"/>
      <c r="E327" s="54"/>
      <c r="F327" s="15">
        <f t="shared" si="29"/>
        <v>0</v>
      </c>
      <c r="G327" s="59">
        <f t="shared" si="27"/>
        <v>0</v>
      </c>
    </row>
    <row r="328" spans="1:7" ht="15" customHeight="1" x14ac:dyDescent="0.25">
      <c r="A328" s="114" t="s">
        <v>163</v>
      </c>
      <c r="B328" s="22" t="s">
        <v>283</v>
      </c>
      <c r="C328" s="93">
        <v>0.5</v>
      </c>
      <c r="D328" s="57"/>
      <c r="E328" s="54"/>
      <c r="F328" s="15">
        <f t="shared" si="29"/>
        <v>0</v>
      </c>
      <c r="G328" s="59">
        <f t="shared" si="27"/>
        <v>0</v>
      </c>
    </row>
    <row r="329" spans="1:7" ht="15" customHeight="1" x14ac:dyDescent="0.25">
      <c r="A329" s="114" t="s">
        <v>164</v>
      </c>
      <c r="B329" s="3" t="s">
        <v>284</v>
      </c>
      <c r="C329" s="93">
        <v>0.2</v>
      </c>
      <c r="D329" s="57"/>
      <c r="E329" s="54"/>
      <c r="F329" s="15">
        <f t="shared" si="29"/>
        <v>0</v>
      </c>
      <c r="G329" s="59">
        <f t="shared" si="27"/>
        <v>0</v>
      </c>
    </row>
    <row r="330" spans="1:7" ht="15" customHeight="1" thickBot="1" x14ac:dyDescent="0.3">
      <c r="A330" s="105" t="s">
        <v>200</v>
      </c>
      <c r="B330" s="3" t="s">
        <v>285</v>
      </c>
      <c r="C330" s="93">
        <v>0.5</v>
      </c>
      <c r="D330" s="57"/>
      <c r="E330" s="54"/>
      <c r="F330" s="15">
        <f t="shared" si="29"/>
        <v>0</v>
      </c>
      <c r="G330" s="59">
        <f t="shared" si="27"/>
        <v>0</v>
      </c>
    </row>
    <row r="331" spans="1:7" ht="16.149999999999999" customHeight="1" thickBot="1" x14ac:dyDescent="0.3">
      <c r="A331" s="146" t="s">
        <v>212</v>
      </c>
      <c r="B331" s="147"/>
      <c r="C331" s="147"/>
      <c r="D331" s="147"/>
      <c r="E331" s="147"/>
      <c r="F331" s="148"/>
      <c r="G331" s="62">
        <f>SUM(G232:G256)+SUM(G258:G270)+SUM(G272:G291)+SUM(G293:G309)+SUM(G311:G316)+SUM(G318:G330)</f>
        <v>0</v>
      </c>
    </row>
    <row r="332" spans="1:7" ht="9" customHeight="1" x14ac:dyDescent="0.25">
      <c r="A332" s="44"/>
      <c r="B332" s="44"/>
      <c r="C332" s="44"/>
      <c r="D332" s="44"/>
      <c r="E332" s="44"/>
      <c r="F332" s="44"/>
      <c r="G332" s="44"/>
    </row>
    <row r="333" spans="1:7" s="79" customFormat="1" ht="28.5" customHeight="1" x14ac:dyDescent="0.25">
      <c r="A333" s="88"/>
      <c r="B333" s="136" t="s">
        <v>358</v>
      </c>
      <c r="C333" s="136"/>
      <c r="D333" s="136"/>
      <c r="E333" s="136"/>
      <c r="F333" s="136"/>
      <c r="G333" s="136"/>
    </row>
    <row r="334" spans="1:7" s="79" customFormat="1" ht="28.5" customHeight="1" x14ac:dyDescent="0.25">
      <c r="A334" s="88"/>
      <c r="B334" s="136" t="s">
        <v>357</v>
      </c>
      <c r="C334" s="136"/>
      <c r="D334" s="136"/>
      <c r="E334" s="136"/>
      <c r="F334" s="136"/>
      <c r="G334" s="136"/>
    </row>
    <row r="335" spans="1:7" s="79" customFormat="1" ht="28.5" customHeight="1" x14ac:dyDescent="0.25">
      <c r="A335" s="88"/>
      <c r="B335" s="136" t="s">
        <v>228</v>
      </c>
      <c r="C335" s="136"/>
      <c r="D335" s="136"/>
      <c r="E335" s="136"/>
      <c r="F335" s="136"/>
      <c r="G335" s="136"/>
    </row>
    <row r="336" spans="1:7" x14ac:dyDescent="0.25">
      <c r="A336" s="44"/>
      <c r="B336" s="40"/>
      <c r="C336" s="44"/>
      <c r="D336" s="44"/>
      <c r="E336" s="44"/>
      <c r="F336" s="44"/>
      <c r="G336" s="44"/>
    </row>
    <row r="337" spans="1:7" x14ac:dyDescent="0.25">
      <c r="A337" s="44"/>
      <c r="B337" s="40"/>
      <c r="C337" s="44"/>
      <c r="D337" s="44"/>
      <c r="E337" s="44"/>
      <c r="F337" s="44"/>
      <c r="G337" s="44"/>
    </row>
    <row r="338" spans="1:7" x14ac:dyDescent="0.25">
      <c r="A338" s="44"/>
      <c r="B338" s="40"/>
      <c r="C338" s="44"/>
      <c r="D338" s="44"/>
      <c r="E338" s="44"/>
      <c r="F338" s="44"/>
      <c r="G338" s="44"/>
    </row>
    <row r="339" spans="1:7" x14ac:dyDescent="0.25">
      <c r="A339" s="44"/>
      <c r="B339" s="40"/>
      <c r="C339" s="44"/>
      <c r="D339" s="44"/>
      <c r="E339" s="44"/>
      <c r="F339" s="44"/>
      <c r="G339" s="44"/>
    </row>
    <row r="340" spans="1:7" x14ac:dyDescent="0.25">
      <c r="A340" s="44"/>
      <c r="B340" s="40"/>
      <c r="C340" s="44"/>
      <c r="D340" s="44"/>
      <c r="E340" s="44"/>
      <c r="F340" s="44"/>
      <c r="G340" s="44"/>
    </row>
    <row r="341" spans="1:7" x14ac:dyDescent="0.25">
      <c r="A341" s="44"/>
      <c r="B341" s="40"/>
      <c r="C341" s="44"/>
      <c r="D341" s="44"/>
      <c r="E341" s="44"/>
      <c r="F341" s="44"/>
      <c r="G341" s="44"/>
    </row>
    <row r="342" spans="1:7" x14ac:dyDescent="0.25">
      <c r="A342" s="44"/>
      <c r="B342" s="40"/>
      <c r="C342" s="44"/>
      <c r="D342" s="44"/>
      <c r="E342" s="44"/>
      <c r="F342" s="44"/>
      <c r="G342" s="44"/>
    </row>
    <row r="343" spans="1:7" x14ac:dyDescent="0.25">
      <c r="A343" s="44"/>
      <c r="B343" s="44"/>
      <c r="C343" s="44"/>
      <c r="D343" s="44"/>
      <c r="E343" s="44"/>
      <c r="F343" s="44"/>
      <c r="G343" s="44"/>
    </row>
    <row r="344" spans="1:7" x14ac:dyDescent="0.25">
      <c r="A344" s="155" t="s">
        <v>210</v>
      </c>
      <c r="B344" s="155"/>
      <c r="C344" s="155"/>
      <c r="D344" s="155"/>
      <c r="E344" s="155"/>
      <c r="F344" s="155"/>
      <c r="G344" s="155"/>
    </row>
    <row r="345" spans="1:7" ht="64.5" customHeight="1" x14ac:dyDescent="0.25">
      <c r="A345" s="41" t="s">
        <v>0</v>
      </c>
      <c r="B345" s="41" t="s">
        <v>175</v>
      </c>
      <c r="C345" s="87" t="s">
        <v>224</v>
      </c>
      <c r="D345" s="41" t="s">
        <v>217</v>
      </c>
      <c r="E345" s="42" t="s">
        <v>218</v>
      </c>
      <c r="F345" s="42" t="s">
        <v>234</v>
      </c>
      <c r="G345" s="43" t="s">
        <v>215</v>
      </c>
    </row>
    <row r="346" spans="1:7" ht="12" customHeight="1" x14ac:dyDescent="0.25">
      <c r="A346" s="55">
        <v>1</v>
      </c>
      <c r="B346" s="55">
        <v>2</v>
      </c>
      <c r="C346" s="55">
        <v>3</v>
      </c>
      <c r="D346" s="55">
        <v>4</v>
      </c>
      <c r="E346" s="55">
        <v>5</v>
      </c>
      <c r="F346" s="55">
        <v>6</v>
      </c>
      <c r="G346" s="56">
        <v>7</v>
      </c>
    </row>
    <row r="347" spans="1:7" x14ac:dyDescent="0.25">
      <c r="A347" s="149" t="s">
        <v>1</v>
      </c>
      <c r="B347" s="150"/>
      <c r="C347" s="150"/>
      <c r="D347" s="150"/>
      <c r="E347" s="150"/>
      <c r="F347" s="150"/>
      <c r="G347" s="150"/>
    </row>
    <row r="348" spans="1:7" ht="15" customHeight="1" x14ac:dyDescent="0.25">
      <c r="A348" s="105" t="s">
        <v>2</v>
      </c>
      <c r="B348" s="22" t="s">
        <v>296</v>
      </c>
      <c r="C348" s="72">
        <v>0.2</v>
      </c>
      <c r="D348" s="57"/>
      <c r="E348" s="54"/>
      <c r="F348" s="15">
        <f t="shared" ref="F348:F363" si="30">ROUND(D348*E348,2)</f>
        <v>0</v>
      </c>
      <c r="G348" s="59">
        <f>ROUND(F348*C348,2)</f>
        <v>0</v>
      </c>
    </row>
    <row r="349" spans="1:7" ht="15" customHeight="1" x14ac:dyDescent="0.25">
      <c r="A349" s="105" t="s">
        <v>4</v>
      </c>
      <c r="B349" s="22" t="s">
        <v>174</v>
      </c>
      <c r="C349" s="72">
        <v>0.2</v>
      </c>
      <c r="D349" s="57"/>
      <c r="E349" s="54"/>
      <c r="F349" s="15">
        <f t="shared" si="30"/>
        <v>0</v>
      </c>
      <c r="G349" s="59">
        <f t="shared" ref="G349:G412" si="31">ROUND(F349*C349,2)</f>
        <v>0</v>
      </c>
    </row>
    <row r="350" spans="1:7" ht="15" customHeight="1" x14ac:dyDescent="0.25">
      <c r="A350" s="105" t="s">
        <v>5</v>
      </c>
      <c r="B350" s="22" t="s">
        <v>6</v>
      </c>
      <c r="C350" s="72">
        <v>0.2</v>
      </c>
      <c r="D350" s="57"/>
      <c r="E350" s="54"/>
      <c r="F350" s="15">
        <f t="shared" si="30"/>
        <v>0</v>
      </c>
      <c r="G350" s="59">
        <f t="shared" si="31"/>
        <v>0</v>
      </c>
    </row>
    <row r="351" spans="1:7" ht="15" customHeight="1" x14ac:dyDescent="0.25">
      <c r="A351" s="105" t="s">
        <v>7</v>
      </c>
      <c r="B351" s="3" t="s">
        <v>9</v>
      </c>
      <c r="C351" s="72">
        <v>0.2</v>
      </c>
      <c r="D351" s="57"/>
      <c r="E351" s="54"/>
      <c r="F351" s="15">
        <f t="shared" si="30"/>
        <v>0</v>
      </c>
      <c r="G351" s="59">
        <f t="shared" si="31"/>
        <v>0</v>
      </c>
    </row>
    <row r="352" spans="1:7" ht="15" customHeight="1" x14ac:dyDescent="0.25">
      <c r="A352" s="105" t="s">
        <v>8</v>
      </c>
      <c r="B352" s="3" t="s">
        <v>11</v>
      </c>
      <c r="C352" s="72">
        <v>0.2</v>
      </c>
      <c r="D352" s="57"/>
      <c r="E352" s="54"/>
      <c r="F352" s="15">
        <f t="shared" si="30"/>
        <v>0</v>
      </c>
      <c r="G352" s="59">
        <f t="shared" si="31"/>
        <v>0</v>
      </c>
    </row>
    <row r="353" spans="1:7" ht="15" customHeight="1" x14ac:dyDescent="0.25">
      <c r="A353" s="105" t="s">
        <v>10</v>
      </c>
      <c r="B353" s="3" t="s">
        <v>13</v>
      </c>
      <c r="C353" s="72">
        <v>0.2</v>
      </c>
      <c r="D353" s="57"/>
      <c r="E353" s="54"/>
      <c r="F353" s="15">
        <f t="shared" si="30"/>
        <v>0</v>
      </c>
      <c r="G353" s="59">
        <f t="shared" si="31"/>
        <v>0</v>
      </c>
    </row>
    <row r="354" spans="1:7" ht="15" customHeight="1" x14ac:dyDescent="0.25">
      <c r="A354" s="105" t="s">
        <v>12</v>
      </c>
      <c r="B354" s="3" t="s">
        <v>15</v>
      </c>
      <c r="C354" s="72">
        <v>0.2</v>
      </c>
      <c r="D354" s="57"/>
      <c r="E354" s="54"/>
      <c r="F354" s="15">
        <f t="shared" si="30"/>
        <v>0</v>
      </c>
      <c r="G354" s="59">
        <f t="shared" si="31"/>
        <v>0</v>
      </c>
    </row>
    <row r="355" spans="1:7" ht="15" customHeight="1" x14ac:dyDescent="0.25">
      <c r="A355" s="105" t="s">
        <v>14</v>
      </c>
      <c r="B355" s="3" t="s">
        <v>297</v>
      </c>
      <c r="C355" s="72">
        <v>0.2</v>
      </c>
      <c r="D355" s="57"/>
      <c r="E355" s="54"/>
      <c r="F355" s="15">
        <f t="shared" si="30"/>
        <v>0</v>
      </c>
      <c r="G355" s="59">
        <f t="shared" si="31"/>
        <v>0</v>
      </c>
    </row>
    <row r="356" spans="1:7" ht="15" customHeight="1" x14ac:dyDescent="0.25">
      <c r="A356" s="105" t="s">
        <v>16</v>
      </c>
      <c r="B356" s="3" t="s">
        <v>298</v>
      </c>
      <c r="C356" s="72">
        <v>0.2</v>
      </c>
      <c r="D356" s="57"/>
      <c r="E356" s="54"/>
      <c r="F356" s="15">
        <f t="shared" si="30"/>
        <v>0</v>
      </c>
      <c r="G356" s="59">
        <f t="shared" si="31"/>
        <v>0</v>
      </c>
    </row>
    <row r="357" spans="1:7" ht="15" customHeight="1" x14ac:dyDescent="0.25">
      <c r="A357" s="105" t="s">
        <v>18</v>
      </c>
      <c r="B357" s="3" t="s">
        <v>21</v>
      </c>
      <c r="C357" s="72">
        <v>0.2</v>
      </c>
      <c r="D357" s="57"/>
      <c r="E357" s="54"/>
      <c r="F357" s="15">
        <f t="shared" si="30"/>
        <v>0</v>
      </c>
      <c r="G357" s="59">
        <f t="shared" si="31"/>
        <v>0</v>
      </c>
    </row>
    <row r="358" spans="1:7" ht="15" customHeight="1" x14ac:dyDescent="0.25">
      <c r="A358" s="105" t="s">
        <v>20</v>
      </c>
      <c r="B358" s="3" t="s">
        <v>299</v>
      </c>
      <c r="C358" s="72">
        <v>0.2</v>
      </c>
      <c r="D358" s="57"/>
      <c r="E358" s="54"/>
      <c r="F358" s="15">
        <f t="shared" si="30"/>
        <v>0</v>
      </c>
      <c r="G358" s="59">
        <f t="shared" si="31"/>
        <v>0</v>
      </c>
    </row>
    <row r="359" spans="1:7" ht="15" customHeight="1" x14ac:dyDescent="0.25">
      <c r="A359" s="105" t="s">
        <v>22</v>
      </c>
      <c r="B359" s="3" t="s">
        <v>300</v>
      </c>
      <c r="C359" s="72">
        <v>0.2</v>
      </c>
      <c r="D359" s="57"/>
      <c r="E359" s="54"/>
      <c r="F359" s="15">
        <f t="shared" si="30"/>
        <v>0</v>
      </c>
      <c r="G359" s="59">
        <f t="shared" si="31"/>
        <v>0</v>
      </c>
    </row>
    <row r="360" spans="1:7" ht="15" customHeight="1" x14ac:dyDescent="0.25">
      <c r="A360" s="105" t="s">
        <v>24</v>
      </c>
      <c r="B360" s="3" t="s">
        <v>301</v>
      </c>
      <c r="C360" s="72">
        <v>0.2</v>
      </c>
      <c r="D360" s="57"/>
      <c r="E360" s="54"/>
      <c r="F360" s="15">
        <f t="shared" si="30"/>
        <v>0</v>
      </c>
      <c r="G360" s="59">
        <f t="shared" si="31"/>
        <v>0</v>
      </c>
    </row>
    <row r="361" spans="1:7" ht="15" customHeight="1" x14ac:dyDescent="0.25">
      <c r="A361" s="105" t="s">
        <v>26</v>
      </c>
      <c r="B361" s="3" t="s">
        <v>302</v>
      </c>
      <c r="C361" s="72">
        <v>0.2</v>
      </c>
      <c r="D361" s="57"/>
      <c r="E361" s="54"/>
      <c r="F361" s="15">
        <f t="shared" si="30"/>
        <v>0</v>
      </c>
      <c r="G361" s="59">
        <f t="shared" si="31"/>
        <v>0</v>
      </c>
    </row>
    <row r="362" spans="1:7" ht="15" customHeight="1" x14ac:dyDescent="0.25">
      <c r="A362" s="105" t="s">
        <v>28</v>
      </c>
      <c r="B362" s="3" t="s">
        <v>303</v>
      </c>
      <c r="C362" s="72">
        <v>0.2</v>
      </c>
      <c r="D362" s="57"/>
      <c r="E362" s="54"/>
      <c r="F362" s="15">
        <f t="shared" si="30"/>
        <v>0</v>
      </c>
      <c r="G362" s="59">
        <f t="shared" si="31"/>
        <v>0</v>
      </c>
    </row>
    <row r="363" spans="1:7" ht="15" customHeight="1" x14ac:dyDescent="0.25">
      <c r="A363" s="105" t="s">
        <v>29</v>
      </c>
      <c r="B363" s="3" t="s">
        <v>304</v>
      </c>
      <c r="C363" s="72">
        <v>0.2</v>
      </c>
      <c r="D363" s="63"/>
      <c r="E363" s="54"/>
      <c r="F363" s="15">
        <f t="shared" si="30"/>
        <v>0</v>
      </c>
      <c r="G363" s="59">
        <f t="shared" si="31"/>
        <v>0</v>
      </c>
    </row>
    <row r="364" spans="1:7" ht="15" customHeight="1" x14ac:dyDescent="0.25">
      <c r="A364" s="105" t="s">
        <v>31</v>
      </c>
      <c r="B364" s="3" t="s">
        <v>305</v>
      </c>
      <c r="C364" s="72">
        <v>0.2</v>
      </c>
      <c r="D364" s="57"/>
      <c r="E364" s="54"/>
      <c r="F364" s="15">
        <f t="shared" ref="F364:F372" si="32">ROUND(D364*E364,2)</f>
        <v>0</v>
      </c>
      <c r="G364" s="59">
        <f t="shared" si="31"/>
        <v>0</v>
      </c>
    </row>
    <row r="365" spans="1:7" ht="15" customHeight="1" x14ac:dyDescent="0.25">
      <c r="A365" s="105" t="s">
        <v>32</v>
      </c>
      <c r="B365" s="3" t="s">
        <v>306</v>
      </c>
      <c r="C365" s="72">
        <v>0.2</v>
      </c>
      <c r="D365" s="57"/>
      <c r="E365" s="54"/>
      <c r="F365" s="15">
        <f t="shared" si="32"/>
        <v>0</v>
      </c>
      <c r="G365" s="59">
        <f t="shared" si="31"/>
        <v>0</v>
      </c>
    </row>
    <row r="366" spans="1:7" ht="15" customHeight="1" x14ac:dyDescent="0.25">
      <c r="A366" s="105" t="s">
        <v>34</v>
      </c>
      <c r="B366" s="3" t="s">
        <v>307</v>
      </c>
      <c r="C366" s="72">
        <v>0.2</v>
      </c>
      <c r="D366" s="57"/>
      <c r="E366" s="54"/>
      <c r="F366" s="15">
        <f t="shared" si="32"/>
        <v>0</v>
      </c>
      <c r="G366" s="59">
        <f t="shared" si="31"/>
        <v>0</v>
      </c>
    </row>
    <row r="367" spans="1:7" ht="15" customHeight="1" x14ac:dyDescent="0.25">
      <c r="A367" s="105" t="s">
        <v>36</v>
      </c>
      <c r="B367" s="3" t="s">
        <v>308</v>
      </c>
      <c r="C367" s="72">
        <v>0.2</v>
      </c>
      <c r="D367" s="57"/>
      <c r="E367" s="54"/>
      <c r="F367" s="15">
        <f t="shared" si="32"/>
        <v>0</v>
      </c>
      <c r="G367" s="59">
        <f t="shared" si="31"/>
        <v>0</v>
      </c>
    </row>
    <row r="368" spans="1:7" ht="15" customHeight="1" x14ac:dyDescent="0.25">
      <c r="A368" s="105" t="s">
        <v>38</v>
      </c>
      <c r="B368" s="3" t="s">
        <v>309</v>
      </c>
      <c r="C368" s="72">
        <v>0.2</v>
      </c>
      <c r="D368" s="57"/>
      <c r="E368" s="54"/>
      <c r="F368" s="15">
        <f t="shared" si="32"/>
        <v>0</v>
      </c>
      <c r="G368" s="59">
        <f t="shared" si="31"/>
        <v>0</v>
      </c>
    </row>
    <row r="369" spans="1:7" ht="15" customHeight="1" x14ac:dyDescent="0.25">
      <c r="A369" s="105" t="s">
        <v>40</v>
      </c>
      <c r="B369" s="3" t="s">
        <v>310</v>
      </c>
      <c r="C369" s="2">
        <v>1</v>
      </c>
      <c r="D369" s="57"/>
      <c r="E369" s="54"/>
      <c r="F369" s="15">
        <f t="shared" si="32"/>
        <v>0</v>
      </c>
      <c r="G369" s="59">
        <f t="shared" si="31"/>
        <v>0</v>
      </c>
    </row>
    <row r="370" spans="1:7" ht="15" customHeight="1" x14ac:dyDescent="0.25">
      <c r="A370" s="105" t="s">
        <v>41</v>
      </c>
      <c r="B370" s="3" t="s">
        <v>311</v>
      </c>
      <c r="C370" s="2">
        <v>8</v>
      </c>
      <c r="D370" s="57"/>
      <c r="E370" s="54"/>
      <c r="F370" s="15">
        <f t="shared" si="32"/>
        <v>0</v>
      </c>
      <c r="G370" s="59">
        <f t="shared" si="31"/>
        <v>0</v>
      </c>
    </row>
    <row r="371" spans="1:7" ht="15" customHeight="1" x14ac:dyDescent="0.25">
      <c r="A371" s="105" t="s">
        <v>42</v>
      </c>
      <c r="B371" s="3" t="s">
        <v>312</v>
      </c>
      <c r="C371" s="2">
        <v>8</v>
      </c>
      <c r="D371" s="57"/>
      <c r="E371" s="54"/>
      <c r="F371" s="15">
        <f t="shared" si="32"/>
        <v>0</v>
      </c>
      <c r="G371" s="59">
        <f t="shared" si="31"/>
        <v>0</v>
      </c>
    </row>
    <row r="372" spans="1:7" ht="15" customHeight="1" x14ac:dyDescent="0.25">
      <c r="A372" s="105" t="s">
        <v>44</v>
      </c>
      <c r="B372" s="3" t="s">
        <v>366</v>
      </c>
      <c r="C372" s="2">
        <v>1</v>
      </c>
      <c r="D372" s="57"/>
      <c r="E372" s="54"/>
      <c r="F372" s="15">
        <f t="shared" si="32"/>
        <v>0</v>
      </c>
      <c r="G372" s="59">
        <f t="shared" si="31"/>
        <v>0</v>
      </c>
    </row>
    <row r="373" spans="1:7" x14ac:dyDescent="0.25">
      <c r="A373" s="149" t="s">
        <v>48</v>
      </c>
      <c r="B373" s="150"/>
      <c r="C373" s="150"/>
      <c r="D373" s="150"/>
      <c r="E373" s="150"/>
      <c r="F373" s="150"/>
      <c r="G373" s="151"/>
    </row>
    <row r="374" spans="1:7" ht="15" customHeight="1" x14ac:dyDescent="0.25">
      <c r="A374" s="105" t="s">
        <v>49</v>
      </c>
      <c r="B374" s="22" t="s">
        <v>202</v>
      </c>
      <c r="C374" s="103">
        <v>0.5</v>
      </c>
      <c r="D374" s="61"/>
      <c r="E374" s="54"/>
      <c r="F374" s="15">
        <f t="shared" ref="F374:F379" si="33">ROUND(D374*E374,2)</f>
        <v>0</v>
      </c>
      <c r="G374" s="59">
        <f t="shared" si="31"/>
        <v>0</v>
      </c>
    </row>
    <row r="375" spans="1:7" ht="15" customHeight="1" x14ac:dyDescent="0.25">
      <c r="A375" s="105" t="s">
        <v>50</v>
      </c>
      <c r="B375" s="22" t="s">
        <v>203</v>
      </c>
      <c r="C375" s="103">
        <v>0.5</v>
      </c>
      <c r="D375" s="61"/>
      <c r="E375" s="54"/>
      <c r="F375" s="15">
        <f t="shared" si="33"/>
        <v>0</v>
      </c>
      <c r="G375" s="59">
        <f t="shared" si="31"/>
        <v>0</v>
      </c>
    </row>
    <row r="376" spans="1:7" ht="15" customHeight="1" x14ac:dyDescent="0.25">
      <c r="A376" s="105" t="s">
        <v>51</v>
      </c>
      <c r="B376" s="22" t="s">
        <v>204</v>
      </c>
      <c r="C376" s="103">
        <v>0.5</v>
      </c>
      <c r="D376" s="61"/>
      <c r="E376" s="54"/>
      <c r="F376" s="15">
        <f t="shared" si="33"/>
        <v>0</v>
      </c>
      <c r="G376" s="59">
        <f t="shared" si="31"/>
        <v>0</v>
      </c>
    </row>
    <row r="377" spans="1:7" ht="15" customHeight="1" x14ac:dyDescent="0.25">
      <c r="A377" s="105" t="s">
        <v>52</v>
      </c>
      <c r="B377" s="22" t="s">
        <v>205</v>
      </c>
      <c r="C377" s="103">
        <v>0.2</v>
      </c>
      <c r="D377" s="61"/>
      <c r="E377" s="54"/>
      <c r="F377" s="15">
        <f t="shared" si="33"/>
        <v>0</v>
      </c>
      <c r="G377" s="59">
        <f t="shared" si="31"/>
        <v>0</v>
      </c>
    </row>
    <row r="378" spans="1:7" ht="15" customHeight="1" x14ac:dyDescent="0.25">
      <c r="A378" s="105" t="s">
        <v>53</v>
      </c>
      <c r="B378" s="3" t="s">
        <v>206</v>
      </c>
      <c r="C378" s="103">
        <v>0.2</v>
      </c>
      <c r="D378" s="61"/>
      <c r="E378" s="54"/>
      <c r="F378" s="15">
        <f t="shared" si="33"/>
        <v>0</v>
      </c>
      <c r="G378" s="59">
        <f t="shared" si="31"/>
        <v>0</v>
      </c>
    </row>
    <row r="379" spans="1:7" ht="15" customHeight="1" x14ac:dyDescent="0.25">
      <c r="A379" s="105" t="s">
        <v>54</v>
      </c>
      <c r="B379" s="22" t="s">
        <v>287</v>
      </c>
      <c r="C379" s="103">
        <v>0.2</v>
      </c>
      <c r="D379" s="61"/>
      <c r="E379" s="54"/>
      <c r="F379" s="15">
        <f t="shared" si="33"/>
        <v>0</v>
      </c>
      <c r="G379" s="59">
        <f t="shared" si="31"/>
        <v>0</v>
      </c>
    </row>
    <row r="380" spans="1:7" ht="15" customHeight="1" x14ac:dyDescent="0.25">
      <c r="A380" s="105" t="s">
        <v>56</v>
      </c>
      <c r="B380" s="22" t="s">
        <v>57</v>
      </c>
      <c r="C380" s="103">
        <v>0.2</v>
      </c>
      <c r="D380" s="61"/>
      <c r="E380" s="54"/>
      <c r="F380" s="15">
        <f t="shared" ref="F380:F395" si="34">ROUND(D380*E380,2)</f>
        <v>0</v>
      </c>
      <c r="G380" s="59">
        <f t="shared" si="31"/>
        <v>0</v>
      </c>
    </row>
    <row r="381" spans="1:7" ht="15" customHeight="1" x14ac:dyDescent="0.25">
      <c r="A381" s="105" t="s">
        <v>58</v>
      </c>
      <c r="B381" s="22" t="s">
        <v>59</v>
      </c>
      <c r="C381" s="103">
        <v>0.2</v>
      </c>
      <c r="D381" s="61"/>
      <c r="E381" s="54"/>
      <c r="F381" s="15">
        <f t="shared" si="34"/>
        <v>0</v>
      </c>
      <c r="G381" s="59">
        <f t="shared" si="31"/>
        <v>0</v>
      </c>
    </row>
    <row r="382" spans="1:7" ht="15" customHeight="1" x14ac:dyDescent="0.25">
      <c r="A382" s="105" t="s">
        <v>60</v>
      </c>
      <c r="B382" s="3" t="s">
        <v>288</v>
      </c>
      <c r="C382" s="103">
        <v>0.2</v>
      </c>
      <c r="D382" s="61"/>
      <c r="E382" s="54"/>
      <c r="F382" s="15">
        <f>ROUND(D382*E382,2)</f>
        <v>0</v>
      </c>
      <c r="G382" s="59">
        <f t="shared" si="31"/>
        <v>0</v>
      </c>
    </row>
    <row r="383" spans="1:7" ht="15" customHeight="1" x14ac:dyDescent="0.25">
      <c r="A383" s="105" t="s">
        <v>62</v>
      </c>
      <c r="B383" s="3" t="s">
        <v>289</v>
      </c>
      <c r="C383" s="103">
        <v>0.2</v>
      </c>
      <c r="D383" s="61"/>
      <c r="E383" s="54"/>
      <c r="F383" s="15">
        <f t="shared" si="34"/>
        <v>0</v>
      </c>
      <c r="G383" s="59">
        <f t="shared" si="31"/>
        <v>0</v>
      </c>
    </row>
    <row r="384" spans="1:7" ht="15" customHeight="1" x14ac:dyDescent="0.25">
      <c r="A384" s="105" t="s">
        <v>64</v>
      </c>
      <c r="B384" s="3" t="s">
        <v>290</v>
      </c>
      <c r="C384" s="103">
        <v>0.2</v>
      </c>
      <c r="D384" s="67"/>
      <c r="E384" s="54"/>
      <c r="F384" s="15">
        <f t="shared" si="34"/>
        <v>0</v>
      </c>
      <c r="G384" s="59">
        <f t="shared" si="31"/>
        <v>0</v>
      </c>
    </row>
    <row r="385" spans="1:7" ht="15" customHeight="1" x14ac:dyDescent="0.25">
      <c r="A385" s="105" t="s">
        <v>65</v>
      </c>
      <c r="B385" s="22" t="s">
        <v>313</v>
      </c>
      <c r="C385" s="103">
        <v>0.2</v>
      </c>
      <c r="D385" s="67"/>
      <c r="E385" s="54"/>
      <c r="F385" s="15">
        <f t="shared" si="34"/>
        <v>0</v>
      </c>
      <c r="G385" s="59">
        <f t="shared" si="31"/>
        <v>0</v>
      </c>
    </row>
    <row r="386" spans="1:7" ht="15" customHeight="1" x14ac:dyDescent="0.25">
      <c r="A386" s="105" t="s">
        <v>67</v>
      </c>
      <c r="B386" s="3" t="s">
        <v>314</v>
      </c>
      <c r="C386" s="103">
        <v>0.2</v>
      </c>
      <c r="D386" s="67"/>
      <c r="E386" s="54"/>
      <c r="F386" s="15">
        <f t="shared" si="34"/>
        <v>0</v>
      </c>
      <c r="G386" s="59">
        <f t="shared" si="31"/>
        <v>0</v>
      </c>
    </row>
    <row r="387" spans="1:7" ht="15" customHeight="1" x14ac:dyDescent="0.25">
      <c r="A387" s="152" t="s">
        <v>69</v>
      </c>
      <c r="B387" s="153"/>
      <c r="C387" s="153"/>
      <c r="D387" s="153"/>
      <c r="E387" s="153"/>
      <c r="F387" s="153"/>
      <c r="G387" s="154"/>
    </row>
    <row r="388" spans="1:7" ht="15" customHeight="1" x14ac:dyDescent="0.25">
      <c r="A388" s="105" t="s">
        <v>70</v>
      </c>
      <c r="B388" s="3" t="s">
        <v>235</v>
      </c>
      <c r="C388" s="103">
        <v>0.2</v>
      </c>
      <c r="D388" s="65"/>
      <c r="E388" s="54"/>
      <c r="F388" s="15">
        <f t="shared" si="34"/>
        <v>0</v>
      </c>
      <c r="G388" s="59">
        <f t="shared" si="31"/>
        <v>0</v>
      </c>
    </row>
    <row r="389" spans="1:7" ht="15" customHeight="1" x14ac:dyDescent="0.25">
      <c r="A389" s="105" t="s">
        <v>72</v>
      </c>
      <c r="B389" s="22" t="s">
        <v>236</v>
      </c>
      <c r="C389" s="103">
        <v>0.2</v>
      </c>
      <c r="D389" s="65"/>
      <c r="E389" s="54"/>
      <c r="F389" s="15">
        <f t="shared" si="34"/>
        <v>0</v>
      </c>
      <c r="G389" s="59">
        <f t="shared" si="31"/>
        <v>0</v>
      </c>
    </row>
    <row r="390" spans="1:7" ht="15" customHeight="1" x14ac:dyDescent="0.25">
      <c r="A390" s="105" t="s">
        <v>73</v>
      </c>
      <c r="B390" s="22" t="s">
        <v>237</v>
      </c>
      <c r="C390" s="103">
        <v>0.2</v>
      </c>
      <c r="D390" s="65"/>
      <c r="E390" s="54"/>
      <c r="F390" s="15">
        <f t="shared" si="34"/>
        <v>0</v>
      </c>
      <c r="G390" s="59">
        <f t="shared" si="31"/>
        <v>0</v>
      </c>
    </row>
    <row r="391" spans="1:7" ht="15" customHeight="1" x14ac:dyDescent="0.25">
      <c r="A391" s="105" t="s">
        <v>74</v>
      </c>
      <c r="B391" s="22" t="s">
        <v>238</v>
      </c>
      <c r="C391" s="103">
        <v>0.2</v>
      </c>
      <c r="D391" s="65"/>
      <c r="E391" s="54"/>
      <c r="F391" s="15">
        <f t="shared" si="34"/>
        <v>0</v>
      </c>
      <c r="G391" s="59">
        <f t="shared" si="31"/>
        <v>0</v>
      </c>
    </row>
    <row r="392" spans="1:7" ht="15" customHeight="1" x14ac:dyDescent="0.25">
      <c r="A392" s="105" t="s">
        <v>76</v>
      </c>
      <c r="B392" s="22" t="s">
        <v>239</v>
      </c>
      <c r="C392" s="103">
        <v>0.2</v>
      </c>
      <c r="D392" s="65"/>
      <c r="E392" s="54"/>
      <c r="F392" s="15">
        <f t="shared" si="34"/>
        <v>0</v>
      </c>
      <c r="G392" s="59">
        <f t="shared" si="31"/>
        <v>0</v>
      </c>
    </row>
    <row r="393" spans="1:7" ht="15" customHeight="1" x14ac:dyDescent="0.25">
      <c r="A393" s="105" t="s">
        <v>78</v>
      </c>
      <c r="B393" s="22" t="s">
        <v>240</v>
      </c>
      <c r="C393" s="103">
        <v>0.2</v>
      </c>
      <c r="D393" s="65"/>
      <c r="E393" s="54"/>
      <c r="F393" s="15">
        <f t="shared" si="34"/>
        <v>0</v>
      </c>
      <c r="G393" s="59">
        <f t="shared" si="31"/>
        <v>0</v>
      </c>
    </row>
    <row r="394" spans="1:7" ht="15" customHeight="1" x14ac:dyDescent="0.25">
      <c r="A394" s="105" t="s">
        <v>80</v>
      </c>
      <c r="B394" s="22" t="s">
        <v>241</v>
      </c>
      <c r="C394" s="103">
        <v>0.2</v>
      </c>
      <c r="D394" s="65"/>
      <c r="E394" s="54"/>
      <c r="F394" s="15">
        <f t="shared" si="34"/>
        <v>0</v>
      </c>
      <c r="G394" s="59">
        <f t="shared" si="31"/>
        <v>0</v>
      </c>
    </row>
    <row r="395" spans="1:7" ht="15" customHeight="1" x14ac:dyDescent="0.25">
      <c r="A395" s="105" t="s">
        <v>82</v>
      </c>
      <c r="B395" s="3" t="s">
        <v>242</v>
      </c>
      <c r="C395" s="103">
        <v>0.2</v>
      </c>
      <c r="D395" s="65"/>
      <c r="E395" s="54"/>
      <c r="F395" s="15">
        <f t="shared" si="34"/>
        <v>0</v>
      </c>
      <c r="G395" s="59">
        <f t="shared" si="31"/>
        <v>0</v>
      </c>
    </row>
    <row r="396" spans="1:7" ht="15" customHeight="1" x14ac:dyDescent="0.25">
      <c r="A396" s="105" t="s">
        <v>84</v>
      </c>
      <c r="B396" s="3" t="s">
        <v>243</v>
      </c>
      <c r="C396" s="103">
        <v>0.2</v>
      </c>
      <c r="D396" s="65"/>
      <c r="E396" s="54"/>
      <c r="F396" s="15">
        <f t="shared" ref="F396:F412" si="35">ROUND(D396*E396,2)</f>
        <v>0</v>
      </c>
      <c r="G396" s="59">
        <f t="shared" si="31"/>
        <v>0</v>
      </c>
    </row>
    <row r="397" spans="1:7" ht="15" customHeight="1" x14ac:dyDescent="0.25">
      <c r="A397" s="105" t="s">
        <v>86</v>
      </c>
      <c r="B397" s="3" t="s">
        <v>244</v>
      </c>
      <c r="C397" s="103">
        <v>0.2</v>
      </c>
      <c r="D397" s="65"/>
      <c r="E397" s="54"/>
      <c r="F397" s="15">
        <f t="shared" si="35"/>
        <v>0</v>
      </c>
      <c r="G397" s="59">
        <f t="shared" si="31"/>
        <v>0</v>
      </c>
    </row>
    <row r="398" spans="1:7" ht="15" customHeight="1" x14ac:dyDescent="0.25">
      <c r="A398" s="105" t="s">
        <v>88</v>
      </c>
      <c r="B398" s="3" t="s">
        <v>291</v>
      </c>
      <c r="C398" s="111">
        <v>1</v>
      </c>
      <c r="D398" s="65"/>
      <c r="E398" s="54"/>
      <c r="F398" s="15">
        <f t="shared" si="35"/>
        <v>0</v>
      </c>
      <c r="G398" s="59">
        <f t="shared" si="31"/>
        <v>0</v>
      </c>
    </row>
    <row r="399" spans="1:7" ht="15" customHeight="1" x14ac:dyDescent="0.25">
      <c r="A399" s="106" t="s">
        <v>89</v>
      </c>
      <c r="B399" s="22" t="s">
        <v>247</v>
      </c>
      <c r="C399" s="111">
        <v>1</v>
      </c>
      <c r="D399" s="65"/>
      <c r="E399" s="54"/>
      <c r="F399" s="15">
        <f t="shared" si="35"/>
        <v>0</v>
      </c>
      <c r="G399" s="59">
        <f t="shared" si="31"/>
        <v>0</v>
      </c>
    </row>
    <row r="400" spans="1:7" ht="15" customHeight="1" x14ac:dyDescent="0.25">
      <c r="A400" s="106" t="s">
        <v>90</v>
      </c>
      <c r="B400" s="22" t="s">
        <v>292</v>
      </c>
      <c r="C400" s="111">
        <v>1</v>
      </c>
      <c r="D400" s="66"/>
      <c r="E400" s="54"/>
      <c r="F400" s="15">
        <f t="shared" si="35"/>
        <v>0</v>
      </c>
      <c r="G400" s="59">
        <f t="shared" si="31"/>
        <v>0</v>
      </c>
    </row>
    <row r="401" spans="1:7" ht="15" customHeight="1" x14ac:dyDescent="0.25">
      <c r="A401" s="106" t="s">
        <v>92</v>
      </c>
      <c r="B401" s="22" t="s">
        <v>249</v>
      </c>
      <c r="C401" s="112">
        <v>1</v>
      </c>
      <c r="D401" s="66"/>
      <c r="E401" s="54"/>
      <c r="F401" s="15">
        <f t="shared" si="35"/>
        <v>0</v>
      </c>
      <c r="G401" s="59">
        <f t="shared" si="31"/>
        <v>0</v>
      </c>
    </row>
    <row r="402" spans="1:7" ht="15" customHeight="1" x14ac:dyDescent="0.25">
      <c r="A402" s="106" t="s">
        <v>94</v>
      </c>
      <c r="B402" s="22" t="s">
        <v>250</v>
      </c>
      <c r="C402" s="112">
        <v>1</v>
      </c>
      <c r="D402" s="63"/>
      <c r="E402" s="54"/>
      <c r="F402" s="15">
        <f t="shared" si="35"/>
        <v>0</v>
      </c>
      <c r="G402" s="59">
        <f t="shared" si="31"/>
        <v>0</v>
      </c>
    </row>
    <row r="403" spans="1:7" ht="15" customHeight="1" x14ac:dyDescent="0.25">
      <c r="A403" s="106" t="s">
        <v>95</v>
      </c>
      <c r="B403" s="22" t="s">
        <v>315</v>
      </c>
      <c r="C403" s="112">
        <v>1</v>
      </c>
      <c r="D403" s="63"/>
      <c r="E403" s="54"/>
      <c r="F403" s="15">
        <f t="shared" si="35"/>
        <v>0</v>
      </c>
      <c r="G403" s="59">
        <f t="shared" si="31"/>
        <v>0</v>
      </c>
    </row>
    <row r="404" spans="1:7" ht="15" customHeight="1" x14ac:dyDescent="0.25">
      <c r="A404" s="106" t="s">
        <v>96</v>
      </c>
      <c r="B404" s="22" t="s">
        <v>252</v>
      </c>
      <c r="C404" s="112">
        <v>1</v>
      </c>
      <c r="D404" s="63"/>
      <c r="E404" s="54"/>
      <c r="F404" s="15">
        <f t="shared" si="35"/>
        <v>0</v>
      </c>
      <c r="G404" s="59">
        <f t="shared" si="31"/>
        <v>0</v>
      </c>
    </row>
    <row r="405" spans="1:7" ht="15" customHeight="1" x14ac:dyDescent="0.25">
      <c r="A405" s="106" t="s">
        <v>97</v>
      </c>
      <c r="B405" s="22" t="s">
        <v>253</v>
      </c>
      <c r="C405" s="112">
        <v>1</v>
      </c>
      <c r="D405" s="63"/>
      <c r="E405" s="54"/>
      <c r="F405" s="15">
        <f t="shared" si="35"/>
        <v>0</v>
      </c>
      <c r="G405" s="59">
        <f t="shared" si="31"/>
        <v>0</v>
      </c>
    </row>
    <row r="406" spans="1:7" ht="15" customHeight="1" x14ac:dyDescent="0.25">
      <c r="A406" s="106" t="s">
        <v>98</v>
      </c>
      <c r="B406" s="22" t="s">
        <v>293</v>
      </c>
      <c r="C406" s="111">
        <v>1</v>
      </c>
      <c r="D406" s="63"/>
      <c r="E406" s="57"/>
      <c r="F406" s="15">
        <f>ROUND(D406*E406,2)</f>
        <v>0</v>
      </c>
      <c r="G406" s="59">
        <f t="shared" si="31"/>
        <v>0</v>
      </c>
    </row>
    <row r="407" spans="1:7" ht="15" customHeight="1" x14ac:dyDescent="0.25">
      <c r="A407" s="106" t="s">
        <v>99</v>
      </c>
      <c r="B407" s="22" t="s">
        <v>233</v>
      </c>
      <c r="C407" s="115">
        <v>0.2</v>
      </c>
      <c r="D407" s="98"/>
      <c r="E407" s="98"/>
      <c r="F407" s="95">
        <f>ROUND(D407*E407,2)</f>
        <v>0</v>
      </c>
      <c r="G407" s="59">
        <f t="shared" si="31"/>
        <v>0</v>
      </c>
    </row>
    <row r="408" spans="1:7" x14ac:dyDescent="0.25">
      <c r="A408" s="139" t="s">
        <v>213</v>
      </c>
      <c r="B408" s="140"/>
      <c r="C408" s="140"/>
      <c r="D408" s="140"/>
      <c r="E408" s="140"/>
      <c r="F408" s="140"/>
      <c r="G408" s="141"/>
    </row>
    <row r="409" spans="1:7" ht="15" customHeight="1" x14ac:dyDescent="0.25">
      <c r="A409" s="105" t="s">
        <v>100</v>
      </c>
      <c r="B409" s="3" t="s">
        <v>255</v>
      </c>
      <c r="C409" s="76">
        <v>0.5</v>
      </c>
      <c r="D409" s="61"/>
      <c r="E409" s="54"/>
      <c r="F409" s="15">
        <f t="shared" si="35"/>
        <v>0</v>
      </c>
      <c r="G409" s="59">
        <f t="shared" si="31"/>
        <v>0</v>
      </c>
    </row>
    <row r="410" spans="1:7" ht="15" customHeight="1" x14ac:dyDescent="0.25">
      <c r="A410" s="105" t="s">
        <v>102</v>
      </c>
      <c r="B410" s="3" t="s">
        <v>256</v>
      </c>
      <c r="C410" s="76">
        <v>0.5</v>
      </c>
      <c r="D410" s="61"/>
      <c r="E410" s="54"/>
      <c r="F410" s="15">
        <f t="shared" si="35"/>
        <v>0</v>
      </c>
      <c r="G410" s="59">
        <f t="shared" si="31"/>
        <v>0</v>
      </c>
    </row>
    <row r="411" spans="1:7" ht="15" customHeight="1" x14ac:dyDescent="0.25">
      <c r="A411" s="105" t="s">
        <v>104</v>
      </c>
      <c r="B411" s="3" t="s">
        <v>257</v>
      </c>
      <c r="C411" s="76">
        <v>0.5</v>
      </c>
      <c r="D411" s="64"/>
      <c r="E411" s="54"/>
      <c r="F411" s="15">
        <f t="shared" si="35"/>
        <v>0</v>
      </c>
      <c r="G411" s="59">
        <f t="shared" si="31"/>
        <v>0</v>
      </c>
    </row>
    <row r="412" spans="1:7" ht="15" customHeight="1" x14ac:dyDescent="0.25">
      <c r="A412" s="105" t="s">
        <v>106</v>
      </c>
      <c r="B412" s="22" t="s">
        <v>258</v>
      </c>
      <c r="C412" s="76">
        <v>0.5</v>
      </c>
      <c r="D412" s="64"/>
      <c r="E412" s="54"/>
      <c r="F412" s="15">
        <f t="shared" si="35"/>
        <v>0</v>
      </c>
      <c r="G412" s="59">
        <f t="shared" si="31"/>
        <v>0</v>
      </c>
    </row>
    <row r="413" spans="1:7" ht="15" customHeight="1" x14ac:dyDescent="0.25">
      <c r="A413" s="105" t="s">
        <v>108</v>
      </c>
      <c r="B413" s="3" t="s">
        <v>259</v>
      </c>
      <c r="C413" s="76">
        <v>0.5</v>
      </c>
      <c r="D413" s="64"/>
      <c r="E413" s="54"/>
      <c r="F413" s="15">
        <f t="shared" ref="F413:F428" si="36">ROUND(D413*E413,2)</f>
        <v>0</v>
      </c>
      <c r="G413" s="59">
        <f t="shared" ref="G413:G446" si="37">ROUND(F413*C413,2)</f>
        <v>0</v>
      </c>
    </row>
    <row r="414" spans="1:7" ht="15" customHeight="1" x14ac:dyDescent="0.25">
      <c r="A414" s="105" t="s">
        <v>110</v>
      </c>
      <c r="B414" s="22" t="s">
        <v>260</v>
      </c>
      <c r="C414" s="76">
        <v>0.5</v>
      </c>
      <c r="D414" s="64"/>
      <c r="E414" s="54"/>
      <c r="F414" s="15">
        <f t="shared" si="36"/>
        <v>0</v>
      </c>
      <c r="G414" s="59">
        <f t="shared" si="37"/>
        <v>0</v>
      </c>
    </row>
    <row r="415" spans="1:7" ht="15" customHeight="1" x14ac:dyDescent="0.25">
      <c r="A415" s="105" t="s">
        <v>112</v>
      </c>
      <c r="B415" s="22" t="s">
        <v>113</v>
      </c>
      <c r="C415" s="76">
        <v>0.5</v>
      </c>
      <c r="D415" s="57"/>
      <c r="E415" s="54"/>
      <c r="F415" s="15">
        <f t="shared" si="36"/>
        <v>0</v>
      </c>
      <c r="G415" s="59">
        <f t="shared" si="37"/>
        <v>0</v>
      </c>
    </row>
    <row r="416" spans="1:7" ht="15" customHeight="1" x14ac:dyDescent="0.25">
      <c r="A416" s="105" t="s">
        <v>114</v>
      </c>
      <c r="B416" s="3" t="s">
        <v>261</v>
      </c>
      <c r="C416" s="76">
        <v>0.2</v>
      </c>
      <c r="D416" s="61"/>
      <c r="E416" s="54"/>
      <c r="F416" s="15">
        <f t="shared" si="36"/>
        <v>0</v>
      </c>
      <c r="G416" s="59">
        <f t="shared" si="37"/>
        <v>0</v>
      </c>
    </row>
    <row r="417" spans="1:7" ht="15" customHeight="1" x14ac:dyDescent="0.25">
      <c r="A417" s="105" t="s">
        <v>116</v>
      </c>
      <c r="B417" s="22" t="s">
        <v>262</v>
      </c>
      <c r="C417" s="76">
        <v>0.2</v>
      </c>
      <c r="D417" s="61"/>
      <c r="E417" s="54"/>
      <c r="F417" s="15">
        <f t="shared" si="36"/>
        <v>0</v>
      </c>
      <c r="G417" s="59">
        <f t="shared" si="37"/>
        <v>0</v>
      </c>
    </row>
    <row r="418" spans="1:7" ht="15" customHeight="1" x14ac:dyDescent="0.25">
      <c r="A418" s="105" t="s">
        <v>118</v>
      </c>
      <c r="B418" s="22" t="s">
        <v>263</v>
      </c>
      <c r="C418" s="76">
        <v>0.2</v>
      </c>
      <c r="D418" s="61"/>
      <c r="E418" s="54"/>
      <c r="F418" s="15">
        <f t="shared" si="36"/>
        <v>0</v>
      </c>
      <c r="G418" s="59">
        <f t="shared" si="37"/>
        <v>0</v>
      </c>
    </row>
    <row r="419" spans="1:7" ht="15" customHeight="1" x14ac:dyDescent="0.25">
      <c r="A419" s="105" t="s">
        <v>216</v>
      </c>
      <c r="B419" s="22" t="s">
        <v>264</v>
      </c>
      <c r="C419" s="76">
        <v>0.2</v>
      </c>
      <c r="D419" s="64"/>
      <c r="E419" s="54"/>
      <c r="F419" s="15">
        <f t="shared" si="36"/>
        <v>0</v>
      </c>
      <c r="G419" s="59">
        <f t="shared" si="37"/>
        <v>0</v>
      </c>
    </row>
    <row r="420" spans="1:7" ht="15" customHeight="1" x14ac:dyDescent="0.25">
      <c r="A420" s="105" t="s">
        <v>120</v>
      </c>
      <c r="B420" s="3" t="s">
        <v>265</v>
      </c>
      <c r="C420" s="76">
        <v>0.2</v>
      </c>
      <c r="D420" s="64"/>
      <c r="E420" s="54"/>
      <c r="F420" s="15">
        <f t="shared" si="36"/>
        <v>0</v>
      </c>
      <c r="G420" s="59">
        <f t="shared" si="37"/>
        <v>0</v>
      </c>
    </row>
    <row r="421" spans="1:7" ht="15" customHeight="1" x14ac:dyDescent="0.25">
      <c r="A421" s="105" t="s">
        <v>122</v>
      </c>
      <c r="B421" s="3" t="s">
        <v>266</v>
      </c>
      <c r="C421" s="76">
        <v>0.2</v>
      </c>
      <c r="D421" s="61"/>
      <c r="E421" s="54"/>
      <c r="F421" s="15">
        <f t="shared" si="36"/>
        <v>0</v>
      </c>
      <c r="G421" s="59">
        <f t="shared" si="37"/>
        <v>0</v>
      </c>
    </row>
    <row r="422" spans="1:7" ht="15" customHeight="1" x14ac:dyDescent="0.25">
      <c r="A422" s="105" t="s">
        <v>124</v>
      </c>
      <c r="B422" s="22" t="s">
        <v>286</v>
      </c>
      <c r="C422" s="76">
        <v>0.2</v>
      </c>
      <c r="D422" s="61"/>
      <c r="E422" s="54"/>
      <c r="F422" s="15">
        <f t="shared" si="36"/>
        <v>0</v>
      </c>
      <c r="G422" s="59">
        <f t="shared" si="37"/>
        <v>0</v>
      </c>
    </row>
    <row r="423" spans="1:7" ht="15" customHeight="1" x14ac:dyDescent="0.25">
      <c r="A423" s="105" t="s">
        <v>126</v>
      </c>
      <c r="B423" s="22" t="s">
        <v>268</v>
      </c>
      <c r="C423" s="76">
        <v>0.2</v>
      </c>
      <c r="D423" s="61"/>
      <c r="E423" s="54"/>
      <c r="F423" s="15">
        <f t="shared" si="36"/>
        <v>0</v>
      </c>
      <c r="G423" s="59">
        <f t="shared" si="37"/>
        <v>0</v>
      </c>
    </row>
    <row r="424" spans="1:7" ht="15" customHeight="1" x14ac:dyDescent="0.25">
      <c r="A424" s="105" t="s">
        <v>128</v>
      </c>
      <c r="B424" s="22" t="s">
        <v>294</v>
      </c>
      <c r="C424" s="76">
        <v>0.2</v>
      </c>
      <c r="D424" s="61"/>
      <c r="E424" s="54"/>
      <c r="F424" s="15">
        <f t="shared" si="36"/>
        <v>0</v>
      </c>
      <c r="G424" s="59">
        <f t="shared" si="37"/>
        <v>0</v>
      </c>
    </row>
    <row r="425" spans="1:7" ht="15" customHeight="1" x14ac:dyDescent="0.25">
      <c r="A425" s="105" t="s">
        <v>129</v>
      </c>
      <c r="B425" s="22" t="s">
        <v>295</v>
      </c>
      <c r="C425" s="76">
        <v>0.2</v>
      </c>
      <c r="D425" s="64"/>
      <c r="E425" s="54"/>
      <c r="F425" s="15">
        <f t="shared" si="36"/>
        <v>0</v>
      </c>
      <c r="G425" s="59">
        <f t="shared" si="37"/>
        <v>0</v>
      </c>
    </row>
    <row r="426" spans="1:7" x14ac:dyDescent="0.25">
      <c r="A426" s="139" t="s">
        <v>131</v>
      </c>
      <c r="B426" s="140"/>
      <c r="C426" s="140"/>
      <c r="D426" s="140"/>
      <c r="E426" s="140"/>
      <c r="F426" s="140"/>
      <c r="G426" s="141"/>
    </row>
    <row r="427" spans="1:7" ht="15" customHeight="1" x14ac:dyDescent="0.25">
      <c r="A427" s="38" t="s">
        <v>132</v>
      </c>
      <c r="B427" s="3" t="s">
        <v>316</v>
      </c>
      <c r="C427" s="110">
        <v>0.2</v>
      </c>
      <c r="D427" s="57"/>
      <c r="E427" s="54"/>
      <c r="F427" s="15">
        <f t="shared" si="36"/>
        <v>0</v>
      </c>
      <c r="G427" s="59">
        <f t="shared" si="37"/>
        <v>0</v>
      </c>
    </row>
    <row r="428" spans="1:7" ht="15" customHeight="1" x14ac:dyDescent="0.25">
      <c r="A428" s="105" t="s">
        <v>134</v>
      </c>
      <c r="B428" s="3" t="s">
        <v>317</v>
      </c>
      <c r="C428" s="110">
        <v>0.2</v>
      </c>
      <c r="D428" s="57"/>
      <c r="E428" s="54"/>
      <c r="F428" s="15">
        <f t="shared" si="36"/>
        <v>0</v>
      </c>
      <c r="G428" s="59">
        <f t="shared" si="37"/>
        <v>0</v>
      </c>
    </row>
    <row r="429" spans="1:7" ht="15" customHeight="1" x14ac:dyDescent="0.25">
      <c r="A429" s="105" t="s">
        <v>135</v>
      </c>
      <c r="B429" s="3" t="s">
        <v>318</v>
      </c>
      <c r="C429" s="110">
        <v>0.2</v>
      </c>
      <c r="D429" s="57"/>
      <c r="E429" s="54"/>
      <c r="F429" s="15">
        <f t="shared" ref="F429:F444" si="38">ROUND(D429*E429,2)</f>
        <v>0</v>
      </c>
      <c r="G429" s="59">
        <f t="shared" si="37"/>
        <v>0</v>
      </c>
    </row>
    <row r="430" spans="1:7" ht="15" customHeight="1" x14ac:dyDescent="0.25">
      <c r="A430" s="105" t="s">
        <v>137</v>
      </c>
      <c r="B430" s="3" t="s">
        <v>319</v>
      </c>
      <c r="C430" s="110">
        <v>0.2</v>
      </c>
      <c r="D430" s="57"/>
      <c r="E430" s="54"/>
      <c r="F430" s="15">
        <f t="shared" si="38"/>
        <v>0</v>
      </c>
      <c r="G430" s="59">
        <f t="shared" si="37"/>
        <v>0</v>
      </c>
    </row>
    <row r="431" spans="1:7" ht="15" customHeight="1" x14ac:dyDescent="0.25">
      <c r="A431" s="105" t="s">
        <v>139</v>
      </c>
      <c r="B431" s="3" t="s">
        <v>360</v>
      </c>
      <c r="C431" s="110">
        <v>0.2</v>
      </c>
      <c r="D431" s="57"/>
      <c r="E431" s="54"/>
      <c r="F431" s="15">
        <f t="shared" si="38"/>
        <v>0</v>
      </c>
      <c r="G431" s="59">
        <f t="shared" si="37"/>
        <v>0</v>
      </c>
    </row>
    <row r="432" spans="1:7" ht="15" customHeight="1" x14ac:dyDescent="0.25">
      <c r="A432" s="105" t="s">
        <v>141</v>
      </c>
      <c r="B432" s="3" t="s">
        <v>361</v>
      </c>
      <c r="C432" s="110">
        <v>0.2</v>
      </c>
      <c r="D432" s="57"/>
      <c r="E432" s="54"/>
      <c r="F432" s="15">
        <f t="shared" si="38"/>
        <v>0</v>
      </c>
      <c r="G432" s="59">
        <f t="shared" si="37"/>
        <v>0</v>
      </c>
    </row>
    <row r="433" spans="1:7" x14ac:dyDescent="0.25">
      <c r="A433" s="139" t="s">
        <v>152</v>
      </c>
      <c r="B433" s="140"/>
      <c r="C433" s="140"/>
      <c r="D433" s="140"/>
      <c r="E433" s="140"/>
      <c r="F433" s="140"/>
      <c r="G433" s="141"/>
    </row>
    <row r="434" spans="1:7" ht="15" customHeight="1" x14ac:dyDescent="0.25">
      <c r="A434" s="114" t="s">
        <v>153</v>
      </c>
      <c r="B434" s="108" t="s">
        <v>273</v>
      </c>
      <c r="C434" s="93">
        <v>0.3</v>
      </c>
      <c r="D434" s="57"/>
      <c r="E434" s="54"/>
      <c r="F434" s="15">
        <f t="shared" si="38"/>
        <v>0</v>
      </c>
      <c r="G434" s="59">
        <f t="shared" si="37"/>
        <v>0</v>
      </c>
    </row>
    <row r="435" spans="1:7" ht="15" customHeight="1" x14ac:dyDescent="0.25">
      <c r="A435" s="114" t="s">
        <v>154</v>
      </c>
      <c r="B435" s="108" t="s">
        <v>274</v>
      </c>
      <c r="C435" s="93">
        <v>0.3</v>
      </c>
      <c r="D435" s="57"/>
      <c r="E435" s="54"/>
      <c r="F435" s="15">
        <f t="shared" si="38"/>
        <v>0</v>
      </c>
      <c r="G435" s="59">
        <f t="shared" si="37"/>
        <v>0</v>
      </c>
    </row>
    <row r="436" spans="1:7" ht="15" customHeight="1" x14ac:dyDescent="0.25">
      <c r="A436" s="114" t="s">
        <v>155</v>
      </c>
      <c r="B436" s="3" t="s">
        <v>275</v>
      </c>
      <c r="C436" s="93">
        <v>0.3</v>
      </c>
      <c r="D436" s="57"/>
      <c r="E436" s="54"/>
      <c r="F436" s="15">
        <f t="shared" si="38"/>
        <v>0</v>
      </c>
      <c r="G436" s="59">
        <f t="shared" si="37"/>
        <v>0</v>
      </c>
    </row>
    <row r="437" spans="1:7" ht="15" customHeight="1" x14ac:dyDescent="0.25">
      <c r="A437" s="114" t="s">
        <v>156</v>
      </c>
      <c r="B437" s="3" t="s">
        <v>276</v>
      </c>
      <c r="C437" s="93">
        <v>0.3</v>
      </c>
      <c r="D437" s="57"/>
      <c r="E437" s="54"/>
      <c r="F437" s="15">
        <f t="shared" si="38"/>
        <v>0</v>
      </c>
      <c r="G437" s="59">
        <f t="shared" si="37"/>
        <v>0</v>
      </c>
    </row>
    <row r="438" spans="1:7" ht="15" customHeight="1" x14ac:dyDescent="0.25">
      <c r="A438" s="114" t="s">
        <v>157</v>
      </c>
      <c r="B438" s="3" t="s">
        <v>359</v>
      </c>
      <c r="C438" s="93">
        <v>0.3</v>
      </c>
      <c r="D438" s="57"/>
      <c r="E438" s="54"/>
      <c r="F438" s="15">
        <f t="shared" si="38"/>
        <v>0</v>
      </c>
      <c r="G438" s="59">
        <f t="shared" si="37"/>
        <v>0</v>
      </c>
    </row>
    <row r="439" spans="1:7" ht="15" customHeight="1" x14ac:dyDescent="0.25">
      <c r="A439" s="114" t="s">
        <v>158</v>
      </c>
      <c r="B439" s="3" t="s">
        <v>278</v>
      </c>
      <c r="C439" s="93">
        <v>0.3</v>
      </c>
      <c r="D439" s="57"/>
      <c r="E439" s="54"/>
      <c r="F439" s="15">
        <f t="shared" si="38"/>
        <v>0</v>
      </c>
      <c r="G439" s="59">
        <f t="shared" si="37"/>
        <v>0</v>
      </c>
    </row>
    <row r="440" spans="1:7" ht="15" customHeight="1" x14ac:dyDescent="0.25">
      <c r="A440" s="114" t="s">
        <v>159</v>
      </c>
      <c r="B440" s="3" t="s">
        <v>279</v>
      </c>
      <c r="C440" s="93">
        <v>0.3</v>
      </c>
      <c r="D440" s="57"/>
      <c r="E440" s="54"/>
      <c r="F440" s="15">
        <f t="shared" si="38"/>
        <v>0</v>
      </c>
      <c r="G440" s="59">
        <f t="shared" si="37"/>
        <v>0</v>
      </c>
    </row>
    <row r="441" spans="1:7" ht="15" customHeight="1" x14ac:dyDescent="0.25">
      <c r="A441" s="114" t="s">
        <v>160</v>
      </c>
      <c r="B441" s="22" t="s">
        <v>280</v>
      </c>
      <c r="C441" s="126">
        <v>1</v>
      </c>
      <c r="D441" s="57"/>
      <c r="E441" s="54"/>
      <c r="F441" s="15">
        <f t="shared" si="38"/>
        <v>0</v>
      </c>
      <c r="G441" s="59">
        <f t="shared" si="37"/>
        <v>0</v>
      </c>
    </row>
    <row r="442" spans="1:7" ht="15" customHeight="1" x14ac:dyDescent="0.25">
      <c r="A442" s="114" t="s">
        <v>161</v>
      </c>
      <c r="B442" s="22" t="s">
        <v>281</v>
      </c>
      <c r="C442" s="126">
        <v>1</v>
      </c>
      <c r="D442" s="57"/>
      <c r="E442" s="54"/>
      <c r="F442" s="15">
        <f t="shared" si="38"/>
        <v>0</v>
      </c>
      <c r="G442" s="59">
        <f t="shared" si="37"/>
        <v>0</v>
      </c>
    </row>
    <row r="443" spans="1:7" ht="15" customHeight="1" x14ac:dyDescent="0.25">
      <c r="A443" s="105" t="s">
        <v>162</v>
      </c>
      <c r="B443" s="22" t="s">
        <v>282</v>
      </c>
      <c r="C443" s="93">
        <v>0.5</v>
      </c>
      <c r="D443" s="57"/>
      <c r="E443" s="54"/>
      <c r="F443" s="15">
        <f t="shared" si="38"/>
        <v>0</v>
      </c>
      <c r="G443" s="59">
        <f t="shared" si="37"/>
        <v>0</v>
      </c>
    </row>
    <row r="444" spans="1:7" ht="15" customHeight="1" x14ac:dyDescent="0.25">
      <c r="A444" s="114" t="s">
        <v>163</v>
      </c>
      <c r="B444" s="22" t="s">
        <v>283</v>
      </c>
      <c r="C444" s="93">
        <v>0.5</v>
      </c>
      <c r="D444" s="57"/>
      <c r="E444" s="54"/>
      <c r="F444" s="15">
        <f t="shared" si="38"/>
        <v>0</v>
      </c>
      <c r="G444" s="59">
        <f t="shared" si="37"/>
        <v>0</v>
      </c>
    </row>
    <row r="445" spans="1:7" ht="15" customHeight="1" x14ac:dyDescent="0.25">
      <c r="A445" s="114" t="s">
        <v>164</v>
      </c>
      <c r="B445" s="3" t="s">
        <v>284</v>
      </c>
      <c r="C445" s="93">
        <v>0.2</v>
      </c>
      <c r="D445" s="57"/>
      <c r="E445" s="54"/>
      <c r="F445" s="15">
        <f t="shared" ref="F445:F446" si="39">ROUND(D445*E445,2)</f>
        <v>0</v>
      </c>
      <c r="G445" s="59">
        <f t="shared" si="37"/>
        <v>0</v>
      </c>
    </row>
    <row r="446" spans="1:7" ht="15" customHeight="1" thickBot="1" x14ac:dyDescent="0.3">
      <c r="A446" s="105" t="s">
        <v>200</v>
      </c>
      <c r="B446" s="3" t="s">
        <v>285</v>
      </c>
      <c r="C446" s="93">
        <v>0.5</v>
      </c>
      <c r="D446" s="57"/>
      <c r="E446" s="54"/>
      <c r="F446" s="15">
        <f t="shared" si="39"/>
        <v>0</v>
      </c>
      <c r="G446" s="59">
        <f t="shared" si="37"/>
        <v>0</v>
      </c>
    </row>
    <row r="447" spans="1:7" ht="16.149999999999999" customHeight="1" thickBot="1" x14ac:dyDescent="0.3">
      <c r="A447" s="146" t="s">
        <v>212</v>
      </c>
      <c r="B447" s="147"/>
      <c r="C447" s="147"/>
      <c r="D447" s="147"/>
      <c r="E447" s="147"/>
      <c r="F447" s="148"/>
      <c r="G447" s="62">
        <f>SUM(G348:G372)+SUM(G374:G386)+SUM(G388:G407)+SUM(G409:G425)+SUM(G427:G432)+SUM(G434:G446)</f>
        <v>0</v>
      </c>
    </row>
    <row r="448" spans="1:7" x14ac:dyDescent="0.25">
      <c r="A448" s="44"/>
      <c r="B448" s="44"/>
      <c r="C448" s="44"/>
      <c r="D448" s="44"/>
      <c r="E448" s="44"/>
      <c r="F448" s="44"/>
      <c r="G448" s="44"/>
    </row>
    <row r="449" spans="1:7" s="79" customFormat="1" ht="28.5" customHeight="1" x14ac:dyDescent="0.25">
      <c r="A449" s="88"/>
      <c r="B449" s="136" t="s">
        <v>358</v>
      </c>
      <c r="C449" s="136"/>
      <c r="D449" s="136"/>
      <c r="E449" s="136"/>
      <c r="F449" s="136"/>
      <c r="G449" s="136"/>
    </row>
    <row r="450" spans="1:7" s="79" customFormat="1" ht="28.5" customHeight="1" x14ac:dyDescent="0.25">
      <c r="A450" s="88"/>
      <c r="B450" s="136" t="s">
        <v>357</v>
      </c>
      <c r="C450" s="136"/>
      <c r="D450" s="136"/>
      <c r="E450" s="136"/>
      <c r="F450" s="136"/>
      <c r="G450" s="136"/>
    </row>
    <row r="451" spans="1:7" ht="27.75" customHeight="1" x14ac:dyDescent="0.25">
      <c r="A451" s="44"/>
      <c r="B451" s="136" t="s">
        <v>228</v>
      </c>
      <c r="C451" s="136"/>
      <c r="D451" s="136"/>
      <c r="E451" s="136"/>
      <c r="F451" s="136"/>
      <c r="G451" s="136"/>
    </row>
    <row r="452" spans="1:7" ht="13.5" customHeight="1" x14ac:dyDescent="0.25">
      <c r="A452" s="44"/>
      <c r="B452" s="35"/>
      <c r="C452" s="35"/>
      <c r="D452" s="35"/>
      <c r="E452" s="35"/>
      <c r="F452" s="35"/>
      <c r="G452" s="35"/>
    </row>
    <row r="453" spans="1:7" ht="18" customHeight="1" x14ac:dyDescent="0.25">
      <c r="A453" s="155" t="s">
        <v>211</v>
      </c>
      <c r="B453" s="155"/>
      <c r="C453" s="155"/>
      <c r="D453" s="155"/>
      <c r="E453" s="155"/>
      <c r="F453" s="155"/>
      <c r="G453" s="155"/>
    </row>
    <row r="454" spans="1:7" ht="63" customHeight="1" x14ac:dyDescent="0.25">
      <c r="A454" s="41" t="s">
        <v>0</v>
      </c>
      <c r="B454" s="41" t="s">
        <v>175</v>
      </c>
      <c r="C454" s="87" t="s">
        <v>224</v>
      </c>
      <c r="D454" s="41" t="s">
        <v>217</v>
      </c>
      <c r="E454" s="42" t="s">
        <v>218</v>
      </c>
      <c r="F454" s="42" t="s">
        <v>234</v>
      </c>
      <c r="G454" s="43" t="s">
        <v>215</v>
      </c>
    </row>
    <row r="455" spans="1:7" ht="12" customHeight="1" x14ac:dyDescent="0.25">
      <c r="A455" s="55">
        <v>1</v>
      </c>
      <c r="B455" s="55">
        <v>2</v>
      </c>
      <c r="C455" s="55">
        <v>3</v>
      </c>
      <c r="D455" s="55">
        <v>4</v>
      </c>
      <c r="E455" s="55">
        <v>5</v>
      </c>
      <c r="F455" s="55">
        <v>6</v>
      </c>
      <c r="G455" s="56">
        <v>7</v>
      </c>
    </row>
    <row r="456" spans="1:7" x14ac:dyDescent="0.25">
      <c r="A456" s="149" t="s">
        <v>1</v>
      </c>
      <c r="B456" s="150"/>
      <c r="C456" s="150"/>
      <c r="D456" s="150"/>
      <c r="E456" s="150"/>
      <c r="F456" s="150"/>
      <c r="G456" s="151"/>
    </row>
    <row r="457" spans="1:7" ht="15" customHeight="1" x14ac:dyDescent="0.25">
      <c r="A457" s="105" t="s">
        <v>2</v>
      </c>
      <c r="B457" s="22" t="s">
        <v>296</v>
      </c>
      <c r="C457" s="72">
        <v>0.2</v>
      </c>
      <c r="D457" s="57"/>
      <c r="E457" s="54"/>
      <c r="F457" s="15">
        <f t="shared" ref="F457:F472" si="40">ROUND(D457*E457,2)</f>
        <v>0</v>
      </c>
      <c r="G457" s="59">
        <f t="shared" ref="G457:G520" si="41">ROUND(F457*C457,2)</f>
        <v>0</v>
      </c>
    </row>
    <row r="458" spans="1:7" ht="15" customHeight="1" x14ac:dyDescent="0.25">
      <c r="A458" s="105" t="s">
        <v>4</v>
      </c>
      <c r="B458" s="22" t="s">
        <v>174</v>
      </c>
      <c r="C458" s="72">
        <v>0.2</v>
      </c>
      <c r="D458" s="57"/>
      <c r="E458" s="54"/>
      <c r="F458" s="15">
        <f t="shared" si="40"/>
        <v>0</v>
      </c>
      <c r="G458" s="59">
        <f t="shared" si="41"/>
        <v>0</v>
      </c>
    </row>
    <row r="459" spans="1:7" ht="15" customHeight="1" x14ac:dyDescent="0.25">
      <c r="A459" s="105" t="s">
        <v>5</v>
      </c>
      <c r="B459" s="22" t="s">
        <v>6</v>
      </c>
      <c r="C459" s="72">
        <v>0.2</v>
      </c>
      <c r="D459" s="57"/>
      <c r="E459" s="54"/>
      <c r="F459" s="15">
        <f t="shared" si="40"/>
        <v>0</v>
      </c>
      <c r="G459" s="59">
        <f t="shared" si="41"/>
        <v>0</v>
      </c>
    </row>
    <row r="460" spans="1:7" ht="15" customHeight="1" x14ac:dyDescent="0.25">
      <c r="A460" s="105" t="s">
        <v>7</v>
      </c>
      <c r="B460" s="3" t="s">
        <v>9</v>
      </c>
      <c r="C460" s="72">
        <v>0.2</v>
      </c>
      <c r="D460" s="57"/>
      <c r="E460" s="54"/>
      <c r="F460" s="15">
        <f t="shared" si="40"/>
        <v>0</v>
      </c>
      <c r="G460" s="59">
        <f t="shared" si="41"/>
        <v>0</v>
      </c>
    </row>
    <row r="461" spans="1:7" ht="15" customHeight="1" x14ac:dyDescent="0.25">
      <c r="A461" s="105" t="s">
        <v>8</v>
      </c>
      <c r="B461" s="3" t="s">
        <v>11</v>
      </c>
      <c r="C461" s="72">
        <v>0.2</v>
      </c>
      <c r="D461" s="57"/>
      <c r="E461" s="54"/>
      <c r="F461" s="15">
        <f t="shared" si="40"/>
        <v>0</v>
      </c>
      <c r="G461" s="59">
        <f t="shared" si="41"/>
        <v>0</v>
      </c>
    </row>
    <row r="462" spans="1:7" ht="15" customHeight="1" x14ac:dyDescent="0.25">
      <c r="A462" s="105" t="s">
        <v>10</v>
      </c>
      <c r="B462" s="3" t="s">
        <v>13</v>
      </c>
      <c r="C462" s="72">
        <v>0.2</v>
      </c>
      <c r="D462" s="57"/>
      <c r="E462" s="54"/>
      <c r="F462" s="15">
        <f t="shared" si="40"/>
        <v>0</v>
      </c>
      <c r="G462" s="59">
        <f t="shared" si="41"/>
        <v>0</v>
      </c>
    </row>
    <row r="463" spans="1:7" ht="15" customHeight="1" x14ac:dyDescent="0.25">
      <c r="A463" s="105" t="s">
        <v>12</v>
      </c>
      <c r="B463" s="3" t="s">
        <v>15</v>
      </c>
      <c r="C463" s="72">
        <v>0.2</v>
      </c>
      <c r="D463" s="57"/>
      <c r="E463" s="54"/>
      <c r="F463" s="15">
        <f t="shared" si="40"/>
        <v>0</v>
      </c>
      <c r="G463" s="59">
        <f t="shared" si="41"/>
        <v>0</v>
      </c>
    </row>
    <row r="464" spans="1:7" ht="15" customHeight="1" x14ac:dyDescent="0.25">
      <c r="A464" s="105" t="s">
        <v>14</v>
      </c>
      <c r="B464" s="3" t="s">
        <v>297</v>
      </c>
      <c r="C464" s="72">
        <v>0.2</v>
      </c>
      <c r="D464" s="57"/>
      <c r="E464" s="54"/>
      <c r="F464" s="15">
        <f t="shared" si="40"/>
        <v>0</v>
      </c>
      <c r="G464" s="59">
        <f t="shared" si="41"/>
        <v>0</v>
      </c>
    </row>
    <row r="465" spans="1:7" ht="15" customHeight="1" x14ac:dyDescent="0.25">
      <c r="A465" s="105" t="s">
        <v>16</v>
      </c>
      <c r="B465" s="3" t="s">
        <v>298</v>
      </c>
      <c r="C465" s="72">
        <v>0.2</v>
      </c>
      <c r="D465" s="57"/>
      <c r="E465" s="54"/>
      <c r="F465" s="15">
        <f t="shared" si="40"/>
        <v>0</v>
      </c>
      <c r="G465" s="59">
        <f t="shared" si="41"/>
        <v>0</v>
      </c>
    </row>
    <row r="466" spans="1:7" ht="15" customHeight="1" x14ac:dyDescent="0.25">
      <c r="A466" s="105" t="s">
        <v>18</v>
      </c>
      <c r="B466" s="3" t="s">
        <v>21</v>
      </c>
      <c r="C466" s="72">
        <v>0.2</v>
      </c>
      <c r="D466" s="57"/>
      <c r="E466" s="54"/>
      <c r="F466" s="15">
        <f t="shared" si="40"/>
        <v>0</v>
      </c>
      <c r="G466" s="59">
        <f t="shared" si="41"/>
        <v>0</v>
      </c>
    </row>
    <row r="467" spans="1:7" ht="15" customHeight="1" x14ac:dyDescent="0.25">
      <c r="A467" s="105" t="s">
        <v>20</v>
      </c>
      <c r="B467" s="3" t="s">
        <v>299</v>
      </c>
      <c r="C467" s="72">
        <v>0.2</v>
      </c>
      <c r="D467" s="57"/>
      <c r="E467" s="54"/>
      <c r="F467" s="15">
        <f t="shared" si="40"/>
        <v>0</v>
      </c>
      <c r="G467" s="59">
        <f t="shared" si="41"/>
        <v>0</v>
      </c>
    </row>
    <row r="468" spans="1:7" ht="15" customHeight="1" x14ac:dyDescent="0.25">
      <c r="A468" s="105" t="s">
        <v>22</v>
      </c>
      <c r="B468" s="3" t="s">
        <v>300</v>
      </c>
      <c r="C468" s="72">
        <v>0.2</v>
      </c>
      <c r="D468" s="57"/>
      <c r="E468" s="54"/>
      <c r="F468" s="15">
        <f t="shared" si="40"/>
        <v>0</v>
      </c>
      <c r="G468" s="59">
        <f t="shared" si="41"/>
        <v>0</v>
      </c>
    </row>
    <row r="469" spans="1:7" ht="15" customHeight="1" x14ac:dyDescent="0.25">
      <c r="A469" s="105" t="s">
        <v>24</v>
      </c>
      <c r="B469" s="3" t="s">
        <v>301</v>
      </c>
      <c r="C469" s="72">
        <v>0.2</v>
      </c>
      <c r="D469" s="57"/>
      <c r="E469" s="54"/>
      <c r="F469" s="15">
        <f t="shared" si="40"/>
        <v>0</v>
      </c>
      <c r="G469" s="59">
        <f t="shared" si="41"/>
        <v>0</v>
      </c>
    </row>
    <row r="470" spans="1:7" ht="15" customHeight="1" x14ac:dyDescent="0.25">
      <c r="A470" s="105" t="s">
        <v>26</v>
      </c>
      <c r="B470" s="3" t="s">
        <v>320</v>
      </c>
      <c r="C470" s="72">
        <v>0.2</v>
      </c>
      <c r="D470" s="57"/>
      <c r="E470" s="54"/>
      <c r="F470" s="15">
        <f t="shared" si="40"/>
        <v>0</v>
      </c>
      <c r="G470" s="59">
        <f t="shared" si="41"/>
        <v>0</v>
      </c>
    </row>
    <row r="471" spans="1:7" ht="15" customHeight="1" x14ac:dyDescent="0.25">
      <c r="A471" s="105" t="s">
        <v>28</v>
      </c>
      <c r="B471" s="3" t="s">
        <v>303</v>
      </c>
      <c r="C471" s="72">
        <v>0.2</v>
      </c>
      <c r="D471" s="57"/>
      <c r="E471" s="54"/>
      <c r="F471" s="15">
        <f t="shared" si="40"/>
        <v>0</v>
      </c>
      <c r="G471" s="59">
        <f t="shared" si="41"/>
        <v>0</v>
      </c>
    </row>
    <row r="472" spans="1:7" ht="15" customHeight="1" x14ac:dyDescent="0.25">
      <c r="A472" s="105" t="s">
        <v>29</v>
      </c>
      <c r="B472" s="3" t="s">
        <v>304</v>
      </c>
      <c r="C472" s="72">
        <v>0.2</v>
      </c>
      <c r="D472" s="63"/>
      <c r="E472" s="54"/>
      <c r="F472" s="15">
        <f t="shared" si="40"/>
        <v>0</v>
      </c>
      <c r="G472" s="59">
        <f t="shared" si="41"/>
        <v>0</v>
      </c>
    </row>
    <row r="473" spans="1:7" ht="15" customHeight="1" x14ac:dyDescent="0.25">
      <c r="A473" s="105" t="s">
        <v>31</v>
      </c>
      <c r="B473" s="3" t="s">
        <v>305</v>
      </c>
      <c r="C473" s="72">
        <v>0.2</v>
      </c>
      <c r="D473" s="57"/>
      <c r="E473" s="54"/>
      <c r="F473" s="15">
        <f t="shared" ref="F473:F488" si="42">ROUND(D473*E473,2)</f>
        <v>0</v>
      </c>
      <c r="G473" s="59">
        <f t="shared" si="41"/>
        <v>0</v>
      </c>
    </row>
    <row r="474" spans="1:7" ht="15" customHeight="1" x14ac:dyDescent="0.25">
      <c r="A474" s="105" t="s">
        <v>32</v>
      </c>
      <c r="B474" s="3" t="s">
        <v>306</v>
      </c>
      <c r="C474" s="72">
        <v>0.2</v>
      </c>
      <c r="D474" s="57"/>
      <c r="E474" s="54"/>
      <c r="F474" s="15">
        <f t="shared" si="42"/>
        <v>0</v>
      </c>
      <c r="G474" s="59">
        <f t="shared" si="41"/>
        <v>0</v>
      </c>
    </row>
    <row r="475" spans="1:7" ht="15" customHeight="1" x14ac:dyDescent="0.25">
      <c r="A475" s="105" t="s">
        <v>34</v>
      </c>
      <c r="B475" s="3" t="s">
        <v>307</v>
      </c>
      <c r="C475" s="72">
        <v>0.2</v>
      </c>
      <c r="D475" s="57"/>
      <c r="E475" s="54"/>
      <c r="F475" s="15">
        <f t="shared" si="42"/>
        <v>0</v>
      </c>
      <c r="G475" s="59">
        <f t="shared" si="41"/>
        <v>0</v>
      </c>
    </row>
    <row r="476" spans="1:7" x14ac:dyDescent="0.25">
      <c r="A476" s="105" t="s">
        <v>36</v>
      </c>
      <c r="B476" s="3" t="s">
        <v>308</v>
      </c>
      <c r="C476" s="72">
        <v>0.2</v>
      </c>
      <c r="D476" s="57"/>
      <c r="E476" s="54"/>
      <c r="F476" s="15">
        <f t="shared" si="42"/>
        <v>0</v>
      </c>
      <c r="G476" s="59">
        <f t="shared" si="41"/>
        <v>0</v>
      </c>
    </row>
    <row r="477" spans="1:7" x14ac:dyDescent="0.25">
      <c r="A477" s="105" t="s">
        <v>38</v>
      </c>
      <c r="B477" s="3" t="s">
        <v>309</v>
      </c>
      <c r="C477" s="72">
        <v>0.2</v>
      </c>
      <c r="D477" s="57"/>
      <c r="E477" s="54"/>
      <c r="F477" s="15">
        <f t="shared" si="42"/>
        <v>0</v>
      </c>
      <c r="G477" s="59">
        <f t="shared" si="41"/>
        <v>0</v>
      </c>
    </row>
    <row r="478" spans="1:7" ht="16.5" customHeight="1" x14ac:dyDescent="0.25">
      <c r="A478" s="105" t="s">
        <v>40</v>
      </c>
      <c r="B478" s="3" t="s">
        <v>321</v>
      </c>
      <c r="C478" s="2">
        <v>1</v>
      </c>
      <c r="D478" s="57"/>
      <c r="E478" s="54"/>
      <c r="F478" s="15">
        <f t="shared" si="42"/>
        <v>0</v>
      </c>
      <c r="G478" s="59">
        <f t="shared" si="41"/>
        <v>0</v>
      </c>
    </row>
    <row r="479" spans="1:7" ht="15" customHeight="1" x14ac:dyDescent="0.25">
      <c r="A479" s="105" t="s">
        <v>41</v>
      </c>
      <c r="B479" s="3" t="s">
        <v>311</v>
      </c>
      <c r="C479" s="2">
        <v>8</v>
      </c>
      <c r="D479" s="57"/>
      <c r="E479" s="54"/>
      <c r="F479" s="15">
        <f t="shared" si="42"/>
        <v>0</v>
      </c>
      <c r="G479" s="59">
        <f t="shared" si="41"/>
        <v>0</v>
      </c>
    </row>
    <row r="480" spans="1:7" ht="15" customHeight="1" x14ac:dyDescent="0.25">
      <c r="A480" s="105" t="s">
        <v>42</v>
      </c>
      <c r="B480" s="3" t="s">
        <v>312</v>
      </c>
      <c r="C480" s="2">
        <v>8</v>
      </c>
      <c r="D480" s="57"/>
      <c r="E480" s="54"/>
      <c r="F480" s="15">
        <f t="shared" si="42"/>
        <v>0</v>
      </c>
      <c r="G480" s="59">
        <f t="shared" si="41"/>
        <v>0</v>
      </c>
    </row>
    <row r="481" spans="1:7" ht="15" customHeight="1" x14ac:dyDescent="0.25">
      <c r="A481" s="105" t="s">
        <v>44</v>
      </c>
      <c r="B481" s="3" t="s">
        <v>366</v>
      </c>
      <c r="C481" s="2">
        <v>1</v>
      </c>
      <c r="D481" s="57"/>
      <c r="E481" s="54"/>
      <c r="F481" s="15">
        <f t="shared" si="42"/>
        <v>0</v>
      </c>
      <c r="G481" s="59">
        <f t="shared" si="41"/>
        <v>0</v>
      </c>
    </row>
    <row r="482" spans="1:7" x14ac:dyDescent="0.25">
      <c r="A482" s="149" t="s">
        <v>48</v>
      </c>
      <c r="B482" s="150"/>
      <c r="C482" s="150"/>
      <c r="D482" s="150"/>
      <c r="E482" s="150"/>
      <c r="F482" s="150"/>
      <c r="G482" s="151"/>
    </row>
    <row r="483" spans="1:7" ht="15" customHeight="1" x14ac:dyDescent="0.25">
      <c r="A483" s="105" t="s">
        <v>49</v>
      </c>
      <c r="B483" s="22" t="s">
        <v>202</v>
      </c>
      <c r="C483" s="73">
        <v>0.5</v>
      </c>
      <c r="D483" s="61"/>
      <c r="E483" s="54"/>
      <c r="F483" s="15">
        <f t="shared" si="42"/>
        <v>0</v>
      </c>
      <c r="G483" s="59">
        <f t="shared" si="41"/>
        <v>0</v>
      </c>
    </row>
    <row r="484" spans="1:7" ht="15" customHeight="1" x14ac:dyDescent="0.25">
      <c r="A484" s="105" t="s">
        <v>50</v>
      </c>
      <c r="B484" s="22" t="s">
        <v>203</v>
      </c>
      <c r="C484" s="73">
        <v>0.5</v>
      </c>
      <c r="D484" s="61"/>
      <c r="E484" s="54"/>
      <c r="F484" s="15">
        <f t="shared" si="42"/>
        <v>0</v>
      </c>
      <c r="G484" s="59">
        <f t="shared" si="41"/>
        <v>0</v>
      </c>
    </row>
    <row r="485" spans="1:7" ht="15" customHeight="1" x14ac:dyDescent="0.25">
      <c r="A485" s="105" t="s">
        <v>51</v>
      </c>
      <c r="B485" s="22" t="s">
        <v>204</v>
      </c>
      <c r="C485" s="73">
        <v>0.5</v>
      </c>
      <c r="D485" s="61"/>
      <c r="E485" s="54"/>
      <c r="F485" s="15">
        <f t="shared" si="42"/>
        <v>0</v>
      </c>
      <c r="G485" s="59">
        <f t="shared" si="41"/>
        <v>0</v>
      </c>
    </row>
    <row r="486" spans="1:7" ht="15" customHeight="1" x14ac:dyDescent="0.25">
      <c r="A486" s="105" t="s">
        <v>52</v>
      </c>
      <c r="B486" s="22" t="s">
        <v>205</v>
      </c>
      <c r="C486" s="73">
        <v>0.2</v>
      </c>
      <c r="D486" s="61"/>
      <c r="E486" s="54"/>
      <c r="F486" s="15">
        <f t="shared" si="42"/>
        <v>0</v>
      </c>
      <c r="G486" s="59">
        <f t="shared" si="41"/>
        <v>0</v>
      </c>
    </row>
    <row r="487" spans="1:7" ht="15" customHeight="1" x14ac:dyDescent="0.25">
      <c r="A487" s="105" t="s">
        <v>53</v>
      </c>
      <c r="B487" s="3" t="s">
        <v>206</v>
      </c>
      <c r="C487" s="73">
        <v>0.2</v>
      </c>
      <c r="D487" s="61"/>
      <c r="E487" s="54"/>
      <c r="F487" s="15">
        <f t="shared" si="42"/>
        <v>0</v>
      </c>
      <c r="G487" s="59">
        <f t="shared" si="41"/>
        <v>0</v>
      </c>
    </row>
    <row r="488" spans="1:7" ht="15" customHeight="1" x14ac:dyDescent="0.25">
      <c r="A488" s="105" t="s">
        <v>54</v>
      </c>
      <c r="B488" s="22" t="s">
        <v>287</v>
      </c>
      <c r="C488" s="73">
        <v>0.2</v>
      </c>
      <c r="D488" s="61"/>
      <c r="E488" s="54"/>
      <c r="F488" s="15">
        <f t="shared" si="42"/>
        <v>0</v>
      </c>
      <c r="G488" s="59">
        <f t="shared" si="41"/>
        <v>0</v>
      </c>
    </row>
    <row r="489" spans="1:7" ht="15" customHeight="1" x14ac:dyDescent="0.25">
      <c r="A489" s="105" t="s">
        <v>56</v>
      </c>
      <c r="B489" s="22" t="s">
        <v>57</v>
      </c>
      <c r="C489" s="73">
        <v>0.2</v>
      </c>
      <c r="D489" s="61"/>
      <c r="E489" s="54"/>
      <c r="F489" s="15">
        <f t="shared" ref="F489:F504" si="43">ROUND(D489*E489,2)</f>
        <v>0</v>
      </c>
      <c r="G489" s="59">
        <f t="shared" si="41"/>
        <v>0</v>
      </c>
    </row>
    <row r="490" spans="1:7" ht="15" customHeight="1" x14ac:dyDescent="0.25">
      <c r="A490" s="105" t="s">
        <v>58</v>
      </c>
      <c r="B490" s="22" t="s">
        <v>59</v>
      </c>
      <c r="C490" s="73">
        <v>0.2</v>
      </c>
      <c r="D490" s="61"/>
      <c r="E490" s="54"/>
      <c r="F490" s="15">
        <f t="shared" si="43"/>
        <v>0</v>
      </c>
      <c r="G490" s="59">
        <f t="shared" si="41"/>
        <v>0</v>
      </c>
    </row>
    <row r="491" spans="1:7" ht="15" customHeight="1" x14ac:dyDescent="0.25">
      <c r="A491" s="105" t="s">
        <v>60</v>
      </c>
      <c r="B491" s="3" t="s">
        <v>288</v>
      </c>
      <c r="C491" s="73">
        <v>0.2</v>
      </c>
      <c r="D491" s="61"/>
      <c r="E491" s="54"/>
      <c r="F491" s="15">
        <f t="shared" si="43"/>
        <v>0</v>
      </c>
      <c r="G491" s="59">
        <f t="shared" si="41"/>
        <v>0</v>
      </c>
    </row>
    <row r="492" spans="1:7" ht="15" customHeight="1" x14ac:dyDescent="0.25">
      <c r="A492" s="105" t="s">
        <v>62</v>
      </c>
      <c r="B492" s="3" t="s">
        <v>289</v>
      </c>
      <c r="C492" s="73">
        <v>0.2</v>
      </c>
      <c r="D492" s="61"/>
      <c r="E492" s="54"/>
      <c r="F492" s="15">
        <f t="shared" si="43"/>
        <v>0</v>
      </c>
      <c r="G492" s="59">
        <f t="shared" si="41"/>
        <v>0</v>
      </c>
    </row>
    <row r="493" spans="1:7" ht="15" customHeight="1" x14ac:dyDescent="0.25">
      <c r="A493" s="105" t="s">
        <v>64</v>
      </c>
      <c r="B493" s="3" t="s">
        <v>290</v>
      </c>
      <c r="C493" s="73">
        <v>0.2</v>
      </c>
      <c r="D493" s="67"/>
      <c r="E493" s="54"/>
      <c r="F493" s="15">
        <f t="shared" si="43"/>
        <v>0</v>
      </c>
      <c r="G493" s="59">
        <f t="shared" si="41"/>
        <v>0</v>
      </c>
    </row>
    <row r="494" spans="1:7" ht="15" customHeight="1" x14ac:dyDescent="0.25">
      <c r="A494" s="105" t="s">
        <v>65</v>
      </c>
      <c r="B494" s="22" t="s">
        <v>322</v>
      </c>
      <c r="C494" s="73">
        <v>0.2</v>
      </c>
      <c r="D494" s="67"/>
      <c r="E494" s="54"/>
      <c r="F494" s="15">
        <f t="shared" si="43"/>
        <v>0</v>
      </c>
      <c r="G494" s="59">
        <f t="shared" si="41"/>
        <v>0</v>
      </c>
    </row>
    <row r="495" spans="1:7" ht="15" customHeight="1" x14ac:dyDescent="0.25">
      <c r="A495" s="105" t="s">
        <v>67</v>
      </c>
      <c r="B495" s="3" t="s">
        <v>323</v>
      </c>
      <c r="C495" s="73">
        <v>0.2</v>
      </c>
      <c r="D495" s="67"/>
      <c r="E495" s="54"/>
      <c r="F495" s="15">
        <f t="shared" si="43"/>
        <v>0</v>
      </c>
      <c r="G495" s="59">
        <f t="shared" si="41"/>
        <v>0</v>
      </c>
    </row>
    <row r="496" spans="1:7" ht="15" customHeight="1" x14ac:dyDescent="0.25">
      <c r="A496" s="152" t="s">
        <v>69</v>
      </c>
      <c r="B496" s="153"/>
      <c r="C496" s="153"/>
      <c r="D496" s="153"/>
      <c r="E496" s="153"/>
      <c r="F496" s="153"/>
      <c r="G496" s="154"/>
    </row>
    <row r="497" spans="1:7" ht="15" customHeight="1" x14ac:dyDescent="0.25">
      <c r="A497" s="105" t="s">
        <v>70</v>
      </c>
      <c r="B497" s="3" t="s">
        <v>235</v>
      </c>
      <c r="C497" s="73">
        <v>0.2</v>
      </c>
      <c r="D497" s="65"/>
      <c r="E497" s="54"/>
      <c r="F497" s="15">
        <f t="shared" si="43"/>
        <v>0</v>
      </c>
      <c r="G497" s="59">
        <f t="shared" si="41"/>
        <v>0</v>
      </c>
    </row>
    <row r="498" spans="1:7" ht="15" customHeight="1" x14ac:dyDescent="0.25">
      <c r="A498" s="105" t="s">
        <v>72</v>
      </c>
      <c r="B498" s="128" t="s">
        <v>355</v>
      </c>
      <c r="C498" s="73">
        <v>0.2</v>
      </c>
      <c r="D498" s="65"/>
      <c r="E498" s="54"/>
      <c r="F498" s="15">
        <f t="shared" si="43"/>
        <v>0</v>
      </c>
      <c r="G498" s="59">
        <f t="shared" si="41"/>
        <v>0</v>
      </c>
    </row>
    <row r="499" spans="1:7" ht="15" customHeight="1" x14ac:dyDescent="0.25">
      <c r="A499" s="105" t="s">
        <v>73</v>
      </c>
      <c r="B499" s="128" t="s">
        <v>354</v>
      </c>
      <c r="C499" s="73">
        <v>0.2</v>
      </c>
      <c r="D499" s="65"/>
      <c r="E499" s="54"/>
      <c r="F499" s="15">
        <f t="shared" si="43"/>
        <v>0</v>
      </c>
      <c r="G499" s="59">
        <f t="shared" si="41"/>
        <v>0</v>
      </c>
    </row>
    <row r="500" spans="1:7" ht="15" customHeight="1" x14ac:dyDescent="0.25">
      <c r="A500" s="105" t="s">
        <v>74</v>
      </c>
      <c r="B500" s="22" t="s">
        <v>238</v>
      </c>
      <c r="C500" s="73">
        <v>0.2</v>
      </c>
      <c r="D500" s="65"/>
      <c r="E500" s="54"/>
      <c r="F500" s="15">
        <f t="shared" si="43"/>
        <v>0</v>
      </c>
      <c r="G500" s="59">
        <f t="shared" si="41"/>
        <v>0</v>
      </c>
    </row>
    <row r="501" spans="1:7" ht="15" customHeight="1" x14ac:dyDescent="0.25">
      <c r="A501" s="105" t="s">
        <v>76</v>
      </c>
      <c r="B501" s="22" t="s">
        <v>239</v>
      </c>
      <c r="C501" s="73">
        <v>0.2</v>
      </c>
      <c r="D501" s="65"/>
      <c r="E501" s="54"/>
      <c r="F501" s="15">
        <f t="shared" si="43"/>
        <v>0</v>
      </c>
      <c r="G501" s="59">
        <f t="shared" si="41"/>
        <v>0</v>
      </c>
    </row>
    <row r="502" spans="1:7" ht="15" customHeight="1" x14ac:dyDescent="0.25">
      <c r="A502" s="105" t="s">
        <v>78</v>
      </c>
      <c r="B502" s="22" t="s">
        <v>240</v>
      </c>
      <c r="C502" s="73">
        <v>0.2</v>
      </c>
      <c r="D502" s="65"/>
      <c r="E502" s="54"/>
      <c r="F502" s="15">
        <f t="shared" si="43"/>
        <v>0</v>
      </c>
      <c r="G502" s="59">
        <f t="shared" si="41"/>
        <v>0</v>
      </c>
    </row>
    <row r="503" spans="1:7" ht="15" customHeight="1" x14ac:dyDescent="0.25">
      <c r="A503" s="105" t="s">
        <v>80</v>
      </c>
      <c r="B503" s="22" t="s">
        <v>241</v>
      </c>
      <c r="C503" s="73">
        <v>0.2</v>
      </c>
      <c r="D503" s="65"/>
      <c r="E503" s="54"/>
      <c r="F503" s="15">
        <f t="shared" si="43"/>
        <v>0</v>
      </c>
      <c r="G503" s="59">
        <f t="shared" si="41"/>
        <v>0</v>
      </c>
    </row>
    <row r="504" spans="1:7" ht="15" customHeight="1" x14ac:dyDescent="0.25">
      <c r="A504" s="105" t="s">
        <v>82</v>
      </c>
      <c r="B504" s="3" t="s">
        <v>242</v>
      </c>
      <c r="C504" s="73">
        <v>0.2</v>
      </c>
      <c r="D504" s="65"/>
      <c r="E504" s="54"/>
      <c r="F504" s="15">
        <f t="shared" si="43"/>
        <v>0</v>
      </c>
      <c r="G504" s="59">
        <f t="shared" si="41"/>
        <v>0</v>
      </c>
    </row>
    <row r="505" spans="1:7" ht="15" customHeight="1" x14ac:dyDescent="0.25">
      <c r="A505" s="105" t="s">
        <v>84</v>
      </c>
      <c r="B505" s="3" t="s">
        <v>243</v>
      </c>
      <c r="C505" s="73">
        <v>0.2</v>
      </c>
      <c r="D505" s="65"/>
      <c r="E505" s="54"/>
      <c r="F505" s="15">
        <f t="shared" ref="F505:F521" si="44">ROUND(D505*E505,2)</f>
        <v>0</v>
      </c>
      <c r="G505" s="59">
        <f t="shared" si="41"/>
        <v>0</v>
      </c>
    </row>
    <row r="506" spans="1:7" ht="15" customHeight="1" x14ac:dyDescent="0.25">
      <c r="A506" s="105" t="s">
        <v>86</v>
      </c>
      <c r="B506" s="3" t="s">
        <v>244</v>
      </c>
      <c r="C506" s="73">
        <v>0.2</v>
      </c>
      <c r="D506" s="65"/>
      <c r="E506" s="54"/>
      <c r="F506" s="15">
        <f t="shared" si="44"/>
        <v>0</v>
      </c>
      <c r="G506" s="59">
        <f t="shared" si="41"/>
        <v>0</v>
      </c>
    </row>
    <row r="507" spans="1:7" ht="15" customHeight="1" x14ac:dyDescent="0.25">
      <c r="A507" s="105" t="s">
        <v>88</v>
      </c>
      <c r="B507" s="22" t="s">
        <v>291</v>
      </c>
      <c r="C507" s="17">
        <v>1</v>
      </c>
      <c r="D507" s="65"/>
      <c r="E507" s="54"/>
      <c r="F507" s="15">
        <f t="shared" si="44"/>
        <v>0</v>
      </c>
      <c r="G507" s="59">
        <f t="shared" si="41"/>
        <v>0</v>
      </c>
    </row>
    <row r="508" spans="1:7" ht="15" customHeight="1" x14ac:dyDescent="0.25">
      <c r="A508" s="106" t="s">
        <v>89</v>
      </c>
      <c r="B508" s="22" t="s">
        <v>247</v>
      </c>
      <c r="C508" s="17">
        <v>1</v>
      </c>
      <c r="D508" s="65"/>
      <c r="E508" s="54"/>
      <c r="F508" s="15">
        <f t="shared" si="44"/>
        <v>0</v>
      </c>
      <c r="G508" s="59">
        <f t="shared" si="41"/>
        <v>0</v>
      </c>
    </row>
    <row r="509" spans="1:7" ht="15" customHeight="1" x14ac:dyDescent="0.25">
      <c r="A509" s="106" t="s">
        <v>90</v>
      </c>
      <c r="B509" s="22" t="s">
        <v>248</v>
      </c>
      <c r="C509" s="17">
        <v>1</v>
      </c>
      <c r="D509" s="66"/>
      <c r="E509" s="54"/>
      <c r="F509" s="15">
        <f t="shared" si="44"/>
        <v>0</v>
      </c>
      <c r="G509" s="59">
        <f t="shared" si="41"/>
        <v>0</v>
      </c>
    </row>
    <row r="510" spans="1:7" ht="15" customHeight="1" x14ac:dyDescent="0.25">
      <c r="A510" s="106" t="s">
        <v>92</v>
      </c>
      <c r="B510" s="22" t="s">
        <v>249</v>
      </c>
      <c r="C510" s="21">
        <v>1</v>
      </c>
      <c r="D510" s="66"/>
      <c r="E510" s="54"/>
      <c r="F510" s="15">
        <f t="shared" si="44"/>
        <v>0</v>
      </c>
      <c r="G510" s="59">
        <f t="shared" si="41"/>
        <v>0</v>
      </c>
    </row>
    <row r="511" spans="1:7" ht="15" customHeight="1" x14ac:dyDescent="0.25">
      <c r="A511" s="106" t="s">
        <v>94</v>
      </c>
      <c r="B511" s="22" t="s">
        <v>250</v>
      </c>
      <c r="C511" s="21">
        <v>1</v>
      </c>
      <c r="D511" s="63"/>
      <c r="E511" s="54"/>
      <c r="F511" s="15">
        <f t="shared" si="44"/>
        <v>0</v>
      </c>
      <c r="G511" s="59">
        <f t="shared" si="41"/>
        <v>0</v>
      </c>
    </row>
    <row r="512" spans="1:7" ht="15" customHeight="1" x14ac:dyDescent="0.25">
      <c r="A512" s="106" t="s">
        <v>95</v>
      </c>
      <c r="B512" s="22" t="s">
        <v>251</v>
      </c>
      <c r="C512" s="21">
        <v>1</v>
      </c>
      <c r="D512" s="63"/>
      <c r="E512" s="54"/>
      <c r="F512" s="15">
        <f t="shared" si="44"/>
        <v>0</v>
      </c>
      <c r="G512" s="59">
        <f t="shared" si="41"/>
        <v>0</v>
      </c>
    </row>
    <row r="513" spans="1:7" ht="15" customHeight="1" x14ac:dyDescent="0.25">
      <c r="A513" s="106" t="s">
        <v>96</v>
      </c>
      <c r="B513" s="22" t="s">
        <v>252</v>
      </c>
      <c r="C513" s="21">
        <v>1</v>
      </c>
      <c r="D513" s="63"/>
      <c r="E513" s="54"/>
      <c r="F513" s="15">
        <f t="shared" si="44"/>
        <v>0</v>
      </c>
      <c r="G513" s="59">
        <f t="shared" si="41"/>
        <v>0</v>
      </c>
    </row>
    <row r="514" spans="1:7" ht="15" customHeight="1" x14ac:dyDescent="0.25">
      <c r="A514" s="106" t="s">
        <v>97</v>
      </c>
      <c r="B514" s="22" t="s">
        <v>169</v>
      </c>
      <c r="C514" s="21">
        <v>1</v>
      </c>
      <c r="D514" s="63"/>
      <c r="E514" s="54"/>
      <c r="F514" s="15">
        <f t="shared" si="44"/>
        <v>0</v>
      </c>
      <c r="G514" s="59">
        <f t="shared" si="41"/>
        <v>0</v>
      </c>
    </row>
    <row r="515" spans="1:7" ht="15" customHeight="1" x14ac:dyDescent="0.25">
      <c r="A515" s="106" t="s">
        <v>98</v>
      </c>
      <c r="B515" s="22" t="s">
        <v>293</v>
      </c>
      <c r="C515" s="21">
        <v>1</v>
      </c>
      <c r="D515" s="63"/>
      <c r="E515" s="54"/>
      <c r="F515" s="15">
        <f>ROUND(D515*E515,2)</f>
        <v>0</v>
      </c>
      <c r="G515" s="59">
        <f t="shared" si="41"/>
        <v>0</v>
      </c>
    </row>
    <row r="516" spans="1:7" ht="15" customHeight="1" x14ac:dyDescent="0.25">
      <c r="A516" s="106" t="s">
        <v>99</v>
      </c>
      <c r="B516" s="22" t="s">
        <v>233</v>
      </c>
      <c r="C516" s="97">
        <v>0.2</v>
      </c>
      <c r="D516" s="98"/>
      <c r="E516" s="98"/>
      <c r="F516" s="95">
        <f>ROUND(D516*E516,2)</f>
        <v>0</v>
      </c>
      <c r="G516" s="59">
        <f t="shared" si="41"/>
        <v>0</v>
      </c>
    </row>
    <row r="517" spans="1:7" x14ac:dyDescent="0.25">
      <c r="A517" s="139" t="s">
        <v>213</v>
      </c>
      <c r="B517" s="140"/>
      <c r="C517" s="140"/>
      <c r="D517" s="140"/>
      <c r="E517" s="140"/>
      <c r="F517" s="140"/>
      <c r="G517" s="141"/>
    </row>
    <row r="518" spans="1:7" ht="15" customHeight="1" x14ac:dyDescent="0.25">
      <c r="A518" s="105" t="s">
        <v>100</v>
      </c>
      <c r="B518" s="3" t="s">
        <v>255</v>
      </c>
      <c r="C518" s="76">
        <v>0.5</v>
      </c>
      <c r="D518" s="61"/>
      <c r="E518" s="54"/>
      <c r="F518" s="15">
        <f t="shared" si="44"/>
        <v>0</v>
      </c>
      <c r="G518" s="59">
        <f t="shared" si="41"/>
        <v>0</v>
      </c>
    </row>
    <row r="519" spans="1:7" ht="15" customHeight="1" x14ac:dyDescent="0.25">
      <c r="A519" s="105" t="s">
        <v>102</v>
      </c>
      <c r="B519" s="3" t="s">
        <v>256</v>
      </c>
      <c r="C519" s="76">
        <v>0.5</v>
      </c>
      <c r="D519" s="61"/>
      <c r="E519" s="54"/>
      <c r="F519" s="15">
        <f t="shared" si="44"/>
        <v>0</v>
      </c>
      <c r="G519" s="59">
        <f t="shared" si="41"/>
        <v>0</v>
      </c>
    </row>
    <row r="520" spans="1:7" ht="15" customHeight="1" x14ac:dyDescent="0.25">
      <c r="A520" s="105" t="s">
        <v>104</v>
      </c>
      <c r="B520" s="3" t="s">
        <v>257</v>
      </c>
      <c r="C520" s="76">
        <v>0.5</v>
      </c>
      <c r="D520" s="64"/>
      <c r="E520" s="54"/>
      <c r="F520" s="15">
        <f t="shared" si="44"/>
        <v>0</v>
      </c>
      <c r="G520" s="59">
        <f t="shared" si="41"/>
        <v>0</v>
      </c>
    </row>
    <row r="521" spans="1:7" ht="15" customHeight="1" x14ac:dyDescent="0.25">
      <c r="A521" s="105" t="s">
        <v>106</v>
      </c>
      <c r="B521" s="22" t="s">
        <v>258</v>
      </c>
      <c r="C521" s="76">
        <v>0.5</v>
      </c>
      <c r="D521" s="64"/>
      <c r="E521" s="54"/>
      <c r="F521" s="15">
        <f t="shared" si="44"/>
        <v>0</v>
      </c>
      <c r="G521" s="59">
        <f t="shared" ref="G521:G555" si="45">ROUND(F521*C521,2)</f>
        <v>0</v>
      </c>
    </row>
    <row r="522" spans="1:7" ht="15" customHeight="1" x14ac:dyDescent="0.25">
      <c r="A522" s="105" t="s">
        <v>108</v>
      </c>
      <c r="B522" s="3" t="s">
        <v>259</v>
      </c>
      <c r="C522" s="76">
        <v>0.5</v>
      </c>
      <c r="D522" s="64"/>
      <c r="E522" s="54"/>
      <c r="F522" s="15">
        <f t="shared" ref="F522:F537" si="46">ROUND(D522*E522,2)</f>
        <v>0</v>
      </c>
      <c r="G522" s="59">
        <f t="shared" si="45"/>
        <v>0</v>
      </c>
    </row>
    <row r="523" spans="1:7" ht="15" customHeight="1" x14ac:dyDescent="0.25">
      <c r="A523" s="105" t="s">
        <v>110</v>
      </c>
      <c r="B523" s="22" t="s">
        <v>260</v>
      </c>
      <c r="C523" s="76">
        <v>0.5</v>
      </c>
      <c r="D523" s="64"/>
      <c r="E523" s="54"/>
      <c r="F523" s="15">
        <f t="shared" si="46"/>
        <v>0</v>
      </c>
      <c r="G523" s="59">
        <f t="shared" si="45"/>
        <v>0</v>
      </c>
    </row>
    <row r="524" spans="1:7" ht="15" customHeight="1" x14ac:dyDescent="0.25">
      <c r="A524" s="105" t="s">
        <v>112</v>
      </c>
      <c r="B524" s="22" t="s">
        <v>113</v>
      </c>
      <c r="C524" s="76">
        <v>0.5</v>
      </c>
      <c r="D524" s="57"/>
      <c r="E524" s="54"/>
      <c r="F524" s="15">
        <f t="shared" si="46"/>
        <v>0</v>
      </c>
      <c r="G524" s="59">
        <f t="shared" si="45"/>
        <v>0</v>
      </c>
    </row>
    <row r="525" spans="1:7" ht="15" customHeight="1" x14ac:dyDescent="0.25">
      <c r="A525" s="105" t="s">
        <v>114</v>
      </c>
      <c r="B525" s="3" t="s">
        <v>261</v>
      </c>
      <c r="C525" s="76">
        <v>0.2</v>
      </c>
      <c r="D525" s="61"/>
      <c r="E525" s="54"/>
      <c r="F525" s="15">
        <f t="shared" si="46"/>
        <v>0</v>
      </c>
      <c r="G525" s="59">
        <f t="shared" si="45"/>
        <v>0</v>
      </c>
    </row>
    <row r="526" spans="1:7" ht="15" customHeight="1" x14ac:dyDescent="0.25">
      <c r="A526" s="105" t="s">
        <v>116</v>
      </c>
      <c r="B526" s="22" t="s">
        <v>262</v>
      </c>
      <c r="C526" s="76">
        <v>0.2</v>
      </c>
      <c r="D526" s="61"/>
      <c r="E526" s="54"/>
      <c r="F526" s="15">
        <f t="shared" si="46"/>
        <v>0</v>
      </c>
      <c r="G526" s="59">
        <f t="shared" si="45"/>
        <v>0</v>
      </c>
    </row>
    <row r="527" spans="1:7" ht="15" customHeight="1" x14ac:dyDescent="0.25">
      <c r="A527" s="105" t="s">
        <v>118</v>
      </c>
      <c r="B527" s="22" t="s">
        <v>263</v>
      </c>
      <c r="C527" s="76">
        <v>0.2</v>
      </c>
      <c r="D527" s="61"/>
      <c r="E527" s="54"/>
      <c r="F527" s="15">
        <f t="shared" si="46"/>
        <v>0</v>
      </c>
      <c r="G527" s="59">
        <f t="shared" si="45"/>
        <v>0</v>
      </c>
    </row>
    <row r="528" spans="1:7" ht="15" customHeight="1" x14ac:dyDescent="0.25">
      <c r="A528" s="105" t="s">
        <v>216</v>
      </c>
      <c r="B528" s="22" t="s">
        <v>264</v>
      </c>
      <c r="C528" s="76">
        <v>0.2</v>
      </c>
      <c r="D528" s="64"/>
      <c r="E528" s="54"/>
      <c r="F528" s="15">
        <f t="shared" si="46"/>
        <v>0</v>
      </c>
      <c r="G528" s="59">
        <f t="shared" si="45"/>
        <v>0</v>
      </c>
    </row>
    <row r="529" spans="1:7" ht="15" customHeight="1" x14ac:dyDescent="0.25">
      <c r="A529" s="105" t="s">
        <v>120</v>
      </c>
      <c r="B529" s="3" t="s">
        <v>265</v>
      </c>
      <c r="C529" s="76">
        <v>0.2</v>
      </c>
      <c r="D529" s="64"/>
      <c r="E529" s="54"/>
      <c r="F529" s="15">
        <f t="shared" si="46"/>
        <v>0</v>
      </c>
      <c r="G529" s="59">
        <f t="shared" si="45"/>
        <v>0</v>
      </c>
    </row>
    <row r="530" spans="1:7" ht="15" customHeight="1" x14ac:dyDescent="0.25">
      <c r="A530" s="105" t="s">
        <v>122</v>
      </c>
      <c r="B530" s="3" t="s">
        <v>266</v>
      </c>
      <c r="C530" s="76">
        <v>0.2</v>
      </c>
      <c r="D530" s="64"/>
      <c r="E530" s="54"/>
      <c r="F530" s="15">
        <f t="shared" ref="F530" si="47">ROUND(D530*E530,2)</f>
        <v>0</v>
      </c>
      <c r="G530" s="59">
        <f t="shared" ref="G530" si="48">ROUND(F530*C530,2)</f>
        <v>0</v>
      </c>
    </row>
    <row r="531" spans="1:7" ht="15" customHeight="1" x14ac:dyDescent="0.25">
      <c r="A531" s="105" t="s">
        <v>124</v>
      </c>
      <c r="B531" s="22" t="s">
        <v>286</v>
      </c>
      <c r="C531" s="76">
        <v>0.2</v>
      </c>
      <c r="D531" s="61"/>
      <c r="E531" s="54"/>
      <c r="F531" s="15">
        <f t="shared" si="46"/>
        <v>0</v>
      </c>
      <c r="G531" s="59">
        <f t="shared" si="45"/>
        <v>0</v>
      </c>
    </row>
    <row r="532" spans="1:7" ht="15" customHeight="1" x14ac:dyDescent="0.25">
      <c r="A532" s="105" t="s">
        <v>126</v>
      </c>
      <c r="B532" s="22" t="s">
        <v>268</v>
      </c>
      <c r="C532" s="76">
        <v>0.2</v>
      </c>
      <c r="D532" s="61"/>
      <c r="E532" s="54"/>
      <c r="F532" s="15">
        <f t="shared" si="46"/>
        <v>0</v>
      </c>
      <c r="G532" s="59">
        <f t="shared" si="45"/>
        <v>0</v>
      </c>
    </row>
    <row r="533" spans="1:7" ht="15" customHeight="1" x14ac:dyDescent="0.25">
      <c r="A533" s="105" t="s">
        <v>128</v>
      </c>
      <c r="B533" s="22" t="s">
        <v>294</v>
      </c>
      <c r="C533" s="76">
        <v>0.2</v>
      </c>
      <c r="D533" s="61"/>
      <c r="E533" s="54"/>
      <c r="F533" s="15">
        <f t="shared" si="46"/>
        <v>0</v>
      </c>
      <c r="G533" s="59">
        <f t="shared" si="45"/>
        <v>0</v>
      </c>
    </row>
    <row r="534" spans="1:7" ht="15" customHeight="1" x14ac:dyDescent="0.25">
      <c r="A534" s="105" t="s">
        <v>129</v>
      </c>
      <c r="B534" s="22" t="s">
        <v>295</v>
      </c>
      <c r="C534" s="76">
        <v>0.2</v>
      </c>
      <c r="D534" s="61"/>
      <c r="E534" s="54"/>
      <c r="F534" s="15">
        <f t="shared" si="46"/>
        <v>0</v>
      </c>
      <c r="G534" s="59">
        <f t="shared" si="45"/>
        <v>0</v>
      </c>
    </row>
    <row r="535" spans="1:7" x14ac:dyDescent="0.25">
      <c r="A535" s="139" t="s">
        <v>131</v>
      </c>
      <c r="B535" s="140"/>
      <c r="C535" s="140"/>
      <c r="D535" s="140"/>
      <c r="E535" s="140"/>
      <c r="F535" s="140"/>
      <c r="G535" s="141"/>
    </row>
    <row r="536" spans="1:7" ht="15" customHeight="1" x14ac:dyDescent="0.25">
      <c r="A536" s="38" t="s">
        <v>132</v>
      </c>
      <c r="B536" s="3" t="s">
        <v>316</v>
      </c>
      <c r="C536" s="76">
        <v>0.2</v>
      </c>
      <c r="D536" s="57"/>
      <c r="E536" s="54"/>
      <c r="F536" s="15">
        <f t="shared" si="46"/>
        <v>0</v>
      </c>
      <c r="G536" s="59">
        <f t="shared" si="45"/>
        <v>0</v>
      </c>
    </row>
    <row r="537" spans="1:7" ht="15" customHeight="1" x14ac:dyDescent="0.25">
      <c r="A537" s="105" t="s">
        <v>134</v>
      </c>
      <c r="B537" s="3" t="s">
        <v>317</v>
      </c>
      <c r="C537" s="76">
        <v>0.2</v>
      </c>
      <c r="D537" s="57"/>
      <c r="E537" s="54"/>
      <c r="F537" s="15">
        <f t="shared" si="46"/>
        <v>0</v>
      </c>
      <c r="G537" s="59">
        <f t="shared" si="45"/>
        <v>0</v>
      </c>
    </row>
    <row r="538" spans="1:7" ht="15" customHeight="1" x14ac:dyDescent="0.25">
      <c r="A538" s="105" t="s">
        <v>135</v>
      </c>
      <c r="B538" s="3" t="s">
        <v>318</v>
      </c>
      <c r="C538" s="76">
        <v>0.2</v>
      </c>
      <c r="D538" s="57"/>
      <c r="E538" s="54"/>
      <c r="F538" s="15">
        <f t="shared" ref="F538:F541" si="49">ROUND(D538*E538,2)</f>
        <v>0</v>
      </c>
      <c r="G538" s="59">
        <f t="shared" si="45"/>
        <v>0</v>
      </c>
    </row>
    <row r="539" spans="1:7" ht="15" customHeight="1" x14ac:dyDescent="0.25">
      <c r="A539" s="105" t="s">
        <v>137</v>
      </c>
      <c r="B539" s="3" t="s">
        <v>319</v>
      </c>
      <c r="C539" s="76">
        <v>0.2</v>
      </c>
      <c r="D539" s="57"/>
      <c r="E539" s="54"/>
      <c r="F539" s="15">
        <f t="shared" si="49"/>
        <v>0</v>
      </c>
      <c r="G539" s="59">
        <f t="shared" si="45"/>
        <v>0</v>
      </c>
    </row>
    <row r="540" spans="1:7" ht="15" customHeight="1" x14ac:dyDescent="0.25">
      <c r="A540" s="105" t="s">
        <v>139</v>
      </c>
      <c r="B540" s="3" t="s">
        <v>324</v>
      </c>
      <c r="C540" s="76">
        <v>0.2</v>
      </c>
      <c r="D540" s="57"/>
      <c r="E540" s="54"/>
      <c r="F540" s="15">
        <f t="shared" si="49"/>
        <v>0</v>
      </c>
      <c r="G540" s="59">
        <f t="shared" si="45"/>
        <v>0</v>
      </c>
    </row>
    <row r="541" spans="1:7" ht="15" customHeight="1" x14ac:dyDescent="0.25">
      <c r="A541" s="105" t="s">
        <v>141</v>
      </c>
      <c r="B541" s="3" t="s">
        <v>325</v>
      </c>
      <c r="C541" s="76">
        <v>0.2</v>
      </c>
      <c r="D541" s="57"/>
      <c r="E541" s="54"/>
      <c r="F541" s="15">
        <f t="shared" si="49"/>
        <v>0</v>
      </c>
      <c r="G541" s="59">
        <f t="shared" si="45"/>
        <v>0</v>
      </c>
    </row>
    <row r="542" spans="1:7" x14ac:dyDescent="0.25">
      <c r="A542" s="139" t="s">
        <v>152</v>
      </c>
      <c r="B542" s="140"/>
      <c r="C542" s="140"/>
      <c r="D542" s="140"/>
      <c r="E542" s="140"/>
      <c r="F542" s="140"/>
      <c r="G542" s="141"/>
    </row>
    <row r="543" spans="1:7" ht="15" customHeight="1" x14ac:dyDescent="0.25">
      <c r="A543" s="114" t="s">
        <v>153</v>
      </c>
      <c r="B543" s="108" t="s">
        <v>273</v>
      </c>
      <c r="C543" s="93">
        <v>0.3</v>
      </c>
      <c r="D543" s="57"/>
      <c r="E543" s="54"/>
      <c r="F543" s="15">
        <f t="shared" ref="F543:F555" si="50">ROUND(D543*E543,2)</f>
        <v>0</v>
      </c>
      <c r="G543" s="59">
        <f t="shared" si="45"/>
        <v>0</v>
      </c>
    </row>
    <row r="544" spans="1:7" ht="15" customHeight="1" x14ac:dyDescent="0.25">
      <c r="A544" s="114" t="s">
        <v>154</v>
      </c>
      <c r="B544" s="108" t="s">
        <v>274</v>
      </c>
      <c r="C544" s="93">
        <v>0.3</v>
      </c>
      <c r="D544" s="57"/>
      <c r="E544" s="54"/>
      <c r="F544" s="15">
        <f t="shared" si="50"/>
        <v>0</v>
      </c>
      <c r="G544" s="59">
        <f t="shared" si="45"/>
        <v>0</v>
      </c>
    </row>
    <row r="545" spans="1:7" ht="15" customHeight="1" x14ac:dyDescent="0.25">
      <c r="A545" s="114" t="s">
        <v>155</v>
      </c>
      <c r="B545" s="3" t="s">
        <v>275</v>
      </c>
      <c r="C545" s="93">
        <v>0.3</v>
      </c>
      <c r="D545" s="57"/>
      <c r="E545" s="54"/>
      <c r="F545" s="15">
        <f t="shared" si="50"/>
        <v>0</v>
      </c>
      <c r="G545" s="59">
        <f t="shared" si="45"/>
        <v>0</v>
      </c>
    </row>
    <row r="546" spans="1:7" ht="15" customHeight="1" x14ac:dyDescent="0.25">
      <c r="A546" s="114" t="s">
        <v>156</v>
      </c>
      <c r="B546" s="3" t="s">
        <v>276</v>
      </c>
      <c r="C546" s="93">
        <v>0.3</v>
      </c>
      <c r="D546" s="57"/>
      <c r="E546" s="54"/>
      <c r="F546" s="15">
        <f t="shared" si="50"/>
        <v>0</v>
      </c>
      <c r="G546" s="59">
        <f t="shared" si="45"/>
        <v>0</v>
      </c>
    </row>
    <row r="547" spans="1:7" ht="15" customHeight="1" x14ac:dyDescent="0.25">
      <c r="A547" s="114" t="s">
        <v>157</v>
      </c>
      <c r="B547" s="3" t="s">
        <v>359</v>
      </c>
      <c r="C547" s="93">
        <v>0.3</v>
      </c>
      <c r="D547" s="57"/>
      <c r="E547" s="54"/>
      <c r="F547" s="15">
        <f t="shared" si="50"/>
        <v>0</v>
      </c>
      <c r="G547" s="59">
        <f t="shared" si="45"/>
        <v>0</v>
      </c>
    </row>
    <row r="548" spans="1:7" ht="15" customHeight="1" x14ac:dyDescent="0.25">
      <c r="A548" s="114" t="s">
        <v>158</v>
      </c>
      <c r="B548" s="3" t="s">
        <v>278</v>
      </c>
      <c r="C548" s="93">
        <v>0.3</v>
      </c>
      <c r="D548" s="57"/>
      <c r="E548" s="54"/>
      <c r="F548" s="15">
        <f t="shared" si="50"/>
        <v>0</v>
      </c>
      <c r="G548" s="59">
        <f t="shared" si="45"/>
        <v>0</v>
      </c>
    </row>
    <row r="549" spans="1:7" ht="15" customHeight="1" x14ac:dyDescent="0.25">
      <c r="A549" s="114" t="s">
        <v>159</v>
      </c>
      <c r="B549" s="3" t="s">
        <v>279</v>
      </c>
      <c r="C549" s="93">
        <v>0.3</v>
      </c>
      <c r="D549" s="57"/>
      <c r="E549" s="54"/>
      <c r="F549" s="15">
        <f t="shared" si="50"/>
        <v>0</v>
      </c>
      <c r="G549" s="59">
        <f t="shared" si="45"/>
        <v>0</v>
      </c>
    </row>
    <row r="550" spans="1:7" ht="15" customHeight="1" x14ac:dyDescent="0.25">
      <c r="A550" s="114" t="s">
        <v>160</v>
      </c>
      <c r="B550" s="22" t="s">
        <v>280</v>
      </c>
      <c r="C550" s="126">
        <v>1</v>
      </c>
      <c r="D550" s="57"/>
      <c r="E550" s="54"/>
      <c r="F550" s="15">
        <f t="shared" si="50"/>
        <v>0</v>
      </c>
      <c r="G550" s="59">
        <f t="shared" si="45"/>
        <v>0</v>
      </c>
    </row>
    <row r="551" spans="1:7" ht="15" customHeight="1" x14ac:dyDescent="0.25">
      <c r="A551" s="114" t="s">
        <v>161</v>
      </c>
      <c r="B551" s="22" t="s">
        <v>281</v>
      </c>
      <c r="C551" s="126">
        <v>1</v>
      </c>
      <c r="D551" s="57"/>
      <c r="E551" s="54"/>
      <c r="F551" s="15">
        <f t="shared" si="50"/>
        <v>0</v>
      </c>
      <c r="G551" s="59">
        <f t="shared" si="45"/>
        <v>0</v>
      </c>
    </row>
    <row r="552" spans="1:7" ht="15" customHeight="1" x14ac:dyDescent="0.25">
      <c r="A552" s="105" t="s">
        <v>162</v>
      </c>
      <c r="B552" s="22" t="s">
        <v>282</v>
      </c>
      <c r="C552" s="93">
        <v>0.5</v>
      </c>
      <c r="D552" s="57"/>
      <c r="E552" s="54"/>
      <c r="F552" s="15">
        <f t="shared" si="50"/>
        <v>0</v>
      </c>
      <c r="G552" s="59">
        <f t="shared" si="45"/>
        <v>0</v>
      </c>
    </row>
    <row r="553" spans="1:7" ht="15" customHeight="1" x14ac:dyDescent="0.25">
      <c r="A553" s="114" t="s">
        <v>163</v>
      </c>
      <c r="B553" s="22" t="s">
        <v>283</v>
      </c>
      <c r="C553" s="93">
        <v>0.5</v>
      </c>
      <c r="D553" s="57"/>
      <c r="E553" s="54"/>
      <c r="F553" s="15">
        <f t="shared" si="50"/>
        <v>0</v>
      </c>
      <c r="G553" s="59">
        <f t="shared" si="45"/>
        <v>0</v>
      </c>
    </row>
    <row r="554" spans="1:7" ht="15" customHeight="1" x14ac:dyDescent="0.25">
      <c r="A554" s="114" t="s">
        <v>164</v>
      </c>
      <c r="B554" s="3" t="s">
        <v>284</v>
      </c>
      <c r="C554" s="93">
        <v>0.2</v>
      </c>
      <c r="D554" s="57"/>
      <c r="E554" s="54"/>
      <c r="F554" s="15">
        <f t="shared" si="50"/>
        <v>0</v>
      </c>
      <c r="G554" s="59">
        <f t="shared" si="45"/>
        <v>0</v>
      </c>
    </row>
    <row r="555" spans="1:7" ht="15" customHeight="1" thickBot="1" x14ac:dyDescent="0.3">
      <c r="A555" s="105" t="s">
        <v>200</v>
      </c>
      <c r="B555" s="3" t="s">
        <v>285</v>
      </c>
      <c r="C555" s="93">
        <v>0.5</v>
      </c>
      <c r="D555" s="57"/>
      <c r="E555" s="54"/>
      <c r="F555" s="15">
        <f t="shared" si="50"/>
        <v>0</v>
      </c>
      <c r="G555" s="59">
        <f t="shared" si="45"/>
        <v>0</v>
      </c>
    </row>
    <row r="556" spans="1:7" ht="16.5" thickBot="1" x14ac:dyDescent="0.3">
      <c r="A556" s="146" t="s">
        <v>212</v>
      </c>
      <c r="B556" s="147"/>
      <c r="C556" s="147"/>
      <c r="D556" s="147"/>
      <c r="E556" s="147"/>
      <c r="F556" s="148"/>
      <c r="G556" s="62">
        <f>SUM(G457:G481)+SUM(G483:G495)+SUM(G497:G516)+SUM(G518:G534)+SUM(G536:G541)+SUM(G543:G555)</f>
        <v>0</v>
      </c>
    </row>
    <row r="557" spans="1:7" ht="12" customHeight="1" x14ac:dyDescent="0.25">
      <c r="A557" s="44"/>
      <c r="B557" s="44"/>
      <c r="C557" s="44"/>
      <c r="D557" s="44"/>
      <c r="E557" s="44"/>
      <c r="F557" s="44"/>
      <c r="G557" s="44"/>
    </row>
    <row r="558" spans="1:7" s="79" customFormat="1" ht="28.5" customHeight="1" x14ac:dyDescent="0.25">
      <c r="A558" s="88"/>
      <c r="B558" s="136" t="s">
        <v>358</v>
      </c>
      <c r="C558" s="136"/>
      <c r="D558" s="136"/>
      <c r="E558" s="136"/>
      <c r="F558" s="136"/>
      <c r="G558" s="136"/>
    </row>
    <row r="559" spans="1:7" s="79" customFormat="1" ht="28.5" customHeight="1" x14ac:dyDescent="0.25">
      <c r="A559" s="88"/>
      <c r="B559" s="136" t="s">
        <v>357</v>
      </c>
      <c r="C559" s="136"/>
      <c r="D559" s="136"/>
      <c r="E559" s="136"/>
      <c r="F559" s="136"/>
      <c r="G559" s="136"/>
    </row>
    <row r="560" spans="1:7" ht="29.25" customHeight="1" x14ac:dyDescent="0.25">
      <c r="A560" s="44"/>
      <c r="B560" s="136" t="s">
        <v>228</v>
      </c>
      <c r="C560" s="136"/>
      <c r="D560" s="136"/>
      <c r="E560" s="136"/>
      <c r="F560" s="136"/>
      <c r="G560" s="136"/>
    </row>
    <row r="561" spans="1:7" x14ac:dyDescent="0.25">
      <c r="A561" s="44"/>
      <c r="B561" s="44"/>
      <c r="C561" s="44"/>
      <c r="D561" s="44"/>
      <c r="E561" s="44"/>
      <c r="F561" s="44"/>
      <c r="G561" s="44"/>
    </row>
    <row r="562" spans="1:7" x14ac:dyDescent="0.25">
      <c r="A562" s="142" t="s">
        <v>219</v>
      </c>
      <c r="B562" s="142"/>
      <c r="C562" s="142"/>
      <c r="D562" s="142"/>
      <c r="E562" s="142"/>
      <c r="F562" s="142"/>
      <c r="G562" s="142"/>
    </row>
    <row r="563" spans="1:7" ht="63.75" customHeight="1" x14ac:dyDescent="0.25">
      <c r="A563" s="41" t="s">
        <v>0</v>
      </c>
      <c r="B563" s="41" t="s">
        <v>175</v>
      </c>
      <c r="C563" s="87" t="s">
        <v>224</v>
      </c>
      <c r="D563" s="41" t="s">
        <v>217</v>
      </c>
      <c r="E563" s="42" t="s">
        <v>218</v>
      </c>
      <c r="F563" s="42" t="s">
        <v>234</v>
      </c>
      <c r="G563" s="43" t="s">
        <v>215</v>
      </c>
    </row>
    <row r="564" spans="1:7" ht="12" customHeight="1" x14ac:dyDescent="0.25">
      <c r="A564" s="55">
        <v>1</v>
      </c>
      <c r="B564" s="55">
        <v>2</v>
      </c>
      <c r="C564" s="55">
        <v>3</v>
      </c>
      <c r="D564" s="55">
        <v>4</v>
      </c>
      <c r="E564" s="55">
        <v>5</v>
      </c>
      <c r="F564" s="55">
        <v>6</v>
      </c>
      <c r="G564" s="56">
        <v>7</v>
      </c>
    </row>
    <row r="565" spans="1:7" x14ac:dyDescent="0.25">
      <c r="A565" s="158" t="s">
        <v>1</v>
      </c>
      <c r="B565" s="158"/>
      <c r="C565" s="158"/>
      <c r="D565" s="158"/>
      <c r="E565" s="158"/>
      <c r="F565" s="158"/>
      <c r="G565" s="158"/>
    </row>
    <row r="566" spans="1:7" ht="15" customHeight="1" x14ac:dyDescent="0.25">
      <c r="A566" s="105" t="s">
        <v>2</v>
      </c>
      <c r="B566" s="22" t="s">
        <v>296</v>
      </c>
      <c r="C566" s="72">
        <v>0.2</v>
      </c>
      <c r="D566" s="57"/>
      <c r="E566" s="54"/>
      <c r="F566" s="15">
        <f t="shared" ref="F566:F581" si="51">ROUND(D566*E566,2)</f>
        <v>0</v>
      </c>
      <c r="G566" s="59">
        <f t="shared" ref="G566:G629" si="52">ROUND(F566*C566,2)</f>
        <v>0</v>
      </c>
    </row>
    <row r="567" spans="1:7" ht="15" customHeight="1" x14ac:dyDescent="0.25">
      <c r="A567" s="105" t="s">
        <v>4</v>
      </c>
      <c r="B567" s="22" t="s">
        <v>174</v>
      </c>
      <c r="C567" s="72">
        <v>0.2</v>
      </c>
      <c r="D567" s="57"/>
      <c r="E567" s="54"/>
      <c r="F567" s="15">
        <f t="shared" si="51"/>
        <v>0</v>
      </c>
      <c r="G567" s="59">
        <f t="shared" si="52"/>
        <v>0</v>
      </c>
    </row>
    <row r="568" spans="1:7" ht="15" customHeight="1" x14ac:dyDescent="0.25">
      <c r="A568" s="105" t="s">
        <v>5</v>
      </c>
      <c r="B568" s="22" t="s">
        <v>6</v>
      </c>
      <c r="C568" s="72">
        <v>0.2</v>
      </c>
      <c r="D568" s="57"/>
      <c r="E568" s="54"/>
      <c r="F568" s="15">
        <f t="shared" si="51"/>
        <v>0</v>
      </c>
      <c r="G568" s="59">
        <f t="shared" si="52"/>
        <v>0</v>
      </c>
    </row>
    <row r="569" spans="1:7" ht="15" customHeight="1" x14ac:dyDescent="0.25">
      <c r="A569" s="105" t="s">
        <v>7</v>
      </c>
      <c r="B569" s="3" t="s">
        <v>9</v>
      </c>
      <c r="C569" s="72">
        <v>0.2</v>
      </c>
      <c r="D569" s="57"/>
      <c r="E569" s="54"/>
      <c r="F569" s="15">
        <f t="shared" si="51"/>
        <v>0</v>
      </c>
      <c r="G569" s="59">
        <f t="shared" si="52"/>
        <v>0</v>
      </c>
    </row>
    <row r="570" spans="1:7" ht="15" customHeight="1" x14ac:dyDescent="0.25">
      <c r="A570" s="105" t="s">
        <v>8</v>
      </c>
      <c r="B570" s="3" t="s">
        <v>11</v>
      </c>
      <c r="C570" s="72">
        <v>0.2</v>
      </c>
      <c r="D570" s="57"/>
      <c r="E570" s="54"/>
      <c r="F570" s="15">
        <f t="shared" si="51"/>
        <v>0</v>
      </c>
      <c r="G570" s="59">
        <f t="shared" si="52"/>
        <v>0</v>
      </c>
    </row>
    <row r="571" spans="1:7" ht="15" customHeight="1" x14ac:dyDescent="0.25">
      <c r="A571" s="105" t="s">
        <v>10</v>
      </c>
      <c r="B571" s="3" t="s">
        <v>13</v>
      </c>
      <c r="C571" s="72">
        <v>0.2</v>
      </c>
      <c r="D571" s="57"/>
      <c r="E571" s="54"/>
      <c r="F571" s="15">
        <f t="shared" si="51"/>
        <v>0</v>
      </c>
      <c r="G571" s="59">
        <f t="shared" si="52"/>
        <v>0</v>
      </c>
    </row>
    <row r="572" spans="1:7" ht="15" customHeight="1" x14ac:dyDescent="0.25">
      <c r="A572" s="105" t="s">
        <v>12</v>
      </c>
      <c r="B572" s="3" t="s">
        <v>15</v>
      </c>
      <c r="C572" s="72">
        <v>0.2</v>
      </c>
      <c r="D572" s="57"/>
      <c r="E572" s="54"/>
      <c r="F572" s="15">
        <f t="shared" si="51"/>
        <v>0</v>
      </c>
      <c r="G572" s="59">
        <f t="shared" si="52"/>
        <v>0</v>
      </c>
    </row>
    <row r="573" spans="1:7" ht="15" customHeight="1" x14ac:dyDescent="0.25">
      <c r="A573" s="105" t="s">
        <v>14</v>
      </c>
      <c r="B573" s="3" t="s">
        <v>297</v>
      </c>
      <c r="C573" s="72">
        <v>0.2</v>
      </c>
      <c r="D573" s="57"/>
      <c r="E573" s="54"/>
      <c r="F573" s="15">
        <f t="shared" si="51"/>
        <v>0</v>
      </c>
      <c r="G573" s="59">
        <f t="shared" si="52"/>
        <v>0</v>
      </c>
    </row>
    <row r="574" spans="1:7" ht="15" customHeight="1" x14ac:dyDescent="0.25">
      <c r="A574" s="105" t="s">
        <v>16</v>
      </c>
      <c r="B574" s="3" t="s">
        <v>298</v>
      </c>
      <c r="C574" s="72">
        <v>0.2</v>
      </c>
      <c r="D574" s="57"/>
      <c r="E574" s="54"/>
      <c r="F574" s="15">
        <f t="shared" si="51"/>
        <v>0</v>
      </c>
      <c r="G574" s="59">
        <f t="shared" si="52"/>
        <v>0</v>
      </c>
    </row>
    <row r="575" spans="1:7" ht="15" customHeight="1" x14ac:dyDescent="0.25">
      <c r="A575" s="105" t="s">
        <v>18</v>
      </c>
      <c r="B575" s="3" t="s">
        <v>21</v>
      </c>
      <c r="C575" s="72">
        <v>0.2</v>
      </c>
      <c r="D575" s="57"/>
      <c r="E575" s="54"/>
      <c r="F575" s="15">
        <f t="shared" si="51"/>
        <v>0</v>
      </c>
      <c r="G575" s="59">
        <f t="shared" si="52"/>
        <v>0</v>
      </c>
    </row>
    <row r="576" spans="1:7" ht="15" customHeight="1" x14ac:dyDescent="0.25">
      <c r="A576" s="105" t="s">
        <v>20</v>
      </c>
      <c r="B576" s="3" t="s">
        <v>299</v>
      </c>
      <c r="C576" s="72">
        <v>0.2</v>
      </c>
      <c r="D576" s="57"/>
      <c r="E576" s="54"/>
      <c r="F576" s="15">
        <f t="shared" si="51"/>
        <v>0</v>
      </c>
      <c r="G576" s="59">
        <f t="shared" si="52"/>
        <v>0</v>
      </c>
    </row>
    <row r="577" spans="1:7" ht="15" customHeight="1" x14ac:dyDescent="0.25">
      <c r="A577" s="105" t="s">
        <v>22</v>
      </c>
      <c r="B577" s="3" t="s">
        <v>300</v>
      </c>
      <c r="C577" s="72">
        <v>0.2</v>
      </c>
      <c r="D577" s="57"/>
      <c r="E577" s="54"/>
      <c r="F577" s="15">
        <f t="shared" si="51"/>
        <v>0</v>
      </c>
      <c r="G577" s="59">
        <f t="shared" si="52"/>
        <v>0</v>
      </c>
    </row>
    <row r="578" spans="1:7" ht="15" customHeight="1" x14ac:dyDescent="0.25">
      <c r="A578" s="105" t="s">
        <v>24</v>
      </c>
      <c r="B578" s="3" t="s">
        <v>301</v>
      </c>
      <c r="C578" s="72">
        <v>0.2</v>
      </c>
      <c r="D578" s="57"/>
      <c r="E578" s="54"/>
      <c r="F578" s="15">
        <f t="shared" si="51"/>
        <v>0</v>
      </c>
      <c r="G578" s="59">
        <f t="shared" si="52"/>
        <v>0</v>
      </c>
    </row>
    <row r="579" spans="1:7" ht="15" customHeight="1" x14ac:dyDescent="0.25">
      <c r="A579" s="105" t="s">
        <v>26</v>
      </c>
      <c r="B579" s="3" t="s">
        <v>302</v>
      </c>
      <c r="C579" s="72">
        <v>0.2</v>
      </c>
      <c r="D579" s="57"/>
      <c r="E579" s="54"/>
      <c r="F579" s="15">
        <f t="shared" si="51"/>
        <v>0</v>
      </c>
      <c r="G579" s="59">
        <f t="shared" si="52"/>
        <v>0</v>
      </c>
    </row>
    <row r="580" spans="1:7" ht="15" customHeight="1" x14ac:dyDescent="0.25">
      <c r="A580" s="105" t="s">
        <v>28</v>
      </c>
      <c r="B580" s="3" t="s">
        <v>303</v>
      </c>
      <c r="C580" s="72">
        <v>0.2</v>
      </c>
      <c r="D580" s="57"/>
      <c r="E580" s="54"/>
      <c r="F580" s="15">
        <f t="shared" si="51"/>
        <v>0</v>
      </c>
      <c r="G580" s="59">
        <f t="shared" si="52"/>
        <v>0</v>
      </c>
    </row>
    <row r="581" spans="1:7" ht="15" customHeight="1" x14ac:dyDescent="0.25">
      <c r="A581" s="105" t="s">
        <v>29</v>
      </c>
      <c r="B581" s="3" t="s">
        <v>304</v>
      </c>
      <c r="C581" s="72">
        <v>0.2</v>
      </c>
      <c r="D581" s="63"/>
      <c r="E581" s="54"/>
      <c r="F581" s="15">
        <f t="shared" si="51"/>
        <v>0</v>
      </c>
      <c r="G581" s="59">
        <f t="shared" si="52"/>
        <v>0</v>
      </c>
    </row>
    <row r="582" spans="1:7" ht="15" customHeight="1" x14ac:dyDescent="0.25">
      <c r="A582" s="105" t="s">
        <v>31</v>
      </c>
      <c r="B582" s="3" t="s">
        <v>305</v>
      </c>
      <c r="C582" s="72">
        <v>0.2</v>
      </c>
      <c r="D582" s="57"/>
      <c r="E582" s="54"/>
      <c r="F582" s="15">
        <f t="shared" ref="F582:F597" si="53">ROUND(D582*E582,2)</f>
        <v>0</v>
      </c>
      <c r="G582" s="59">
        <f t="shared" si="52"/>
        <v>0</v>
      </c>
    </row>
    <row r="583" spans="1:7" ht="15" customHeight="1" x14ac:dyDescent="0.25">
      <c r="A583" s="105" t="s">
        <v>32</v>
      </c>
      <c r="B583" s="3" t="s">
        <v>306</v>
      </c>
      <c r="C583" s="72">
        <v>0.2</v>
      </c>
      <c r="D583" s="57"/>
      <c r="E583" s="54"/>
      <c r="F583" s="15">
        <f t="shared" si="53"/>
        <v>0</v>
      </c>
      <c r="G583" s="59">
        <f t="shared" si="52"/>
        <v>0</v>
      </c>
    </row>
    <row r="584" spans="1:7" ht="15" customHeight="1" x14ac:dyDescent="0.25">
      <c r="A584" s="105" t="s">
        <v>34</v>
      </c>
      <c r="B584" s="3" t="s">
        <v>307</v>
      </c>
      <c r="C584" s="72">
        <v>0.2</v>
      </c>
      <c r="D584" s="57"/>
      <c r="E584" s="54"/>
      <c r="F584" s="15">
        <f t="shared" si="53"/>
        <v>0</v>
      </c>
      <c r="G584" s="59">
        <f t="shared" si="52"/>
        <v>0</v>
      </c>
    </row>
    <row r="585" spans="1:7" ht="15" customHeight="1" x14ac:dyDescent="0.25">
      <c r="A585" s="105" t="s">
        <v>36</v>
      </c>
      <c r="B585" s="3" t="s">
        <v>308</v>
      </c>
      <c r="C585" s="72">
        <v>0.2</v>
      </c>
      <c r="D585" s="57"/>
      <c r="E585" s="54"/>
      <c r="F585" s="15">
        <f t="shared" si="53"/>
        <v>0</v>
      </c>
      <c r="G585" s="59">
        <f t="shared" si="52"/>
        <v>0</v>
      </c>
    </row>
    <row r="586" spans="1:7" ht="15" customHeight="1" x14ac:dyDescent="0.25">
      <c r="A586" s="105" t="s">
        <v>38</v>
      </c>
      <c r="B586" s="3" t="s">
        <v>309</v>
      </c>
      <c r="C586" s="72">
        <v>0.2</v>
      </c>
      <c r="D586" s="57"/>
      <c r="E586" s="54"/>
      <c r="F586" s="15">
        <f t="shared" si="53"/>
        <v>0</v>
      </c>
      <c r="G586" s="59">
        <f t="shared" si="52"/>
        <v>0</v>
      </c>
    </row>
    <row r="587" spans="1:7" ht="15" customHeight="1" x14ac:dyDescent="0.25">
      <c r="A587" s="105" t="s">
        <v>40</v>
      </c>
      <c r="B587" s="3" t="s">
        <v>321</v>
      </c>
      <c r="C587" s="2">
        <v>1</v>
      </c>
      <c r="D587" s="57"/>
      <c r="E587" s="54"/>
      <c r="F587" s="15">
        <f t="shared" si="53"/>
        <v>0</v>
      </c>
      <c r="G587" s="59">
        <f t="shared" si="52"/>
        <v>0</v>
      </c>
    </row>
    <row r="588" spans="1:7" ht="15" customHeight="1" x14ac:dyDescent="0.25">
      <c r="A588" s="105" t="s">
        <v>41</v>
      </c>
      <c r="B588" s="3" t="s">
        <v>311</v>
      </c>
      <c r="C588" s="2">
        <v>8</v>
      </c>
      <c r="D588" s="57"/>
      <c r="E588" s="54"/>
      <c r="F588" s="15">
        <f t="shared" si="53"/>
        <v>0</v>
      </c>
      <c r="G588" s="59">
        <f t="shared" si="52"/>
        <v>0</v>
      </c>
    </row>
    <row r="589" spans="1:7" ht="15" customHeight="1" x14ac:dyDescent="0.25">
      <c r="A589" s="105" t="s">
        <v>42</v>
      </c>
      <c r="B589" s="3" t="s">
        <v>312</v>
      </c>
      <c r="C589" s="2">
        <v>8</v>
      </c>
      <c r="D589" s="57"/>
      <c r="E589" s="54"/>
      <c r="F589" s="15">
        <f t="shared" si="53"/>
        <v>0</v>
      </c>
      <c r="G589" s="59">
        <f t="shared" si="52"/>
        <v>0</v>
      </c>
    </row>
    <row r="590" spans="1:7" ht="15" customHeight="1" x14ac:dyDescent="0.25">
      <c r="A590" s="105" t="s">
        <v>44</v>
      </c>
      <c r="B590" s="124" t="s">
        <v>366</v>
      </c>
      <c r="C590" s="2">
        <v>1</v>
      </c>
      <c r="D590" s="57"/>
      <c r="E590" s="54"/>
      <c r="F590" s="15">
        <f t="shared" si="53"/>
        <v>0</v>
      </c>
      <c r="G590" s="59">
        <f t="shared" si="52"/>
        <v>0</v>
      </c>
    </row>
    <row r="591" spans="1:7" x14ac:dyDescent="0.25">
      <c r="A591" s="159" t="s">
        <v>48</v>
      </c>
      <c r="B591" s="159"/>
      <c r="C591" s="158"/>
      <c r="D591" s="158"/>
      <c r="E591" s="158"/>
      <c r="F591" s="158"/>
      <c r="G591" s="158"/>
    </row>
    <row r="592" spans="1:7" ht="15" customHeight="1" x14ac:dyDescent="0.25">
      <c r="A592" s="105" t="s">
        <v>49</v>
      </c>
      <c r="B592" s="22" t="s">
        <v>202</v>
      </c>
      <c r="C592" s="73">
        <v>0.5</v>
      </c>
      <c r="D592" s="61"/>
      <c r="E592" s="54"/>
      <c r="F592" s="15">
        <f t="shared" si="53"/>
        <v>0</v>
      </c>
      <c r="G592" s="59">
        <f t="shared" si="52"/>
        <v>0</v>
      </c>
    </row>
    <row r="593" spans="1:7" ht="15" customHeight="1" x14ac:dyDescent="0.25">
      <c r="A593" s="105" t="s">
        <v>50</v>
      </c>
      <c r="B593" s="22" t="s">
        <v>203</v>
      </c>
      <c r="C593" s="73">
        <v>0.5</v>
      </c>
      <c r="D593" s="61"/>
      <c r="E593" s="54"/>
      <c r="F593" s="15">
        <f t="shared" si="53"/>
        <v>0</v>
      </c>
      <c r="G593" s="59">
        <f t="shared" si="52"/>
        <v>0</v>
      </c>
    </row>
    <row r="594" spans="1:7" ht="15" customHeight="1" x14ac:dyDescent="0.25">
      <c r="A594" s="105" t="s">
        <v>51</v>
      </c>
      <c r="B594" s="22" t="s">
        <v>204</v>
      </c>
      <c r="C594" s="73">
        <v>0.5</v>
      </c>
      <c r="D594" s="61"/>
      <c r="E594" s="54"/>
      <c r="F594" s="15">
        <f t="shared" si="53"/>
        <v>0</v>
      </c>
      <c r="G594" s="59">
        <f t="shared" si="52"/>
        <v>0</v>
      </c>
    </row>
    <row r="595" spans="1:7" ht="15" customHeight="1" x14ac:dyDescent="0.25">
      <c r="A595" s="105" t="s">
        <v>52</v>
      </c>
      <c r="B595" s="22" t="s">
        <v>205</v>
      </c>
      <c r="C595" s="73">
        <v>0.2</v>
      </c>
      <c r="D595" s="61"/>
      <c r="E595" s="54"/>
      <c r="F595" s="15">
        <f t="shared" si="53"/>
        <v>0</v>
      </c>
      <c r="G595" s="59">
        <f t="shared" si="52"/>
        <v>0</v>
      </c>
    </row>
    <row r="596" spans="1:7" ht="15" customHeight="1" x14ac:dyDescent="0.25">
      <c r="A596" s="105" t="s">
        <v>53</v>
      </c>
      <c r="B596" s="3" t="s">
        <v>206</v>
      </c>
      <c r="C596" s="73">
        <v>0.2</v>
      </c>
      <c r="D596" s="61"/>
      <c r="E596" s="54"/>
      <c r="F596" s="15">
        <f t="shared" si="53"/>
        <v>0</v>
      </c>
      <c r="G596" s="59">
        <f t="shared" si="52"/>
        <v>0</v>
      </c>
    </row>
    <row r="597" spans="1:7" ht="15" customHeight="1" x14ac:dyDescent="0.25">
      <c r="A597" s="105" t="s">
        <v>54</v>
      </c>
      <c r="B597" s="22" t="s">
        <v>287</v>
      </c>
      <c r="C597" s="73">
        <v>0.2</v>
      </c>
      <c r="D597" s="61"/>
      <c r="E597" s="54"/>
      <c r="F597" s="15">
        <f t="shared" si="53"/>
        <v>0</v>
      </c>
      <c r="G597" s="59">
        <f t="shared" si="52"/>
        <v>0</v>
      </c>
    </row>
    <row r="598" spans="1:7" ht="15" customHeight="1" x14ac:dyDescent="0.25">
      <c r="A598" s="105" t="s">
        <v>56</v>
      </c>
      <c r="B598" s="22" t="s">
        <v>326</v>
      </c>
      <c r="C598" s="73">
        <v>0.2</v>
      </c>
      <c r="D598" s="61"/>
      <c r="E598" s="54"/>
      <c r="F598" s="15">
        <f t="shared" ref="F598:F613" si="54">ROUND(D598*E598,2)</f>
        <v>0</v>
      </c>
      <c r="G598" s="59">
        <f t="shared" si="52"/>
        <v>0</v>
      </c>
    </row>
    <row r="599" spans="1:7" ht="15" customHeight="1" x14ac:dyDescent="0.25">
      <c r="A599" s="105" t="s">
        <v>58</v>
      </c>
      <c r="B599" s="22" t="s">
        <v>59</v>
      </c>
      <c r="C599" s="73">
        <v>0.2</v>
      </c>
      <c r="D599" s="61"/>
      <c r="E599" s="54"/>
      <c r="F599" s="15">
        <f t="shared" si="54"/>
        <v>0</v>
      </c>
      <c r="G599" s="59">
        <f t="shared" si="52"/>
        <v>0</v>
      </c>
    </row>
    <row r="600" spans="1:7" ht="15" customHeight="1" x14ac:dyDescent="0.25">
      <c r="A600" s="105" t="s">
        <v>60</v>
      </c>
      <c r="B600" s="3" t="s">
        <v>288</v>
      </c>
      <c r="C600" s="73">
        <v>0.2</v>
      </c>
      <c r="D600" s="61"/>
      <c r="E600" s="54"/>
      <c r="F600" s="15">
        <f t="shared" si="54"/>
        <v>0</v>
      </c>
      <c r="G600" s="59">
        <f t="shared" si="52"/>
        <v>0</v>
      </c>
    </row>
    <row r="601" spans="1:7" ht="15" customHeight="1" x14ac:dyDescent="0.25">
      <c r="A601" s="105" t="s">
        <v>62</v>
      </c>
      <c r="B601" s="3" t="s">
        <v>289</v>
      </c>
      <c r="C601" s="73">
        <v>0.2</v>
      </c>
      <c r="D601" s="61"/>
      <c r="E601" s="54"/>
      <c r="F601" s="15">
        <f t="shared" si="54"/>
        <v>0</v>
      </c>
      <c r="G601" s="59">
        <f t="shared" si="52"/>
        <v>0</v>
      </c>
    </row>
    <row r="602" spans="1:7" ht="15" customHeight="1" x14ac:dyDescent="0.25">
      <c r="A602" s="105" t="s">
        <v>64</v>
      </c>
      <c r="B602" s="3" t="s">
        <v>290</v>
      </c>
      <c r="C602" s="73">
        <v>0.2</v>
      </c>
      <c r="D602" s="67"/>
      <c r="E602" s="54"/>
      <c r="F602" s="15">
        <f t="shared" si="54"/>
        <v>0</v>
      </c>
      <c r="G602" s="59">
        <f t="shared" si="52"/>
        <v>0</v>
      </c>
    </row>
    <row r="603" spans="1:7" ht="15" customHeight="1" x14ac:dyDescent="0.25">
      <c r="A603" s="105" t="s">
        <v>65</v>
      </c>
      <c r="B603" s="22" t="s">
        <v>322</v>
      </c>
      <c r="C603" s="73">
        <v>0.2</v>
      </c>
      <c r="D603" s="67"/>
      <c r="E603" s="54"/>
      <c r="F603" s="15">
        <f t="shared" si="54"/>
        <v>0</v>
      </c>
      <c r="G603" s="59">
        <f t="shared" si="52"/>
        <v>0</v>
      </c>
    </row>
    <row r="604" spans="1:7" ht="15" customHeight="1" x14ac:dyDescent="0.25">
      <c r="A604" s="105" t="s">
        <v>67</v>
      </c>
      <c r="B604" s="3" t="s">
        <v>323</v>
      </c>
      <c r="C604" s="73">
        <v>0.2</v>
      </c>
      <c r="D604" s="67"/>
      <c r="E604" s="54"/>
      <c r="F604" s="15">
        <f t="shared" si="54"/>
        <v>0</v>
      </c>
      <c r="G604" s="59">
        <f t="shared" si="52"/>
        <v>0</v>
      </c>
    </row>
    <row r="605" spans="1:7" x14ac:dyDescent="0.25">
      <c r="A605" s="137" t="s">
        <v>69</v>
      </c>
      <c r="B605" s="137"/>
      <c r="C605" s="138"/>
      <c r="D605" s="138"/>
      <c r="E605" s="138"/>
      <c r="F605" s="138"/>
      <c r="G605" s="138"/>
    </row>
    <row r="606" spans="1:7" ht="15" customHeight="1" x14ac:dyDescent="0.25">
      <c r="A606" s="105" t="s">
        <v>70</v>
      </c>
      <c r="B606" s="3" t="s">
        <v>235</v>
      </c>
      <c r="C606" s="73">
        <v>0.2</v>
      </c>
      <c r="D606" s="65"/>
      <c r="E606" s="54"/>
      <c r="F606" s="15">
        <f t="shared" si="54"/>
        <v>0</v>
      </c>
      <c r="G606" s="59">
        <f t="shared" si="52"/>
        <v>0</v>
      </c>
    </row>
    <row r="607" spans="1:7" ht="15" customHeight="1" x14ac:dyDescent="0.25">
      <c r="A607" s="105" t="s">
        <v>72</v>
      </c>
      <c r="B607" s="128" t="s">
        <v>355</v>
      </c>
      <c r="C607" s="73">
        <v>0.2</v>
      </c>
      <c r="D607" s="65"/>
      <c r="E607" s="54"/>
      <c r="F607" s="15">
        <f t="shared" si="54"/>
        <v>0</v>
      </c>
      <c r="G607" s="59">
        <f t="shared" si="52"/>
        <v>0</v>
      </c>
    </row>
    <row r="608" spans="1:7" ht="15" customHeight="1" x14ac:dyDescent="0.25">
      <c r="A608" s="105" t="s">
        <v>73</v>
      </c>
      <c r="B608" s="128" t="s">
        <v>354</v>
      </c>
      <c r="C608" s="73">
        <v>0.2</v>
      </c>
      <c r="D608" s="65"/>
      <c r="E608" s="54"/>
      <c r="F608" s="15">
        <f t="shared" si="54"/>
        <v>0</v>
      </c>
      <c r="G608" s="59">
        <f t="shared" si="52"/>
        <v>0</v>
      </c>
    </row>
    <row r="609" spans="1:7" ht="15" customHeight="1" x14ac:dyDescent="0.25">
      <c r="A609" s="105" t="s">
        <v>74</v>
      </c>
      <c r="B609" s="22" t="s">
        <v>238</v>
      </c>
      <c r="C609" s="73">
        <v>0.2</v>
      </c>
      <c r="D609" s="65"/>
      <c r="E609" s="54"/>
      <c r="F609" s="15">
        <f t="shared" si="54"/>
        <v>0</v>
      </c>
      <c r="G609" s="59">
        <f t="shared" si="52"/>
        <v>0</v>
      </c>
    </row>
    <row r="610" spans="1:7" ht="15" customHeight="1" x14ac:dyDescent="0.25">
      <c r="A610" s="105" t="s">
        <v>76</v>
      </c>
      <c r="B610" s="22" t="s">
        <v>239</v>
      </c>
      <c r="C610" s="73">
        <v>0.2</v>
      </c>
      <c r="D610" s="65"/>
      <c r="E610" s="54"/>
      <c r="F610" s="15">
        <f t="shared" si="54"/>
        <v>0</v>
      </c>
      <c r="G610" s="59">
        <f t="shared" si="52"/>
        <v>0</v>
      </c>
    </row>
    <row r="611" spans="1:7" ht="15" customHeight="1" x14ac:dyDescent="0.25">
      <c r="A611" s="105" t="s">
        <v>78</v>
      </c>
      <c r="B611" s="22" t="s">
        <v>240</v>
      </c>
      <c r="C611" s="73">
        <v>0.2</v>
      </c>
      <c r="D611" s="65"/>
      <c r="E611" s="54"/>
      <c r="F611" s="15">
        <f t="shared" si="54"/>
        <v>0</v>
      </c>
      <c r="G611" s="59">
        <f t="shared" si="52"/>
        <v>0</v>
      </c>
    </row>
    <row r="612" spans="1:7" ht="15" customHeight="1" x14ac:dyDescent="0.25">
      <c r="A612" s="105" t="s">
        <v>80</v>
      </c>
      <c r="B612" s="22" t="s">
        <v>241</v>
      </c>
      <c r="C612" s="73">
        <v>0.2</v>
      </c>
      <c r="D612" s="65"/>
      <c r="E612" s="54"/>
      <c r="F612" s="15">
        <f t="shared" si="54"/>
        <v>0</v>
      </c>
      <c r="G612" s="59">
        <f t="shared" si="52"/>
        <v>0</v>
      </c>
    </row>
    <row r="613" spans="1:7" ht="15" customHeight="1" x14ac:dyDescent="0.25">
      <c r="A613" s="105" t="s">
        <v>82</v>
      </c>
      <c r="B613" s="3" t="s">
        <v>242</v>
      </c>
      <c r="C613" s="73">
        <v>0.2</v>
      </c>
      <c r="D613" s="65"/>
      <c r="E613" s="54"/>
      <c r="F613" s="15">
        <f t="shared" si="54"/>
        <v>0</v>
      </c>
      <c r="G613" s="59">
        <f t="shared" si="52"/>
        <v>0</v>
      </c>
    </row>
    <row r="614" spans="1:7" ht="15" customHeight="1" x14ac:dyDescent="0.25">
      <c r="A614" s="105" t="s">
        <v>84</v>
      </c>
      <c r="B614" s="3" t="s">
        <v>243</v>
      </c>
      <c r="C614" s="73">
        <v>0.2</v>
      </c>
      <c r="D614" s="65"/>
      <c r="E614" s="54"/>
      <c r="F614" s="15">
        <f t="shared" ref="F614:F630" si="55">ROUND(D614*E614,2)</f>
        <v>0</v>
      </c>
      <c r="G614" s="59">
        <f t="shared" si="52"/>
        <v>0</v>
      </c>
    </row>
    <row r="615" spans="1:7" ht="15" customHeight="1" x14ac:dyDescent="0.25">
      <c r="A615" s="105" t="s">
        <v>86</v>
      </c>
      <c r="B615" s="3" t="s">
        <v>244</v>
      </c>
      <c r="C615" s="73">
        <v>0.2</v>
      </c>
      <c r="D615" s="65"/>
      <c r="E615" s="54"/>
      <c r="F615" s="15">
        <f t="shared" si="55"/>
        <v>0</v>
      </c>
      <c r="G615" s="59">
        <f t="shared" si="52"/>
        <v>0</v>
      </c>
    </row>
    <row r="616" spans="1:7" ht="15" customHeight="1" x14ac:dyDescent="0.25">
      <c r="A616" s="105" t="s">
        <v>88</v>
      </c>
      <c r="B616" s="3" t="s">
        <v>291</v>
      </c>
      <c r="C616" s="17">
        <v>1</v>
      </c>
      <c r="D616" s="65"/>
      <c r="E616" s="54"/>
      <c r="F616" s="15">
        <f t="shared" si="55"/>
        <v>0</v>
      </c>
      <c r="G616" s="59">
        <f t="shared" si="52"/>
        <v>0</v>
      </c>
    </row>
    <row r="617" spans="1:7" ht="15" customHeight="1" x14ac:dyDescent="0.25">
      <c r="A617" s="106" t="s">
        <v>89</v>
      </c>
      <c r="B617" s="22" t="s">
        <v>247</v>
      </c>
      <c r="C617" s="17">
        <v>1</v>
      </c>
      <c r="D617" s="65"/>
      <c r="E617" s="54"/>
      <c r="F617" s="15">
        <f t="shared" si="55"/>
        <v>0</v>
      </c>
      <c r="G617" s="59">
        <f t="shared" si="52"/>
        <v>0</v>
      </c>
    </row>
    <row r="618" spans="1:7" ht="15" customHeight="1" x14ac:dyDescent="0.25">
      <c r="A618" s="106" t="s">
        <v>90</v>
      </c>
      <c r="B618" s="22" t="s">
        <v>292</v>
      </c>
      <c r="C618" s="17">
        <v>1</v>
      </c>
      <c r="D618" s="66"/>
      <c r="E618" s="54"/>
      <c r="F618" s="15">
        <f t="shared" si="55"/>
        <v>0</v>
      </c>
      <c r="G618" s="59">
        <f t="shared" si="52"/>
        <v>0</v>
      </c>
    </row>
    <row r="619" spans="1:7" ht="15" customHeight="1" x14ac:dyDescent="0.25">
      <c r="A619" s="106" t="s">
        <v>92</v>
      </c>
      <c r="B619" s="22" t="s">
        <v>249</v>
      </c>
      <c r="C619" s="21">
        <v>1</v>
      </c>
      <c r="D619" s="66"/>
      <c r="E619" s="54"/>
      <c r="F619" s="15">
        <f t="shared" si="55"/>
        <v>0</v>
      </c>
      <c r="G619" s="59">
        <f t="shared" si="52"/>
        <v>0</v>
      </c>
    </row>
    <row r="620" spans="1:7" ht="15" customHeight="1" x14ac:dyDescent="0.25">
      <c r="A620" s="106" t="s">
        <v>94</v>
      </c>
      <c r="B620" s="22" t="s">
        <v>250</v>
      </c>
      <c r="C620" s="21">
        <v>1</v>
      </c>
      <c r="D620" s="63"/>
      <c r="E620" s="54"/>
      <c r="F620" s="15">
        <f t="shared" si="55"/>
        <v>0</v>
      </c>
      <c r="G620" s="59">
        <f t="shared" si="52"/>
        <v>0</v>
      </c>
    </row>
    <row r="621" spans="1:7" ht="15" customHeight="1" x14ac:dyDescent="0.25">
      <c r="A621" s="106" t="s">
        <v>95</v>
      </c>
      <c r="B621" s="22" t="s">
        <v>251</v>
      </c>
      <c r="C621" s="21">
        <v>1</v>
      </c>
      <c r="D621" s="63"/>
      <c r="E621" s="54"/>
      <c r="F621" s="15">
        <f t="shared" si="55"/>
        <v>0</v>
      </c>
      <c r="G621" s="59">
        <f t="shared" si="52"/>
        <v>0</v>
      </c>
    </row>
    <row r="622" spans="1:7" ht="15" customHeight="1" x14ac:dyDescent="0.25">
      <c r="A622" s="106" t="s">
        <v>96</v>
      </c>
      <c r="B622" s="22" t="s">
        <v>252</v>
      </c>
      <c r="C622" s="21">
        <v>1</v>
      </c>
      <c r="D622" s="63"/>
      <c r="E622" s="54"/>
      <c r="F622" s="15">
        <f t="shared" si="55"/>
        <v>0</v>
      </c>
      <c r="G622" s="59">
        <f t="shared" si="52"/>
        <v>0</v>
      </c>
    </row>
    <row r="623" spans="1:7" ht="15" customHeight="1" x14ac:dyDescent="0.25">
      <c r="A623" s="106" t="s">
        <v>97</v>
      </c>
      <c r="B623" s="22" t="s">
        <v>253</v>
      </c>
      <c r="C623" s="21">
        <v>1</v>
      </c>
      <c r="D623" s="63"/>
      <c r="E623" s="54"/>
      <c r="F623" s="15">
        <f t="shared" si="55"/>
        <v>0</v>
      </c>
      <c r="G623" s="59">
        <f t="shared" si="52"/>
        <v>0</v>
      </c>
    </row>
    <row r="624" spans="1:7" ht="15" customHeight="1" x14ac:dyDescent="0.25">
      <c r="A624" s="106" t="s">
        <v>98</v>
      </c>
      <c r="B624" s="22" t="s">
        <v>293</v>
      </c>
      <c r="C624" s="21">
        <v>1</v>
      </c>
      <c r="D624" s="63"/>
      <c r="E624" s="54"/>
      <c r="F624" s="15">
        <f>ROUND(D624*E624,2)</f>
        <v>0</v>
      </c>
      <c r="G624" s="59">
        <f t="shared" si="52"/>
        <v>0</v>
      </c>
    </row>
    <row r="625" spans="1:7" ht="15" customHeight="1" x14ac:dyDescent="0.25">
      <c r="A625" s="106" t="s">
        <v>99</v>
      </c>
      <c r="B625" s="22" t="s">
        <v>232</v>
      </c>
      <c r="C625" s="97">
        <v>0.2</v>
      </c>
      <c r="D625" s="98"/>
      <c r="E625" s="98"/>
      <c r="F625" s="95">
        <f>ROUND(D625*E625,2)</f>
        <v>0</v>
      </c>
      <c r="G625" s="59">
        <f t="shared" si="52"/>
        <v>0</v>
      </c>
    </row>
    <row r="626" spans="1:7" x14ac:dyDescent="0.25">
      <c r="A626" s="143" t="s">
        <v>213</v>
      </c>
      <c r="B626" s="143"/>
      <c r="C626" s="144"/>
      <c r="D626" s="144"/>
      <c r="E626" s="144"/>
      <c r="F626" s="144"/>
      <c r="G626" s="144"/>
    </row>
    <row r="627" spans="1:7" ht="15" customHeight="1" x14ac:dyDescent="0.25">
      <c r="A627" s="105" t="s">
        <v>100</v>
      </c>
      <c r="B627" s="3" t="s">
        <v>255</v>
      </c>
      <c r="C627" s="76">
        <v>0.5</v>
      </c>
      <c r="D627" s="61"/>
      <c r="E627" s="54"/>
      <c r="F627" s="15">
        <f t="shared" si="55"/>
        <v>0</v>
      </c>
      <c r="G627" s="59">
        <f t="shared" si="52"/>
        <v>0</v>
      </c>
    </row>
    <row r="628" spans="1:7" ht="15" customHeight="1" x14ac:dyDescent="0.25">
      <c r="A628" s="105" t="s">
        <v>102</v>
      </c>
      <c r="B628" s="3" t="s">
        <v>256</v>
      </c>
      <c r="C628" s="76">
        <v>0.5</v>
      </c>
      <c r="D628" s="61"/>
      <c r="E628" s="54"/>
      <c r="F628" s="15">
        <f t="shared" si="55"/>
        <v>0</v>
      </c>
      <c r="G628" s="59">
        <f t="shared" si="52"/>
        <v>0</v>
      </c>
    </row>
    <row r="629" spans="1:7" ht="15" customHeight="1" x14ac:dyDescent="0.25">
      <c r="A629" s="105" t="s">
        <v>104</v>
      </c>
      <c r="B629" s="3" t="s">
        <v>257</v>
      </c>
      <c r="C629" s="76">
        <v>0.5</v>
      </c>
      <c r="D629" s="64"/>
      <c r="E629" s="54"/>
      <c r="F629" s="15">
        <f t="shared" si="55"/>
        <v>0</v>
      </c>
      <c r="G629" s="59">
        <f t="shared" si="52"/>
        <v>0</v>
      </c>
    </row>
    <row r="630" spans="1:7" ht="15" customHeight="1" x14ac:dyDescent="0.25">
      <c r="A630" s="105" t="s">
        <v>106</v>
      </c>
      <c r="B630" s="22" t="s">
        <v>258</v>
      </c>
      <c r="C630" s="76">
        <v>0.5</v>
      </c>
      <c r="D630" s="64"/>
      <c r="E630" s="54"/>
      <c r="F630" s="15">
        <f t="shared" si="55"/>
        <v>0</v>
      </c>
      <c r="G630" s="59">
        <f t="shared" ref="G630:G664" si="56">ROUND(F630*C630,2)</f>
        <v>0</v>
      </c>
    </row>
    <row r="631" spans="1:7" ht="15" customHeight="1" x14ac:dyDescent="0.25">
      <c r="A631" s="105" t="s">
        <v>108</v>
      </c>
      <c r="B631" s="3" t="s">
        <v>259</v>
      </c>
      <c r="C631" s="76">
        <v>0.5</v>
      </c>
      <c r="D631" s="64"/>
      <c r="E631" s="54"/>
      <c r="F631" s="15">
        <f t="shared" ref="F631:F646" si="57">ROUND(D631*E631,2)</f>
        <v>0</v>
      </c>
      <c r="G631" s="59">
        <f t="shared" si="56"/>
        <v>0</v>
      </c>
    </row>
    <row r="632" spans="1:7" ht="15" customHeight="1" x14ac:dyDescent="0.25">
      <c r="A632" s="105" t="s">
        <v>110</v>
      </c>
      <c r="B632" s="22" t="s">
        <v>260</v>
      </c>
      <c r="C632" s="76">
        <v>0.5</v>
      </c>
      <c r="D632" s="64"/>
      <c r="E632" s="54"/>
      <c r="F632" s="15">
        <f t="shared" si="57"/>
        <v>0</v>
      </c>
      <c r="G632" s="59">
        <f t="shared" si="56"/>
        <v>0</v>
      </c>
    </row>
    <row r="633" spans="1:7" ht="15" customHeight="1" x14ac:dyDescent="0.25">
      <c r="A633" s="105" t="s">
        <v>112</v>
      </c>
      <c r="B633" s="22" t="s">
        <v>113</v>
      </c>
      <c r="C633" s="76">
        <v>0.5</v>
      </c>
      <c r="D633" s="57"/>
      <c r="E633" s="54"/>
      <c r="F633" s="15">
        <f t="shared" si="57"/>
        <v>0</v>
      </c>
      <c r="G633" s="59">
        <f t="shared" si="56"/>
        <v>0</v>
      </c>
    </row>
    <row r="634" spans="1:7" ht="15" customHeight="1" x14ac:dyDescent="0.25">
      <c r="A634" s="105" t="s">
        <v>114</v>
      </c>
      <c r="B634" s="3" t="s">
        <v>261</v>
      </c>
      <c r="C634" s="76">
        <v>0.2</v>
      </c>
      <c r="D634" s="61"/>
      <c r="E634" s="54"/>
      <c r="F634" s="15">
        <f t="shared" si="57"/>
        <v>0</v>
      </c>
      <c r="G634" s="59">
        <f t="shared" si="56"/>
        <v>0</v>
      </c>
    </row>
    <row r="635" spans="1:7" ht="15" customHeight="1" x14ac:dyDescent="0.25">
      <c r="A635" s="105" t="s">
        <v>116</v>
      </c>
      <c r="B635" s="22" t="s">
        <v>262</v>
      </c>
      <c r="C635" s="76">
        <v>0.2</v>
      </c>
      <c r="D635" s="61"/>
      <c r="E635" s="54"/>
      <c r="F635" s="15">
        <f t="shared" si="57"/>
        <v>0</v>
      </c>
      <c r="G635" s="59">
        <f t="shared" si="56"/>
        <v>0</v>
      </c>
    </row>
    <row r="636" spans="1:7" ht="15" customHeight="1" x14ac:dyDescent="0.25">
      <c r="A636" s="105" t="s">
        <v>118</v>
      </c>
      <c r="B636" s="22" t="s">
        <v>263</v>
      </c>
      <c r="C636" s="76">
        <v>0.2</v>
      </c>
      <c r="D636" s="61"/>
      <c r="E636" s="54"/>
      <c r="F636" s="15">
        <f t="shared" si="57"/>
        <v>0</v>
      </c>
      <c r="G636" s="59">
        <f t="shared" si="56"/>
        <v>0</v>
      </c>
    </row>
    <row r="637" spans="1:7" ht="15" customHeight="1" x14ac:dyDescent="0.25">
      <c r="A637" s="105" t="s">
        <v>216</v>
      </c>
      <c r="B637" s="22" t="s">
        <v>264</v>
      </c>
      <c r="C637" s="76">
        <v>0.2</v>
      </c>
      <c r="D637" s="64"/>
      <c r="E637" s="54"/>
      <c r="F637" s="15">
        <f t="shared" si="57"/>
        <v>0</v>
      </c>
      <c r="G637" s="59">
        <f t="shared" si="56"/>
        <v>0</v>
      </c>
    </row>
    <row r="638" spans="1:7" ht="15" customHeight="1" x14ac:dyDescent="0.25">
      <c r="A638" s="105" t="s">
        <v>120</v>
      </c>
      <c r="B638" s="3" t="s">
        <v>265</v>
      </c>
      <c r="C638" s="76">
        <v>0.2</v>
      </c>
      <c r="D638" s="64"/>
      <c r="E638" s="54"/>
      <c r="F638" s="15">
        <f t="shared" si="57"/>
        <v>0</v>
      </c>
      <c r="G638" s="59">
        <f t="shared" si="56"/>
        <v>0</v>
      </c>
    </row>
    <row r="639" spans="1:7" ht="15" customHeight="1" x14ac:dyDescent="0.25">
      <c r="A639" s="105" t="s">
        <v>122</v>
      </c>
      <c r="B639" s="3" t="s">
        <v>266</v>
      </c>
      <c r="C639" s="76">
        <v>0.2</v>
      </c>
      <c r="D639" s="61"/>
      <c r="E639" s="54"/>
      <c r="F639" s="15">
        <f t="shared" si="57"/>
        <v>0</v>
      </c>
      <c r="G639" s="59">
        <f t="shared" si="56"/>
        <v>0</v>
      </c>
    </row>
    <row r="640" spans="1:7" ht="15" customHeight="1" x14ac:dyDescent="0.25">
      <c r="A640" s="105" t="s">
        <v>124</v>
      </c>
      <c r="B640" s="22" t="s">
        <v>286</v>
      </c>
      <c r="C640" s="76">
        <v>0.2</v>
      </c>
      <c r="D640" s="61"/>
      <c r="E640" s="54"/>
      <c r="F640" s="15">
        <f t="shared" si="57"/>
        <v>0</v>
      </c>
      <c r="G640" s="59">
        <f t="shared" si="56"/>
        <v>0</v>
      </c>
    </row>
    <row r="641" spans="1:7" ht="15" customHeight="1" x14ac:dyDescent="0.25">
      <c r="A641" s="105" t="s">
        <v>126</v>
      </c>
      <c r="B641" s="22" t="s">
        <v>268</v>
      </c>
      <c r="C641" s="76">
        <v>0.2</v>
      </c>
      <c r="D641" s="61"/>
      <c r="E641" s="54"/>
      <c r="F641" s="15">
        <f t="shared" si="57"/>
        <v>0</v>
      </c>
      <c r="G641" s="59">
        <f t="shared" si="56"/>
        <v>0</v>
      </c>
    </row>
    <row r="642" spans="1:7" ht="15" customHeight="1" x14ac:dyDescent="0.25">
      <c r="A642" s="105" t="s">
        <v>128</v>
      </c>
      <c r="B642" s="22" t="s">
        <v>294</v>
      </c>
      <c r="C642" s="76">
        <v>0.2</v>
      </c>
      <c r="D642" s="61"/>
      <c r="E642" s="54"/>
      <c r="F642" s="15">
        <f t="shared" ref="F642" si="58">ROUND(D642*E642,2)</f>
        <v>0</v>
      </c>
      <c r="G642" s="59">
        <f t="shared" ref="G642" si="59">ROUND(F642*C642,2)</f>
        <v>0</v>
      </c>
    </row>
    <row r="643" spans="1:7" ht="15" customHeight="1" x14ac:dyDescent="0.25">
      <c r="A643" s="105" t="s">
        <v>129</v>
      </c>
      <c r="B643" s="22" t="s">
        <v>295</v>
      </c>
      <c r="C643" s="76">
        <v>0.2</v>
      </c>
      <c r="D643" s="61"/>
      <c r="E643" s="54"/>
      <c r="F643" s="15">
        <f t="shared" si="57"/>
        <v>0</v>
      </c>
      <c r="G643" s="59">
        <f t="shared" si="56"/>
        <v>0</v>
      </c>
    </row>
    <row r="644" spans="1:7" x14ac:dyDescent="0.25">
      <c r="A644" s="145" t="s">
        <v>131</v>
      </c>
      <c r="B644" s="145"/>
      <c r="C644" s="144"/>
      <c r="D644" s="144"/>
      <c r="E644" s="144"/>
      <c r="F644" s="144"/>
      <c r="G644" s="144"/>
    </row>
    <row r="645" spans="1:7" ht="15" customHeight="1" x14ac:dyDescent="0.25">
      <c r="A645" s="15" t="s">
        <v>132</v>
      </c>
      <c r="B645" s="8" t="s">
        <v>133</v>
      </c>
      <c r="C645" s="76">
        <v>0.2</v>
      </c>
      <c r="D645" s="57"/>
      <c r="E645" s="54"/>
      <c r="F645" s="15">
        <f t="shared" si="57"/>
        <v>0</v>
      </c>
      <c r="G645" s="59">
        <f t="shared" si="56"/>
        <v>0</v>
      </c>
    </row>
    <row r="646" spans="1:7" ht="15" customHeight="1" x14ac:dyDescent="0.25">
      <c r="A646" s="15" t="s">
        <v>134</v>
      </c>
      <c r="B646" s="10" t="s">
        <v>144</v>
      </c>
      <c r="C646" s="76">
        <v>0.2</v>
      </c>
      <c r="D646" s="57"/>
      <c r="E646" s="54"/>
      <c r="F646" s="15">
        <f t="shared" si="57"/>
        <v>0</v>
      </c>
      <c r="G646" s="59">
        <f t="shared" si="56"/>
        <v>0</v>
      </c>
    </row>
    <row r="647" spans="1:7" ht="15" customHeight="1" x14ac:dyDescent="0.25">
      <c r="A647" s="15" t="s">
        <v>135</v>
      </c>
      <c r="B647" s="12" t="s">
        <v>146</v>
      </c>
      <c r="C647" s="76">
        <v>0.2</v>
      </c>
      <c r="D647" s="57"/>
      <c r="E647" s="54"/>
      <c r="F647" s="15">
        <f t="shared" ref="F647:F662" si="60">ROUND(D647*E647,2)</f>
        <v>0</v>
      </c>
      <c r="G647" s="59">
        <f t="shared" si="56"/>
        <v>0</v>
      </c>
    </row>
    <row r="648" spans="1:7" ht="15" customHeight="1" x14ac:dyDescent="0.25">
      <c r="A648" s="15" t="s">
        <v>137</v>
      </c>
      <c r="B648" s="12" t="s">
        <v>148</v>
      </c>
      <c r="C648" s="76">
        <v>0.2</v>
      </c>
      <c r="D648" s="57"/>
      <c r="E648" s="54"/>
      <c r="F648" s="15">
        <f t="shared" si="60"/>
        <v>0</v>
      </c>
      <c r="G648" s="59">
        <f t="shared" si="56"/>
        <v>0</v>
      </c>
    </row>
    <row r="649" spans="1:7" ht="15" customHeight="1" x14ac:dyDescent="0.25">
      <c r="A649" s="15" t="s">
        <v>139</v>
      </c>
      <c r="B649" s="14" t="s">
        <v>150</v>
      </c>
      <c r="C649" s="76">
        <v>0.2</v>
      </c>
      <c r="D649" s="57"/>
      <c r="E649" s="54"/>
      <c r="F649" s="15">
        <f t="shared" si="60"/>
        <v>0</v>
      </c>
      <c r="G649" s="59">
        <f t="shared" si="56"/>
        <v>0</v>
      </c>
    </row>
    <row r="650" spans="1:7" ht="15" customHeight="1" x14ac:dyDescent="0.25">
      <c r="A650" s="18" t="s">
        <v>141</v>
      </c>
      <c r="B650" s="14" t="s">
        <v>151</v>
      </c>
      <c r="C650" s="76">
        <v>0.2</v>
      </c>
      <c r="D650" s="57"/>
      <c r="E650" s="54"/>
      <c r="F650" s="15">
        <f t="shared" si="60"/>
        <v>0</v>
      </c>
      <c r="G650" s="59">
        <f t="shared" si="56"/>
        <v>0</v>
      </c>
    </row>
    <row r="651" spans="1:7" x14ac:dyDescent="0.25">
      <c r="A651" s="144" t="s">
        <v>152</v>
      </c>
      <c r="B651" s="144"/>
      <c r="C651" s="144"/>
      <c r="D651" s="144"/>
      <c r="E651" s="144"/>
      <c r="F651" s="144"/>
      <c r="G651" s="144"/>
    </row>
    <row r="652" spans="1:7" ht="15" customHeight="1" x14ac:dyDescent="0.25">
      <c r="A652" s="107" t="s">
        <v>153</v>
      </c>
      <c r="B652" s="108" t="s">
        <v>273</v>
      </c>
      <c r="C652" s="93">
        <v>0.3</v>
      </c>
      <c r="D652" s="57"/>
      <c r="E652" s="54"/>
      <c r="F652" s="15">
        <f t="shared" si="60"/>
        <v>0</v>
      </c>
      <c r="G652" s="59">
        <f t="shared" si="56"/>
        <v>0</v>
      </c>
    </row>
    <row r="653" spans="1:7" ht="15" customHeight="1" x14ac:dyDescent="0.25">
      <c r="A653" s="107" t="s">
        <v>154</v>
      </c>
      <c r="B653" s="108" t="s">
        <v>274</v>
      </c>
      <c r="C653" s="93">
        <v>0.3</v>
      </c>
      <c r="D653" s="57"/>
      <c r="E653" s="54"/>
      <c r="F653" s="15">
        <f t="shared" si="60"/>
        <v>0</v>
      </c>
      <c r="G653" s="59">
        <f t="shared" si="56"/>
        <v>0</v>
      </c>
    </row>
    <row r="654" spans="1:7" ht="15" customHeight="1" x14ac:dyDescent="0.25">
      <c r="A654" s="107" t="s">
        <v>155</v>
      </c>
      <c r="B654" s="3" t="s">
        <v>275</v>
      </c>
      <c r="C654" s="93">
        <v>0.3</v>
      </c>
      <c r="D654" s="57"/>
      <c r="E654" s="54"/>
      <c r="F654" s="15">
        <f t="shared" si="60"/>
        <v>0</v>
      </c>
      <c r="G654" s="59">
        <f t="shared" si="56"/>
        <v>0</v>
      </c>
    </row>
    <row r="655" spans="1:7" ht="15" customHeight="1" x14ac:dyDescent="0.25">
      <c r="A655" s="107" t="s">
        <v>156</v>
      </c>
      <c r="B655" s="3" t="s">
        <v>276</v>
      </c>
      <c r="C655" s="93">
        <v>0.3</v>
      </c>
      <c r="D655" s="57"/>
      <c r="E655" s="54"/>
      <c r="F655" s="15">
        <f t="shared" si="60"/>
        <v>0</v>
      </c>
      <c r="G655" s="59">
        <f t="shared" si="56"/>
        <v>0</v>
      </c>
    </row>
    <row r="656" spans="1:7" ht="15" customHeight="1" x14ac:dyDescent="0.25">
      <c r="A656" s="107" t="s">
        <v>157</v>
      </c>
      <c r="B656" s="3" t="s">
        <v>359</v>
      </c>
      <c r="C656" s="93">
        <v>0.3</v>
      </c>
      <c r="D656" s="57"/>
      <c r="E656" s="54"/>
      <c r="F656" s="15">
        <f t="shared" si="60"/>
        <v>0</v>
      </c>
      <c r="G656" s="59">
        <f t="shared" si="56"/>
        <v>0</v>
      </c>
    </row>
    <row r="657" spans="1:7" ht="15" customHeight="1" x14ac:dyDescent="0.25">
      <c r="A657" s="107" t="s">
        <v>158</v>
      </c>
      <c r="B657" s="3" t="s">
        <v>278</v>
      </c>
      <c r="C657" s="93">
        <v>0.3</v>
      </c>
      <c r="D657" s="57"/>
      <c r="E657" s="54"/>
      <c r="F657" s="15">
        <f t="shared" si="60"/>
        <v>0</v>
      </c>
      <c r="G657" s="59">
        <f t="shared" si="56"/>
        <v>0</v>
      </c>
    </row>
    <row r="658" spans="1:7" ht="15" customHeight="1" x14ac:dyDescent="0.25">
      <c r="A658" s="107" t="s">
        <v>159</v>
      </c>
      <c r="B658" s="3" t="s">
        <v>279</v>
      </c>
      <c r="C658" s="93">
        <v>0.3</v>
      </c>
      <c r="D658" s="57"/>
      <c r="E658" s="54"/>
      <c r="F658" s="15">
        <f t="shared" si="60"/>
        <v>0</v>
      </c>
      <c r="G658" s="59">
        <f t="shared" si="56"/>
        <v>0</v>
      </c>
    </row>
    <row r="659" spans="1:7" ht="15" customHeight="1" x14ac:dyDescent="0.25">
      <c r="A659" s="107" t="s">
        <v>160</v>
      </c>
      <c r="B659" s="22" t="s">
        <v>280</v>
      </c>
      <c r="C659" s="126">
        <v>1</v>
      </c>
      <c r="D659" s="57"/>
      <c r="E659" s="54"/>
      <c r="F659" s="15">
        <f t="shared" si="60"/>
        <v>0</v>
      </c>
      <c r="G659" s="59">
        <f t="shared" si="56"/>
        <v>0</v>
      </c>
    </row>
    <row r="660" spans="1:7" ht="15" customHeight="1" x14ac:dyDescent="0.25">
      <c r="A660" s="107" t="s">
        <v>161</v>
      </c>
      <c r="B660" s="22" t="s">
        <v>281</v>
      </c>
      <c r="C660" s="126">
        <v>1</v>
      </c>
      <c r="D660" s="57"/>
      <c r="E660" s="54"/>
      <c r="F660" s="15">
        <f t="shared" si="60"/>
        <v>0</v>
      </c>
      <c r="G660" s="59">
        <f t="shared" si="56"/>
        <v>0</v>
      </c>
    </row>
    <row r="661" spans="1:7" ht="15" customHeight="1" x14ac:dyDescent="0.25">
      <c r="A661" s="109" t="s">
        <v>162</v>
      </c>
      <c r="B661" s="22" t="s">
        <v>282</v>
      </c>
      <c r="C661" s="93">
        <v>0.5</v>
      </c>
      <c r="D661" s="57"/>
      <c r="E661" s="54"/>
      <c r="F661" s="15">
        <f t="shared" si="60"/>
        <v>0</v>
      </c>
      <c r="G661" s="59">
        <f t="shared" si="56"/>
        <v>0</v>
      </c>
    </row>
    <row r="662" spans="1:7" ht="15" customHeight="1" x14ac:dyDescent="0.25">
      <c r="A662" s="107" t="s">
        <v>163</v>
      </c>
      <c r="B662" s="22" t="s">
        <v>283</v>
      </c>
      <c r="C662" s="93">
        <v>0.5</v>
      </c>
      <c r="D662" s="57"/>
      <c r="E662" s="54"/>
      <c r="F662" s="15">
        <f t="shared" si="60"/>
        <v>0</v>
      </c>
      <c r="G662" s="59">
        <f t="shared" si="56"/>
        <v>0</v>
      </c>
    </row>
    <row r="663" spans="1:7" ht="15" customHeight="1" x14ac:dyDescent="0.25">
      <c r="A663" s="107" t="s">
        <v>164</v>
      </c>
      <c r="B663" s="3" t="s">
        <v>284</v>
      </c>
      <c r="C663" s="93">
        <v>0.2</v>
      </c>
      <c r="D663" s="57"/>
      <c r="E663" s="54"/>
      <c r="F663" s="15">
        <f t="shared" ref="F663:F664" si="61">ROUND(D663*E663,2)</f>
        <v>0</v>
      </c>
      <c r="G663" s="59">
        <f t="shared" si="56"/>
        <v>0</v>
      </c>
    </row>
    <row r="664" spans="1:7" ht="15" customHeight="1" thickBot="1" x14ac:dyDescent="0.3">
      <c r="A664" s="109" t="s">
        <v>200</v>
      </c>
      <c r="B664" s="3" t="s">
        <v>285</v>
      </c>
      <c r="C664" s="93">
        <v>0.5</v>
      </c>
      <c r="D664" s="57"/>
      <c r="E664" s="54"/>
      <c r="F664" s="15">
        <f t="shared" si="61"/>
        <v>0</v>
      </c>
      <c r="G664" s="59">
        <f t="shared" si="56"/>
        <v>0</v>
      </c>
    </row>
    <row r="665" spans="1:7" ht="16.5" thickBot="1" x14ac:dyDescent="0.3">
      <c r="A665" s="146" t="s">
        <v>212</v>
      </c>
      <c r="B665" s="147"/>
      <c r="C665" s="147"/>
      <c r="D665" s="147"/>
      <c r="E665" s="147"/>
      <c r="F665" s="148"/>
      <c r="G665" s="62">
        <f>SUM(G566:G590)+SUM(G592:G604)+SUM(G606:G625)+SUM(G627:G643)+SUM(G645:G650)+SUM(G652:G664)</f>
        <v>0</v>
      </c>
    </row>
    <row r="666" spans="1:7" ht="11.25" customHeight="1" x14ac:dyDescent="0.25">
      <c r="A666" s="39"/>
      <c r="B666" s="26"/>
      <c r="C666" s="27"/>
      <c r="D666" s="27"/>
      <c r="E666" s="27"/>
      <c r="F666" s="27"/>
    </row>
    <row r="667" spans="1:7" s="79" customFormat="1" ht="28.5" customHeight="1" x14ac:dyDescent="0.25">
      <c r="A667" s="88"/>
      <c r="B667" s="136" t="s">
        <v>358</v>
      </c>
      <c r="C667" s="136"/>
      <c r="D667" s="136"/>
      <c r="E667" s="136"/>
      <c r="F667" s="136"/>
      <c r="G667" s="136"/>
    </row>
    <row r="668" spans="1:7" s="79" customFormat="1" ht="28.5" customHeight="1" x14ac:dyDescent="0.25">
      <c r="A668" s="88"/>
      <c r="B668" s="136" t="s">
        <v>357</v>
      </c>
      <c r="C668" s="136"/>
      <c r="D668" s="136"/>
      <c r="E668" s="136"/>
      <c r="F668" s="136"/>
      <c r="G668" s="136"/>
    </row>
    <row r="669" spans="1:7" ht="27.75" customHeight="1" x14ac:dyDescent="0.25">
      <c r="A669" s="28"/>
      <c r="B669" s="136" t="s">
        <v>228</v>
      </c>
      <c r="C669" s="136"/>
      <c r="D669" s="136"/>
      <c r="E669" s="136"/>
      <c r="F669" s="136"/>
      <c r="G669" s="136"/>
    </row>
    <row r="670" spans="1:7" x14ac:dyDescent="0.25">
      <c r="A670" s="28"/>
      <c r="C670" s="36"/>
    </row>
    <row r="671" spans="1:7" ht="57.75" thickBot="1" x14ac:dyDescent="0.3">
      <c r="A671" s="28"/>
      <c r="B671" s="41" t="s">
        <v>175</v>
      </c>
      <c r="C671" s="87" t="s">
        <v>224</v>
      </c>
      <c r="D671" s="41" t="s">
        <v>217</v>
      </c>
      <c r="E671" s="42" t="s">
        <v>220</v>
      </c>
      <c r="F671" s="42" t="s">
        <v>222</v>
      </c>
      <c r="G671" s="43" t="s">
        <v>223</v>
      </c>
    </row>
    <row r="672" spans="1:7" s="29" customFormat="1" ht="30.75" thickBot="1" x14ac:dyDescent="0.3">
      <c r="A672" s="82"/>
      <c r="B672" s="53" t="s">
        <v>225</v>
      </c>
      <c r="C672" s="38">
        <v>5</v>
      </c>
      <c r="D672" s="24"/>
      <c r="E672" s="38" t="s">
        <v>221</v>
      </c>
      <c r="F672" s="83" t="s">
        <v>221</v>
      </c>
      <c r="G672" s="84">
        <f>ROUND(C672*D672,2)</f>
        <v>0</v>
      </c>
    </row>
    <row r="673" spans="1:7" x14ac:dyDescent="0.25">
      <c r="A673" s="28"/>
      <c r="B673" s="80"/>
      <c r="C673" s="81"/>
      <c r="D673" s="81"/>
      <c r="E673" s="81"/>
      <c r="F673" s="81"/>
      <c r="G673" s="81"/>
    </row>
    <row r="674" spans="1:7" ht="16.5" customHeight="1" x14ac:dyDescent="0.25">
      <c r="A674" s="28"/>
      <c r="B674" s="164" t="s">
        <v>226</v>
      </c>
      <c r="C674" s="164"/>
      <c r="D674" s="164"/>
      <c r="E674" s="164"/>
      <c r="F674" s="164"/>
      <c r="G674" s="164"/>
    </row>
    <row r="675" spans="1:7" x14ac:dyDescent="0.25">
      <c r="A675" s="28"/>
      <c r="C675" s="36"/>
    </row>
    <row r="676" spans="1:7" ht="15" customHeight="1" x14ac:dyDescent="0.25">
      <c r="B676" s="52"/>
      <c r="C676" s="36"/>
    </row>
    <row r="677" spans="1:7" ht="15" customHeight="1" x14ac:dyDescent="0.25">
      <c r="B677" s="165" t="s">
        <v>180</v>
      </c>
      <c r="C677" s="166"/>
      <c r="D677" s="166"/>
      <c r="E677" s="166"/>
      <c r="F677" s="167"/>
      <c r="G677" s="77">
        <f>G113+G222+G331+G447+G556+G665+G672</f>
        <v>0</v>
      </c>
    </row>
    <row r="678" spans="1:7" x14ac:dyDescent="0.25">
      <c r="C678" s="36"/>
    </row>
    <row r="679" spans="1:7" ht="30" customHeight="1" x14ac:dyDescent="0.25">
      <c r="B679" s="45" t="s">
        <v>184</v>
      </c>
      <c r="C679" s="69"/>
      <c r="D679" s="163" t="s">
        <v>185</v>
      </c>
      <c r="E679" s="163"/>
      <c r="F679" s="163"/>
      <c r="G679" s="70" t="s">
        <v>186</v>
      </c>
    </row>
    <row r="680" spans="1:7" ht="15.75" x14ac:dyDescent="0.25">
      <c r="B680" s="46" t="s">
        <v>181</v>
      </c>
      <c r="C680" s="71"/>
      <c r="D680" s="46"/>
      <c r="E680" s="162" t="s">
        <v>182</v>
      </c>
      <c r="F680" s="162"/>
      <c r="G680" s="46" t="s">
        <v>183</v>
      </c>
    </row>
    <row r="685" spans="1:7" ht="15.75" x14ac:dyDescent="0.25">
      <c r="B685" s="52"/>
    </row>
  </sheetData>
  <protectedRanges>
    <protectedRange algorithmName="SHA-512" hashValue="XyPgfz2a9jZpjumGt/XOxA0fq8LLAclRVzKhQ8mpXaYexxNfFjV9Y6F7imE2vtBwMPhSkf8kZ4YlfnLjZ/US4Q==" saltValue="iB9Nt0kNdiNgqQ/2HSQzAA==" spinCount="100000" sqref="G113 F8:G32 F34:G46 F89:G98 F48:G68 F100:G112 F70:G87" name="Diapazonas1"/>
  </protectedRanges>
  <mergeCells count="71">
    <mergeCell ref="A257:G257"/>
    <mergeCell ref="A231:G231"/>
    <mergeCell ref="A7:G7"/>
    <mergeCell ref="B115:G115"/>
    <mergeCell ref="A113:F113"/>
    <mergeCell ref="A183:G183"/>
    <mergeCell ref="A162:G162"/>
    <mergeCell ref="A148:G148"/>
    <mergeCell ref="A122:G122"/>
    <mergeCell ref="B117:G117"/>
    <mergeCell ref="A33:G33"/>
    <mergeCell ref="A47:G47"/>
    <mergeCell ref="A69:G69"/>
    <mergeCell ref="A88:G88"/>
    <mergeCell ref="A99:G99"/>
    <mergeCell ref="A119:G119"/>
    <mergeCell ref="E680:F680"/>
    <mergeCell ref="D679:F679"/>
    <mergeCell ref="B667:G667"/>
    <mergeCell ref="A665:F665"/>
    <mergeCell ref="B674:G674"/>
    <mergeCell ref="B677:F677"/>
    <mergeCell ref="B668:G668"/>
    <mergeCell ref="A1:G1"/>
    <mergeCell ref="A4:G4"/>
    <mergeCell ref="A453:G453"/>
    <mergeCell ref="A565:G565"/>
    <mergeCell ref="A591:G591"/>
    <mergeCell ref="A344:G344"/>
    <mergeCell ref="A347:G347"/>
    <mergeCell ref="A373:G373"/>
    <mergeCell ref="A387:G387"/>
    <mergeCell ref="A408:G408"/>
    <mergeCell ref="A542:G542"/>
    <mergeCell ref="A202:G202"/>
    <mergeCell ref="A208:G208"/>
    <mergeCell ref="B224:G224"/>
    <mergeCell ref="B225:G225"/>
    <mergeCell ref="A222:F222"/>
    <mergeCell ref="B116:G116"/>
    <mergeCell ref="A228:G228"/>
    <mergeCell ref="A426:G426"/>
    <mergeCell ref="A433:G433"/>
    <mergeCell ref="A517:G517"/>
    <mergeCell ref="A271:G271"/>
    <mergeCell ref="A292:G292"/>
    <mergeCell ref="A310:G310"/>
    <mergeCell ref="A317:G317"/>
    <mergeCell ref="A447:F447"/>
    <mergeCell ref="A331:F331"/>
    <mergeCell ref="B449:G449"/>
    <mergeCell ref="B450:G450"/>
    <mergeCell ref="B333:G333"/>
    <mergeCell ref="B334:G334"/>
    <mergeCell ref="A456:G456"/>
    <mergeCell ref="B226:G226"/>
    <mergeCell ref="B335:G335"/>
    <mergeCell ref="B451:G451"/>
    <mergeCell ref="B560:G560"/>
    <mergeCell ref="B669:G669"/>
    <mergeCell ref="A605:G605"/>
    <mergeCell ref="A535:G535"/>
    <mergeCell ref="A562:G562"/>
    <mergeCell ref="B558:G558"/>
    <mergeCell ref="B559:G559"/>
    <mergeCell ref="A626:G626"/>
    <mergeCell ref="A644:G644"/>
    <mergeCell ref="A651:G651"/>
    <mergeCell ref="A556:F556"/>
    <mergeCell ref="A482:G482"/>
    <mergeCell ref="A496:G496"/>
  </mergeCells>
  <pageMargins left="0.31496062992125984" right="0.31496062992125984" top="0.55118110236220474" bottom="0.31496062992125984" header="0.31496062992125984" footer="0.15748031496062992"/>
  <pageSetup paperSize="9" orientation="landscape" r:id="rId1"/>
  <headerFooter>
    <oddHeader>&amp;R&amp;"Times New Roman,Paprastas"7 priedas</oddHeader>
    <oddFooter>&amp;C&amp;"Times New Roman,Paprastas"&amp;10&amp;P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5"/>
  <sheetViews>
    <sheetView tabSelected="1" zoomScaleNormal="100" workbookViewId="0">
      <selection activeCell="B384" sqref="B384"/>
    </sheetView>
  </sheetViews>
  <sheetFormatPr defaultColWidth="9.140625" defaultRowHeight="15" x14ac:dyDescent="0.25"/>
  <cols>
    <col min="1" max="1" width="6" style="36" customWidth="1"/>
    <col min="2" max="2" width="53.7109375" style="36" customWidth="1"/>
    <col min="3" max="3" width="13" style="40" customWidth="1"/>
    <col min="4" max="4" width="14.7109375" style="36" customWidth="1"/>
    <col min="5" max="5" width="15.85546875" style="36" customWidth="1"/>
    <col min="6" max="6" width="16.42578125" style="36" customWidth="1"/>
    <col min="7" max="7" width="14.42578125" style="36" customWidth="1"/>
    <col min="8" max="16384" width="9.140625" style="36"/>
  </cols>
  <sheetData>
    <row r="1" spans="1:7" ht="20.25" customHeight="1" x14ac:dyDescent="0.25">
      <c r="A1" s="156" t="s">
        <v>187</v>
      </c>
      <c r="B1" s="156"/>
      <c r="C1" s="156"/>
      <c r="D1" s="156"/>
      <c r="E1" s="156"/>
      <c r="F1" s="156"/>
      <c r="G1" s="156"/>
    </row>
    <row r="2" spans="1:7" x14ac:dyDescent="0.25">
      <c r="A2" s="44"/>
      <c r="B2" s="44"/>
      <c r="C2" s="44"/>
      <c r="D2" s="44"/>
      <c r="E2" s="44"/>
      <c r="F2" s="44"/>
      <c r="G2" s="44"/>
    </row>
    <row r="3" spans="1:7" ht="15" customHeight="1" x14ac:dyDescent="0.25">
      <c r="A3" s="44"/>
      <c r="B3" s="44"/>
      <c r="C3" s="44"/>
      <c r="D3" s="44"/>
      <c r="E3" s="44"/>
      <c r="F3" s="44"/>
      <c r="G3" s="44"/>
    </row>
    <row r="4" spans="1:7" x14ac:dyDescent="0.25">
      <c r="A4" s="157" t="s">
        <v>327</v>
      </c>
      <c r="B4" s="157"/>
      <c r="C4" s="157"/>
      <c r="D4" s="157"/>
      <c r="E4" s="157"/>
      <c r="F4" s="157"/>
      <c r="G4" s="157"/>
    </row>
    <row r="5" spans="1:7" ht="63" customHeight="1" x14ac:dyDescent="0.25">
      <c r="A5" s="41" t="s">
        <v>0</v>
      </c>
      <c r="B5" s="41" t="s">
        <v>175</v>
      </c>
      <c r="C5" s="87" t="s">
        <v>224</v>
      </c>
      <c r="D5" s="41" t="s">
        <v>217</v>
      </c>
      <c r="E5" s="42" t="s">
        <v>218</v>
      </c>
      <c r="F5" s="42" t="s">
        <v>234</v>
      </c>
      <c r="G5" s="43" t="s">
        <v>215</v>
      </c>
    </row>
    <row r="6" spans="1:7" ht="12" customHeight="1" x14ac:dyDescent="0.25">
      <c r="A6" s="56">
        <v>1</v>
      </c>
      <c r="B6" s="56">
        <v>2</v>
      </c>
      <c r="C6" s="56">
        <v>3</v>
      </c>
      <c r="D6" s="56">
        <v>4</v>
      </c>
      <c r="E6" s="56">
        <v>5</v>
      </c>
      <c r="F6" s="56">
        <v>6</v>
      </c>
      <c r="G6" s="56">
        <v>7</v>
      </c>
    </row>
    <row r="7" spans="1:7" x14ac:dyDescent="0.25">
      <c r="A7" s="158" t="s">
        <v>1</v>
      </c>
      <c r="B7" s="158"/>
      <c r="C7" s="158"/>
      <c r="D7" s="158"/>
      <c r="E7" s="158"/>
      <c r="F7" s="158"/>
      <c r="G7" s="158"/>
    </row>
    <row r="8" spans="1:7" ht="15" customHeight="1" x14ac:dyDescent="0.25">
      <c r="A8" s="23" t="s">
        <v>2</v>
      </c>
      <c r="B8" s="48" t="s">
        <v>3</v>
      </c>
      <c r="C8" s="75">
        <v>0.3</v>
      </c>
      <c r="D8" s="57"/>
      <c r="E8" s="54"/>
      <c r="F8" s="15">
        <f>ROUND(D8*E8,2)</f>
        <v>0</v>
      </c>
      <c r="G8" s="59">
        <f>ROUND(F8*C8,2)</f>
        <v>0</v>
      </c>
    </row>
    <row r="9" spans="1:7" ht="15" customHeight="1" x14ac:dyDescent="0.25">
      <c r="A9" s="23" t="s">
        <v>4</v>
      </c>
      <c r="B9" s="48" t="s">
        <v>191</v>
      </c>
      <c r="C9" s="75">
        <v>0.3</v>
      </c>
      <c r="D9" s="57"/>
      <c r="E9" s="54"/>
      <c r="F9" s="15">
        <f t="shared" ref="F9:F74" si="0">ROUND(D9*E9,2)</f>
        <v>0</v>
      </c>
      <c r="G9" s="59">
        <f t="shared" ref="G9:G74" si="1">ROUND(F9*C9,2)</f>
        <v>0</v>
      </c>
    </row>
    <row r="10" spans="1:7" ht="15" customHeight="1" x14ac:dyDescent="0.25">
      <c r="A10" s="23" t="s">
        <v>5</v>
      </c>
      <c r="B10" s="49" t="s">
        <v>6</v>
      </c>
      <c r="C10" s="75">
        <v>0.2</v>
      </c>
      <c r="D10" s="57"/>
      <c r="E10" s="54"/>
      <c r="F10" s="15">
        <f t="shared" si="0"/>
        <v>0</v>
      </c>
      <c r="G10" s="59">
        <f t="shared" si="1"/>
        <v>0</v>
      </c>
    </row>
    <row r="11" spans="1:7" ht="15" customHeight="1" x14ac:dyDescent="0.25">
      <c r="A11" s="23" t="s">
        <v>7</v>
      </c>
      <c r="B11" s="3" t="s">
        <v>192</v>
      </c>
      <c r="C11" s="75">
        <v>0.2</v>
      </c>
      <c r="D11" s="57"/>
      <c r="E11" s="54"/>
      <c r="F11" s="15">
        <f t="shared" si="0"/>
        <v>0</v>
      </c>
      <c r="G11" s="59">
        <f t="shared" si="1"/>
        <v>0</v>
      </c>
    </row>
    <row r="12" spans="1:7" ht="15" customHeight="1" x14ac:dyDescent="0.25">
      <c r="A12" s="23" t="s">
        <v>8</v>
      </c>
      <c r="B12" s="3" t="s">
        <v>9</v>
      </c>
      <c r="C12" s="60">
        <v>1</v>
      </c>
      <c r="D12" s="57"/>
      <c r="E12" s="54"/>
      <c r="F12" s="15">
        <f t="shared" si="0"/>
        <v>0</v>
      </c>
      <c r="G12" s="59">
        <f t="shared" si="1"/>
        <v>0</v>
      </c>
    </row>
    <row r="13" spans="1:7" ht="15" customHeight="1" x14ac:dyDescent="0.25">
      <c r="A13" s="23" t="s">
        <v>10</v>
      </c>
      <c r="B13" s="3" t="s">
        <v>11</v>
      </c>
      <c r="C13" s="60">
        <v>1</v>
      </c>
      <c r="D13" s="57"/>
      <c r="E13" s="78"/>
      <c r="F13" s="15">
        <f t="shared" si="0"/>
        <v>0</v>
      </c>
      <c r="G13" s="59">
        <f t="shared" si="1"/>
        <v>0</v>
      </c>
    </row>
    <row r="14" spans="1:7" ht="15" customHeight="1" x14ac:dyDescent="0.25">
      <c r="A14" s="23" t="s">
        <v>12</v>
      </c>
      <c r="B14" s="3" t="s">
        <v>13</v>
      </c>
      <c r="C14" s="60">
        <v>1</v>
      </c>
      <c r="D14" s="57"/>
      <c r="E14" s="54"/>
      <c r="F14" s="15">
        <f t="shared" si="0"/>
        <v>0</v>
      </c>
      <c r="G14" s="59">
        <f t="shared" si="1"/>
        <v>0</v>
      </c>
    </row>
    <row r="15" spans="1:7" ht="15" customHeight="1" x14ac:dyDescent="0.25">
      <c r="A15" s="23" t="s">
        <v>14</v>
      </c>
      <c r="B15" s="3" t="s">
        <v>15</v>
      </c>
      <c r="C15" s="60">
        <v>1</v>
      </c>
      <c r="D15" s="57"/>
      <c r="E15" s="54"/>
      <c r="F15" s="15">
        <f t="shared" si="0"/>
        <v>0</v>
      </c>
      <c r="G15" s="59">
        <f t="shared" si="1"/>
        <v>0</v>
      </c>
    </row>
    <row r="16" spans="1:7" ht="15" customHeight="1" x14ac:dyDescent="0.25">
      <c r="A16" s="23" t="s">
        <v>16</v>
      </c>
      <c r="B16" s="5" t="s">
        <v>17</v>
      </c>
      <c r="C16" s="75">
        <v>0.2</v>
      </c>
      <c r="D16" s="57"/>
      <c r="E16" s="54"/>
      <c r="F16" s="15">
        <f t="shared" si="0"/>
        <v>0</v>
      </c>
      <c r="G16" s="59">
        <f t="shared" si="1"/>
        <v>0</v>
      </c>
    </row>
    <row r="17" spans="1:7" ht="15" customHeight="1" x14ac:dyDescent="0.25">
      <c r="A17" s="23" t="s">
        <v>18</v>
      </c>
      <c r="B17" s="3" t="s">
        <v>19</v>
      </c>
      <c r="C17" s="75">
        <v>0.2</v>
      </c>
      <c r="D17" s="57"/>
      <c r="E17" s="54"/>
      <c r="F17" s="15">
        <f t="shared" si="0"/>
        <v>0</v>
      </c>
      <c r="G17" s="59">
        <f t="shared" si="1"/>
        <v>0</v>
      </c>
    </row>
    <row r="18" spans="1:7" ht="15" customHeight="1" x14ac:dyDescent="0.25">
      <c r="A18" s="23" t="s">
        <v>20</v>
      </c>
      <c r="B18" s="3" t="s">
        <v>21</v>
      </c>
      <c r="C18" s="75">
        <v>0.5</v>
      </c>
      <c r="D18" s="57"/>
      <c r="E18" s="54"/>
      <c r="F18" s="15">
        <f t="shared" si="0"/>
        <v>0</v>
      </c>
      <c r="G18" s="59">
        <f t="shared" si="1"/>
        <v>0</v>
      </c>
    </row>
    <row r="19" spans="1:7" ht="15" customHeight="1" x14ac:dyDescent="0.25">
      <c r="A19" s="23" t="s">
        <v>22</v>
      </c>
      <c r="B19" s="5" t="s">
        <v>23</v>
      </c>
      <c r="C19" s="75">
        <v>0.5</v>
      </c>
      <c r="D19" s="57"/>
      <c r="E19" s="54"/>
      <c r="F19" s="15">
        <f t="shared" si="0"/>
        <v>0</v>
      </c>
      <c r="G19" s="59">
        <f t="shared" si="1"/>
        <v>0</v>
      </c>
    </row>
    <row r="20" spans="1:7" ht="15" customHeight="1" x14ac:dyDescent="0.25">
      <c r="A20" s="23" t="s">
        <v>24</v>
      </c>
      <c r="B20" s="5" t="s">
        <v>25</v>
      </c>
      <c r="C20" s="75">
        <v>0.5</v>
      </c>
      <c r="D20" s="57"/>
      <c r="E20" s="54"/>
      <c r="F20" s="15">
        <f t="shared" si="0"/>
        <v>0</v>
      </c>
      <c r="G20" s="59">
        <f t="shared" si="1"/>
        <v>0</v>
      </c>
    </row>
    <row r="21" spans="1:7" ht="15" customHeight="1" x14ac:dyDescent="0.25">
      <c r="A21" s="47" t="s">
        <v>26</v>
      </c>
      <c r="B21" s="5" t="s">
        <v>27</v>
      </c>
      <c r="C21" s="75">
        <v>0.5</v>
      </c>
      <c r="D21" s="57"/>
      <c r="E21" s="54"/>
      <c r="F21" s="15">
        <f t="shared" si="0"/>
        <v>0</v>
      </c>
      <c r="G21" s="59">
        <f t="shared" si="1"/>
        <v>0</v>
      </c>
    </row>
    <row r="22" spans="1:7" ht="15" customHeight="1" x14ac:dyDescent="0.25">
      <c r="A22" s="15" t="s">
        <v>28</v>
      </c>
      <c r="B22" s="5" t="s">
        <v>193</v>
      </c>
      <c r="C22" s="75">
        <v>0.5</v>
      </c>
      <c r="D22" s="57"/>
      <c r="E22" s="54"/>
      <c r="F22" s="15">
        <f t="shared" si="0"/>
        <v>0</v>
      </c>
      <c r="G22" s="59">
        <f t="shared" si="1"/>
        <v>0</v>
      </c>
    </row>
    <row r="23" spans="1:7" ht="15" customHeight="1" x14ac:dyDescent="0.25">
      <c r="A23" s="15" t="s">
        <v>29</v>
      </c>
      <c r="B23" s="5" t="s">
        <v>30</v>
      </c>
      <c r="C23" s="60">
        <v>1</v>
      </c>
      <c r="D23" s="57"/>
      <c r="E23" s="54"/>
      <c r="F23" s="15">
        <f t="shared" si="0"/>
        <v>0</v>
      </c>
      <c r="G23" s="59">
        <f t="shared" si="1"/>
        <v>0</v>
      </c>
    </row>
    <row r="24" spans="1:7" ht="15" customHeight="1" x14ac:dyDescent="0.25">
      <c r="A24" s="15" t="s">
        <v>31</v>
      </c>
      <c r="B24" s="5" t="s">
        <v>194</v>
      </c>
      <c r="C24" s="60">
        <v>1</v>
      </c>
      <c r="D24" s="57"/>
      <c r="E24" s="54"/>
      <c r="F24" s="15">
        <f t="shared" si="0"/>
        <v>0</v>
      </c>
      <c r="G24" s="59">
        <f t="shared" si="1"/>
        <v>0</v>
      </c>
    </row>
    <row r="25" spans="1:7" ht="15" customHeight="1" x14ac:dyDescent="0.25">
      <c r="A25" s="15" t="s">
        <v>32</v>
      </c>
      <c r="B25" s="5" t="s">
        <v>33</v>
      </c>
      <c r="C25" s="60">
        <v>1</v>
      </c>
      <c r="D25" s="57"/>
      <c r="E25" s="54"/>
      <c r="F25" s="15">
        <f t="shared" si="0"/>
        <v>0</v>
      </c>
      <c r="G25" s="59">
        <f t="shared" si="1"/>
        <v>0</v>
      </c>
    </row>
    <row r="26" spans="1:7" ht="15" customHeight="1" x14ac:dyDescent="0.25">
      <c r="A26" s="15" t="s">
        <v>34</v>
      </c>
      <c r="B26" s="5" t="s">
        <v>35</v>
      </c>
      <c r="C26" s="60">
        <v>1</v>
      </c>
      <c r="D26" s="57"/>
      <c r="E26" s="54"/>
      <c r="F26" s="15">
        <f t="shared" si="0"/>
        <v>0</v>
      </c>
      <c r="G26" s="59">
        <f t="shared" si="1"/>
        <v>0</v>
      </c>
    </row>
    <row r="27" spans="1:7" ht="15" customHeight="1" x14ac:dyDescent="0.25">
      <c r="A27" s="15" t="s">
        <v>36</v>
      </c>
      <c r="B27" s="5" t="s">
        <v>37</v>
      </c>
      <c r="C27" s="60">
        <v>1</v>
      </c>
      <c r="D27" s="57"/>
      <c r="E27" s="54"/>
      <c r="F27" s="15">
        <f t="shared" si="0"/>
        <v>0</v>
      </c>
      <c r="G27" s="59">
        <f t="shared" si="1"/>
        <v>0</v>
      </c>
    </row>
    <row r="28" spans="1:7" ht="15" customHeight="1" x14ac:dyDescent="0.25">
      <c r="A28" s="15" t="s">
        <v>38</v>
      </c>
      <c r="B28" s="3" t="s">
        <v>39</v>
      </c>
      <c r="C28" s="75">
        <v>0.3</v>
      </c>
      <c r="D28" s="57"/>
      <c r="E28" s="54"/>
      <c r="F28" s="15">
        <f t="shared" si="0"/>
        <v>0</v>
      </c>
      <c r="G28" s="59">
        <f t="shared" si="1"/>
        <v>0</v>
      </c>
    </row>
    <row r="29" spans="1:7" ht="15" customHeight="1" x14ac:dyDescent="0.25">
      <c r="A29" s="15" t="s">
        <v>40</v>
      </c>
      <c r="B29" s="5" t="s">
        <v>177</v>
      </c>
      <c r="C29" s="75">
        <v>0.3</v>
      </c>
      <c r="D29" s="57"/>
      <c r="E29" s="54"/>
      <c r="F29" s="15">
        <f t="shared" si="0"/>
        <v>0</v>
      </c>
      <c r="G29" s="59">
        <f t="shared" si="1"/>
        <v>0</v>
      </c>
    </row>
    <row r="30" spans="1:7" ht="15" customHeight="1" x14ac:dyDescent="0.25">
      <c r="A30" s="15" t="s">
        <v>41</v>
      </c>
      <c r="B30" s="5" t="s">
        <v>195</v>
      </c>
      <c r="C30" s="129">
        <v>0.3</v>
      </c>
      <c r="D30" s="57"/>
      <c r="E30" s="54"/>
      <c r="F30" s="15">
        <f t="shared" si="0"/>
        <v>0</v>
      </c>
      <c r="G30" s="59">
        <f t="shared" si="1"/>
        <v>0</v>
      </c>
    </row>
    <row r="31" spans="1:7" ht="15" customHeight="1" x14ac:dyDescent="0.25">
      <c r="A31" s="15" t="s">
        <v>42</v>
      </c>
      <c r="B31" s="7" t="s">
        <v>43</v>
      </c>
      <c r="C31" s="130">
        <v>1</v>
      </c>
      <c r="D31" s="57"/>
      <c r="E31" s="54"/>
      <c r="F31" s="15">
        <f t="shared" si="0"/>
        <v>0</v>
      </c>
      <c r="G31" s="59">
        <f t="shared" si="1"/>
        <v>0</v>
      </c>
    </row>
    <row r="32" spans="1:7" ht="15" customHeight="1" x14ac:dyDescent="0.25">
      <c r="A32" s="15" t="s">
        <v>44</v>
      </c>
      <c r="B32" s="8" t="s">
        <v>45</v>
      </c>
      <c r="C32" s="129">
        <v>0.2</v>
      </c>
      <c r="D32" s="57"/>
      <c r="E32" s="54"/>
      <c r="F32" s="15">
        <f t="shared" si="0"/>
        <v>0</v>
      </c>
      <c r="G32" s="59">
        <f t="shared" si="1"/>
        <v>0</v>
      </c>
    </row>
    <row r="33" spans="1:7" ht="15" customHeight="1" x14ac:dyDescent="0.25">
      <c r="A33" s="15" t="s">
        <v>188</v>
      </c>
      <c r="B33" s="9" t="s">
        <v>196</v>
      </c>
      <c r="C33" s="58">
        <v>4</v>
      </c>
      <c r="D33" s="57"/>
      <c r="E33" s="54"/>
      <c r="F33" s="15">
        <f t="shared" si="0"/>
        <v>0</v>
      </c>
      <c r="G33" s="59">
        <f t="shared" si="1"/>
        <v>0</v>
      </c>
    </row>
    <row r="34" spans="1:7" ht="15" customHeight="1" x14ac:dyDescent="0.25">
      <c r="A34" s="15" t="s">
        <v>189</v>
      </c>
      <c r="B34" s="9" t="s">
        <v>46</v>
      </c>
      <c r="C34" s="58">
        <v>4</v>
      </c>
      <c r="D34" s="57"/>
      <c r="E34" s="54"/>
      <c r="F34" s="15">
        <f t="shared" si="0"/>
        <v>0</v>
      </c>
      <c r="G34" s="59">
        <f t="shared" si="1"/>
        <v>0</v>
      </c>
    </row>
    <row r="35" spans="1:7" ht="15" customHeight="1" x14ac:dyDescent="0.25">
      <c r="A35" s="15" t="s">
        <v>190</v>
      </c>
      <c r="B35" s="9" t="s">
        <v>47</v>
      </c>
      <c r="C35" s="58">
        <v>4</v>
      </c>
      <c r="D35" s="57"/>
      <c r="E35" s="54"/>
      <c r="F35" s="15">
        <f t="shared" si="0"/>
        <v>0</v>
      </c>
      <c r="G35" s="59">
        <f t="shared" si="1"/>
        <v>0</v>
      </c>
    </row>
    <row r="36" spans="1:7" ht="15" customHeight="1" x14ac:dyDescent="0.25">
      <c r="A36" s="15" t="s">
        <v>197</v>
      </c>
      <c r="B36" s="53" t="s">
        <v>353</v>
      </c>
      <c r="C36" s="58">
        <v>2</v>
      </c>
      <c r="D36" s="57"/>
      <c r="E36" s="54"/>
      <c r="F36" s="15">
        <f t="shared" si="0"/>
        <v>0</v>
      </c>
      <c r="G36" s="59">
        <f t="shared" si="1"/>
        <v>0</v>
      </c>
    </row>
    <row r="37" spans="1:7" x14ac:dyDescent="0.25">
      <c r="A37" s="158" t="s">
        <v>48</v>
      </c>
      <c r="B37" s="158"/>
      <c r="C37" s="158"/>
      <c r="D37" s="158"/>
      <c r="E37" s="158"/>
      <c r="F37" s="158"/>
      <c r="G37" s="158"/>
    </row>
    <row r="38" spans="1:7" ht="15" customHeight="1" x14ac:dyDescent="0.25">
      <c r="A38" s="15" t="s">
        <v>49</v>
      </c>
      <c r="B38" s="25" t="s">
        <v>202</v>
      </c>
      <c r="C38" s="13">
        <v>1</v>
      </c>
      <c r="D38" s="61"/>
      <c r="E38" s="54"/>
      <c r="F38" s="15">
        <f t="shared" si="0"/>
        <v>0</v>
      </c>
      <c r="G38" s="59">
        <f t="shared" si="1"/>
        <v>0</v>
      </c>
    </row>
    <row r="39" spans="1:7" ht="15" customHeight="1" x14ac:dyDescent="0.25">
      <c r="A39" s="15" t="s">
        <v>50</v>
      </c>
      <c r="B39" s="25" t="s">
        <v>203</v>
      </c>
      <c r="C39" s="13">
        <v>1</v>
      </c>
      <c r="D39" s="61"/>
      <c r="E39" s="54"/>
      <c r="F39" s="15">
        <f t="shared" si="0"/>
        <v>0</v>
      </c>
      <c r="G39" s="59">
        <f t="shared" si="1"/>
        <v>0</v>
      </c>
    </row>
    <row r="40" spans="1:7" ht="15" customHeight="1" x14ac:dyDescent="0.25">
      <c r="A40" s="15" t="s">
        <v>51</v>
      </c>
      <c r="B40" s="25" t="s">
        <v>204</v>
      </c>
      <c r="C40" s="13">
        <v>1</v>
      </c>
      <c r="D40" s="61"/>
      <c r="E40" s="54"/>
      <c r="F40" s="15">
        <f t="shared" si="0"/>
        <v>0</v>
      </c>
      <c r="G40" s="59">
        <f t="shared" si="1"/>
        <v>0</v>
      </c>
    </row>
    <row r="41" spans="1:7" ht="15" customHeight="1" x14ac:dyDescent="0.25">
      <c r="A41" s="15" t="s">
        <v>52</v>
      </c>
      <c r="B41" s="25" t="s">
        <v>205</v>
      </c>
      <c r="C41" s="13">
        <v>1</v>
      </c>
      <c r="D41" s="61"/>
      <c r="E41" s="54"/>
      <c r="F41" s="15">
        <f t="shared" si="0"/>
        <v>0</v>
      </c>
      <c r="G41" s="59">
        <f t="shared" si="1"/>
        <v>0</v>
      </c>
    </row>
    <row r="42" spans="1:7" ht="15" customHeight="1" x14ac:dyDescent="0.25">
      <c r="A42" s="15" t="s">
        <v>53</v>
      </c>
      <c r="B42" s="53" t="s">
        <v>206</v>
      </c>
      <c r="C42" s="13">
        <v>1</v>
      </c>
      <c r="D42" s="61"/>
      <c r="E42" s="54"/>
      <c r="F42" s="15">
        <f t="shared" si="0"/>
        <v>0</v>
      </c>
      <c r="G42" s="59">
        <f t="shared" si="1"/>
        <v>0</v>
      </c>
    </row>
    <row r="43" spans="1:7" ht="15" customHeight="1" x14ac:dyDescent="0.25">
      <c r="A43" s="15" t="s">
        <v>54</v>
      </c>
      <c r="B43" s="12" t="s">
        <v>55</v>
      </c>
      <c r="C43" s="13">
        <v>1</v>
      </c>
      <c r="D43" s="61"/>
      <c r="E43" s="54"/>
      <c r="F43" s="15">
        <f t="shared" si="0"/>
        <v>0</v>
      </c>
      <c r="G43" s="59">
        <f t="shared" si="1"/>
        <v>0</v>
      </c>
    </row>
    <row r="44" spans="1:7" ht="15" customHeight="1" x14ac:dyDescent="0.25">
      <c r="A44" s="15" t="s">
        <v>56</v>
      </c>
      <c r="B44" s="12" t="s">
        <v>57</v>
      </c>
      <c r="C44" s="13">
        <v>1</v>
      </c>
      <c r="D44" s="61"/>
      <c r="E44" s="54"/>
      <c r="F44" s="15">
        <f t="shared" si="0"/>
        <v>0</v>
      </c>
      <c r="G44" s="59">
        <f t="shared" si="1"/>
        <v>0</v>
      </c>
    </row>
    <row r="45" spans="1:7" ht="15" customHeight="1" x14ac:dyDescent="0.25">
      <c r="A45" s="15" t="s">
        <v>58</v>
      </c>
      <c r="B45" s="12" t="s">
        <v>59</v>
      </c>
      <c r="C45" s="13">
        <v>1</v>
      </c>
      <c r="D45" s="61"/>
      <c r="E45" s="54"/>
      <c r="F45" s="15">
        <f t="shared" si="0"/>
        <v>0</v>
      </c>
      <c r="G45" s="59">
        <f t="shared" si="1"/>
        <v>0</v>
      </c>
    </row>
    <row r="46" spans="1:7" ht="15" customHeight="1" x14ac:dyDescent="0.25">
      <c r="A46" s="15" t="s">
        <v>60</v>
      </c>
      <c r="B46" s="8" t="s">
        <v>61</v>
      </c>
      <c r="C46" s="73">
        <v>0.2</v>
      </c>
      <c r="D46" s="61"/>
      <c r="E46" s="54"/>
      <c r="F46" s="15">
        <f t="shared" si="0"/>
        <v>0</v>
      </c>
      <c r="G46" s="59">
        <f t="shared" si="1"/>
        <v>0</v>
      </c>
    </row>
    <row r="47" spans="1:7" ht="15" customHeight="1" x14ac:dyDescent="0.25">
      <c r="A47" s="15" t="s">
        <v>62</v>
      </c>
      <c r="B47" s="8" t="s">
        <v>63</v>
      </c>
      <c r="C47" s="13">
        <v>1</v>
      </c>
      <c r="D47" s="61"/>
      <c r="E47" s="54"/>
      <c r="F47" s="15">
        <f t="shared" si="0"/>
        <v>0</v>
      </c>
      <c r="G47" s="59">
        <f t="shared" si="1"/>
        <v>0</v>
      </c>
    </row>
    <row r="48" spans="1:7" ht="15" customHeight="1" x14ac:dyDescent="0.25">
      <c r="A48" s="15" t="s">
        <v>64</v>
      </c>
      <c r="B48" s="14" t="s">
        <v>178</v>
      </c>
      <c r="C48" s="13">
        <v>1</v>
      </c>
      <c r="D48" s="61"/>
      <c r="E48" s="54"/>
      <c r="F48" s="15">
        <f t="shared" si="0"/>
        <v>0</v>
      </c>
      <c r="G48" s="59">
        <f t="shared" si="1"/>
        <v>0</v>
      </c>
    </row>
    <row r="49" spans="1:7" ht="15" customHeight="1" x14ac:dyDescent="0.25">
      <c r="A49" s="18" t="s">
        <v>65</v>
      </c>
      <c r="B49" s="9" t="s">
        <v>66</v>
      </c>
      <c r="C49" s="13">
        <v>1</v>
      </c>
      <c r="D49" s="61"/>
      <c r="E49" s="54"/>
      <c r="F49" s="15">
        <f t="shared" si="0"/>
        <v>0</v>
      </c>
      <c r="G49" s="59">
        <f t="shared" si="1"/>
        <v>0</v>
      </c>
    </row>
    <row r="50" spans="1:7" ht="15" customHeight="1" x14ac:dyDescent="0.25">
      <c r="A50" s="18" t="s">
        <v>67</v>
      </c>
      <c r="B50" s="11" t="s">
        <v>68</v>
      </c>
      <c r="C50" s="13">
        <v>1</v>
      </c>
      <c r="D50" s="61"/>
      <c r="E50" s="54"/>
      <c r="F50" s="15">
        <f t="shared" si="0"/>
        <v>0</v>
      </c>
      <c r="G50" s="59">
        <f t="shared" si="1"/>
        <v>0</v>
      </c>
    </row>
    <row r="51" spans="1:7" ht="15" customHeight="1" x14ac:dyDescent="0.25">
      <c r="A51" s="152" t="s">
        <v>69</v>
      </c>
      <c r="B51" s="153"/>
      <c r="C51" s="153"/>
      <c r="D51" s="153"/>
      <c r="E51" s="153"/>
      <c r="F51" s="153"/>
      <c r="G51" s="154"/>
    </row>
    <row r="52" spans="1:7" ht="15" customHeight="1" x14ac:dyDescent="0.25">
      <c r="A52" s="15" t="s">
        <v>70</v>
      </c>
      <c r="B52" s="8" t="s">
        <v>71</v>
      </c>
      <c r="C52" s="85">
        <v>0.5</v>
      </c>
      <c r="D52" s="65"/>
      <c r="E52" s="54"/>
      <c r="F52" s="15">
        <f t="shared" si="0"/>
        <v>0</v>
      </c>
      <c r="G52" s="59">
        <f t="shared" si="1"/>
        <v>0</v>
      </c>
    </row>
    <row r="53" spans="1:7" ht="15" customHeight="1" x14ac:dyDescent="0.25">
      <c r="A53" s="15" t="s">
        <v>72</v>
      </c>
      <c r="B53" s="9" t="s">
        <v>367</v>
      </c>
      <c r="C53" s="85">
        <v>0.2</v>
      </c>
      <c r="D53" s="65"/>
      <c r="E53" s="54"/>
      <c r="F53" s="15">
        <f t="shared" si="0"/>
        <v>0</v>
      </c>
      <c r="G53" s="59">
        <f t="shared" si="1"/>
        <v>0</v>
      </c>
    </row>
    <row r="54" spans="1:7" ht="15" customHeight="1" x14ac:dyDescent="0.25">
      <c r="A54" s="15" t="s">
        <v>73</v>
      </c>
      <c r="B54" s="9" t="s">
        <v>368</v>
      </c>
      <c r="C54" s="85">
        <v>0.2</v>
      </c>
      <c r="D54" s="65"/>
      <c r="E54" s="54"/>
      <c r="F54" s="15">
        <f t="shared" si="0"/>
        <v>0</v>
      </c>
      <c r="G54" s="59">
        <f t="shared" si="1"/>
        <v>0</v>
      </c>
    </row>
    <row r="55" spans="1:7" ht="15" customHeight="1" x14ac:dyDescent="0.25">
      <c r="A55" s="15" t="s">
        <v>74</v>
      </c>
      <c r="B55" s="9" t="s">
        <v>75</v>
      </c>
      <c r="C55" s="85">
        <v>0.2</v>
      </c>
      <c r="D55" s="65"/>
      <c r="E55" s="54"/>
      <c r="F55" s="15">
        <f t="shared" si="0"/>
        <v>0</v>
      </c>
      <c r="G55" s="59">
        <f t="shared" si="1"/>
        <v>0</v>
      </c>
    </row>
    <row r="56" spans="1:7" ht="15" customHeight="1" x14ac:dyDescent="0.25">
      <c r="A56" s="15" t="s">
        <v>76</v>
      </c>
      <c r="B56" s="9" t="s">
        <v>77</v>
      </c>
      <c r="C56" s="85">
        <v>0.2</v>
      </c>
      <c r="D56" s="65"/>
      <c r="E56" s="54"/>
      <c r="F56" s="15">
        <f t="shared" si="0"/>
        <v>0</v>
      </c>
      <c r="G56" s="59">
        <f t="shared" si="1"/>
        <v>0</v>
      </c>
    </row>
    <row r="57" spans="1:7" ht="15" customHeight="1" x14ac:dyDescent="0.25">
      <c r="A57" s="15" t="s">
        <v>78</v>
      </c>
      <c r="B57" s="9" t="s">
        <v>79</v>
      </c>
      <c r="C57" s="85">
        <v>0.2</v>
      </c>
      <c r="D57" s="65"/>
      <c r="E57" s="54"/>
      <c r="F57" s="15">
        <f t="shared" si="0"/>
        <v>0</v>
      </c>
      <c r="G57" s="59">
        <f t="shared" si="1"/>
        <v>0</v>
      </c>
    </row>
    <row r="58" spans="1:7" ht="15" customHeight="1" x14ac:dyDescent="0.25">
      <c r="A58" s="15" t="s">
        <v>80</v>
      </c>
      <c r="B58" s="9" t="s">
        <v>81</v>
      </c>
      <c r="C58" s="85">
        <v>0.2</v>
      </c>
      <c r="D58" s="65"/>
      <c r="E58" s="54"/>
      <c r="F58" s="15">
        <f t="shared" si="0"/>
        <v>0</v>
      </c>
      <c r="G58" s="59">
        <f t="shared" si="1"/>
        <v>0</v>
      </c>
    </row>
    <row r="59" spans="1:7" ht="15" customHeight="1" x14ac:dyDescent="0.25">
      <c r="A59" s="15" t="s">
        <v>82</v>
      </c>
      <c r="B59" s="8" t="s">
        <v>83</v>
      </c>
      <c r="C59" s="85">
        <v>0.2</v>
      </c>
      <c r="D59" s="65"/>
      <c r="E59" s="54"/>
      <c r="F59" s="15">
        <f t="shared" si="0"/>
        <v>0</v>
      </c>
      <c r="G59" s="59">
        <f t="shared" si="1"/>
        <v>0</v>
      </c>
    </row>
    <row r="60" spans="1:7" ht="15" customHeight="1" x14ac:dyDescent="0.25">
      <c r="A60" s="15" t="s">
        <v>84</v>
      </c>
      <c r="B60" s="11" t="s">
        <v>85</v>
      </c>
      <c r="C60" s="85">
        <v>0.2</v>
      </c>
      <c r="D60" s="65"/>
      <c r="E60" s="54"/>
      <c r="F60" s="15">
        <f t="shared" si="0"/>
        <v>0</v>
      </c>
      <c r="G60" s="59">
        <f t="shared" si="1"/>
        <v>0</v>
      </c>
    </row>
    <row r="61" spans="1:7" ht="15" customHeight="1" x14ac:dyDescent="0.25">
      <c r="A61" s="15" t="s">
        <v>86</v>
      </c>
      <c r="B61" s="8" t="s">
        <v>87</v>
      </c>
      <c r="C61" s="85">
        <v>0.2</v>
      </c>
      <c r="D61" s="65"/>
      <c r="E61" s="54"/>
      <c r="F61" s="15">
        <f t="shared" si="0"/>
        <v>0</v>
      </c>
      <c r="G61" s="59">
        <f t="shared" si="1"/>
        <v>0</v>
      </c>
    </row>
    <row r="62" spans="1:7" ht="15" customHeight="1" x14ac:dyDescent="0.25">
      <c r="A62" s="18" t="s">
        <v>88</v>
      </c>
      <c r="B62" s="99" t="s">
        <v>231</v>
      </c>
      <c r="C62" s="85">
        <v>0.2</v>
      </c>
      <c r="D62" s="65"/>
      <c r="E62" s="54"/>
      <c r="F62" s="15">
        <f t="shared" si="0"/>
        <v>0</v>
      </c>
      <c r="G62" s="59">
        <f t="shared" si="1"/>
        <v>0</v>
      </c>
    </row>
    <row r="63" spans="1:7" ht="15" customHeight="1" x14ac:dyDescent="0.25">
      <c r="A63" s="38" t="s">
        <v>89</v>
      </c>
      <c r="B63" s="89" t="s">
        <v>230</v>
      </c>
      <c r="C63" s="17">
        <v>8</v>
      </c>
      <c r="D63" s="65"/>
      <c r="E63" s="54"/>
      <c r="F63" s="15">
        <f t="shared" si="0"/>
        <v>0</v>
      </c>
      <c r="G63" s="59">
        <f t="shared" si="1"/>
        <v>0</v>
      </c>
    </row>
    <row r="64" spans="1:7" ht="15" customHeight="1" x14ac:dyDescent="0.25">
      <c r="A64" s="38" t="s">
        <v>90</v>
      </c>
      <c r="B64" s="9" t="s">
        <v>91</v>
      </c>
      <c r="C64" s="17">
        <v>4</v>
      </c>
      <c r="D64" s="66"/>
      <c r="E64" s="54"/>
      <c r="F64" s="15">
        <f t="shared" si="0"/>
        <v>0</v>
      </c>
      <c r="G64" s="59">
        <f t="shared" si="1"/>
        <v>0</v>
      </c>
    </row>
    <row r="65" spans="1:7" ht="15" customHeight="1" x14ac:dyDescent="0.25">
      <c r="A65" s="38" t="s">
        <v>92</v>
      </c>
      <c r="B65" s="20" t="s">
        <v>93</v>
      </c>
      <c r="C65" s="86">
        <v>0.5</v>
      </c>
      <c r="D65" s="66"/>
      <c r="E65" s="54"/>
      <c r="F65" s="15">
        <f t="shared" si="0"/>
        <v>0</v>
      </c>
      <c r="G65" s="59">
        <f t="shared" si="1"/>
        <v>0</v>
      </c>
    </row>
    <row r="66" spans="1:7" ht="15" customHeight="1" x14ac:dyDescent="0.25">
      <c r="A66" s="38" t="s">
        <v>94</v>
      </c>
      <c r="B66" s="9" t="s">
        <v>166</v>
      </c>
      <c r="C66" s="21">
        <v>1</v>
      </c>
      <c r="D66" s="63"/>
      <c r="E66" s="54"/>
      <c r="F66" s="15">
        <f t="shared" si="0"/>
        <v>0</v>
      </c>
      <c r="G66" s="59">
        <f t="shared" si="1"/>
        <v>0</v>
      </c>
    </row>
    <row r="67" spans="1:7" ht="15" customHeight="1" x14ac:dyDescent="0.25">
      <c r="A67" s="38" t="s">
        <v>95</v>
      </c>
      <c r="B67" s="32" t="s">
        <v>170</v>
      </c>
      <c r="C67" s="21">
        <v>1</v>
      </c>
      <c r="D67" s="63"/>
      <c r="E67" s="54"/>
      <c r="F67" s="15">
        <f t="shared" si="0"/>
        <v>0</v>
      </c>
      <c r="G67" s="59">
        <f t="shared" si="1"/>
        <v>0</v>
      </c>
    </row>
    <row r="68" spans="1:7" ht="15" customHeight="1" x14ac:dyDescent="0.25">
      <c r="A68" s="38" t="s">
        <v>96</v>
      </c>
      <c r="B68" s="9" t="s">
        <v>167</v>
      </c>
      <c r="C68" s="21">
        <v>1</v>
      </c>
      <c r="D68" s="63"/>
      <c r="E68" s="54"/>
      <c r="F68" s="15">
        <f t="shared" si="0"/>
        <v>0</v>
      </c>
      <c r="G68" s="59">
        <f t="shared" si="1"/>
        <v>0</v>
      </c>
    </row>
    <row r="69" spans="1:7" ht="15" customHeight="1" x14ac:dyDescent="0.25">
      <c r="A69" s="38" t="s">
        <v>97</v>
      </c>
      <c r="B69" s="9" t="s">
        <v>168</v>
      </c>
      <c r="C69" s="21">
        <v>1</v>
      </c>
      <c r="D69" s="63"/>
      <c r="E69" s="54"/>
      <c r="F69" s="15">
        <f t="shared" si="0"/>
        <v>0</v>
      </c>
      <c r="G69" s="59">
        <f t="shared" si="1"/>
        <v>0</v>
      </c>
    </row>
    <row r="70" spans="1:7" ht="15" customHeight="1" x14ac:dyDescent="0.25">
      <c r="A70" s="38" t="s">
        <v>98</v>
      </c>
      <c r="B70" s="9" t="s">
        <v>169</v>
      </c>
      <c r="C70" s="21">
        <v>1</v>
      </c>
      <c r="D70" s="63"/>
      <c r="E70" s="54"/>
      <c r="F70" s="15">
        <f>ROUND(D70*E70,2)</f>
        <v>0</v>
      </c>
      <c r="G70" s="59">
        <f t="shared" si="1"/>
        <v>0</v>
      </c>
    </row>
    <row r="71" spans="1:7" ht="15" customHeight="1" x14ac:dyDescent="0.25">
      <c r="A71" s="38" t="s">
        <v>99</v>
      </c>
      <c r="B71" s="9" t="s">
        <v>171</v>
      </c>
      <c r="C71" s="21">
        <v>1</v>
      </c>
      <c r="D71" s="63"/>
      <c r="E71" s="54"/>
      <c r="F71" s="15">
        <f>ROUND(D71*E71,2)</f>
        <v>0</v>
      </c>
      <c r="G71" s="59">
        <f t="shared" si="1"/>
        <v>0</v>
      </c>
    </row>
    <row r="72" spans="1:7" x14ac:dyDescent="0.25">
      <c r="A72" s="144" t="s">
        <v>213</v>
      </c>
      <c r="B72" s="144"/>
      <c r="C72" s="144"/>
      <c r="D72" s="144"/>
      <c r="E72" s="144"/>
      <c r="F72" s="144"/>
      <c r="G72" s="144"/>
    </row>
    <row r="73" spans="1:7" ht="15" customHeight="1" x14ac:dyDescent="0.25">
      <c r="A73" s="109" t="s">
        <v>100</v>
      </c>
      <c r="B73" s="116" t="s">
        <v>101</v>
      </c>
      <c r="C73" s="102">
        <v>1</v>
      </c>
      <c r="D73" s="61"/>
      <c r="E73" s="54"/>
      <c r="F73" s="15">
        <f t="shared" si="0"/>
        <v>0</v>
      </c>
      <c r="G73" s="59">
        <f t="shared" si="1"/>
        <v>0</v>
      </c>
    </row>
    <row r="74" spans="1:7" ht="15" customHeight="1" x14ac:dyDescent="0.25">
      <c r="A74" s="109" t="s">
        <v>102</v>
      </c>
      <c r="B74" s="116" t="s">
        <v>103</v>
      </c>
      <c r="C74" s="102">
        <v>1</v>
      </c>
      <c r="D74" s="61"/>
      <c r="E74" s="54"/>
      <c r="F74" s="15">
        <f t="shared" si="0"/>
        <v>0</v>
      </c>
      <c r="G74" s="59">
        <f t="shared" si="1"/>
        <v>0</v>
      </c>
    </row>
    <row r="75" spans="1:7" ht="15" customHeight="1" x14ac:dyDescent="0.25">
      <c r="A75" s="109" t="s">
        <v>104</v>
      </c>
      <c r="B75" s="116" t="s">
        <v>105</v>
      </c>
      <c r="C75" s="102">
        <v>1</v>
      </c>
      <c r="D75" s="64"/>
      <c r="E75" s="54"/>
      <c r="F75" s="15">
        <f t="shared" ref="F75:F91" si="2">ROUND(D75*E75,2)</f>
        <v>0</v>
      </c>
      <c r="G75" s="59">
        <f t="shared" ref="G75:G91" si="3">ROUND(F75*C75,2)</f>
        <v>0</v>
      </c>
    </row>
    <row r="76" spans="1:7" ht="15" customHeight="1" x14ac:dyDescent="0.25">
      <c r="A76" s="109" t="s">
        <v>106</v>
      </c>
      <c r="B76" s="117" t="s">
        <v>107</v>
      </c>
      <c r="C76" s="102">
        <v>1</v>
      </c>
      <c r="D76" s="64"/>
      <c r="E76" s="54"/>
      <c r="F76" s="15">
        <f t="shared" si="2"/>
        <v>0</v>
      </c>
      <c r="G76" s="59">
        <f t="shared" si="3"/>
        <v>0</v>
      </c>
    </row>
    <row r="77" spans="1:7" ht="15" customHeight="1" x14ac:dyDescent="0.25">
      <c r="A77" s="109" t="s">
        <v>108</v>
      </c>
      <c r="B77" s="116" t="s">
        <v>109</v>
      </c>
      <c r="C77" s="102">
        <v>1</v>
      </c>
      <c r="D77" s="64"/>
      <c r="E77" s="54"/>
      <c r="F77" s="15">
        <f t="shared" si="2"/>
        <v>0</v>
      </c>
      <c r="G77" s="59">
        <f t="shared" si="3"/>
        <v>0</v>
      </c>
    </row>
    <row r="78" spans="1:7" ht="15" customHeight="1" x14ac:dyDescent="0.25">
      <c r="A78" s="109" t="s">
        <v>110</v>
      </c>
      <c r="B78" s="117" t="s">
        <v>111</v>
      </c>
      <c r="C78" s="110">
        <v>0.3</v>
      </c>
      <c r="D78" s="64"/>
      <c r="E78" s="54"/>
      <c r="F78" s="15">
        <f t="shared" si="2"/>
        <v>0</v>
      </c>
      <c r="G78" s="59">
        <f t="shared" si="3"/>
        <v>0</v>
      </c>
    </row>
    <row r="79" spans="1:7" ht="15" customHeight="1" x14ac:dyDescent="0.25">
      <c r="A79" s="109" t="s">
        <v>112</v>
      </c>
      <c r="B79" s="117" t="s">
        <v>113</v>
      </c>
      <c r="C79" s="110">
        <v>0.3</v>
      </c>
      <c r="D79" s="57"/>
      <c r="E79" s="54"/>
      <c r="F79" s="15">
        <f t="shared" si="2"/>
        <v>0</v>
      </c>
      <c r="G79" s="59">
        <f t="shared" si="3"/>
        <v>0</v>
      </c>
    </row>
    <row r="80" spans="1:7" ht="15" customHeight="1" x14ac:dyDescent="0.25">
      <c r="A80" s="109" t="s">
        <v>114</v>
      </c>
      <c r="B80" s="118" t="s">
        <v>115</v>
      </c>
      <c r="C80" s="110">
        <v>0.3</v>
      </c>
      <c r="D80" s="61"/>
      <c r="E80" s="54"/>
      <c r="F80" s="15">
        <f t="shared" si="2"/>
        <v>0</v>
      </c>
      <c r="G80" s="59">
        <f t="shared" si="3"/>
        <v>0</v>
      </c>
    </row>
    <row r="81" spans="1:7" ht="15" customHeight="1" x14ac:dyDescent="0.25">
      <c r="A81" s="109" t="s">
        <v>116</v>
      </c>
      <c r="B81" s="117" t="s">
        <v>117</v>
      </c>
      <c r="C81" s="110">
        <v>0.3</v>
      </c>
      <c r="D81" s="61"/>
      <c r="E81" s="54"/>
      <c r="F81" s="15">
        <f t="shared" si="2"/>
        <v>0</v>
      </c>
      <c r="G81" s="59">
        <f t="shared" si="3"/>
        <v>0</v>
      </c>
    </row>
    <row r="82" spans="1:7" ht="15" customHeight="1" x14ac:dyDescent="0.25">
      <c r="A82" s="109" t="s">
        <v>118</v>
      </c>
      <c r="B82" s="117" t="s">
        <v>119</v>
      </c>
      <c r="C82" s="110">
        <v>0.3</v>
      </c>
      <c r="D82" s="61"/>
      <c r="E82" s="54"/>
      <c r="F82" s="15">
        <f t="shared" si="2"/>
        <v>0</v>
      </c>
      <c r="G82" s="59">
        <f t="shared" si="3"/>
        <v>0</v>
      </c>
    </row>
    <row r="83" spans="1:7" ht="15" customHeight="1" x14ac:dyDescent="0.25">
      <c r="A83" s="109" t="s">
        <v>216</v>
      </c>
      <c r="B83" s="117" t="s">
        <v>121</v>
      </c>
      <c r="C83" s="110">
        <v>0.3</v>
      </c>
      <c r="D83" s="64"/>
      <c r="E83" s="54"/>
      <c r="F83" s="15">
        <f t="shared" si="2"/>
        <v>0</v>
      </c>
      <c r="G83" s="59">
        <f t="shared" si="3"/>
        <v>0</v>
      </c>
    </row>
    <row r="84" spans="1:7" ht="15" customHeight="1" x14ac:dyDescent="0.25">
      <c r="A84" s="109" t="s">
        <v>120</v>
      </c>
      <c r="B84" s="116" t="s">
        <v>123</v>
      </c>
      <c r="C84" s="110">
        <v>0.5</v>
      </c>
      <c r="D84" s="64"/>
      <c r="E84" s="54"/>
      <c r="F84" s="15">
        <f t="shared" si="2"/>
        <v>0</v>
      </c>
      <c r="G84" s="59">
        <f t="shared" si="3"/>
        <v>0</v>
      </c>
    </row>
    <row r="85" spans="1:7" s="37" customFormat="1" ht="15" customHeight="1" x14ac:dyDescent="0.25">
      <c r="A85" s="109" t="s">
        <v>122</v>
      </c>
      <c r="B85" s="116" t="s">
        <v>125</v>
      </c>
      <c r="C85" s="102">
        <v>1</v>
      </c>
      <c r="D85" s="61"/>
      <c r="E85" s="54"/>
      <c r="F85" s="15">
        <f t="shared" si="2"/>
        <v>0</v>
      </c>
      <c r="G85" s="59">
        <f t="shared" si="3"/>
        <v>0</v>
      </c>
    </row>
    <row r="86" spans="1:7" s="37" customFormat="1" ht="15" customHeight="1" x14ac:dyDescent="0.25">
      <c r="A86" s="109" t="s">
        <v>124</v>
      </c>
      <c r="B86" s="117" t="s">
        <v>362</v>
      </c>
      <c r="C86" s="110">
        <v>0.5</v>
      </c>
      <c r="D86" s="61"/>
      <c r="E86" s="54"/>
      <c r="F86" s="15">
        <f t="shared" si="2"/>
        <v>0</v>
      </c>
      <c r="G86" s="59">
        <f t="shared" si="3"/>
        <v>0</v>
      </c>
    </row>
    <row r="87" spans="1:7" s="37" customFormat="1" ht="15" customHeight="1" x14ac:dyDescent="0.25">
      <c r="A87" s="109" t="s">
        <v>126</v>
      </c>
      <c r="B87" s="117" t="s">
        <v>179</v>
      </c>
      <c r="C87" s="110">
        <v>0.5</v>
      </c>
      <c r="D87" s="61"/>
      <c r="E87" s="54"/>
      <c r="F87" s="15">
        <f t="shared" si="2"/>
        <v>0</v>
      </c>
      <c r="G87" s="59">
        <f t="shared" si="3"/>
        <v>0</v>
      </c>
    </row>
    <row r="88" spans="1:7" s="37" customFormat="1" ht="15" customHeight="1" x14ac:dyDescent="0.25">
      <c r="A88" s="109" t="s">
        <v>128</v>
      </c>
      <c r="B88" s="117" t="s">
        <v>269</v>
      </c>
      <c r="C88" s="110">
        <v>0.5</v>
      </c>
      <c r="D88" s="61"/>
      <c r="E88" s="54"/>
      <c r="F88" s="15">
        <f t="shared" si="2"/>
        <v>0</v>
      </c>
      <c r="G88" s="59">
        <f t="shared" si="3"/>
        <v>0</v>
      </c>
    </row>
    <row r="89" spans="1:7" s="37" customFormat="1" ht="15" customHeight="1" x14ac:dyDescent="0.25">
      <c r="A89" s="109" t="s">
        <v>129</v>
      </c>
      <c r="B89" s="117" t="s">
        <v>270</v>
      </c>
      <c r="C89" s="110">
        <v>0.5</v>
      </c>
      <c r="D89" s="61"/>
      <c r="E89" s="54"/>
      <c r="F89" s="15">
        <f t="shared" si="2"/>
        <v>0</v>
      </c>
      <c r="G89" s="59">
        <f t="shared" si="3"/>
        <v>0</v>
      </c>
    </row>
    <row r="90" spans="1:7" ht="15" customHeight="1" x14ac:dyDescent="0.25">
      <c r="A90" s="109" t="s">
        <v>271</v>
      </c>
      <c r="B90" s="116" t="s">
        <v>130</v>
      </c>
      <c r="C90" s="110">
        <v>0.5</v>
      </c>
      <c r="D90" s="61"/>
      <c r="E90" s="54"/>
      <c r="F90" s="15">
        <f t="shared" si="2"/>
        <v>0</v>
      </c>
      <c r="G90" s="59">
        <f t="shared" si="3"/>
        <v>0</v>
      </c>
    </row>
    <row r="91" spans="1:7" ht="15" customHeight="1" x14ac:dyDescent="0.25">
      <c r="A91" s="109" t="s">
        <v>272</v>
      </c>
      <c r="B91" s="116" t="s">
        <v>229</v>
      </c>
      <c r="C91" s="110">
        <v>0.5</v>
      </c>
      <c r="D91" s="64"/>
      <c r="E91" s="54"/>
      <c r="F91" s="15">
        <f t="shared" si="2"/>
        <v>0</v>
      </c>
      <c r="G91" s="59">
        <f t="shared" si="3"/>
        <v>0</v>
      </c>
    </row>
    <row r="92" spans="1:7" x14ac:dyDescent="0.25">
      <c r="A92" s="145" t="s">
        <v>131</v>
      </c>
      <c r="B92" s="145"/>
      <c r="C92" s="144"/>
      <c r="D92" s="144"/>
      <c r="E92" s="144"/>
      <c r="F92" s="144"/>
      <c r="G92" s="144"/>
    </row>
    <row r="93" spans="1:7" ht="15" customHeight="1" x14ac:dyDescent="0.25">
      <c r="A93" s="19" t="s">
        <v>132</v>
      </c>
      <c r="B93" s="8" t="s">
        <v>199</v>
      </c>
      <c r="C93" s="73">
        <v>0.6</v>
      </c>
      <c r="D93" s="57"/>
      <c r="E93" s="54"/>
      <c r="F93" s="15">
        <f t="shared" ref="F93:F116" si="4">ROUND(D93*E93,2)</f>
        <v>0</v>
      </c>
      <c r="G93" s="59">
        <f t="shared" ref="G93:G116" si="5">ROUND(F93*C93,2)</f>
        <v>0</v>
      </c>
    </row>
    <row r="94" spans="1:7" ht="15" customHeight="1" x14ac:dyDescent="0.25">
      <c r="A94" s="15" t="s">
        <v>134</v>
      </c>
      <c r="B94" s="8" t="s">
        <v>136</v>
      </c>
      <c r="C94" s="73">
        <v>0.6</v>
      </c>
      <c r="D94" s="57"/>
      <c r="E94" s="54"/>
      <c r="F94" s="15">
        <f t="shared" si="4"/>
        <v>0</v>
      </c>
      <c r="G94" s="59">
        <f t="shared" si="5"/>
        <v>0</v>
      </c>
    </row>
    <row r="95" spans="1:7" ht="15" customHeight="1" x14ac:dyDescent="0.25">
      <c r="A95" s="15" t="s">
        <v>135</v>
      </c>
      <c r="B95" s="8" t="s">
        <v>138</v>
      </c>
      <c r="C95" s="73">
        <v>0.6</v>
      </c>
      <c r="D95" s="57"/>
      <c r="E95" s="54"/>
      <c r="F95" s="15">
        <f t="shared" si="4"/>
        <v>0</v>
      </c>
      <c r="G95" s="59">
        <f t="shared" si="5"/>
        <v>0</v>
      </c>
    </row>
    <row r="96" spans="1:7" ht="15" customHeight="1" x14ac:dyDescent="0.25">
      <c r="A96" s="15" t="s">
        <v>137</v>
      </c>
      <c r="B96" s="10" t="s">
        <v>140</v>
      </c>
      <c r="C96" s="73">
        <v>0.6</v>
      </c>
      <c r="D96" s="57"/>
      <c r="E96" s="54"/>
      <c r="F96" s="15">
        <f t="shared" si="4"/>
        <v>0</v>
      </c>
      <c r="G96" s="59">
        <f t="shared" si="5"/>
        <v>0</v>
      </c>
    </row>
    <row r="97" spans="1:7" ht="15" customHeight="1" x14ac:dyDescent="0.25">
      <c r="A97" s="15" t="s">
        <v>139</v>
      </c>
      <c r="B97" s="10" t="s">
        <v>142</v>
      </c>
      <c r="C97" s="73">
        <v>0.6</v>
      </c>
      <c r="D97" s="57"/>
      <c r="E97" s="54"/>
      <c r="F97" s="15">
        <f t="shared" si="4"/>
        <v>0</v>
      </c>
      <c r="G97" s="59">
        <f t="shared" si="5"/>
        <v>0</v>
      </c>
    </row>
    <row r="98" spans="1:7" ht="15" customHeight="1" x14ac:dyDescent="0.25">
      <c r="A98" s="18" t="s">
        <v>141</v>
      </c>
      <c r="B98" s="10" t="s">
        <v>144</v>
      </c>
      <c r="C98" s="73">
        <v>0.6</v>
      </c>
      <c r="D98" s="68"/>
      <c r="E98" s="54"/>
      <c r="F98" s="15">
        <f t="shared" si="4"/>
        <v>0</v>
      </c>
      <c r="G98" s="59">
        <f t="shared" si="5"/>
        <v>0</v>
      </c>
    </row>
    <row r="99" spans="1:7" ht="15" customHeight="1" x14ac:dyDescent="0.25">
      <c r="A99" s="18" t="s">
        <v>143</v>
      </c>
      <c r="B99" s="12" t="s">
        <v>146</v>
      </c>
      <c r="C99" s="73">
        <v>0.5</v>
      </c>
      <c r="D99" s="57"/>
      <c r="E99" s="54"/>
      <c r="F99" s="15">
        <f t="shared" si="4"/>
        <v>0</v>
      </c>
      <c r="G99" s="59">
        <f t="shared" si="5"/>
        <v>0</v>
      </c>
    </row>
    <row r="100" spans="1:7" ht="15" customHeight="1" x14ac:dyDescent="0.25">
      <c r="A100" s="18" t="s">
        <v>145</v>
      </c>
      <c r="B100" s="12" t="s">
        <v>148</v>
      </c>
      <c r="C100" s="73">
        <v>0.5</v>
      </c>
      <c r="D100" s="57"/>
      <c r="E100" s="54"/>
      <c r="F100" s="15">
        <f t="shared" si="4"/>
        <v>0</v>
      </c>
      <c r="G100" s="59">
        <f t="shared" si="5"/>
        <v>0</v>
      </c>
    </row>
    <row r="101" spans="1:7" ht="15" customHeight="1" x14ac:dyDescent="0.25">
      <c r="A101" s="15" t="s">
        <v>147</v>
      </c>
      <c r="B101" s="14" t="s">
        <v>150</v>
      </c>
      <c r="C101" s="73">
        <v>0.5</v>
      </c>
      <c r="D101" s="57"/>
      <c r="E101" s="54"/>
      <c r="F101" s="15">
        <f t="shared" si="4"/>
        <v>0</v>
      </c>
      <c r="G101" s="59">
        <f t="shared" si="5"/>
        <v>0</v>
      </c>
    </row>
    <row r="102" spans="1:7" ht="15" customHeight="1" x14ac:dyDescent="0.25">
      <c r="A102" s="15" t="s">
        <v>149</v>
      </c>
      <c r="B102" s="14" t="s">
        <v>151</v>
      </c>
      <c r="C102" s="73">
        <v>0.5</v>
      </c>
      <c r="D102" s="57"/>
      <c r="E102" s="54"/>
      <c r="F102" s="15">
        <f t="shared" si="4"/>
        <v>0</v>
      </c>
      <c r="G102" s="59">
        <f t="shared" si="5"/>
        <v>0</v>
      </c>
    </row>
    <row r="103" spans="1:7" x14ac:dyDescent="0.25">
      <c r="A103" s="144" t="s">
        <v>152</v>
      </c>
      <c r="B103" s="144"/>
      <c r="C103" s="144"/>
      <c r="D103" s="144"/>
      <c r="E103" s="144"/>
      <c r="F103" s="144"/>
      <c r="G103" s="144"/>
    </row>
    <row r="104" spans="1:7" ht="15" customHeight="1" x14ac:dyDescent="0.25">
      <c r="A104" s="107" t="s">
        <v>153</v>
      </c>
      <c r="B104" s="119" t="s">
        <v>273</v>
      </c>
      <c r="C104" s="93">
        <v>0.2</v>
      </c>
      <c r="D104" s="57"/>
      <c r="E104" s="54"/>
      <c r="F104" s="15">
        <f t="shared" si="4"/>
        <v>0</v>
      </c>
      <c r="G104" s="59">
        <f t="shared" si="5"/>
        <v>0</v>
      </c>
    </row>
    <row r="105" spans="1:7" ht="15" customHeight="1" x14ac:dyDescent="0.25">
      <c r="A105" s="107" t="s">
        <v>154</v>
      </c>
      <c r="B105" s="119" t="s">
        <v>328</v>
      </c>
      <c r="C105" s="93">
        <v>0.5</v>
      </c>
      <c r="D105" s="57"/>
      <c r="E105" s="54"/>
      <c r="F105" s="15">
        <f t="shared" si="4"/>
        <v>0</v>
      </c>
      <c r="G105" s="59">
        <f t="shared" si="5"/>
        <v>0</v>
      </c>
    </row>
    <row r="106" spans="1:7" ht="15" customHeight="1" x14ac:dyDescent="0.25">
      <c r="A106" s="107" t="s">
        <v>155</v>
      </c>
      <c r="B106" s="118" t="s">
        <v>275</v>
      </c>
      <c r="C106" s="93">
        <v>0.5</v>
      </c>
      <c r="D106" s="57"/>
      <c r="E106" s="54"/>
      <c r="F106" s="15">
        <f t="shared" si="4"/>
        <v>0</v>
      </c>
      <c r="G106" s="59">
        <f t="shared" si="5"/>
        <v>0</v>
      </c>
    </row>
    <row r="107" spans="1:7" ht="15" customHeight="1" x14ac:dyDescent="0.25">
      <c r="A107" s="107" t="s">
        <v>156</v>
      </c>
      <c r="B107" s="118" t="s">
        <v>276</v>
      </c>
      <c r="C107" s="93">
        <v>0.5</v>
      </c>
      <c r="D107" s="57"/>
      <c r="E107" s="54"/>
      <c r="F107" s="15">
        <f t="shared" si="4"/>
        <v>0</v>
      </c>
      <c r="G107" s="59">
        <f t="shared" si="5"/>
        <v>0</v>
      </c>
    </row>
    <row r="108" spans="1:7" ht="15" customHeight="1" x14ac:dyDescent="0.25">
      <c r="A108" s="107" t="s">
        <v>157</v>
      </c>
      <c r="B108" s="118" t="s">
        <v>359</v>
      </c>
      <c r="C108" s="93">
        <v>0.5</v>
      </c>
      <c r="D108" s="57"/>
      <c r="E108" s="54"/>
      <c r="F108" s="15">
        <f t="shared" si="4"/>
        <v>0</v>
      </c>
      <c r="G108" s="59">
        <f t="shared" si="5"/>
        <v>0</v>
      </c>
    </row>
    <row r="109" spans="1:7" ht="15" customHeight="1" x14ac:dyDescent="0.25">
      <c r="A109" s="107" t="s">
        <v>158</v>
      </c>
      <c r="B109" s="118" t="s">
        <v>278</v>
      </c>
      <c r="C109" s="126">
        <v>1</v>
      </c>
      <c r="D109" s="57"/>
      <c r="E109" s="54"/>
      <c r="F109" s="15">
        <f t="shared" si="4"/>
        <v>0</v>
      </c>
      <c r="G109" s="59">
        <f t="shared" si="5"/>
        <v>0</v>
      </c>
    </row>
    <row r="110" spans="1:7" ht="15" customHeight="1" x14ac:dyDescent="0.25">
      <c r="A110" s="107" t="s">
        <v>159</v>
      </c>
      <c r="B110" s="118" t="s">
        <v>279</v>
      </c>
      <c r="C110" s="126">
        <v>1</v>
      </c>
      <c r="D110" s="57"/>
      <c r="E110" s="54"/>
      <c r="F110" s="15">
        <f t="shared" si="4"/>
        <v>0</v>
      </c>
      <c r="G110" s="59">
        <f t="shared" si="5"/>
        <v>0</v>
      </c>
    </row>
    <row r="111" spans="1:7" ht="15" customHeight="1" x14ac:dyDescent="0.25">
      <c r="A111" s="107" t="s">
        <v>160</v>
      </c>
      <c r="B111" s="117" t="s">
        <v>280</v>
      </c>
      <c r="C111" s="126">
        <v>1</v>
      </c>
      <c r="D111" s="57"/>
      <c r="E111" s="54"/>
      <c r="F111" s="15">
        <f t="shared" si="4"/>
        <v>0</v>
      </c>
      <c r="G111" s="59">
        <f t="shared" si="5"/>
        <v>0</v>
      </c>
    </row>
    <row r="112" spans="1:7" ht="15" customHeight="1" x14ac:dyDescent="0.25">
      <c r="A112" s="107" t="s">
        <v>161</v>
      </c>
      <c r="B112" s="117" t="s">
        <v>281</v>
      </c>
      <c r="C112" s="126">
        <v>1</v>
      </c>
      <c r="D112" s="57"/>
      <c r="E112" s="54"/>
      <c r="F112" s="15">
        <f t="shared" si="4"/>
        <v>0</v>
      </c>
      <c r="G112" s="59">
        <f t="shared" si="5"/>
        <v>0</v>
      </c>
    </row>
    <row r="113" spans="1:7" ht="15" customHeight="1" x14ac:dyDescent="0.25">
      <c r="A113" s="109" t="s">
        <v>162</v>
      </c>
      <c r="B113" s="117" t="s">
        <v>282</v>
      </c>
      <c r="C113" s="93">
        <v>0.8</v>
      </c>
      <c r="D113" s="57"/>
      <c r="E113" s="54"/>
      <c r="F113" s="15">
        <f t="shared" si="4"/>
        <v>0</v>
      </c>
      <c r="G113" s="59">
        <f t="shared" si="5"/>
        <v>0</v>
      </c>
    </row>
    <row r="114" spans="1:7" ht="15" customHeight="1" x14ac:dyDescent="0.25">
      <c r="A114" s="107" t="s">
        <v>163</v>
      </c>
      <c r="B114" s="117" t="s">
        <v>283</v>
      </c>
      <c r="C114" s="93">
        <v>0.8</v>
      </c>
      <c r="D114" s="57"/>
      <c r="E114" s="54"/>
      <c r="F114" s="15">
        <f t="shared" si="4"/>
        <v>0</v>
      </c>
      <c r="G114" s="59">
        <f t="shared" si="5"/>
        <v>0</v>
      </c>
    </row>
    <row r="115" spans="1:7" ht="15" customHeight="1" x14ac:dyDescent="0.25">
      <c r="A115" s="107" t="s">
        <v>164</v>
      </c>
      <c r="B115" s="118" t="s">
        <v>284</v>
      </c>
      <c r="C115" s="93">
        <v>0.8</v>
      </c>
      <c r="D115" s="57"/>
      <c r="E115" s="54"/>
      <c r="F115" s="15">
        <f t="shared" si="4"/>
        <v>0</v>
      </c>
      <c r="G115" s="59">
        <f t="shared" si="5"/>
        <v>0</v>
      </c>
    </row>
    <row r="116" spans="1:7" ht="15" customHeight="1" thickBot="1" x14ac:dyDescent="0.3">
      <c r="A116" s="109" t="s">
        <v>200</v>
      </c>
      <c r="B116" s="118" t="s">
        <v>285</v>
      </c>
      <c r="C116" s="93">
        <v>0.8</v>
      </c>
      <c r="D116" s="57"/>
      <c r="E116" s="54"/>
      <c r="F116" s="15">
        <f t="shared" si="4"/>
        <v>0</v>
      </c>
      <c r="G116" s="59">
        <f t="shared" si="5"/>
        <v>0</v>
      </c>
    </row>
    <row r="117" spans="1:7" ht="16.5" thickBot="1" x14ac:dyDescent="0.3">
      <c r="A117" s="146" t="s">
        <v>212</v>
      </c>
      <c r="B117" s="147"/>
      <c r="C117" s="147"/>
      <c r="D117" s="147"/>
      <c r="E117" s="147"/>
      <c r="F117" s="148"/>
      <c r="G117" s="62">
        <f>SUM(G8:G36)+SUM(G38:G50)+SUM(G52:G71)+SUM(G73:G91)+SUM(G93:G102)+SUM(G104:G116)</f>
        <v>0</v>
      </c>
    </row>
    <row r="118" spans="1:7" ht="18.75" customHeight="1" x14ac:dyDescent="0.25">
      <c r="A118" s="40"/>
      <c r="B118" s="40"/>
      <c r="D118" s="40"/>
      <c r="E118" s="40"/>
      <c r="F118" s="40"/>
      <c r="G118" s="40"/>
    </row>
    <row r="119" spans="1:7" s="79" customFormat="1" ht="28.5" customHeight="1" x14ac:dyDescent="0.25">
      <c r="A119" s="88"/>
      <c r="B119" s="136" t="s">
        <v>358</v>
      </c>
      <c r="C119" s="136"/>
      <c r="D119" s="136"/>
      <c r="E119" s="136"/>
      <c r="F119" s="136"/>
      <c r="G119" s="136"/>
    </row>
    <row r="120" spans="1:7" s="79" customFormat="1" ht="28.5" customHeight="1" x14ac:dyDescent="0.25">
      <c r="A120" s="88"/>
      <c r="B120" s="136" t="s">
        <v>357</v>
      </c>
      <c r="C120" s="136"/>
      <c r="D120" s="136"/>
      <c r="E120" s="136"/>
      <c r="F120" s="136"/>
      <c r="G120" s="136"/>
    </row>
    <row r="121" spans="1:7" ht="26.25" customHeight="1" x14ac:dyDescent="0.25">
      <c r="A121" s="40"/>
      <c r="B121" s="136" t="s">
        <v>228</v>
      </c>
      <c r="C121" s="136"/>
      <c r="D121" s="136"/>
      <c r="E121" s="136"/>
      <c r="F121" s="136"/>
      <c r="G121" s="136"/>
    </row>
    <row r="122" spans="1:7" ht="18.75" customHeight="1" x14ac:dyDescent="0.25">
      <c r="A122" s="44"/>
      <c r="B122" s="44"/>
      <c r="C122" s="44"/>
      <c r="D122" s="44"/>
      <c r="E122" s="44"/>
      <c r="F122" s="44"/>
      <c r="G122" s="44"/>
    </row>
    <row r="123" spans="1:7" ht="24" customHeight="1" x14ac:dyDescent="0.25">
      <c r="A123" s="155" t="s">
        <v>329</v>
      </c>
      <c r="B123" s="155"/>
      <c r="C123" s="155"/>
      <c r="D123" s="155"/>
      <c r="E123" s="155"/>
      <c r="F123" s="155"/>
      <c r="G123" s="155"/>
    </row>
    <row r="124" spans="1:7" ht="12" customHeight="1" x14ac:dyDescent="0.25">
      <c r="A124" s="41" t="s">
        <v>0</v>
      </c>
      <c r="B124" s="41" t="s">
        <v>175</v>
      </c>
      <c r="C124" s="87" t="s">
        <v>224</v>
      </c>
      <c r="D124" s="41" t="s">
        <v>217</v>
      </c>
      <c r="E124" s="42" t="s">
        <v>218</v>
      </c>
      <c r="F124" s="42" t="s">
        <v>227</v>
      </c>
      <c r="G124" s="43" t="s">
        <v>215</v>
      </c>
    </row>
    <row r="125" spans="1:7" x14ac:dyDescent="0.25">
      <c r="A125" s="56">
        <v>1</v>
      </c>
      <c r="B125" s="56">
        <v>2</v>
      </c>
      <c r="C125" s="56">
        <v>3</v>
      </c>
      <c r="D125" s="56">
        <v>4</v>
      </c>
      <c r="E125" s="56">
        <v>5</v>
      </c>
      <c r="F125" s="56">
        <v>6</v>
      </c>
      <c r="G125" s="56">
        <v>7</v>
      </c>
    </row>
    <row r="126" spans="1:7" ht="15" customHeight="1" x14ac:dyDescent="0.25">
      <c r="A126" s="158" t="s">
        <v>1</v>
      </c>
      <c r="B126" s="158"/>
      <c r="C126" s="158"/>
      <c r="D126" s="158"/>
      <c r="E126" s="158"/>
      <c r="F126" s="158"/>
      <c r="G126" s="158"/>
    </row>
    <row r="127" spans="1:7" ht="15" customHeight="1" x14ac:dyDescent="0.25">
      <c r="A127" s="109" t="s">
        <v>2</v>
      </c>
      <c r="B127" s="117" t="s">
        <v>296</v>
      </c>
      <c r="C127" s="132">
        <v>2</v>
      </c>
      <c r="D127" s="57"/>
      <c r="E127" s="54"/>
      <c r="F127" s="15">
        <f t="shared" ref="F127:F168" si="6">ROUND(D127*E127,2)</f>
        <v>0</v>
      </c>
      <c r="G127" s="59">
        <f t="shared" ref="G127:G168" si="7">ROUND(F127*C127,2)</f>
        <v>0</v>
      </c>
    </row>
    <row r="128" spans="1:7" ht="15" customHeight="1" x14ac:dyDescent="0.25">
      <c r="A128" s="109" t="s">
        <v>4</v>
      </c>
      <c r="B128" s="117" t="s">
        <v>330</v>
      </c>
      <c r="C128" s="132">
        <v>2</v>
      </c>
      <c r="D128" s="57"/>
      <c r="E128" s="54"/>
      <c r="F128" s="15">
        <f t="shared" si="6"/>
        <v>0</v>
      </c>
      <c r="G128" s="59">
        <f t="shared" si="7"/>
        <v>0</v>
      </c>
    </row>
    <row r="129" spans="1:7" ht="15" customHeight="1" x14ac:dyDescent="0.25">
      <c r="A129" s="109" t="s">
        <v>5</v>
      </c>
      <c r="B129" s="117" t="s">
        <v>6</v>
      </c>
      <c r="C129" s="132">
        <v>2</v>
      </c>
      <c r="D129" s="57"/>
      <c r="E129" s="54"/>
      <c r="F129" s="15">
        <f t="shared" si="6"/>
        <v>0</v>
      </c>
      <c r="G129" s="59">
        <f t="shared" si="7"/>
        <v>0</v>
      </c>
    </row>
    <row r="130" spans="1:7" ht="15" customHeight="1" x14ac:dyDescent="0.25">
      <c r="A130" s="109" t="s">
        <v>7</v>
      </c>
      <c r="B130" s="118" t="s">
        <v>192</v>
      </c>
      <c r="C130" s="132">
        <v>2</v>
      </c>
      <c r="D130" s="57"/>
      <c r="E130" s="54"/>
      <c r="F130" s="15">
        <f t="shared" si="6"/>
        <v>0</v>
      </c>
      <c r="G130" s="59">
        <f t="shared" si="7"/>
        <v>0</v>
      </c>
    </row>
    <row r="131" spans="1:7" ht="15" customHeight="1" x14ac:dyDescent="0.25">
      <c r="A131" s="109" t="s">
        <v>8</v>
      </c>
      <c r="B131" s="118" t="s">
        <v>9</v>
      </c>
      <c r="C131" s="132">
        <v>2</v>
      </c>
      <c r="D131" s="57"/>
      <c r="E131" s="54"/>
      <c r="F131" s="15">
        <f t="shared" si="6"/>
        <v>0</v>
      </c>
      <c r="G131" s="59">
        <f t="shared" si="7"/>
        <v>0</v>
      </c>
    </row>
    <row r="132" spans="1:7" ht="15" customHeight="1" x14ac:dyDescent="0.25">
      <c r="A132" s="109" t="s">
        <v>10</v>
      </c>
      <c r="B132" s="118" t="s">
        <v>11</v>
      </c>
      <c r="C132" s="132">
        <v>2</v>
      </c>
      <c r="D132" s="57"/>
      <c r="E132" s="54"/>
      <c r="F132" s="15">
        <f t="shared" si="6"/>
        <v>0</v>
      </c>
      <c r="G132" s="59">
        <f t="shared" si="7"/>
        <v>0</v>
      </c>
    </row>
    <row r="133" spans="1:7" ht="15" customHeight="1" x14ac:dyDescent="0.25">
      <c r="A133" s="109" t="s">
        <v>12</v>
      </c>
      <c r="B133" s="118" t="s">
        <v>13</v>
      </c>
      <c r="C133" s="132">
        <v>1</v>
      </c>
      <c r="D133" s="57"/>
      <c r="E133" s="54"/>
      <c r="F133" s="15">
        <f t="shared" si="6"/>
        <v>0</v>
      </c>
      <c r="G133" s="59">
        <f t="shared" si="7"/>
        <v>0</v>
      </c>
    </row>
    <row r="134" spans="1:7" ht="15" customHeight="1" x14ac:dyDescent="0.25">
      <c r="A134" s="109" t="s">
        <v>14</v>
      </c>
      <c r="B134" s="118" t="s">
        <v>15</v>
      </c>
      <c r="C134" s="132">
        <v>1</v>
      </c>
      <c r="D134" s="57"/>
      <c r="E134" s="54"/>
      <c r="F134" s="15">
        <f t="shared" si="6"/>
        <v>0</v>
      </c>
      <c r="G134" s="59">
        <f t="shared" si="7"/>
        <v>0</v>
      </c>
    </row>
    <row r="135" spans="1:7" ht="15" customHeight="1" x14ac:dyDescent="0.25">
      <c r="A135" s="109" t="s">
        <v>16</v>
      </c>
      <c r="B135" s="118" t="s">
        <v>297</v>
      </c>
      <c r="C135" s="132">
        <v>1</v>
      </c>
      <c r="D135" s="57"/>
      <c r="E135" s="54"/>
      <c r="F135" s="15">
        <f t="shared" si="6"/>
        <v>0</v>
      </c>
      <c r="G135" s="59">
        <f t="shared" si="7"/>
        <v>0</v>
      </c>
    </row>
    <row r="136" spans="1:7" ht="15" customHeight="1" x14ac:dyDescent="0.25">
      <c r="A136" s="109" t="s">
        <v>18</v>
      </c>
      <c r="B136" s="118" t="s">
        <v>19</v>
      </c>
      <c r="C136" s="132">
        <v>1</v>
      </c>
      <c r="D136" s="57"/>
      <c r="E136" s="54"/>
      <c r="F136" s="15">
        <f t="shared" si="6"/>
        <v>0</v>
      </c>
      <c r="G136" s="59">
        <f t="shared" si="7"/>
        <v>0</v>
      </c>
    </row>
    <row r="137" spans="1:7" ht="15" customHeight="1" x14ac:dyDescent="0.25">
      <c r="A137" s="109" t="s">
        <v>20</v>
      </c>
      <c r="B137" s="118" t="s">
        <v>21</v>
      </c>
      <c r="C137" s="132">
        <v>1</v>
      </c>
      <c r="D137" s="57"/>
      <c r="E137" s="54"/>
      <c r="F137" s="15">
        <f t="shared" si="6"/>
        <v>0</v>
      </c>
      <c r="G137" s="59">
        <f t="shared" si="7"/>
        <v>0</v>
      </c>
    </row>
    <row r="138" spans="1:7" ht="15" customHeight="1" x14ac:dyDescent="0.25">
      <c r="A138" s="109" t="s">
        <v>22</v>
      </c>
      <c r="B138" s="118" t="s">
        <v>299</v>
      </c>
      <c r="C138" s="132">
        <v>1</v>
      </c>
      <c r="D138" s="57"/>
      <c r="E138" s="54"/>
      <c r="F138" s="15">
        <f t="shared" si="6"/>
        <v>0</v>
      </c>
      <c r="G138" s="59">
        <f t="shared" si="7"/>
        <v>0</v>
      </c>
    </row>
    <row r="139" spans="1:7" ht="15" customHeight="1" x14ac:dyDescent="0.25">
      <c r="A139" s="109" t="s">
        <v>24</v>
      </c>
      <c r="B139" s="118" t="s">
        <v>300</v>
      </c>
      <c r="C139" s="132">
        <v>1</v>
      </c>
      <c r="D139" s="57"/>
      <c r="E139" s="54"/>
      <c r="F139" s="15">
        <f t="shared" si="6"/>
        <v>0</v>
      </c>
      <c r="G139" s="59">
        <f t="shared" si="7"/>
        <v>0</v>
      </c>
    </row>
    <row r="140" spans="1:7" ht="15" customHeight="1" x14ac:dyDescent="0.25">
      <c r="A140" s="109" t="s">
        <v>26</v>
      </c>
      <c r="B140" s="118" t="s">
        <v>331</v>
      </c>
      <c r="C140" s="132">
        <v>1</v>
      </c>
      <c r="D140" s="57"/>
      <c r="E140" s="54"/>
      <c r="F140" s="15">
        <f t="shared" si="6"/>
        <v>0</v>
      </c>
      <c r="G140" s="59">
        <f t="shared" si="7"/>
        <v>0</v>
      </c>
    </row>
    <row r="141" spans="1:7" ht="15" customHeight="1" x14ac:dyDescent="0.25">
      <c r="A141" s="109" t="s">
        <v>28</v>
      </c>
      <c r="B141" s="118" t="s">
        <v>332</v>
      </c>
      <c r="C141" s="132">
        <v>1</v>
      </c>
      <c r="D141" s="57"/>
      <c r="E141" s="54"/>
      <c r="F141" s="15">
        <f t="shared" si="6"/>
        <v>0</v>
      </c>
      <c r="G141" s="59">
        <f>ROUND(F141*C141,2)</f>
        <v>0</v>
      </c>
    </row>
    <row r="142" spans="1:7" ht="15" customHeight="1" x14ac:dyDescent="0.25">
      <c r="A142" s="109" t="s">
        <v>29</v>
      </c>
      <c r="B142" s="118" t="s">
        <v>333</v>
      </c>
      <c r="C142" s="132">
        <v>1</v>
      </c>
      <c r="D142" s="63"/>
      <c r="E142" s="54"/>
      <c r="F142" s="15">
        <f t="shared" si="6"/>
        <v>0</v>
      </c>
      <c r="G142" s="59">
        <f>ROUND(F142*C142,2)</f>
        <v>0</v>
      </c>
    </row>
    <row r="143" spans="1:7" ht="15" customHeight="1" x14ac:dyDescent="0.25">
      <c r="A143" s="109" t="s">
        <v>31</v>
      </c>
      <c r="B143" s="118" t="s">
        <v>334</v>
      </c>
      <c r="C143" s="132">
        <v>1</v>
      </c>
      <c r="D143" s="57"/>
      <c r="E143" s="54"/>
      <c r="F143" s="15">
        <f t="shared" si="6"/>
        <v>0</v>
      </c>
      <c r="G143" s="59">
        <f t="shared" si="7"/>
        <v>0</v>
      </c>
    </row>
    <row r="144" spans="1:7" ht="15" customHeight="1" x14ac:dyDescent="0.25">
      <c r="A144" s="109" t="s">
        <v>32</v>
      </c>
      <c r="B144" s="118" t="s">
        <v>335</v>
      </c>
      <c r="C144" s="132">
        <v>1</v>
      </c>
      <c r="D144" s="57"/>
      <c r="E144" s="54"/>
      <c r="F144" s="15">
        <f t="shared" si="6"/>
        <v>0</v>
      </c>
      <c r="G144" s="59">
        <f t="shared" si="7"/>
        <v>0</v>
      </c>
    </row>
    <row r="145" spans="1:7" ht="15" customHeight="1" x14ac:dyDescent="0.25">
      <c r="A145" s="109" t="s">
        <v>34</v>
      </c>
      <c r="B145" s="118" t="s">
        <v>336</v>
      </c>
      <c r="C145" s="132">
        <v>1</v>
      </c>
      <c r="D145" s="57"/>
      <c r="E145" s="54"/>
      <c r="F145" s="15">
        <f t="shared" si="6"/>
        <v>0</v>
      </c>
      <c r="G145" s="59">
        <f t="shared" si="7"/>
        <v>0</v>
      </c>
    </row>
    <row r="146" spans="1:7" ht="15" customHeight="1" x14ac:dyDescent="0.25">
      <c r="A146" s="109" t="s">
        <v>36</v>
      </c>
      <c r="B146" s="118" t="s">
        <v>337</v>
      </c>
      <c r="C146" s="132">
        <v>1</v>
      </c>
      <c r="D146" s="57"/>
      <c r="E146" s="54"/>
      <c r="F146" s="15">
        <f t="shared" si="6"/>
        <v>0</v>
      </c>
      <c r="G146" s="59">
        <f t="shared" si="7"/>
        <v>0</v>
      </c>
    </row>
    <row r="147" spans="1:7" ht="15" customHeight="1" x14ac:dyDescent="0.25">
      <c r="A147" s="109" t="s">
        <v>38</v>
      </c>
      <c r="B147" s="118" t="s">
        <v>338</v>
      </c>
      <c r="C147" s="132">
        <v>1</v>
      </c>
      <c r="D147" s="57"/>
      <c r="E147" s="54"/>
      <c r="F147" s="15">
        <f t="shared" si="6"/>
        <v>0</v>
      </c>
      <c r="G147" s="59">
        <f t="shared" si="7"/>
        <v>0</v>
      </c>
    </row>
    <row r="148" spans="1:7" ht="15" customHeight="1" x14ac:dyDescent="0.25">
      <c r="A148" s="109" t="s">
        <v>40</v>
      </c>
      <c r="B148" s="118" t="s">
        <v>39</v>
      </c>
      <c r="C148" s="132">
        <v>1</v>
      </c>
      <c r="D148" s="57"/>
      <c r="E148" s="54"/>
      <c r="F148" s="15">
        <f t="shared" si="6"/>
        <v>0</v>
      </c>
      <c r="G148" s="59">
        <f t="shared" si="7"/>
        <v>0</v>
      </c>
    </row>
    <row r="149" spans="1:7" ht="15" customHeight="1" x14ac:dyDescent="0.25">
      <c r="A149" s="109" t="s">
        <v>41</v>
      </c>
      <c r="B149" s="118" t="s">
        <v>339</v>
      </c>
      <c r="C149" s="132">
        <v>1</v>
      </c>
      <c r="D149" s="57"/>
      <c r="E149" s="54"/>
      <c r="F149" s="15">
        <f t="shared" si="6"/>
        <v>0</v>
      </c>
      <c r="G149" s="59">
        <f t="shared" si="7"/>
        <v>0</v>
      </c>
    </row>
    <row r="150" spans="1:7" ht="15" customHeight="1" x14ac:dyDescent="0.25">
      <c r="A150" s="109" t="s">
        <v>42</v>
      </c>
      <c r="B150" s="118" t="s">
        <v>340</v>
      </c>
      <c r="C150" s="132">
        <v>1</v>
      </c>
      <c r="D150" s="57"/>
      <c r="E150" s="54"/>
      <c r="F150" s="15">
        <f t="shared" si="6"/>
        <v>0</v>
      </c>
      <c r="G150" s="59">
        <f t="shared" si="7"/>
        <v>0</v>
      </c>
    </row>
    <row r="151" spans="1:7" ht="15" customHeight="1" x14ac:dyDescent="0.25">
      <c r="A151" s="109" t="s">
        <v>44</v>
      </c>
      <c r="B151" s="116" t="s">
        <v>43</v>
      </c>
      <c r="C151" s="132">
        <v>1</v>
      </c>
      <c r="D151" s="57"/>
      <c r="E151" s="54"/>
      <c r="F151" s="15">
        <f t="shared" si="6"/>
        <v>0</v>
      </c>
      <c r="G151" s="59">
        <f t="shared" si="7"/>
        <v>0</v>
      </c>
    </row>
    <row r="152" spans="1:7" ht="15" customHeight="1" x14ac:dyDescent="0.25">
      <c r="A152" s="109" t="s">
        <v>188</v>
      </c>
      <c r="B152" s="116" t="s">
        <v>45</v>
      </c>
      <c r="C152" s="132">
        <v>1</v>
      </c>
      <c r="D152" s="57"/>
      <c r="E152" s="54"/>
      <c r="F152" s="15">
        <f t="shared" si="6"/>
        <v>0</v>
      </c>
      <c r="G152" s="59">
        <f t="shared" si="7"/>
        <v>0</v>
      </c>
    </row>
    <row r="153" spans="1:7" ht="15" customHeight="1" x14ac:dyDescent="0.25">
      <c r="A153" s="109" t="s">
        <v>189</v>
      </c>
      <c r="B153" s="117" t="s">
        <v>196</v>
      </c>
      <c r="C153" s="132">
        <v>4</v>
      </c>
      <c r="D153" s="57"/>
      <c r="E153" s="54"/>
      <c r="F153" s="15">
        <f t="shared" si="6"/>
        <v>0</v>
      </c>
      <c r="G153" s="59">
        <f t="shared" si="7"/>
        <v>0</v>
      </c>
    </row>
    <row r="154" spans="1:7" ht="15" customHeight="1" x14ac:dyDescent="0.25">
      <c r="A154" s="109" t="s">
        <v>190</v>
      </c>
      <c r="B154" s="117" t="s">
        <v>46</v>
      </c>
      <c r="C154" s="132">
        <v>4</v>
      </c>
      <c r="D154" s="57"/>
      <c r="E154" s="54"/>
      <c r="F154" s="15">
        <f t="shared" ref="F154:F155" si="8">ROUND(D154*E154,2)</f>
        <v>0</v>
      </c>
      <c r="G154" s="59">
        <f t="shared" ref="G154:G155" si="9">ROUND(F154*C154,2)</f>
        <v>0</v>
      </c>
    </row>
    <row r="155" spans="1:7" ht="15" customHeight="1" x14ac:dyDescent="0.25">
      <c r="A155" s="109" t="s">
        <v>197</v>
      </c>
      <c r="B155" s="117" t="s">
        <v>47</v>
      </c>
      <c r="C155" s="132">
        <v>4</v>
      </c>
      <c r="D155" s="57"/>
      <c r="E155" s="54"/>
      <c r="F155" s="15">
        <f t="shared" si="8"/>
        <v>0</v>
      </c>
      <c r="G155" s="59">
        <f t="shared" si="9"/>
        <v>0</v>
      </c>
    </row>
    <row r="156" spans="1:7" s="79" customFormat="1" ht="15" customHeight="1" x14ac:dyDescent="0.25">
      <c r="A156" s="127" t="s">
        <v>341</v>
      </c>
      <c r="B156" s="131" t="s">
        <v>353</v>
      </c>
      <c r="C156" s="132">
        <v>2</v>
      </c>
      <c r="D156" s="57"/>
      <c r="E156" s="54"/>
      <c r="F156" s="15">
        <f t="shared" si="6"/>
        <v>0</v>
      </c>
      <c r="G156" s="125">
        <f t="shared" si="7"/>
        <v>0</v>
      </c>
    </row>
    <row r="157" spans="1:7" ht="15" customHeight="1" x14ac:dyDescent="0.25">
      <c r="A157" s="159" t="s">
        <v>48</v>
      </c>
      <c r="B157" s="159"/>
      <c r="C157" s="158"/>
      <c r="D157" s="158"/>
      <c r="E157" s="158"/>
      <c r="F157" s="158"/>
      <c r="G157" s="158"/>
    </row>
    <row r="158" spans="1:7" ht="15" customHeight="1" x14ac:dyDescent="0.25">
      <c r="A158" s="109" t="s">
        <v>49</v>
      </c>
      <c r="B158" s="120" t="s">
        <v>202</v>
      </c>
      <c r="C158" s="132">
        <v>2</v>
      </c>
      <c r="D158" s="61"/>
      <c r="E158" s="54"/>
      <c r="F158" s="15">
        <f t="shared" si="6"/>
        <v>0</v>
      </c>
      <c r="G158" s="59">
        <f t="shared" si="7"/>
        <v>0</v>
      </c>
    </row>
    <row r="159" spans="1:7" ht="15" customHeight="1" x14ac:dyDescent="0.25">
      <c r="A159" s="109" t="s">
        <v>50</v>
      </c>
      <c r="B159" s="120" t="s">
        <v>203</v>
      </c>
      <c r="C159" s="132">
        <v>2</v>
      </c>
      <c r="D159" s="61"/>
      <c r="E159" s="54"/>
      <c r="F159" s="15">
        <f t="shared" si="6"/>
        <v>0</v>
      </c>
      <c r="G159" s="59">
        <f t="shared" si="7"/>
        <v>0</v>
      </c>
    </row>
    <row r="160" spans="1:7" ht="15" customHeight="1" x14ac:dyDescent="0.25">
      <c r="A160" s="109" t="s">
        <v>51</v>
      </c>
      <c r="B160" s="120" t="s">
        <v>205</v>
      </c>
      <c r="C160" s="133">
        <v>1</v>
      </c>
      <c r="D160" s="61"/>
      <c r="E160" s="54"/>
      <c r="F160" s="15">
        <f t="shared" si="6"/>
        <v>0</v>
      </c>
      <c r="G160" s="59">
        <f t="shared" si="7"/>
        <v>0</v>
      </c>
    </row>
    <row r="161" spans="1:7" ht="15" customHeight="1" x14ac:dyDescent="0.25">
      <c r="A161" s="109" t="s">
        <v>52</v>
      </c>
      <c r="B161" s="116" t="s">
        <v>206</v>
      </c>
      <c r="C161" s="133">
        <v>1</v>
      </c>
      <c r="D161" s="61"/>
      <c r="E161" s="54"/>
      <c r="F161" s="15">
        <f t="shared" si="6"/>
        <v>0</v>
      </c>
      <c r="G161" s="59">
        <f t="shared" si="7"/>
        <v>0</v>
      </c>
    </row>
    <row r="162" spans="1:7" ht="15" customHeight="1" x14ac:dyDescent="0.25">
      <c r="A162" s="109" t="s">
        <v>53</v>
      </c>
      <c r="B162" s="117" t="s">
        <v>55</v>
      </c>
      <c r="C162" s="133">
        <v>1</v>
      </c>
      <c r="D162" s="61"/>
      <c r="E162" s="54"/>
      <c r="F162" s="15">
        <f t="shared" si="6"/>
        <v>0</v>
      </c>
      <c r="G162" s="59">
        <f t="shared" si="7"/>
        <v>0</v>
      </c>
    </row>
    <row r="163" spans="1:7" ht="15" customHeight="1" x14ac:dyDescent="0.25">
      <c r="A163" s="109" t="s">
        <v>54</v>
      </c>
      <c r="B163" s="117" t="s">
        <v>57</v>
      </c>
      <c r="C163" s="133">
        <v>1</v>
      </c>
      <c r="D163" s="61"/>
      <c r="E163" s="54"/>
      <c r="F163" s="15">
        <f t="shared" si="6"/>
        <v>0</v>
      </c>
      <c r="G163" s="59">
        <f t="shared" si="7"/>
        <v>0</v>
      </c>
    </row>
    <row r="164" spans="1:7" ht="15" customHeight="1" x14ac:dyDescent="0.25">
      <c r="A164" s="109" t="s">
        <v>56</v>
      </c>
      <c r="B164" s="116" t="s">
        <v>61</v>
      </c>
      <c r="C164" s="133">
        <v>1</v>
      </c>
      <c r="D164" s="61"/>
      <c r="E164" s="54"/>
      <c r="F164" s="15">
        <f t="shared" si="6"/>
        <v>0</v>
      </c>
      <c r="G164" s="59">
        <f t="shared" si="7"/>
        <v>0</v>
      </c>
    </row>
    <row r="165" spans="1:7" ht="15" customHeight="1" x14ac:dyDescent="0.25">
      <c r="A165" s="109" t="s">
        <v>58</v>
      </c>
      <c r="B165" s="116" t="s">
        <v>63</v>
      </c>
      <c r="C165" s="133">
        <v>1</v>
      </c>
      <c r="D165" s="61"/>
      <c r="E165" s="54"/>
      <c r="F165" s="15">
        <f t="shared" si="6"/>
        <v>0</v>
      </c>
      <c r="G165" s="59">
        <f t="shared" si="7"/>
        <v>0</v>
      </c>
    </row>
    <row r="166" spans="1:7" ht="15" customHeight="1" x14ac:dyDescent="0.25">
      <c r="A166" s="109" t="s">
        <v>60</v>
      </c>
      <c r="B166" s="118" t="s">
        <v>178</v>
      </c>
      <c r="C166" s="133">
        <v>1</v>
      </c>
      <c r="D166" s="61"/>
      <c r="E166" s="54"/>
      <c r="F166" s="15">
        <f t="shared" si="6"/>
        <v>0</v>
      </c>
      <c r="G166" s="59">
        <f t="shared" si="7"/>
        <v>0</v>
      </c>
    </row>
    <row r="167" spans="1:7" ht="15" customHeight="1" x14ac:dyDescent="0.25">
      <c r="A167" s="109" t="s">
        <v>62</v>
      </c>
      <c r="B167" s="117" t="s">
        <v>313</v>
      </c>
      <c r="C167" s="132">
        <v>2</v>
      </c>
      <c r="D167" s="61"/>
      <c r="E167" s="54"/>
      <c r="F167" s="15">
        <f t="shared" si="6"/>
        <v>0</v>
      </c>
      <c r="G167" s="59">
        <f t="shared" si="7"/>
        <v>0</v>
      </c>
    </row>
    <row r="168" spans="1:7" ht="15" customHeight="1" x14ac:dyDescent="0.25">
      <c r="A168" s="109" t="s">
        <v>64</v>
      </c>
      <c r="B168" s="118" t="s">
        <v>314</v>
      </c>
      <c r="C168" s="132">
        <v>2</v>
      </c>
      <c r="D168" s="67"/>
      <c r="E168" s="54"/>
      <c r="F168" s="15">
        <f t="shared" si="6"/>
        <v>0</v>
      </c>
      <c r="G168" s="59">
        <f t="shared" si="7"/>
        <v>0</v>
      </c>
    </row>
    <row r="169" spans="1:7" ht="15" customHeight="1" x14ac:dyDescent="0.25">
      <c r="A169" s="138" t="s">
        <v>69</v>
      </c>
      <c r="B169" s="138"/>
      <c r="C169" s="138"/>
      <c r="D169" s="138"/>
      <c r="E169" s="138"/>
      <c r="F169" s="138"/>
      <c r="G169" s="138"/>
    </row>
    <row r="170" spans="1:7" ht="15" customHeight="1" x14ac:dyDescent="0.25">
      <c r="A170" s="109" t="s">
        <v>70</v>
      </c>
      <c r="B170" s="116" t="s">
        <v>71</v>
      </c>
      <c r="C170" s="102">
        <v>1</v>
      </c>
      <c r="D170" s="65"/>
      <c r="E170" s="54"/>
      <c r="F170" s="15">
        <f t="shared" ref="F170:F190" si="10">ROUND(D170*E170,2)</f>
        <v>0</v>
      </c>
      <c r="G170" s="59">
        <f t="shared" ref="G170:G190" si="11">ROUND(F170*C170,2)</f>
        <v>0</v>
      </c>
    </row>
    <row r="171" spans="1:7" ht="15" customHeight="1" x14ac:dyDescent="0.25">
      <c r="A171" s="109" t="s">
        <v>72</v>
      </c>
      <c r="B171" s="117" t="s">
        <v>364</v>
      </c>
      <c r="C171" s="102">
        <v>1</v>
      </c>
      <c r="D171" s="65"/>
      <c r="E171" s="54"/>
      <c r="F171" s="15">
        <f t="shared" si="10"/>
        <v>0</v>
      </c>
      <c r="G171" s="59">
        <f t="shared" si="11"/>
        <v>0</v>
      </c>
    </row>
    <row r="172" spans="1:7" ht="15" customHeight="1" x14ac:dyDescent="0.25">
      <c r="A172" s="109" t="s">
        <v>73</v>
      </c>
      <c r="B172" s="117" t="s">
        <v>365</v>
      </c>
      <c r="C172" s="102">
        <v>1</v>
      </c>
      <c r="D172" s="65"/>
      <c r="E172" s="54"/>
      <c r="F172" s="15">
        <f t="shared" si="10"/>
        <v>0</v>
      </c>
      <c r="G172" s="59">
        <f t="shared" si="11"/>
        <v>0</v>
      </c>
    </row>
    <row r="173" spans="1:7" ht="15" customHeight="1" x14ac:dyDescent="0.25">
      <c r="A173" s="109" t="s">
        <v>74</v>
      </c>
      <c r="B173" s="117" t="s">
        <v>342</v>
      </c>
      <c r="C173" s="102">
        <v>1</v>
      </c>
      <c r="D173" s="65"/>
      <c r="E173" s="54"/>
      <c r="F173" s="15">
        <f t="shared" si="10"/>
        <v>0</v>
      </c>
      <c r="G173" s="59">
        <f t="shared" si="11"/>
        <v>0</v>
      </c>
    </row>
    <row r="174" spans="1:7" ht="15" customHeight="1" x14ac:dyDescent="0.25">
      <c r="A174" s="109" t="s">
        <v>76</v>
      </c>
      <c r="B174" s="117" t="s">
        <v>343</v>
      </c>
      <c r="C174" s="102">
        <v>1</v>
      </c>
      <c r="D174" s="65"/>
      <c r="E174" s="54"/>
      <c r="F174" s="15">
        <f t="shared" si="10"/>
        <v>0</v>
      </c>
      <c r="G174" s="59">
        <f t="shared" si="11"/>
        <v>0</v>
      </c>
    </row>
    <row r="175" spans="1:7" ht="15" customHeight="1" x14ac:dyDescent="0.25">
      <c r="A175" s="109" t="s">
        <v>78</v>
      </c>
      <c r="B175" s="117" t="s">
        <v>344</v>
      </c>
      <c r="C175" s="102">
        <v>1</v>
      </c>
      <c r="D175" s="65"/>
      <c r="E175" s="54"/>
      <c r="F175" s="15">
        <f t="shared" si="10"/>
        <v>0</v>
      </c>
      <c r="G175" s="59">
        <f t="shared" si="11"/>
        <v>0</v>
      </c>
    </row>
    <row r="176" spans="1:7" ht="15" customHeight="1" x14ac:dyDescent="0.25">
      <c r="A176" s="109" t="s">
        <v>80</v>
      </c>
      <c r="B176" s="117" t="s">
        <v>345</v>
      </c>
      <c r="C176" s="58">
        <v>1</v>
      </c>
      <c r="D176" s="65"/>
      <c r="E176" s="54"/>
      <c r="F176" s="15">
        <f t="shared" si="10"/>
        <v>0</v>
      </c>
      <c r="G176" s="59">
        <f t="shared" si="11"/>
        <v>0</v>
      </c>
    </row>
    <row r="177" spans="1:7" ht="15" customHeight="1" x14ac:dyDescent="0.25">
      <c r="A177" s="109" t="s">
        <v>82</v>
      </c>
      <c r="B177" s="116" t="s">
        <v>83</v>
      </c>
      <c r="C177" s="58">
        <v>1</v>
      </c>
      <c r="D177" s="65"/>
      <c r="E177" s="54"/>
      <c r="F177" s="15">
        <f t="shared" si="10"/>
        <v>0</v>
      </c>
      <c r="G177" s="59">
        <f t="shared" si="11"/>
        <v>0</v>
      </c>
    </row>
    <row r="178" spans="1:7" ht="15" customHeight="1" x14ac:dyDescent="0.25">
      <c r="A178" s="109" t="s">
        <v>84</v>
      </c>
      <c r="B178" s="118" t="s">
        <v>346</v>
      </c>
      <c r="C178" s="58">
        <v>2</v>
      </c>
      <c r="D178" s="65"/>
      <c r="E178" s="54"/>
      <c r="F178" s="15">
        <f t="shared" si="10"/>
        <v>0</v>
      </c>
      <c r="G178" s="59">
        <f t="shared" si="11"/>
        <v>0</v>
      </c>
    </row>
    <row r="179" spans="1:7" ht="15" customHeight="1" x14ac:dyDescent="0.25">
      <c r="A179" s="109" t="s">
        <v>86</v>
      </c>
      <c r="B179" s="116" t="s">
        <v>87</v>
      </c>
      <c r="C179" s="58">
        <v>1</v>
      </c>
      <c r="D179" s="65"/>
      <c r="E179" s="54"/>
      <c r="F179" s="15">
        <f t="shared" si="10"/>
        <v>0</v>
      </c>
      <c r="G179" s="59">
        <f t="shared" si="11"/>
        <v>0</v>
      </c>
    </row>
    <row r="180" spans="1:7" ht="15" customHeight="1" x14ac:dyDescent="0.25">
      <c r="A180" s="109" t="s">
        <v>88</v>
      </c>
      <c r="B180" s="116" t="s">
        <v>347</v>
      </c>
      <c r="C180" s="58">
        <v>1</v>
      </c>
      <c r="D180" s="65"/>
      <c r="E180" s="54"/>
      <c r="F180" s="15">
        <f t="shared" si="10"/>
        <v>0</v>
      </c>
      <c r="G180" s="59">
        <f t="shared" si="11"/>
        <v>0</v>
      </c>
    </row>
    <row r="181" spans="1:7" ht="15" customHeight="1" x14ac:dyDescent="0.25">
      <c r="A181" s="121" t="s">
        <v>89</v>
      </c>
      <c r="B181" s="117" t="s">
        <v>348</v>
      </c>
      <c r="C181" s="58">
        <v>4</v>
      </c>
      <c r="D181" s="65"/>
      <c r="E181" s="54"/>
      <c r="F181" s="15">
        <f t="shared" si="10"/>
        <v>0</v>
      </c>
      <c r="G181" s="59">
        <f t="shared" si="11"/>
        <v>0</v>
      </c>
    </row>
    <row r="182" spans="1:7" ht="15" customHeight="1" x14ac:dyDescent="0.25">
      <c r="A182" s="121" t="s">
        <v>90</v>
      </c>
      <c r="B182" s="117" t="s">
        <v>349</v>
      </c>
      <c r="C182" s="58">
        <v>1</v>
      </c>
      <c r="D182" s="66"/>
      <c r="E182" s="54"/>
      <c r="F182" s="15">
        <f t="shared" si="10"/>
        <v>0</v>
      </c>
      <c r="G182" s="59">
        <f t="shared" si="11"/>
        <v>0</v>
      </c>
    </row>
    <row r="183" spans="1:7" ht="15" customHeight="1" x14ac:dyDescent="0.25">
      <c r="A183" s="121" t="s">
        <v>92</v>
      </c>
      <c r="B183" s="117" t="s">
        <v>350</v>
      </c>
      <c r="C183" s="130">
        <v>1</v>
      </c>
      <c r="D183" s="66"/>
      <c r="E183" s="54"/>
      <c r="F183" s="15">
        <f t="shared" si="10"/>
        <v>0</v>
      </c>
      <c r="G183" s="59">
        <f t="shared" si="11"/>
        <v>0</v>
      </c>
    </row>
    <row r="184" spans="1:7" ht="15" customHeight="1" x14ac:dyDescent="0.25">
      <c r="A184" s="121" t="s">
        <v>94</v>
      </c>
      <c r="B184" s="117" t="s">
        <v>351</v>
      </c>
      <c r="C184" s="130">
        <v>1</v>
      </c>
      <c r="D184" s="63"/>
      <c r="E184" s="54"/>
      <c r="F184" s="15">
        <f t="shared" si="10"/>
        <v>0</v>
      </c>
      <c r="G184" s="59">
        <f t="shared" si="11"/>
        <v>0</v>
      </c>
    </row>
    <row r="185" spans="1:7" ht="15" customHeight="1" x14ac:dyDescent="0.25">
      <c r="A185" s="121" t="s">
        <v>95</v>
      </c>
      <c r="B185" s="117" t="s">
        <v>170</v>
      </c>
      <c r="C185" s="130">
        <v>1</v>
      </c>
      <c r="D185" s="63"/>
      <c r="E185" s="54"/>
      <c r="F185" s="15">
        <f t="shared" si="10"/>
        <v>0</v>
      </c>
      <c r="G185" s="59">
        <f t="shared" si="11"/>
        <v>0</v>
      </c>
    </row>
    <row r="186" spans="1:7" ht="15" customHeight="1" x14ac:dyDescent="0.25">
      <c r="A186" s="121" t="s">
        <v>96</v>
      </c>
      <c r="B186" s="117" t="s">
        <v>352</v>
      </c>
      <c r="C186" s="58">
        <v>1</v>
      </c>
      <c r="D186" s="63"/>
      <c r="E186" s="54"/>
      <c r="F186" s="15">
        <f t="shared" si="10"/>
        <v>0</v>
      </c>
      <c r="G186" s="59">
        <f t="shared" si="11"/>
        <v>0</v>
      </c>
    </row>
    <row r="187" spans="1:7" ht="15" customHeight="1" x14ac:dyDescent="0.25">
      <c r="A187" s="121" t="s">
        <v>97</v>
      </c>
      <c r="B187" s="117" t="s">
        <v>168</v>
      </c>
      <c r="C187" s="104">
        <v>1</v>
      </c>
      <c r="D187" s="63"/>
      <c r="E187" s="54"/>
      <c r="F187" s="15">
        <f t="shared" si="10"/>
        <v>0</v>
      </c>
      <c r="G187" s="59">
        <f t="shared" si="11"/>
        <v>0</v>
      </c>
    </row>
    <row r="188" spans="1:7" ht="15" customHeight="1" x14ac:dyDescent="0.25">
      <c r="A188" s="121" t="s">
        <v>98</v>
      </c>
      <c r="B188" s="117" t="s">
        <v>169</v>
      </c>
      <c r="C188" s="104">
        <v>1</v>
      </c>
      <c r="D188" s="63"/>
      <c r="E188" s="54"/>
      <c r="F188" s="15">
        <f>ROUND(D188*E188,2)</f>
        <v>0</v>
      </c>
      <c r="G188" s="59">
        <f>ROUND(F188*C188,2)</f>
        <v>0</v>
      </c>
    </row>
    <row r="189" spans="1:7" ht="15" customHeight="1" x14ac:dyDescent="0.25">
      <c r="A189" s="121" t="s">
        <v>99</v>
      </c>
      <c r="B189" s="117" t="s">
        <v>171</v>
      </c>
      <c r="C189" s="104">
        <v>1</v>
      </c>
      <c r="D189" s="63"/>
      <c r="E189" s="54"/>
      <c r="F189" s="15">
        <f>ROUND(D189*E189,2)</f>
        <v>0</v>
      </c>
      <c r="G189" s="59">
        <f>ROUND(F189*C189,2)</f>
        <v>0</v>
      </c>
    </row>
    <row r="190" spans="1:7" ht="15.75" x14ac:dyDescent="0.25">
      <c r="A190" s="121" t="s">
        <v>254</v>
      </c>
      <c r="B190" s="117" t="s">
        <v>232</v>
      </c>
      <c r="C190" s="104">
        <v>1</v>
      </c>
      <c r="D190" s="63"/>
      <c r="E190" s="54"/>
      <c r="F190" s="15">
        <f t="shared" si="10"/>
        <v>0</v>
      </c>
      <c r="G190" s="59">
        <f t="shared" si="11"/>
        <v>0</v>
      </c>
    </row>
    <row r="191" spans="1:7" ht="15" customHeight="1" x14ac:dyDescent="0.25">
      <c r="A191" s="145" t="s">
        <v>213</v>
      </c>
      <c r="B191" s="145"/>
      <c r="C191" s="144"/>
      <c r="D191" s="144"/>
      <c r="E191" s="144"/>
      <c r="F191" s="144"/>
      <c r="G191" s="144"/>
    </row>
    <row r="192" spans="1:7" ht="15" customHeight="1" x14ac:dyDescent="0.25">
      <c r="A192" s="109" t="s">
        <v>100</v>
      </c>
      <c r="B192" s="116" t="s">
        <v>101</v>
      </c>
      <c r="C192" s="102">
        <v>2</v>
      </c>
      <c r="D192" s="61"/>
      <c r="E192" s="54"/>
      <c r="F192" s="15">
        <f t="shared" ref="F192:F208" si="12">ROUND(D192*E192,2)</f>
        <v>0</v>
      </c>
      <c r="G192" s="59">
        <f t="shared" ref="G192:G208" si="13">ROUND(F192*C192,2)</f>
        <v>0</v>
      </c>
    </row>
    <row r="193" spans="1:7" ht="15" customHeight="1" x14ac:dyDescent="0.25">
      <c r="A193" s="109" t="s">
        <v>102</v>
      </c>
      <c r="B193" s="116" t="s">
        <v>103</v>
      </c>
      <c r="C193" s="102">
        <v>2</v>
      </c>
      <c r="D193" s="61"/>
      <c r="E193" s="54"/>
      <c r="F193" s="15">
        <f t="shared" si="12"/>
        <v>0</v>
      </c>
      <c r="G193" s="59">
        <f t="shared" si="13"/>
        <v>0</v>
      </c>
    </row>
    <row r="194" spans="1:7" ht="15" customHeight="1" x14ac:dyDescent="0.25">
      <c r="A194" s="109" t="s">
        <v>104</v>
      </c>
      <c r="B194" s="116" t="s">
        <v>105</v>
      </c>
      <c r="C194" s="102">
        <v>2</v>
      </c>
      <c r="D194" s="64"/>
      <c r="E194" s="54"/>
      <c r="F194" s="15">
        <f t="shared" si="12"/>
        <v>0</v>
      </c>
      <c r="G194" s="59">
        <f t="shared" si="13"/>
        <v>0</v>
      </c>
    </row>
    <row r="195" spans="1:7" ht="15" customHeight="1" x14ac:dyDescent="0.25">
      <c r="A195" s="109" t="s">
        <v>106</v>
      </c>
      <c r="B195" s="117" t="s">
        <v>107</v>
      </c>
      <c r="C195" s="102">
        <v>2</v>
      </c>
      <c r="D195" s="64"/>
      <c r="E195" s="54"/>
      <c r="F195" s="15">
        <f t="shared" si="12"/>
        <v>0</v>
      </c>
      <c r="G195" s="59">
        <f t="shared" si="13"/>
        <v>0</v>
      </c>
    </row>
    <row r="196" spans="1:7" ht="15" customHeight="1" x14ac:dyDescent="0.25">
      <c r="A196" s="109" t="s">
        <v>108</v>
      </c>
      <c r="B196" s="116" t="s">
        <v>109</v>
      </c>
      <c r="C196" s="102">
        <v>2</v>
      </c>
      <c r="D196" s="64"/>
      <c r="E196" s="54"/>
      <c r="F196" s="15">
        <f t="shared" si="12"/>
        <v>0</v>
      </c>
      <c r="G196" s="59">
        <f t="shared" si="13"/>
        <v>0</v>
      </c>
    </row>
    <row r="197" spans="1:7" ht="15" customHeight="1" x14ac:dyDescent="0.25">
      <c r="A197" s="109" t="s">
        <v>110</v>
      </c>
      <c r="B197" s="117" t="s">
        <v>111</v>
      </c>
      <c r="C197" s="102">
        <v>1</v>
      </c>
      <c r="D197" s="64"/>
      <c r="E197" s="54"/>
      <c r="F197" s="15">
        <f t="shared" si="12"/>
        <v>0</v>
      </c>
      <c r="G197" s="59">
        <f t="shared" si="13"/>
        <v>0</v>
      </c>
    </row>
    <row r="198" spans="1:7" ht="15" customHeight="1" x14ac:dyDescent="0.25">
      <c r="A198" s="109" t="s">
        <v>112</v>
      </c>
      <c r="B198" s="117" t="s">
        <v>113</v>
      </c>
      <c r="C198" s="102">
        <v>1</v>
      </c>
      <c r="D198" s="57"/>
      <c r="E198" s="54"/>
      <c r="F198" s="15">
        <f t="shared" si="12"/>
        <v>0</v>
      </c>
      <c r="G198" s="59">
        <f t="shared" si="13"/>
        <v>0</v>
      </c>
    </row>
    <row r="199" spans="1:7" ht="15" customHeight="1" x14ac:dyDescent="0.25">
      <c r="A199" s="109" t="s">
        <v>114</v>
      </c>
      <c r="B199" s="118" t="s">
        <v>115</v>
      </c>
      <c r="C199" s="102">
        <v>1</v>
      </c>
      <c r="D199" s="61"/>
      <c r="E199" s="54"/>
      <c r="F199" s="15">
        <f t="shared" si="12"/>
        <v>0</v>
      </c>
      <c r="G199" s="59">
        <f t="shared" si="13"/>
        <v>0</v>
      </c>
    </row>
    <row r="200" spans="1:7" ht="15" customHeight="1" x14ac:dyDescent="0.25">
      <c r="A200" s="109" t="s">
        <v>116</v>
      </c>
      <c r="B200" s="117" t="s">
        <v>117</v>
      </c>
      <c r="C200" s="102">
        <v>1</v>
      </c>
      <c r="D200" s="61"/>
      <c r="E200" s="54"/>
      <c r="F200" s="15">
        <f t="shared" si="12"/>
        <v>0</v>
      </c>
      <c r="G200" s="59">
        <f t="shared" si="13"/>
        <v>0</v>
      </c>
    </row>
    <row r="201" spans="1:7" ht="15" customHeight="1" x14ac:dyDescent="0.25">
      <c r="A201" s="109" t="s">
        <v>118</v>
      </c>
      <c r="B201" s="117" t="s">
        <v>119</v>
      </c>
      <c r="C201" s="102">
        <v>1</v>
      </c>
      <c r="D201" s="61"/>
      <c r="E201" s="54"/>
      <c r="F201" s="15">
        <f t="shared" si="12"/>
        <v>0</v>
      </c>
      <c r="G201" s="59">
        <f t="shared" si="13"/>
        <v>0</v>
      </c>
    </row>
    <row r="202" spans="1:7" ht="15" customHeight="1" x14ac:dyDescent="0.25">
      <c r="A202" s="109" t="s">
        <v>216</v>
      </c>
      <c r="B202" s="117" t="s">
        <v>121</v>
      </c>
      <c r="C202" s="102">
        <v>1</v>
      </c>
      <c r="D202" s="64"/>
      <c r="E202" s="54"/>
      <c r="F202" s="15">
        <f t="shared" si="12"/>
        <v>0</v>
      </c>
      <c r="G202" s="59">
        <f t="shared" si="13"/>
        <v>0</v>
      </c>
    </row>
    <row r="203" spans="1:7" ht="15" customHeight="1" x14ac:dyDescent="0.25">
      <c r="A203" s="109" t="s">
        <v>120</v>
      </c>
      <c r="B203" s="116" t="s">
        <v>123</v>
      </c>
      <c r="C203" s="102">
        <v>1</v>
      </c>
      <c r="D203" s="64"/>
      <c r="E203" s="54"/>
      <c r="F203" s="15">
        <f t="shared" si="12"/>
        <v>0</v>
      </c>
      <c r="G203" s="59">
        <f t="shared" si="13"/>
        <v>0</v>
      </c>
    </row>
    <row r="204" spans="1:7" ht="15" customHeight="1" x14ac:dyDescent="0.25">
      <c r="A204" s="109" t="s">
        <v>122</v>
      </c>
      <c r="B204" s="116" t="s">
        <v>125</v>
      </c>
      <c r="C204" s="102">
        <v>1</v>
      </c>
      <c r="D204" s="61"/>
      <c r="E204" s="54"/>
      <c r="F204" s="15">
        <f t="shared" si="12"/>
        <v>0</v>
      </c>
      <c r="G204" s="59">
        <f t="shared" si="13"/>
        <v>0</v>
      </c>
    </row>
    <row r="205" spans="1:7" ht="15" customHeight="1" x14ac:dyDescent="0.25">
      <c r="A205" s="109" t="s">
        <v>124</v>
      </c>
      <c r="B205" s="117" t="s">
        <v>127</v>
      </c>
      <c r="C205" s="102">
        <v>1</v>
      </c>
      <c r="D205" s="61"/>
      <c r="E205" s="54"/>
      <c r="F205" s="15">
        <f t="shared" si="12"/>
        <v>0</v>
      </c>
      <c r="G205" s="59">
        <f t="shared" si="13"/>
        <v>0</v>
      </c>
    </row>
    <row r="206" spans="1:7" ht="15" customHeight="1" x14ac:dyDescent="0.25">
      <c r="A206" s="109" t="s">
        <v>126</v>
      </c>
      <c r="B206" s="117" t="s">
        <v>179</v>
      </c>
      <c r="C206" s="102">
        <v>1</v>
      </c>
      <c r="D206" s="61"/>
      <c r="E206" s="54"/>
      <c r="F206" s="15">
        <f t="shared" si="12"/>
        <v>0</v>
      </c>
      <c r="G206" s="59">
        <f t="shared" si="13"/>
        <v>0</v>
      </c>
    </row>
    <row r="207" spans="1:7" ht="15" customHeight="1" x14ac:dyDescent="0.25">
      <c r="A207" s="109" t="s">
        <v>128</v>
      </c>
      <c r="B207" s="117" t="s">
        <v>269</v>
      </c>
      <c r="C207" s="102">
        <v>1</v>
      </c>
      <c r="D207" s="61"/>
      <c r="E207" s="54"/>
      <c r="F207" s="15">
        <f t="shared" si="12"/>
        <v>0</v>
      </c>
      <c r="G207" s="59">
        <f t="shared" si="13"/>
        <v>0</v>
      </c>
    </row>
    <row r="208" spans="1:7" ht="15" customHeight="1" x14ac:dyDescent="0.25">
      <c r="A208" s="109" t="s">
        <v>129</v>
      </c>
      <c r="B208" s="116" t="s">
        <v>130</v>
      </c>
      <c r="C208" s="102">
        <v>1</v>
      </c>
      <c r="D208" s="61"/>
      <c r="E208" s="54"/>
      <c r="F208" s="15">
        <f t="shared" si="12"/>
        <v>0</v>
      </c>
      <c r="G208" s="59">
        <f t="shared" si="13"/>
        <v>0</v>
      </c>
    </row>
    <row r="209" spans="1:8" ht="15" customHeight="1" x14ac:dyDescent="0.25">
      <c r="A209" s="109" t="s">
        <v>271</v>
      </c>
      <c r="B209" s="118" t="s">
        <v>270</v>
      </c>
      <c r="C209" s="102">
        <v>1</v>
      </c>
      <c r="D209" s="61"/>
      <c r="E209" s="54"/>
      <c r="F209" s="15">
        <f t="shared" ref="F209:F210" si="14">ROUND(D209*E209,2)</f>
        <v>0</v>
      </c>
      <c r="G209" s="59">
        <f t="shared" ref="G209:G210" si="15">ROUND(F209*C209,2)</f>
        <v>0</v>
      </c>
    </row>
    <row r="210" spans="1:8" ht="15" customHeight="1" x14ac:dyDescent="0.25">
      <c r="A210" s="109" t="s">
        <v>272</v>
      </c>
      <c r="B210" s="116" t="s">
        <v>229</v>
      </c>
      <c r="C210" s="110">
        <v>0.5</v>
      </c>
      <c r="D210" s="64"/>
      <c r="E210" s="54"/>
      <c r="F210" s="15">
        <f t="shared" si="14"/>
        <v>0</v>
      </c>
      <c r="G210" s="59">
        <f t="shared" si="15"/>
        <v>0</v>
      </c>
      <c r="H210" s="135"/>
    </row>
    <row r="211" spans="1:8" ht="15" customHeight="1" x14ac:dyDescent="0.25">
      <c r="A211" s="145" t="s">
        <v>131</v>
      </c>
      <c r="B211" s="145"/>
      <c r="C211" s="144"/>
      <c r="D211" s="144"/>
      <c r="E211" s="144"/>
      <c r="F211" s="144"/>
      <c r="G211" s="144"/>
    </row>
    <row r="212" spans="1:8" ht="15" customHeight="1" x14ac:dyDescent="0.25">
      <c r="A212" s="19" t="s">
        <v>132</v>
      </c>
      <c r="B212" s="8" t="s">
        <v>133</v>
      </c>
      <c r="C212" s="13">
        <v>1</v>
      </c>
      <c r="D212" s="57"/>
      <c r="E212" s="54"/>
      <c r="F212" s="15">
        <f t="shared" ref="F212:F222" si="16">ROUND(D212*E212,2)</f>
        <v>0</v>
      </c>
      <c r="G212" s="59">
        <f t="shared" ref="G212:G222" si="17">ROUND(F212*C212,2)</f>
        <v>0</v>
      </c>
    </row>
    <row r="213" spans="1:8" ht="15" customHeight="1" x14ac:dyDescent="0.25">
      <c r="A213" s="15" t="s">
        <v>134</v>
      </c>
      <c r="B213" s="8" t="s">
        <v>199</v>
      </c>
      <c r="C213" s="13">
        <v>1</v>
      </c>
      <c r="D213" s="57"/>
      <c r="E213" s="54"/>
      <c r="F213" s="15">
        <f t="shared" si="16"/>
        <v>0</v>
      </c>
      <c r="G213" s="59">
        <f t="shared" si="17"/>
        <v>0</v>
      </c>
    </row>
    <row r="214" spans="1:8" ht="15" customHeight="1" x14ac:dyDescent="0.25">
      <c r="A214" s="15" t="s">
        <v>135</v>
      </c>
      <c r="B214" s="8" t="s">
        <v>136</v>
      </c>
      <c r="C214" s="13">
        <v>1</v>
      </c>
      <c r="D214" s="57"/>
      <c r="E214" s="54"/>
      <c r="F214" s="15">
        <f t="shared" si="16"/>
        <v>0</v>
      </c>
      <c r="G214" s="59">
        <f t="shared" si="17"/>
        <v>0</v>
      </c>
    </row>
    <row r="215" spans="1:8" ht="15" customHeight="1" x14ac:dyDescent="0.25">
      <c r="A215" s="15" t="s">
        <v>137</v>
      </c>
      <c r="B215" s="8" t="s">
        <v>138</v>
      </c>
      <c r="C215" s="13">
        <v>1</v>
      </c>
      <c r="D215" s="57"/>
      <c r="E215" s="54"/>
      <c r="F215" s="15">
        <f t="shared" si="16"/>
        <v>0</v>
      </c>
      <c r="G215" s="59">
        <f t="shared" si="17"/>
        <v>0</v>
      </c>
    </row>
    <row r="216" spans="1:8" ht="15" customHeight="1" x14ac:dyDescent="0.25">
      <c r="A216" s="15" t="s">
        <v>139</v>
      </c>
      <c r="B216" s="10" t="s">
        <v>140</v>
      </c>
      <c r="C216" s="13">
        <v>1</v>
      </c>
      <c r="D216" s="57"/>
      <c r="E216" s="54"/>
      <c r="F216" s="15">
        <f t="shared" si="16"/>
        <v>0</v>
      </c>
      <c r="G216" s="59">
        <f t="shared" si="17"/>
        <v>0</v>
      </c>
    </row>
    <row r="217" spans="1:8" ht="15" customHeight="1" x14ac:dyDescent="0.25">
      <c r="A217" s="18" t="s">
        <v>141</v>
      </c>
      <c r="B217" s="10" t="s">
        <v>142</v>
      </c>
      <c r="C217" s="13">
        <v>1</v>
      </c>
      <c r="D217" s="57"/>
      <c r="E217" s="54"/>
      <c r="F217" s="15">
        <f t="shared" si="16"/>
        <v>0</v>
      </c>
      <c r="G217" s="59">
        <f t="shared" si="17"/>
        <v>0</v>
      </c>
    </row>
    <row r="218" spans="1:8" ht="15" customHeight="1" x14ac:dyDescent="0.25">
      <c r="A218" s="18" t="s">
        <v>143</v>
      </c>
      <c r="B218" s="10" t="s">
        <v>144</v>
      </c>
      <c r="C218" s="13">
        <v>1</v>
      </c>
      <c r="D218" s="57"/>
      <c r="E218" s="54"/>
      <c r="F218" s="15">
        <f t="shared" si="16"/>
        <v>0</v>
      </c>
      <c r="G218" s="59">
        <f t="shared" si="17"/>
        <v>0</v>
      </c>
    </row>
    <row r="219" spans="1:8" ht="15" customHeight="1" x14ac:dyDescent="0.25">
      <c r="A219" s="18" t="s">
        <v>145</v>
      </c>
      <c r="B219" s="12" t="s">
        <v>146</v>
      </c>
      <c r="C219" s="13">
        <v>1</v>
      </c>
      <c r="D219" s="57"/>
      <c r="E219" s="54"/>
      <c r="F219" s="15">
        <f t="shared" si="16"/>
        <v>0</v>
      </c>
      <c r="G219" s="59">
        <f t="shared" si="17"/>
        <v>0</v>
      </c>
    </row>
    <row r="220" spans="1:8" ht="15" customHeight="1" x14ac:dyDescent="0.25">
      <c r="A220" s="18" t="s">
        <v>147</v>
      </c>
      <c r="B220" s="12" t="s">
        <v>148</v>
      </c>
      <c r="C220" s="13">
        <v>1</v>
      </c>
      <c r="D220" s="57"/>
      <c r="E220" s="54"/>
      <c r="F220" s="15">
        <f t="shared" si="16"/>
        <v>0</v>
      </c>
      <c r="G220" s="59">
        <f t="shared" si="17"/>
        <v>0</v>
      </c>
    </row>
    <row r="221" spans="1:8" x14ac:dyDescent="0.25">
      <c r="A221" s="18" t="s">
        <v>149</v>
      </c>
      <c r="B221" s="14" t="s">
        <v>150</v>
      </c>
      <c r="C221" s="13">
        <v>1</v>
      </c>
      <c r="D221" s="57"/>
      <c r="E221" s="54"/>
      <c r="F221" s="15">
        <f t="shared" si="16"/>
        <v>0</v>
      </c>
      <c r="G221" s="59">
        <f t="shared" si="17"/>
        <v>0</v>
      </c>
    </row>
    <row r="222" spans="1:8" ht="15" customHeight="1" x14ac:dyDescent="0.25">
      <c r="A222" s="18" t="s">
        <v>198</v>
      </c>
      <c r="B222" s="14" t="s">
        <v>151</v>
      </c>
      <c r="C222" s="13">
        <v>1</v>
      </c>
      <c r="D222" s="57"/>
      <c r="E222" s="54"/>
      <c r="F222" s="15">
        <f t="shared" si="16"/>
        <v>0</v>
      </c>
      <c r="G222" s="59">
        <f t="shared" si="17"/>
        <v>0</v>
      </c>
    </row>
    <row r="223" spans="1:8" ht="15" customHeight="1" x14ac:dyDescent="0.25">
      <c r="A223" s="144" t="s">
        <v>152</v>
      </c>
      <c r="B223" s="144"/>
      <c r="C223" s="144"/>
      <c r="D223" s="144"/>
      <c r="E223" s="144"/>
      <c r="F223" s="144"/>
      <c r="G223" s="144"/>
    </row>
    <row r="224" spans="1:8" ht="15" customHeight="1" x14ac:dyDescent="0.25">
      <c r="A224" s="107" t="s">
        <v>153</v>
      </c>
      <c r="B224" s="119" t="s">
        <v>273</v>
      </c>
      <c r="C224" s="13">
        <v>1</v>
      </c>
      <c r="D224" s="57"/>
      <c r="E224" s="54"/>
      <c r="F224" s="15">
        <f t="shared" ref="F224:F236" si="18">ROUND(D224*E224,2)</f>
        <v>0</v>
      </c>
      <c r="G224" s="59">
        <f t="shared" ref="G224:G236" si="19">ROUND(F224*C224,2)</f>
        <v>0</v>
      </c>
    </row>
    <row r="225" spans="1:7" ht="15" customHeight="1" x14ac:dyDescent="0.25">
      <c r="A225" s="107" t="s">
        <v>154</v>
      </c>
      <c r="B225" s="119" t="s">
        <v>328</v>
      </c>
      <c r="C225" s="13">
        <v>1</v>
      </c>
      <c r="D225" s="57"/>
      <c r="E225" s="54"/>
      <c r="F225" s="15">
        <f t="shared" si="18"/>
        <v>0</v>
      </c>
      <c r="G225" s="59">
        <f t="shared" si="19"/>
        <v>0</v>
      </c>
    </row>
    <row r="226" spans="1:7" ht="15" customHeight="1" x14ac:dyDescent="0.25">
      <c r="A226" s="107" t="s">
        <v>155</v>
      </c>
      <c r="B226" s="118" t="s">
        <v>275</v>
      </c>
      <c r="C226" s="13">
        <v>1</v>
      </c>
      <c r="D226" s="57"/>
      <c r="E226" s="54"/>
      <c r="F226" s="15">
        <f t="shared" si="18"/>
        <v>0</v>
      </c>
      <c r="G226" s="59">
        <f t="shared" si="19"/>
        <v>0</v>
      </c>
    </row>
    <row r="227" spans="1:7" ht="15" customHeight="1" x14ac:dyDescent="0.25">
      <c r="A227" s="107" t="s">
        <v>156</v>
      </c>
      <c r="B227" s="118" t="s">
        <v>276</v>
      </c>
      <c r="C227" s="13">
        <v>1</v>
      </c>
      <c r="D227" s="57"/>
      <c r="E227" s="54"/>
      <c r="F227" s="15">
        <f t="shared" si="18"/>
        <v>0</v>
      </c>
      <c r="G227" s="59">
        <f t="shared" si="19"/>
        <v>0</v>
      </c>
    </row>
    <row r="228" spans="1:7" ht="15" customHeight="1" x14ac:dyDescent="0.25">
      <c r="A228" s="107" t="s">
        <v>157</v>
      </c>
      <c r="B228" s="118" t="s">
        <v>359</v>
      </c>
      <c r="C228" s="13">
        <v>1</v>
      </c>
      <c r="D228" s="57"/>
      <c r="E228" s="54"/>
      <c r="F228" s="15">
        <f t="shared" si="18"/>
        <v>0</v>
      </c>
      <c r="G228" s="59">
        <f t="shared" si="19"/>
        <v>0</v>
      </c>
    </row>
    <row r="229" spans="1:7" ht="15" customHeight="1" x14ac:dyDescent="0.25">
      <c r="A229" s="107" t="s">
        <v>158</v>
      </c>
      <c r="B229" s="118" t="s">
        <v>278</v>
      </c>
      <c r="C229" s="13">
        <v>1</v>
      </c>
      <c r="D229" s="57"/>
      <c r="E229" s="54"/>
      <c r="F229" s="15">
        <f t="shared" si="18"/>
        <v>0</v>
      </c>
      <c r="G229" s="59">
        <f t="shared" si="19"/>
        <v>0</v>
      </c>
    </row>
    <row r="230" spans="1:7" ht="15" customHeight="1" x14ac:dyDescent="0.25">
      <c r="A230" s="107" t="s">
        <v>159</v>
      </c>
      <c r="B230" s="118" t="s">
        <v>279</v>
      </c>
      <c r="C230" s="13">
        <v>1</v>
      </c>
      <c r="D230" s="57"/>
      <c r="E230" s="54"/>
      <c r="F230" s="15">
        <f t="shared" si="18"/>
        <v>0</v>
      </c>
      <c r="G230" s="59">
        <f t="shared" si="19"/>
        <v>0</v>
      </c>
    </row>
    <row r="231" spans="1:7" ht="15" customHeight="1" x14ac:dyDescent="0.25">
      <c r="A231" s="107" t="s">
        <v>160</v>
      </c>
      <c r="B231" s="117" t="s">
        <v>280</v>
      </c>
      <c r="C231" s="13">
        <v>1</v>
      </c>
      <c r="D231" s="57"/>
      <c r="E231" s="54"/>
      <c r="F231" s="15">
        <f t="shared" si="18"/>
        <v>0</v>
      </c>
      <c r="G231" s="59">
        <f t="shared" si="19"/>
        <v>0</v>
      </c>
    </row>
    <row r="232" spans="1:7" ht="15" customHeight="1" x14ac:dyDescent="0.25">
      <c r="A232" s="107" t="s">
        <v>161</v>
      </c>
      <c r="B232" s="117" t="s">
        <v>281</v>
      </c>
      <c r="C232" s="13">
        <v>1</v>
      </c>
      <c r="D232" s="57"/>
      <c r="E232" s="54"/>
      <c r="F232" s="15">
        <f t="shared" si="18"/>
        <v>0</v>
      </c>
      <c r="G232" s="59">
        <f t="shared" si="19"/>
        <v>0</v>
      </c>
    </row>
    <row r="233" spans="1:7" ht="15" customHeight="1" x14ac:dyDescent="0.25">
      <c r="A233" s="109" t="s">
        <v>162</v>
      </c>
      <c r="B233" s="117" t="s">
        <v>282</v>
      </c>
      <c r="C233" s="13">
        <v>1</v>
      </c>
      <c r="D233" s="57"/>
      <c r="E233" s="54"/>
      <c r="F233" s="15">
        <f t="shared" si="18"/>
        <v>0</v>
      </c>
      <c r="G233" s="59">
        <f t="shared" si="19"/>
        <v>0</v>
      </c>
    </row>
    <row r="234" spans="1:7" ht="15" customHeight="1" x14ac:dyDescent="0.25">
      <c r="A234" s="107" t="s">
        <v>163</v>
      </c>
      <c r="B234" s="117" t="s">
        <v>283</v>
      </c>
      <c r="C234" s="13">
        <v>1</v>
      </c>
      <c r="D234" s="57"/>
      <c r="E234" s="54"/>
      <c r="F234" s="15">
        <f t="shared" si="18"/>
        <v>0</v>
      </c>
      <c r="G234" s="59">
        <f t="shared" si="19"/>
        <v>0</v>
      </c>
    </row>
    <row r="235" spans="1:7" ht="15" customHeight="1" x14ac:dyDescent="0.25">
      <c r="A235" s="107" t="s">
        <v>164</v>
      </c>
      <c r="B235" s="118" t="s">
        <v>284</v>
      </c>
      <c r="C235" s="13">
        <v>1</v>
      </c>
      <c r="D235" s="57"/>
      <c r="E235" s="54"/>
      <c r="F235" s="15">
        <f t="shared" si="18"/>
        <v>0</v>
      </c>
      <c r="G235" s="59">
        <f t="shared" si="19"/>
        <v>0</v>
      </c>
    </row>
    <row r="236" spans="1:7" ht="15" customHeight="1" thickBot="1" x14ac:dyDescent="0.3">
      <c r="A236" s="109" t="s">
        <v>200</v>
      </c>
      <c r="B236" s="118" t="s">
        <v>285</v>
      </c>
      <c r="C236" s="13">
        <v>1</v>
      </c>
      <c r="D236" s="57"/>
      <c r="E236" s="54"/>
      <c r="F236" s="15">
        <f t="shared" si="18"/>
        <v>0</v>
      </c>
      <c r="G236" s="59">
        <f t="shared" si="19"/>
        <v>0</v>
      </c>
    </row>
    <row r="237" spans="1:7" s="79" customFormat="1" ht="18.75" customHeight="1" thickBot="1" x14ac:dyDescent="0.3">
      <c r="A237" s="146" t="s">
        <v>212</v>
      </c>
      <c r="B237" s="147"/>
      <c r="C237" s="147"/>
      <c r="D237" s="147"/>
      <c r="E237" s="147"/>
      <c r="F237" s="148"/>
      <c r="G237" s="62">
        <f>SUM(G127:G156)+SUM(G158:G168)+SUM(G170:G190)+SUM(G192:G210)+SUM(G212:G222)+SUM(G224:G236)</f>
        <v>0</v>
      </c>
    </row>
    <row r="238" spans="1:7" s="79" customFormat="1" ht="28.5" customHeight="1" x14ac:dyDescent="0.25">
      <c r="A238" s="44"/>
      <c r="B238" s="44"/>
      <c r="C238" s="44"/>
      <c r="D238" s="44"/>
      <c r="E238" s="44"/>
      <c r="F238" s="44"/>
      <c r="G238" s="44"/>
    </row>
    <row r="239" spans="1:7" ht="29.25" customHeight="1" x14ac:dyDescent="0.25">
      <c r="A239" s="88"/>
      <c r="B239" s="136" t="s">
        <v>358</v>
      </c>
      <c r="C239" s="136"/>
      <c r="D239" s="136"/>
      <c r="E239" s="136"/>
      <c r="F239" s="136"/>
      <c r="G239" s="136"/>
    </row>
    <row r="240" spans="1:7" ht="30.75" customHeight="1" x14ac:dyDescent="0.25">
      <c r="A240" s="88"/>
      <c r="B240" s="136" t="s">
        <v>357</v>
      </c>
      <c r="C240" s="136"/>
      <c r="D240" s="136"/>
      <c r="E240" s="136"/>
      <c r="F240" s="136"/>
      <c r="G240" s="136"/>
    </row>
    <row r="241" spans="1:7" ht="27.75" customHeight="1" x14ac:dyDescent="0.25">
      <c r="A241" s="88"/>
      <c r="B241" s="136" t="s">
        <v>228</v>
      </c>
      <c r="C241" s="136"/>
      <c r="D241" s="136"/>
      <c r="E241" s="136"/>
      <c r="F241" s="136"/>
      <c r="G241" s="136"/>
    </row>
    <row r="242" spans="1:7" ht="18" customHeight="1" x14ac:dyDescent="0.25">
      <c r="A242" s="44"/>
      <c r="B242" s="35"/>
      <c r="C242" s="35"/>
      <c r="D242" s="35"/>
      <c r="E242" s="35"/>
      <c r="F242" s="35"/>
      <c r="G242" s="35"/>
    </row>
    <row r="243" spans="1:7" ht="19.5" customHeight="1" x14ac:dyDescent="0.25">
      <c r="A243" s="44"/>
      <c r="B243" s="35"/>
      <c r="C243" s="35"/>
      <c r="D243" s="35"/>
      <c r="E243" s="35"/>
      <c r="F243" s="35"/>
      <c r="G243" s="35"/>
    </row>
    <row r="244" spans="1:7" ht="15" customHeight="1" x14ac:dyDescent="0.25">
      <c r="A244" s="155" t="s">
        <v>214</v>
      </c>
      <c r="B244" s="155"/>
      <c r="C244" s="155"/>
      <c r="D244" s="155"/>
      <c r="E244" s="155"/>
      <c r="F244" s="155"/>
      <c r="G244" s="155"/>
    </row>
    <row r="245" spans="1:7" ht="57" x14ac:dyDescent="0.25">
      <c r="A245" s="41" t="s">
        <v>0</v>
      </c>
      <c r="B245" s="41" t="s">
        <v>175</v>
      </c>
      <c r="C245" s="87" t="s">
        <v>224</v>
      </c>
      <c r="D245" s="41" t="s">
        <v>217</v>
      </c>
      <c r="E245" s="42" t="s">
        <v>218</v>
      </c>
      <c r="F245" s="42" t="s">
        <v>234</v>
      </c>
      <c r="G245" s="43" t="s">
        <v>215</v>
      </c>
    </row>
    <row r="246" spans="1:7" ht="15" customHeight="1" x14ac:dyDescent="0.25">
      <c r="A246" s="56">
        <v>1</v>
      </c>
      <c r="B246" s="56">
        <v>2</v>
      </c>
      <c r="C246" s="56">
        <v>3</v>
      </c>
      <c r="D246" s="56">
        <v>4</v>
      </c>
      <c r="E246" s="56">
        <v>5</v>
      </c>
      <c r="F246" s="56">
        <v>6</v>
      </c>
      <c r="G246" s="56">
        <v>7</v>
      </c>
    </row>
    <row r="247" spans="1:7" ht="15" customHeight="1" x14ac:dyDescent="0.25">
      <c r="A247" s="149" t="s">
        <v>1</v>
      </c>
      <c r="B247" s="150"/>
      <c r="C247" s="150"/>
      <c r="D247" s="150"/>
      <c r="E247" s="150"/>
      <c r="F247" s="150"/>
      <c r="G247" s="151"/>
    </row>
    <row r="248" spans="1:7" ht="15" customHeight="1" x14ac:dyDescent="0.25">
      <c r="A248" s="1" t="s">
        <v>2</v>
      </c>
      <c r="B248" s="48" t="s">
        <v>3</v>
      </c>
      <c r="C248" s="75">
        <v>0.3</v>
      </c>
      <c r="D248" s="57"/>
      <c r="E248" s="54"/>
      <c r="F248" s="15">
        <f t="shared" ref="F248:F312" si="20">ROUND(D248*E248,2)</f>
        <v>0</v>
      </c>
      <c r="G248" s="59">
        <f t="shared" ref="G248:G312" si="21">ROUND(F248*C248,2)</f>
        <v>0</v>
      </c>
    </row>
    <row r="249" spans="1:7" ht="15" customHeight="1" x14ac:dyDescent="0.25">
      <c r="A249" s="1" t="s">
        <v>4</v>
      </c>
      <c r="B249" s="48" t="s">
        <v>191</v>
      </c>
      <c r="C249" s="75">
        <v>0.3</v>
      </c>
      <c r="D249" s="57"/>
      <c r="E249" s="54"/>
      <c r="F249" s="15">
        <f t="shared" si="20"/>
        <v>0</v>
      </c>
      <c r="G249" s="59">
        <f t="shared" si="21"/>
        <v>0</v>
      </c>
    </row>
    <row r="250" spans="1:7" ht="15" customHeight="1" x14ac:dyDescent="0.25">
      <c r="A250" s="1" t="s">
        <v>5</v>
      </c>
      <c r="B250" s="49" t="s">
        <v>6</v>
      </c>
      <c r="C250" s="75">
        <v>0.2</v>
      </c>
      <c r="D250" s="57"/>
      <c r="E250" s="54"/>
      <c r="F250" s="15">
        <f t="shared" si="20"/>
        <v>0</v>
      </c>
      <c r="G250" s="59">
        <f t="shared" si="21"/>
        <v>0</v>
      </c>
    </row>
    <row r="251" spans="1:7" ht="15" customHeight="1" x14ac:dyDescent="0.25">
      <c r="A251" s="1" t="s">
        <v>7</v>
      </c>
      <c r="B251" s="3" t="s">
        <v>192</v>
      </c>
      <c r="C251" s="75">
        <v>0.2</v>
      </c>
      <c r="D251" s="57"/>
      <c r="E251" s="54"/>
      <c r="F251" s="15">
        <f t="shared" si="20"/>
        <v>0</v>
      </c>
      <c r="G251" s="59">
        <f t="shared" si="21"/>
        <v>0</v>
      </c>
    </row>
    <row r="252" spans="1:7" ht="15" customHeight="1" x14ac:dyDescent="0.25">
      <c r="A252" s="1" t="s">
        <v>8</v>
      </c>
      <c r="B252" s="3" t="s">
        <v>9</v>
      </c>
      <c r="C252" s="60">
        <v>1</v>
      </c>
      <c r="D252" s="57"/>
      <c r="E252" s="54"/>
      <c r="F252" s="15">
        <f t="shared" si="20"/>
        <v>0</v>
      </c>
      <c r="G252" s="59">
        <f t="shared" si="21"/>
        <v>0</v>
      </c>
    </row>
    <row r="253" spans="1:7" ht="15" customHeight="1" x14ac:dyDescent="0.25">
      <c r="A253" s="1" t="s">
        <v>10</v>
      </c>
      <c r="B253" s="3" t="s">
        <v>11</v>
      </c>
      <c r="C253" s="60">
        <v>1</v>
      </c>
      <c r="D253" s="57"/>
      <c r="E253" s="54"/>
      <c r="F253" s="15">
        <f t="shared" si="20"/>
        <v>0</v>
      </c>
      <c r="G253" s="59">
        <f t="shared" si="21"/>
        <v>0</v>
      </c>
    </row>
    <row r="254" spans="1:7" ht="15" customHeight="1" x14ac:dyDescent="0.25">
      <c r="A254" s="1" t="s">
        <v>12</v>
      </c>
      <c r="B254" s="3" t="s">
        <v>13</v>
      </c>
      <c r="C254" s="60">
        <v>1</v>
      </c>
      <c r="D254" s="57"/>
      <c r="E254" s="54"/>
      <c r="F254" s="15">
        <f t="shared" si="20"/>
        <v>0</v>
      </c>
      <c r="G254" s="59">
        <f t="shared" si="21"/>
        <v>0</v>
      </c>
    </row>
    <row r="255" spans="1:7" ht="15" customHeight="1" x14ac:dyDescent="0.25">
      <c r="A255" s="1" t="s">
        <v>14</v>
      </c>
      <c r="B255" s="3" t="s">
        <v>15</v>
      </c>
      <c r="C255" s="60">
        <v>1</v>
      </c>
      <c r="D255" s="57"/>
      <c r="E255" s="54"/>
      <c r="F255" s="15">
        <f t="shared" si="20"/>
        <v>0</v>
      </c>
      <c r="G255" s="59">
        <f t="shared" si="21"/>
        <v>0</v>
      </c>
    </row>
    <row r="256" spans="1:7" ht="15" customHeight="1" x14ac:dyDescent="0.25">
      <c r="A256" s="1" t="s">
        <v>16</v>
      </c>
      <c r="B256" s="5" t="s">
        <v>17</v>
      </c>
      <c r="C256" s="75">
        <v>0.2</v>
      </c>
      <c r="D256" s="57"/>
      <c r="E256" s="54"/>
      <c r="F256" s="15">
        <f t="shared" si="20"/>
        <v>0</v>
      </c>
      <c r="G256" s="59">
        <f t="shared" si="21"/>
        <v>0</v>
      </c>
    </row>
    <row r="257" spans="1:7" ht="15" customHeight="1" x14ac:dyDescent="0.25">
      <c r="A257" s="1" t="s">
        <v>18</v>
      </c>
      <c r="B257" s="3" t="s">
        <v>19</v>
      </c>
      <c r="C257" s="75">
        <v>0.2</v>
      </c>
      <c r="D257" s="57"/>
      <c r="E257" s="54"/>
      <c r="F257" s="15">
        <f t="shared" si="20"/>
        <v>0</v>
      </c>
      <c r="G257" s="59">
        <f t="shared" si="21"/>
        <v>0</v>
      </c>
    </row>
    <row r="258" spans="1:7" ht="15" customHeight="1" x14ac:dyDescent="0.25">
      <c r="A258" s="1" t="s">
        <v>20</v>
      </c>
      <c r="B258" s="3" t="s">
        <v>21</v>
      </c>
      <c r="C258" s="75">
        <v>0.5</v>
      </c>
      <c r="D258" s="57"/>
      <c r="E258" s="54"/>
      <c r="F258" s="15">
        <f t="shared" si="20"/>
        <v>0</v>
      </c>
      <c r="G258" s="59">
        <f t="shared" si="21"/>
        <v>0</v>
      </c>
    </row>
    <row r="259" spans="1:7" ht="15" customHeight="1" x14ac:dyDescent="0.25">
      <c r="A259" s="1" t="s">
        <v>22</v>
      </c>
      <c r="B259" s="5" t="s">
        <v>23</v>
      </c>
      <c r="C259" s="75">
        <v>0.5</v>
      </c>
      <c r="D259" s="57"/>
      <c r="E259" s="54"/>
      <c r="F259" s="15">
        <f t="shared" si="20"/>
        <v>0</v>
      </c>
      <c r="G259" s="59">
        <f t="shared" si="21"/>
        <v>0</v>
      </c>
    </row>
    <row r="260" spans="1:7" ht="15" customHeight="1" x14ac:dyDescent="0.25">
      <c r="A260" s="1" t="s">
        <v>24</v>
      </c>
      <c r="B260" s="5" t="s">
        <v>25</v>
      </c>
      <c r="C260" s="75">
        <v>0.5</v>
      </c>
      <c r="D260" s="57"/>
      <c r="E260" s="54"/>
      <c r="F260" s="15">
        <f t="shared" si="20"/>
        <v>0</v>
      </c>
      <c r="G260" s="59">
        <f t="shared" si="21"/>
        <v>0</v>
      </c>
    </row>
    <row r="261" spans="1:7" ht="15" customHeight="1" x14ac:dyDescent="0.25">
      <c r="A261" s="6" t="s">
        <v>26</v>
      </c>
      <c r="B261" s="5" t="s">
        <v>27</v>
      </c>
      <c r="C261" s="75">
        <v>0.5</v>
      </c>
      <c r="D261" s="57"/>
      <c r="E261" s="54"/>
      <c r="F261" s="15">
        <f t="shared" si="20"/>
        <v>0</v>
      </c>
      <c r="G261" s="59">
        <f t="shared" si="21"/>
        <v>0</v>
      </c>
    </row>
    <row r="262" spans="1:7" ht="15" customHeight="1" x14ac:dyDescent="0.25">
      <c r="A262" s="4" t="s">
        <v>28</v>
      </c>
      <c r="B262" s="5" t="s">
        <v>193</v>
      </c>
      <c r="C262" s="75">
        <v>0.5</v>
      </c>
      <c r="D262" s="57"/>
      <c r="E262" s="54"/>
      <c r="F262" s="15">
        <f t="shared" si="20"/>
        <v>0</v>
      </c>
      <c r="G262" s="59">
        <f t="shared" si="21"/>
        <v>0</v>
      </c>
    </row>
    <row r="263" spans="1:7" ht="15" customHeight="1" x14ac:dyDescent="0.25">
      <c r="A263" s="4" t="s">
        <v>29</v>
      </c>
      <c r="B263" s="5" t="s">
        <v>30</v>
      </c>
      <c r="C263" s="60">
        <v>1</v>
      </c>
      <c r="D263" s="63"/>
      <c r="E263" s="54"/>
      <c r="F263" s="15">
        <f t="shared" si="20"/>
        <v>0</v>
      </c>
      <c r="G263" s="59">
        <f t="shared" si="21"/>
        <v>0</v>
      </c>
    </row>
    <row r="264" spans="1:7" ht="15" customHeight="1" x14ac:dyDescent="0.25">
      <c r="A264" s="4" t="s">
        <v>31</v>
      </c>
      <c r="B264" s="5" t="s">
        <v>194</v>
      </c>
      <c r="C264" s="60">
        <v>1</v>
      </c>
      <c r="D264" s="57"/>
      <c r="E264" s="54"/>
      <c r="F264" s="15">
        <f t="shared" si="20"/>
        <v>0</v>
      </c>
      <c r="G264" s="59">
        <f t="shared" si="21"/>
        <v>0</v>
      </c>
    </row>
    <row r="265" spans="1:7" ht="15" customHeight="1" x14ac:dyDescent="0.25">
      <c r="A265" s="4" t="s">
        <v>32</v>
      </c>
      <c r="B265" s="5" t="s">
        <v>33</v>
      </c>
      <c r="C265" s="60">
        <v>1</v>
      </c>
      <c r="D265" s="57"/>
      <c r="E265" s="54"/>
      <c r="F265" s="15">
        <f t="shared" si="20"/>
        <v>0</v>
      </c>
      <c r="G265" s="59">
        <f t="shared" si="21"/>
        <v>0</v>
      </c>
    </row>
    <row r="266" spans="1:7" ht="15" customHeight="1" x14ac:dyDescent="0.25">
      <c r="A266" s="4" t="s">
        <v>34</v>
      </c>
      <c r="B266" s="5" t="s">
        <v>35</v>
      </c>
      <c r="C266" s="60">
        <v>1</v>
      </c>
      <c r="D266" s="57"/>
      <c r="E266" s="54"/>
      <c r="F266" s="15">
        <f t="shared" si="20"/>
        <v>0</v>
      </c>
      <c r="G266" s="59">
        <f t="shared" si="21"/>
        <v>0</v>
      </c>
    </row>
    <row r="267" spans="1:7" ht="15" customHeight="1" x14ac:dyDescent="0.25">
      <c r="A267" s="4" t="s">
        <v>36</v>
      </c>
      <c r="B267" s="5" t="s">
        <v>37</v>
      </c>
      <c r="C267" s="60">
        <v>1</v>
      </c>
      <c r="D267" s="57"/>
      <c r="E267" s="54"/>
      <c r="F267" s="15">
        <f t="shared" si="20"/>
        <v>0</v>
      </c>
      <c r="G267" s="59">
        <f t="shared" si="21"/>
        <v>0</v>
      </c>
    </row>
    <row r="268" spans="1:7" ht="15" customHeight="1" x14ac:dyDescent="0.25">
      <c r="A268" s="4" t="s">
        <v>38</v>
      </c>
      <c r="B268" s="3" t="s">
        <v>39</v>
      </c>
      <c r="C268" s="75">
        <v>0.3</v>
      </c>
      <c r="D268" s="57"/>
      <c r="E268" s="54"/>
      <c r="F268" s="15">
        <f t="shared" si="20"/>
        <v>0</v>
      </c>
      <c r="G268" s="59">
        <f t="shared" si="21"/>
        <v>0</v>
      </c>
    </row>
    <row r="269" spans="1:7" ht="15" customHeight="1" x14ac:dyDescent="0.25">
      <c r="A269" s="4" t="s">
        <v>40</v>
      </c>
      <c r="B269" s="5" t="s">
        <v>177</v>
      </c>
      <c r="C269" s="75">
        <v>0.3</v>
      </c>
      <c r="D269" s="57"/>
      <c r="E269" s="54"/>
      <c r="F269" s="15">
        <f t="shared" si="20"/>
        <v>0</v>
      </c>
      <c r="G269" s="59">
        <f t="shared" si="21"/>
        <v>0</v>
      </c>
    </row>
    <row r="270" spans="1:7" ht="15" customHeight="1" x14ac:dyDescent="0.25">
      <c r="A270" s="4" t="s">
        <v>41</v>
      </c>
      <c r="B270" s="5" t="s">
        <v>195</v>
      </c>
      <c r="C270" s="129">
        <v>0.3</v>
      </c>
      <c r="D270" s="57"/>
      <c r="E270" s="54"/>
      <c r="F270" s="15">
        <f t="shared" si="20"/>
        <v>0</v>
      </c>
      <c r="G270" s="59">
        <f t="shared" si="21"/>
        <v>0</v>
      </c>
    </row>
    <row r="271" spans="1:7" ht="15" customHeight="1" x14ac:dyDescent="0.25">
      <c r="A271" s="4" t="s">
        <v>42</v>
      </c>
      <c r="B271" s="7" t="s">
        <v>43</v>
      </c>
      <c r="C271" s="130">
        <v>1</v>
      </c>
      <c r="D271" s="57"/>
      <c r="E271" s="54"/>
      <c r="F271" s="15">
        <f t="shared" si="20"/>
        <v>0</v>
      </c>
      <c r="G271" s="59">
        <f t="shared" si="21"/>
        <v>0</v>
      </c>
    </row>
    <row r="272" spans="1:7" ht="15" customHeight="1" x14ac:dyDescent="0.25">
      <c r="A272" s="4" t="s">
        <v>44</v>
      </c>
      <c r="B272" s="8" t="s">
        <v>45</v>
      </c>
      <c r="C272" s="129">
        <v>0.2</v>
      </c>
      <c r="D272" s="57"/>
      <c r="E272" s="54"/>
      <c r="F272" s="15">
        <f t="shared" si="20"/>
        <v>0</v>
      </c>
      <c r="G272" s="59">
        <f t="shared" si="21"/>
        <v>0</v>
      </c>
    </row>
    <row r="273" spans="1:7" ht="15" customHeight="1" x14ac:dyDescent="0.25">
      <c r="A273" s="4" t="s">
        <v>188</v>
      </c>
      <c r="B273" s="9" t="s">
        <v>173</v>
      </c>
      <c r="C273" s="58">
        <v>4</v>
      </c>
      <c r="D273" s="57"/>
      <c r="E273" s="54"/>
      <c r="F273" s="15">
        <f t="shared" si="20"/>
        <v>0</v>
      </c>
      <c r="G273" s="59">
        <f t="shared" si="21"/>
        <v>0</v>
      </c>
    </row>
    <row r="274" spans="1:7" ht="15" customHeight="1" x14ac:dyDescent="0.25">
      <c r="A274" s="4" t="s">
        <v>189</v>
      </c>
      <c r="B274" s="9" t="s">
        <v>46</v>
      </c>
      <c r="C274" s="58">
        <v>4</v>
      </c>
      <c r="D274" s="57"/>
      <c r="E274" s="54"/>
      <c r="F274" s="15">
        <f t="shared" si="20"/>
        <v>0</v>
      </c>
      <c r="G274" s="59">
        <f t="shared" si="21"/>
        <v>0</v>
      </c>
    </row>
    <row r="275" spans="1:7" x14ac:dyDescent="0.25">
      <c r="A275" s="4" t="s">
        <v>190</v>
      </c>
      <c r="B275" s="9" t="s">
        <v>47</v>
      </c>
      <c r="C275" s="58">
        <v>4</v>
      </c>
      <c r="D275" s="57"/>
      <c r="E275" s="54"/>
      <c r="F275" s="15">
        <f t="shared" si="20"/>
        <v>0</v>
      </c>
      <c r="G275" s="59">
        <f t="shared" si="21"/>
        <v>0</v>
      </c>
    </row>
    <row r="276" spans="1:7" s="79" customFormat="1" ht="15" customHeight="1" x14ac:dyDescent="0.25">
      <c r="A276" s="4" t="s">
        <v>197</v>
      </c>
      <c r="B276" s="53" t="s">
        <v>353</v>
      </c>
      <c r="C276" s="58">
        <v>2</v>
      </c>
      <c r="D276" s="57"/>
      <c r="E276" s="54"/>
      <c r="F276" s="15">
        <f t="shared" si="20"/>
        <v>0</v>
      </c>
      <c r="G276" s="125">
        <f t="shared" si="21"/>
        <v>0</v>
      </c>
    </row>
    <row r="277" spans="1:7" ht="15" customHeight="1" x14ac:dyDescent="0.25">
      <c r="A277" s="158" t="s">
        <v>48</v>
      </c>
      <c r="B277" s="158"/>
      <c r="C277" s="158"/>
      <c r="D277" s="158"/>
      <c r="E277" s="158"/>
      <c r="F277" s="158"/>
      <c r="G277" s="158"/>
    </row>
    <row r="278" spans="1:7" ht="15" customHeight="1" x14ac:dyDescent="0.25">
      <c r="A278" s="4" t="s">
        <v>49</v>
      </c>
      <c r="B278" s="25" t="s">
        <v>202</v>
      </c>
      <c r="C278" s="13">
        <v>1</v>
      </c>
      <c r="D278" s="61"/>
      <c r="E278" s="54"/>
      <c r="F278" s="15">
        <f t="shared" si="20"/>
        <v>0</v>
      </c>
      <c r="G278" s="59">
        <f t="shared" si="21"/>
        <v>0</v>
      </c>
    </row>
    <row r="279" spans="1:7" ht="15" customHeight="1" x14ac:dyDescent="0.25">
      <c r="A279" s="4" t="s">
        <v>50</v>
      </c>
      <c r="B279" s="25" t="s">
        <v>203</v>
      </c>
      <c r="C279" s="13">
        <v>1</v>
      </c>
      <c r="D279" s="61"/>
      <c r="E279" s="54"/>
      <c r="F279" s="15">
        <f t="shared" si="20"/>
        <v>0</v>
      </c>
      <c r="G279" s="59">
        <f t="shared" si="21"/>
        <v>0</v>
      </c>
    </row>
    <row r="280" spans="1:7" ht="15" customHeight="1" x14ac:dyDescent="0.25">
      <c r="A280" s="4" t="s">
        <v>51</v>
      </c>
      <c r="B280" s="25" t="s">
        <v>204</v>
      </c>
      <c r="C280" s="13">
        <v>1</v>
      </c>
      <c r="D280" s="61"/>
      <c r="E280" s="54"/>
      <c r="F280" s="15">
        <f t="shared" si="20"/>
        <v>0</v>
      </c>
      <c r="G280" s="59">
        <f t="shared" si="21"/>
        <v>0</v>
      </c>
    </row>
    <row r="281" spans="1:7" ht="15" customHeight="1" x14ac:dyDescent="0.25">
      <c r="A281" s="4" t="s">
        <v>52</v>
      </c>
      <c r="B281" s="25" t="s">
        <v>205</v>
      </c>
      <c r="C281" s="73">
        <v>0.5</v>
      </c>
      <c r="D281" s="61"/>
      <c r="E281" s="54"/>
      <c r="F281" s="15">
        <f t="shared" si="20"/>
        <v>0</v>
      </c>
      <c r="G281" s="59">
        <f t="shared" si="21"/>
        <v>0</v>
      </c>
    </row>
    <row r="282" spans="1:7" ht="15" customHeight="1" x14ac:dyDescent="0.25">
      <c r="A282" s="4" t="s">
        <v>53</v>
      </c>
      <c r="B282" s="53" t="s">
        <v>206</v>
      </c>
      <c r="C282" s="73">
        <v>0.5</v>
      </c>
      <c r="D282" s="61"/>
      <c r="E282" s="54"/>
      <c r="F282" s="15">
        <f t="shared" si="20"/>
        <v>0</v>
      </c>
      <c r="G282" s="59">
        <f t="shared" si="21"/>
        <v>0</v>
      </c>
    </row>
    <row r="283" spans="1:7" ht="15" customHeight="1" x14ac:dyDescent="0.25">
      <c r="A283" s="4" t="s">
        <v>54</v>
      </c>
      <c r="B283" s="12" t="s">
        <v>55</v>
      </c>
      <c r="C283" s="73">
        <v>0.2</v>
      </c>
      <c r="D283" s="61"/>
      <c r="E283" s="54"/>
      <c r="F283" s="15">
        <f t="shared" si="20"/>
        <v>0</v>
      </c>
      <c r="G283" s="59">
        <f t="shared" si="21"/>
        <v>0</v>
      </c>
    </row>
    <row r="284" spans="1:7" ht="15" customHeight="1" x14ac:dyDescent="0.25">
      <c r="A284" s="4" t="s">
        <v>56</v>
      </c>
      <c r="B284" s="12" t="s">
        <v>57</v>
      </c>
      <c r="C284" s="73">
        <v>0.2</v>
      </c>
      <c r="D284" s="61"/>
      <c r="E284" s="54"/>
      <c r="F284" s="15">
        <f t="shared" si="20"/>
        <v>0</v>
      </c>
      <c r="G284" s="59">
        <f t="shared" si="21"/>
        <v>0</v>
      </c>
    </row>
    <row r="285" spans="1:7" ht="15" customHeight="1" x14ac:dyDescent="0.25">
      <c r="A285" s="4" t="s">
        <v>58</v>
      </c>
      <c r="B285" s="12" t="s">
        <v>59</v>
      </c>
      <c r="C285" s="73">
        <v>0.2</v>
      </c>
      <c r="D285" s="61"/>
      <c r="E285" s="54"/>
      <c r="F285" s="15">
        <f t="shared" si="20"/>
        <v>0</v>
      </c>
      <c r="G285" s="59">
        <f t="shared" si="21"/>
        <v>0</v>
      </c>
    </row>
    <row r="286" spans="1:7" ht="15" customHeight="1" x14ac:dyDescent="0.25">
      <c r="A286" s="4" t="s">
        <v>60</v>
      </c>
      <c r="B286" s="8" t="s">
        <v>61</v>
      </c>
      <c r="C286" s="73">
        <v>0.2</v>
      </c>
      <c r="D286" s="61"/>
      <c r="E286" s="54"/>
      <c r="F286" s="15">
        <f t="shared" si="20"/>
        <v>0</v>
      </c>
      <c r="G286" s="59">
        <f t="shared" si="21"/>
        <v>0</v>
      </c>
    </row>
    <row r="287" spans="1:7" ht="15" customHeight="1" x14ac:dyDescent="0.25">
      <c r="A287" s="4" t="s">
        <v>62</v>
      </c>
      <c r="B287" s="8" t="s">
        <v>63</v>
      </c>
      <c r="C287" s="73">
        <v>0.5</v>
      </c>
      <c r="D287" s="61"/>
      <c r="E287" s="54"/>
      <c r="F287" s="15">
        <f t="shared" si="20"/>
        <v>0</v>
      </c>
      <c r="G287" s="59">
        <f t="shared" si="21"/>
        <v>0</v>
      </c>
    </row>
    <row r="288" spans="1:7" ht="15" customHeight="1" x14ac:dyDescent="0.25">
      <c r="A288" s="4" t="s">
        <v>64</v>
      </c>
      <c r="B288" s="14" t="s">
        <v>178</v>
      </c>
      <c r="C288" s="73">
        <v>0.5</v>
      </c>
      <c r="D288" s="67"/>
      <c r="E288" s="54"/>
      <c r="F288" s="15">
        <f t="shared" si="20"/>
        <v>0</v>
      </c>
      <c r="G288" s="59">
        <f t="shared" si="21"/>
        <v>0</v>
      </c>
    </row>
    <row r="289" spans="1:7" ht="15" customHeight="1" x14ac:dyDescent="0.25">
      <c r="A289" s="16" t="s">
        <v>65</v>
      </c>
      <c r="B289" s="9" t="s">
        <v>66</v>
      </c>
      <c r="C289" s="73">
        <v>0.2</v>
      </c>
      <c r="D289" s="67"/>
      <c r="E289" s="54"/>
      <c r="F289" s="15">
        <f t="shared" si="20"/>
        <v>0</v>
      </c>
      <c r="G289" s="59">
        <f t="shared" si="21"/>
        <v>0</v>
      </c>
    </row>
    <row r="290" spans="1:7" ht="15" customHeight="1" x14ac:dyDescent="0.25">
      <c r="A290" s="16" t="s">
        <v>67</v>
      </c>
      <c r="B290" s="11" t="s">
        <v>68</v>
      </c>
      <c r="C290" s="73">
        <v>0.2</v>
      </c>
      <c r="D290" s="67"/>
      <c r="E290" s="54"/>
      <c r="F290" s="15">
        <f t="shared" si="20"/>
        <v>0</v>
      </c>
      <c r="G290" s="59">
        <f t="shared" si="21"/>
        <v>0</v>
      </c>
    </row>
    <row r="291" spans="1:7" ht="15" customHeight="1" x14ac:dyDescent="0.25">
      <c r="A291" s="138" t="s">
        <v>69</v>
      </c>
      <c r="B291" s="138"/>
      <c r="C291" s="138"/>
      <c r="D291" s="138"/>
      <c r="E291" s="138"/>
      <c r="F291" s="138"/>
      <c r="G291" s="138"/>
    </row>
    <row r="292" spans="1:7" ht="15" customHeight="1" x14ac:dyDescent="0.25">
      <c r="A292" s="109" t="s">
        <v>70</v>
      </c>
      <c r="B292" s="131" t="s">
        <v>71</v>
      </c>
      <c r="C292" s="122">
        <v>0.5</v>
      </c>
      <c r="D292" s="65"/>
      <c r="E292" s="54"/>
      <c r="F292" s="15">
        <f t="shared" si="20"/>
        <v>0</v>
      </c>
      <c r="G292" s="59">
        <f t="shared" si="21"/>
        <v>0</v>
      </c>
    </row>
    <row r="293" spans="1:7" ht="15" customHeight="1" x14ac:dyDescent="0.25">
      <c r="A293" s="109" t="s">
        <v>72</v>
      </c>
      <c r="B293" s="134" t="s">
        <v>364</v>
      </c>
      <c r="C293" s="122">
        <v>0.2</v>
      </c>
      <c r="D293" s="65"/>
      <c r="E293" s="54"/>
      <c r="F293" s="15">
        <f t="shared" si="20"/>
        <v>0</v>
      </c>
      <c r="G293" s="59">
        <f t="shared" si="21"/>
        <v>0</v>
      </c>
    </row>
    <row r="294" spans="1:7" ht="15" customHeight="1" x14ac:dyDescent="0.25">
      <c r="A294" s="109" t="s">
        <v>73</v>
      </c>
      <c r="B294" s="134" t="s">
        <v>365</v>
      </c>
      <c r="C294" s="122">
        <v>0.2</v>
      </c>
      <c r="D294" s="65"/>
      <c r="E294" s="54"/>
      <c r="F294" s="15">
        <f t="shared" si="20"/>
        <v>0</v>
      </c>
      <c r="G294" s="59">
        <f t="shared" si="21"/>
        <v>0</v>
      </c>
    </row>
    <row r="295" spans="1:7" ht="15" customHeight="1" x14ac:dyDescent="0.25">
      <c r="A295" s="109" t="s">
        <v>74</v>
      </c>
      <c r="B295" s="134" t="s">
        <v>342</v>
      </c>
      <c r="C295" s="122">
        <v>0.2</v>
      </c>
      <c r="D295" s="65"/>
      <c r="E295" s="54"/>
      <c r="F295" s="15">
        <f t="shared" si="20"/>
        <v>0</v>
      </c>
      <c r="G295" s="59">
        <f t="shared" si="21"/>
        <v>0</v>
      </c>
    </row>
    <row r="296" spans="1:7" ht="15" customHeight="1" x14ac:dyDescent="0.25">
      <c r="A296" s="109" t="s">
        <v>76</v>
      </c>
      <c r="B296" s="134" t="s">
        <v>343</v>
      </c>
      <c r="C296" s="122">
        <v>0.2</v>
      </c>
      <c r="D296" s="65"/>
      <c r="E296" s="54"/>
      <c r="F296" s="15">
        <f t="shared" si="20"/>
        <v>0</v>
      </c>
      <c r="G296" s="59">
        <f t="shared" si="21"/>
        <v>0</v>
      </c>
    </row>
    <row r="297" spans="1:7" ht="15" customHeight="1" x14ac:dyDescent="0.25">
      <c r="A297" s="109" t="s">
        <v>78</v>
      </c>
      <c r="B297" s="117" t="s">
        <v>344</v>
      </c>
      <c r="C297" s="122">
        <v>0.2</v>
      </c>
      <c r="D297" s="65"/>
      <c r="E297" s="54"/>
      <c r="F297" s="15">
        <f t="shared" si="20"/>
        <v>0</v>
      </c>
      <c r="G297" s="59">
        <f t="shared" si="21"/>
        <v>0</v>
      </c>
    </row>
    <row r="298" spans="1:7" ht="15" customHeight="1" x14ac:dyDescent="0.25">
      <c r="A298" s="109" t="s">
        <v>80</v>
      </c>
      <c r="B298" s="117" t="s">
        <v>345</v>
      </c>
      <c r="C298" s="122">
        <v>0.2</v>
      </c>
      <c r="D298" s="65"/>
      <c r="E298" s="54"/>
      <c r="F298" s="15">
        <f t="shared" si="20"/>
        <v>0</v>
      </c>
      <c r="G298" s="59">
        <f t="shared" si="21"/>
        <v>0</v>
      </c>
    </row>
    <row r="299" spans="1:7" ht="15" customHeight="1" x14ac:dyDescent="0.25">
      <c r="A299" s="109" t="s">
        <v>82</v>
      </c>
      <c r="B299" s="116" t="s">
        <v>83</v>
      </c>
      <c r="C299" s="122">
        <v>0.2</v>
      </c>
      <c r="D299" s="65"/>
      <c r="E299" s="54"/>
      <c r="F299" s="15">
        <f t="shared" si="20"/>
        <v>0</v>
      </c>
      <c r="G299" s="59">
        <f t="shared" si="21"/>
        <v>0</v>
      </c>
    </row>
    <row r="300" spans="1:7" ht="15" customHeight="1" x14ac:dyDescent="0.25">
      <c r="A300" s="109" t="s">
        <v>84</v>
      </c>
      <c r="B300" s="118" t="s">
        <v>346</v>
      </c>
      <c r="C300" s="122">
        <v>0.2</v>
      </c>
      <c r="D300" s="65"/>
      <c r="E300" s="54"/>
      <c r="F300" s="15">
        <f t="shared" si="20"/>
        <v>0</v>
      </c>
      <c r="G300" s="59">
        <f t="shared" si="21"/>
        <v>0</v>
      </c>
    </row>
    <row r="301" spans="1:7" ht="15" customHeight="1" x14ac:dyDescent="0.25">
      <c r="A301" s="109" t="s">
        <v>86</v>
      </c>
      <c r="B301" s="116" t="s">
        <v>87</v>
      </c>
      <c r="C301" s="122">
        <v>0.2</v>
      </c>
      <c r="D301" s="65"/>
      <c r="E301" s="54"/>
      <c r="F301" s="15">
        <f t="shared" si="20"/>
        <v>0</v>
      </c>
      <c r="G301" s="59">
        <f t="shared" si="21"/>
        <v>0</v>
      </c>
    </row>
    <row r="302" spans="1:7" ht="15" customHeight="1" x14ac:dyDescent="0.25">
      <c r="A302" s="109" t="s">
        <v>88</v>
      </c>
      <c r="B302" s="116" t="s">
        <v>347</v>
      </c>
      <c r="C302" s="122">
        <v>0.2</v>
      </c>
      <c r="D302" s="65"/>
      <c r="E302" s="54"/>
      <c r="F302" s="15">
        <f t="shared" si="20"/>
        <v>0</v>
      </c>
      <c r="G302" s="59">
        <f t="shared" si="21"/>
        <v>0</v>
      </c>
    </row>
    <row r="303" spans="1:7" ht="15" customHeight="1" x14ac:dyDescent="0.25">
      <c r="A303" s="121" t="s">
        <v>89</v>
      </c>
      <c r="B303" s="117" t="s">
        <v>348</v>
      </c>
      <c r="C303" s="111">
        <v>8</v>
      </c>
      <c r="D303" s="65"/>
      <c r="E303" s="54"/>
      <c r="F303" s="15">
        <f t="shared" si="20"/>
        <v>0</v>
      </c>
      <c r="G303" s="59">
        <f t="shared" si="21"/>
        <v>0</v>
      </c>
    </row>
    <row r="304" spans="1:7" ht="15" customHeight="1" x14ac:dyDescent="0.25">
      <c r="A304" s="121" t="s">
        <v>90</v>
      </c>
      <c r="B304" s="117" t="s">
        <v>349</v>
      </c>
      <c r="C304" s="111">
        <v>4</v>
      </c>
      <c r="D304" s="66"/>
      <c r="E304" s="54"/>
      <c r="F304" s="15">
        <f t="shared" si="20"/>
        <v>0</v>
      </c>
      <c r="G304" s="59">
        <f t="shared" si="21"/>
        <v>0</v>
      </c>
    </row>
    <row r="305" spans="1:7" ht="15" customHeight="1" x14ac:dyDescent="0.25">
      <c r="A305" s="121" t="s">
        <v>92</v>
      </c>
      <c r="B305" s="117" t="s">
        <v>350</v>
      </c>
      <c r="C305" s="123">
        <v>0.5</v>
      </c>
      <c r="D305" s="66"/>
      <c r="E305" s="54"/>
      <c r="F305" s="15">
        <f t="shared" si="20"/>
        <v>0</v>
      </c>
      <c r="G305" s="59">
        <f t="shared" si="21"/>
        <v>0</v>
      </c>
    </row>
    <row r="306" spans="1:7" ht="15" customHeight="1" x14ac:dyDescent="0.25">
      <c r="A306" s="121" t="s">
        <v>94</v>
      </c>
      <c r="B306" s="117" t="s">
        <v>363</v>
      </c>
      <c r="C306" s="112">
        <v>1</v>
      </c>
      <c r="D306" s="63"/>
      <c r="E306" s="54"/>
      <c r="F306" s="15">
        <f t="shared" si="20"/>
        <v>0</v>
      </c>
      <c r="G306" s="59">
        <f t="shared" si="21"/>
        <v>0</v>
      </c>
    </row>
    <row r="307" spans="1:7" ht="15" customHeight="1" x14ac:dyDescent="0.25">
      <c r="A307" s="121" t="s">
        <v>95</v>
      </c>
      <c r="B307" s="117" t="s">
        <v>170</v>
      </c>
      <c r="C307" s="112">
        <v>1</v>
      </c>
      <c r="D307" s="63"/>
      <c r="E307" s="54"/>
      <c r="F307" s="15">
        <f t="shared" si="20"/>
        <v>0</v>
      </c>
      <c r="G307" s="59">
        <f t="shared" si="21"/>
        <v>0</v>
      </c>
    </row>
    <row r="308" spans="1:7" ht="15" customHeight="1" x14ac:dyDescent="0.25">
      <c r="A308" s="121" t="s">
        <v>96</v>
      </c>
      <c r="B308" s="117" t="s">
        <v>352</v>
      </c>
      <c r="C308" s="112">
        <v>1</v>
      </c>
      <c r="D308" s="63"/>
      <c r="E308" s="54"/>
      <c r="F308" s="15">
        <f t="shared" si="20"/>
        <v>0</v>
      </c>
      <c r="G308" s="59">
        <f t="shared" si="21"/>
        <v>0</v>
      </c>
    </row>
    <row r="309" spans="1:7" ht="15" customHeight="1" x14ac:dyDescent="0.25">
      <c r="A309" s="121" t="s">
        <v>97</v>
      </c>
      <c r="B309" s="117" t="s">
        <v>168</v>
      </c>
      <c r="C309" s="112">
        <v>1</v>
      </c>
      <c r="D309" s="63"/>
      <c r="E309" s="54"/>
      <c r="F309" s="15">
        <f t="shared" si="20"/>
        <v>0</v>
      </c>
      <c r="G309" s="59">
        <f t="shared" si="21"/>
        <v>0</v>
      </c>
    </row>
    <row r="310" spans="1:7" ht="15" customHeight="1" x14ac:dyDescent="0.25">
      <c r="A310" s="121" t="s">
        <v>98</v>
      </c>
      <c r="B310" s="117" t="s">
        <v>169</v>
      </c>
      <c r="C310" s="112">
        <v>1</v>
      </c>
      <c r="D310" s="63"/>
      <c r="E310" s="54"/>
      <c r="F310" s="15">
        <f t="shared" si="20"/>
        <v>0</v>
      </c>
      <c r="G310" s="59">
        <f t="shared" si="21"/>
        <v>0</v>
      </c>
    </row>
    <row r="311" spans="1:7" ht="15.75" x14ac:dyDescent="0.25">
      <c r="A311" s="121" t="s">
        <v>99</v>
      </c>
      <c r="B311" s="117" t="s">
        <v>171</v>
      </c>
      <c r="C311" s="112">
        <v>1</v>
      </c>
      <c r="D311" s="63"/>
      <c r="E311" s="54"/>
      <c r="F311" s="15">
        <f t="shared" si="20"/>
        <v>0</v>
      </c>
      <c r="G311" s="59">
        <f t="shared" si="21"/>
        <v>0</v>
      </c>
    </row>
    <row r="312" spans="1:7" ht="15" customHeight="1" x14ac:dyDescent="0.25">
      <c r="A312" s="121" t="s">
        <v>254</v>
      </c>
      <c r="B312" s="117" t="s">
        <v>232</v>
      </c>
      <c r="C312" s="112">
        <v>1</v>
      </c>
      <c r="D312" s="63"/>
      <c r="E312" s="54"/>
      <c r="F312" s="15">
        <f t="shared" si="20"/>
        <v>0</v>
      </c>
      <c r="G312" s="59">
        <f t="shared" si="21"/>
        <v>0</v>
      </c>
    </row>
    <row r="313" spans="1:7" ht="15" customHeight="1" x14ac:dyDescent="0.25">
      <c r="A313" s="143" t="s">
        <v>213</v>
      </c>
      <c r="B313" s="143"/>
      <c r="C313" s="144"/>
      <c r="D313" s="144"/>
      <c r="E313" s="144"/>
      <c r="F313" s="144"/>
      <c r="G313" s="144"/>
    </row>
    <row r="314" spans="1:7" ht="15" customHeight="1" x14ac:dyDescent="0.25">
      <c r="A314" s="109" t="s">
        <v>100</v>
      </c>
      <c r="B314" s="116" t="s">
        <v>101</v>
      </c>
      <c r="C314" s="102">
        <v>1</v>
      </c>
      <c r="D314" s="61"/>
      <c r="E314" s="54"/>
      <c r="F314" s="15">
        <f t="shared" ref="F314:F332" si="22">ROUND(D314*E314,2)</f>
        <v>0</v>
      </c>
      <c r="G314" s="59">
        <f t="shared" ref="G314:G332" si="23">ROUND(F314*C314,2)</f>
        <v>0</v>
      </c>
    </row>
    <row r="315" spans="1:7" ht="15" customHeight="1" x14ac:dyDescent="0.25">
      <c r="A315" s="109" t="s">
        <v>102</v>
      </c>
      <c r="B315" s="116" t="s">
        <v>103</v>
      </c>
      <c r="C315" s="102">
        <v>1</v>
      </c>
      <c r="D315" s="61"/>
      <c r="E315" s="54"/>
      <c r="F315" s="15">
        <f t="shared" si="22"/>
        <v>0</v>
      </c>
      <c r="G315" s="59">
        <f t="shared" si="23"/>
        <v>0</v>
      </c>
    </row>
    <row r="316" spans="1:7" ht="15" customHeight="1" x14ac:dyDescent="0.25">
      <c r="A316" s="109" t="s">
        <v>104</v>
      </c>
      <c r="B316" s="116" t="s">
        <v>105</v>
      </c>
      <c r="C316" s="102">
        <v>1</v>
      </c>
      <c r="D316" s="64"/>
      <c r="E316" s="54"/>
      <c r="F316" s="15">
        <f t="shared" si="22"/>
        <v>0</v>
      </c>
      <c r="G316" s="59">
        <f t="shared" si="23"/>
        <v>0</v>
      </c>
    </row>
    <row r="317" spans="1:7" ht="15" customHeight="1" x14ac:dyDescent="0.25">
      <c r="A317" s="109" t="s">
        <v>106</v>
      </c>
      <c r="B317" s="117" t="s">
        <v>107</v>
      </c>
      <c r="C317" s="102">
        <v>1</v>
      </c>
      <c r="D317" s="64"/>
      <c r="E317" s="54"/>
      <c r="F317" s="15">
        <f t="shared" si="22"/>
        <v>0</v>
      </c>
      <c r="G317" s="59">
        <f t="shared" si="23"/>
        <v>0</v>
      </c>
    </row>
    <row r="318" spans="1:7" ht="15" customHeight="1" x14ac:dyDescent="0.25">
      <c r="A318" s="109" t="s">
        <v>108</v>
      </c>
      <c r="B318" s="116" t="s">
        <v>109</v>
      </c>
      <c r="C318" s="102">
        <v>1</v>
      </c>
      <c r="D318" s="64"/>
      <c r="E318" s="54"/>
      <c r="F318" s="15">
        <f t="shared" si="22"/>
        <v>0</v>
      </c>
      <c r="G318" s="59">
        <f t="shared" si="23"/>
        <v>0</v>
      </c>
    </row>
    <row r="319" spans="1:7" ht="15" customHeight="1" x14ac:dyDescent="0.25">
      <c r="A319" s="109" t="s">
        <v>110</v>
      </c>
      <c r="B319" s="117" t="s">
        <v>111</v>
      </c>
      <c r="C319" s="110">
        <v>0.3</v>
      </c>
      <c r="D319" s="64"/>
      <c r="E319" s="54"/>
      <c r="F319" s="15">
        <f t="shared" si="22"/>
        <v>0</v>
      </c>
      <c r="G319" s="59">
        <f t="shared" si="23"/>
        <v>0</v>
      </c>
    </row>
    <row r="320" spans="1:7" ht="15" customHeight="1" x14ac:dyDescent="0.25">
      <c r="A320" s="109" t="s">
        <v>112</v>
      </c>
      <c r="B320" s="117" t="s">
        <v>113</v>
      </c>
      <c r="C320" s="110">
        <v>0.3</v>
      </c>
      <c r="D320" s="57"/>
      <c r="E320" s="54"/>
      <c r="F320" s="15">
        <f t="shared" si="22"/>
        <v>0</v>
      </c>
      <c r="G320" s="59">
        <f t="shared" si="23"/>
        <v>0</v>
      </c>
    </row>
    <row r="321" spans="1:7" ht="15" customHeight="1" x14ac:dyDescent="0.25">
      <c r="A321" s="109" t="s">
        <v>114</v>
      </c>
      <c r="B321" s="118" t="s">
        <v>115</v>
      </c>
      <c r="C321" s="110">
        <v>0.3</v>
      </c>
      <c r="D321" s="61"/>
      <c r="E321" s="54"/>
      <c r="F321" s="15">
        <f t="shared" si="22"/>
        <v>0</v>
      </c>
      <c r="G321" s="59">
        <f t="shared" si="23"/>
        <v>0</v>
      </c>
    </row>
    <row r="322" spans="1:7" ht="15" customHeight="1" x14ac:dyDescent="0.25">
      <c r="A322" s="109" t="s">
        <v>116</v>
      </c>
      <c r="B322" s="117" t="s">
        <v>117</v>
      </c>
      <c r="C322" s="110">
        <v>0.3</v>
      </c>
      <c r="D322" s="61"/>
      <c r="E322" s="54"/>
      <c r="F322" s="15">
        <f t="shared" si="22"/>
        <v>0</v>
      </c>
      <c r="G322" s="59">
        <f t="shared" si="23"/>
        <v>0</v>
      </c>
    </row>
    <row r="323" spans="1:7" ht="15" customHeight="1" x14ac:dyDescent="0.25">
      <c r="A323" s="109" t="s">
        <v>118</v>
      </c>
      <c r="B323" s="117" t="s">
        <v>119</v>
      </c>
      <c r="C323" s="110">
        <v>0.3</v>
      </c>
      <c r="D323" s="61"/>
      <c r="E323" s="54"/>
      <c r="F323" s="15">
        <f t="shared" si="22"/>
        <v>0</v>
      </c>
      <c r="G323" s="59">
        <f t="shared" si="23"/>
        <v>0</v>
      </c>
    </row>
    <row r="324" spans="1:7" ht="15" customHeight="1" x14ac:dyDescent="0.25">
      <c r="A324" s="109" t="s">
        <v>216</v>
      </c>
      <c r="B324" s="117" t="s">
        <v>121</v>
      </c>
      <c r="C324" s="110">
        <v>0.3</v>
      </c>
      <c r="D324" s="64"/>
      <c r="E324" s="54"/>
      <c r="F324" s="15">
        <f t="shared" si="22"/>
        <v>0</v>
      </c>
      <c r="G324" s="59">
        <f t="shared" si="23"/>
        <v>0</v>
      </c>
    </row>
    <row r="325" spans="1:7" ht="15" customHeight="1" x14ac:dyDescent="0.25">
      <c r="A325" s="109" t="s">
        <v>120</v>
      </c>
      <c r="B325" s="116" t="s">
        <v>123</v>
      </c>
      <c r="C325" s="110">
        <v>0.5</v>
      </c>
      <c r="D325" s="64"/>
      <c r="E325" s="54"/>
      <c r="F325" s="15">
        <f t="shared" si="22"/>
        <v>0</v>
      </c>
      <c r="G325" s="59">
        <f t="shared" si="23"/>
        <v>0</v>
      </c>
    </row>
    <row r="326" spans="1:7" ht="15" customHeight="1" x14ac:dyDescent="0.25">
      <c r="A326" s="109" t="s">
        <v>122</v>
      </c>
      <c r="B326" s="116" t="s">
        <v>125</v>
      </c>
      <c r="C326" s="102">
        <v>1</v>
      </c>
      <c r="D326" s="61"/>
      <c r="E326" s="54"/>
      <c r="F326" s="15">
        <f t="shared" si="22"/>
        <v>0</v>
      </c>
      <c r="G326" s="59">
        <f t="shared" si="23"/>
        <v>0</v>
      </c>
    </row>
    <row r="327" spans="1:7" ht="15" customHeight="1" x14ac:dyDescent="0.25">
      <c r="A327" s="109" t="s">
        <v>124</v>
      </c>
      <c r="B327" s="117" t="s">
        <v>127</v>
      </c>
      <c r="C327" s="110">
        <v>0.5</v>
      </c>
      <c r="D327" s="61"/>
      <c r="E327" s="54"/>
      <c r="F327" s="15">
        <f t="shared" si="22"/>
        <v>0</v>
      </c>
      <c r="G327" s="59">
        <f t="shared" si="23"/>
        <v>0</v>
      </c>
    </row>
    <row r="328" spans="1:7" ht="15" customHeight="1" x14ac:dyDescent="0.25">
      <c r="A328" s="109" t="s">
        <v>126</v>
      </c>
      <c r="B328" s="117" t="s">
        <v>179</v>
      </c>
      <c r="C328" s="110">
        <v>0.5</v>
      </c>
      <c r="D328" s="61"/>
      <c r="E328" s="54"/>
      <c r="F328" s="15">
        <f t="shared" si="22"/>
        <v>0</v>
      </c>
      <c r="G328" s="59">
        <f t="shared" si="23"/>
        <v>0</v>
      </c>
    </row>
    <row r="329" spans="1:7" ht="15" customHeight="1" x14ac:dyDescent="0.25">
      <c r="A329" s="109" t="s">
        <v>128</v>
      </c>
      <c r="B329" s="117" t="s">
        <v>269</v>
      </c>
      <c r="C329" s="110">
        <v>0.5</v>
      </c>
      <c r="D329" s="61"/>
      <c r="E329" s="54"/>
      <c r="F329" s="15">
        <f t="shared" si="22"/>
        <v>0</v>
      </c>
      <c r="G329" s="59">
        <f t="shared" si="23"/>
        <v>0</v>
      </c>
    </row>
    <row r="330" spans="1:7" ht="15" customHeight="1" x14ac:dyDescent="0.25">
      <c r="A330" s="109" t="s">
        <v>129</v>
      </c>
      <c r="B330" s="117" t="s">
        <v>270</v>
      </c>
      <c r="C330" s="110">
        <v>0.5</v>
      </c>
      <c r="D330" s="61"/>
      <c r="E330" s="54"/>
      <c r="F330" s="15">
        <f t="shared" si="22"/>
        <v>0</v>
      </c>
      <c r="G330" s="59">
        <f t="shared" si="23"/>
        <v>0</v>
      </c>
    </row>
    <row r="331" spans="1:7" ht="15" customHeight="1" x14ac:dyDescent="0.25">
      <c r="A331" s="109" t="s">
        <v>271</v>
      </c>
      <c r="B331" s="120" t="s">
        <v>130</v>
      </c>
      <c r="C331" s="110">
        <v>0.5</v>
      </c>
      <c r="D331" s="61"/>
      <c r="E331" s="54"/>
      <c r="F331" s="15">
        <f t="shared" si="22"/>
        <v>0</v>
      </c>
      <c r="G331" s="59">
        <f t="shared" si="23"/>
        <v>0</v>
      </c>
    </row>
    <row r="332" spans="1:7" ht="15" customHeight="1" x14ac:dyDescent="0.25">
      <c r="A332" s="109" t="s">
        <v>272</v>
      </c>
      <c r="B332" s="134" t="s">
        <v>229</v>
      </c>
      <c r="C332" s="110">
        <v>0.5</v>
      </c>
      <c r="D332" s="64"/>
      <c r="E332" s="54"/>
      <c r="F332" s="15">
        <f t="shared" si="22"/>
        <v>0</v>
      </c>
      <c r="G332" s="59">
        <f t="shared" si="23"/>
        <v>0</v>
      </c>
    </row>
    <row r="333" spans="1:7" ht="15" customHeight="1" x14ac:dyDescent="0.25">
      <c r="A333" s="145" t="s">
        <v>131</v>
      </c>
      <c r="B333" s="145"/>
      <c r="C333" s="144"/>
      <c r="D333" s="144"/>
      <c r="E333" s="144"/>
      <c r="F333" s="144"/>
      <c r="G333" s="144"/>
    </row>
    <row r="334" spans="1:7" ht="15" customHeight="1" x14ac:dyDescent="0.25">
      <c r="A334" s="19" t="s">
        <v>132</v>
      </c>
      <c r="B334" s="8" t="s">
        <v>133</v>
      </c>
      <c r="C334" s="73">
        <v>0.2</v>
      </c>
      <c r="D334" s="57"/>
      <c r="E334" s="54"/>
      <c r="F334" s="15">
        <f t="shared" ref="F334:F344" si="24">ROUND(D334*E334,2)</f>
        <v>0</v>
      </c>
      <c r="G334" s="59">
        <f t="shared" ref="G334:G344" si="25">ROUND(F334*C334,2)</f>
        <v>0</v>
      </c>
    </row>
    <row r="335" spans="1:7" ht="15" customHeight="1" x14ac:dyDescent="0.25">
      <c r="A335" s="15" t="s">
        <v>134</v>
      </c>
      <c r="B335" s="8" t="s">
        <v>199</v>
      </c>
      <c r="C335" s="73">
        <v>0.2</v>
      </c>
      <c r="D335" s="57"/>
      <c r="E335" s="54"/>
      <c r="F335" s="15">
        <f t="shared" si="24"/>
        <v>0</v>
      </c>
      <c r="G335" s="59">
        <f t="shared" si="25"/>
        <v>0</v>
      </c>
    </row>
    <row r="336" spans="1:7" ht="15" customHeight="1" x14ac:dyDescent="0.25">
      <c r="A336" s="15" t="s">
        <v>135</v>
      </c>
      <c r="B336" s="8" t="s">
        <v>136</v>
      </c>
      <c r="C336" s="73">
        <v>0.2</v>
      </c>
      <c r="D336" s="57"/>
      <c r="E336" s="54"/>
      <c r="F336" s="15">
        <f t="shared" si="24"/>
        <v>0</v>
      </c>
      <c r="G336" s="59">
        <f t="shared" si="25"/>
        <v>0</v>
      </c>
    </row>
    <row r="337" spans="1:7" ht="15" customHeight="1" x14ac:dyDescent="0.25">
      <c r="A337" s="15" t="s">
        <v>137</v>
      </c>
      <c r="B337" s="8" t="s">
        <v>138</v>
      </c>
      <c r="C337" s="73">
        <v>0.2</v>
      </c>
      <c r="D337" s="57"/>
      <c r="E337" s="54"/>
      <c r="F337" s="15">
        <f t="shared" si="24"/>
        <v>0</v>
      </c>
      <c r="G337" s="59">
        <f t="shared" si="25"/>
        <v>0</v>
      </c>
    </row>
    <row r="338" spans="1:7" ht="15" customHeight="1" x14ac:dyDescent="0.25">
      <c r="A338" s="15" t="s">
        <v>139</v>
      </c>
      <c r="B338" s="10" t="s">
        <v>140</v>
      </c>
      <c r="C338" s="73">
        <v>0.2</v>
      </c>
      <c r="D338" s="57"/>
      <c r="E338" s="54"/>
      <c r="F338" s="15">
        <f t="shared" si="24"/>
        <v>0</v>
      </c>
      <c r="G338" s="59">
        <f t="shared" si="25"/>
        <v>0</v>
      </c>
    </row>
    <row r="339" spans="1:7" ht="15" customHeight="1" x14ac:dyDescent="0.25">
      <c r="A339" s="18" t="s">
        <v>141</v>
      </c>
      <c r="B339" s="10" t="s">
        <v>142</v>
      </c>
      <c r="C339" s="73">
        <v>0.2</v>
      </c>
      <c r="D339" s="57"/>
      <c r="E339" s="54"/>
      <c r="F339" s="15">
        <f t="shared" si="24"/>
        <v>0</v>
      </c>
      <c r="G339" s="59">
        <f t="shared" si="25"/>
        <v>0</v>
      </c>
    </row>
    <row r="340" spans="1:7" ht="15" customHeight="1" x14ac:dyDescent="0.25">
      <c r="A340" s="18" t="s">
        <v>143</v>
      </c>
      <c r="B340" s="10" t="s">
        <v>144</v>
      </c>
      <c r="C340" s="73">
        <v>0.2</v>
      </c>
      <c r="D340" s="57"/>
      <c r="E340" s="54"/>
      <c r="F340" s="15">
        <f t="shared" si="24"/>
        <v>0</v>
      </c>
      <c r="G340" s="59">
        <f t="shared" si="25"/>
        <v>0</v>
      </c>
    </row>
    <row r="341" spans="1:7" ht="15" customHeight="1" x14ac:dyDescent="0.25">
      <c r="A341" s="18" t="s">
        <v>145</v>
      </c>
      <c r="B341" s="12" t="s">
        <v>146</v>
      </c>
      <c r="C341" s="73">
        <v>0.2</v>
      </c>
      <c r="D341" s="57"/>
      <c r="E341" s="54"/>
      <c r="F341" s="15">
        <f t="shared" si="24"/>
        <v>0</v>
      </c>
      <c r="G341" s="59">
        <f t="shared" si="25"/>
        <v>0</v>
      </c>
    </row>
    <row r="342" spans="1:7" ht="15" customHeight="1" x14ac:dyDescent="0.25">
      <c r="A342" s="18" t="s">
        <v>147</v>
      </c>
      <c r="B342" s="12" t="s">
        <v>148</v>
      </c>
      <c r="C342" s="73">
        <v>0.2</v>
      </c>
      <c r="D342" s="57"/>
      <c r="E342" s="54"/>
      <c r="F342" s="15">
        <f t="shared" si="24"/>
        <v>0</v>
      </c>
      <c r="G342" s="59">
        <f t="shared" si="25"/>
        <v>0</v>
      </c>
    </row>
    <row r="343" spans="1:7" x14ac:dyDescent="0.25">
      <c r="A343" s="18" t="s">
        <v>149</v>
      </c>
      <c r="B343" s="14" t="s">
        <v>150</v>
      </c>
      <c r="C343" s="73">
        <v>0.2</v>
      </c>
      <c r="D343" s="57"/>
      <c r="E343" s="54"/>
      <c r="F343" s="15">
        <f t="shared" si="24"/>
        <v>0</v>
      </c>
      <c r="G343" s="59">
        <f t="shared" si="25"/>
        <v>0</v>
      </c>
    </row>
    <row r="344" spans="1:7" ht="15" customHeight="1" x14ac:dyDescent="0.25">
      <c r="A344" s="18" t="s">
        <v>198</v>
      </c>
      <c r="B344" s="14" t="s">
        <v>151</v>
      </c>
      <c r="C344" s="73">
        <v>0.2</v>
      </c>
      <c r="D344" s="57"/>
      <c r="E344" s="54"/>
      <c r="F344" s="15">
        <f t="shared" si="24"/>
        <v>0</v>
      </c>
      <c r="G344" s="59">
        <f t="shared" si="25"/>
        <v>0</v>
      </c>
    </row>
    <row r="345" spans="1:7" ht="15" customHeight="1" x14ac:dyDescent="0.25">
      <c r="A345" s="144" t="s">
        <v>152</v>
      </c>
      <c r="B345" s="144"/>
      <c r="C345" s="144"/>
      <c r="D345" s="144"/>
      <c r="E345" s="144"/>
      <c r="F345" s="144"/>
      <c r="G345" s="144"/>
    </row>
    <row r="346" spans="1:7" ht="15" customHeight="1" x14ac:dyDescent="0.25">
      <c r="A346" s="114" t="s">
        <v>153</v>
      </c>
      <c r="B346" s="119" t="s">
        <v>273</v>
      </c>
      <c r="C346" s="93">
        <v>0.2</v>
      </c>
      <c r="D346" s="57"/>
      <c r="E346" s="54"/>
      <c r="F346" s="15">
        <f t="shared" ref="F346:F358" si="26">ROUND(D346*E346,2)</f>
        <v>0</v>
      </c>
      <c r="G346" s="59">
        <f t="shared" ref="G346:G358" si="27">ROUND(F346*C346,2)</f>
        <v>0</v>
      </c>
    </row>
    <row r="347" spans="1:7" ht="15" customHeight="1" x14ac:dyDescent="0.25">
      <c r="A347" s="114" t="s">
        <v>154</v>
      </c>
      <c r="B347" s="119" t="s">
        <v>328</v>
      </c>
      <c r="C347" s="93">
        <v>0.5</v>
      </c>
      <c r="D347" s="57"/>
      <c r="E347" s="54"/>
      <c r="F347" s="15">
        <f t="shared" si="26"/>
        <v>0</v>
      </c>
      <c r="G347" s="59">
        <f t="shared" si="27"/>
        <v>0</v>
      </c>
    </row>
    <row r="348" spans="1:7" ht="15" customHeight="1" x14ac:dyDescent="0.25">
      <c r="A348" s="114" t="s">
        <v>155</v>
      </c>
      <c r="B348" s="118" t="s">
        <v>275</v>
      </c>
      <c r="C348" s="93">
        <v>0.5</v>
      </c>
      <c r="D348" s="57"/>
      <c r="E348" s="54"/>
      <c r="F348" s="15">
        <f t="shared" si="26"/>
        <v>0</v>
      </c>
      <c r="G348" s="59">
        <f t="shared" si="27"/>
        <v>0</v>
      </c>
    </row>
    <row r="349" spans="1:7" ht="15" customHeight="1" x14ac:dyDescent="0.25">
      <c r="A349" s="114" t="s">
        <v>156</v>
      </c>
      <c r="B349" s="118" t="s">
        <v>276</v>
      </c>
      <c r="C349" s="93">
        <v>0.5</v>
      </c>
      <c r="D349" s="57"/>
      <c r="E349" s="54"/>
      <c r="F349" s="15">
        <f t="shared" si="26"/>
        <v>0</v>
      </c>
      <c r="G349" s="59">
        <f t="shared" si="27"/>
        <v>0</v>
      </c>
    </row>
    <row r="350" spans="1:7" ht="15" customHeight="1" x14ac:dyDescent="0.25">
      <c r="A350" s="114" t="s">
        <v>157</v>
      </c>
      <c r="B350" s="118" t="s">
        <v>359</v>
      </c>
      <c r="C350" s="93">
        <v>0.5</v>
      </c>
      <c r="D350" s="57"/>
      <c r="E350" s="54"/>
      <c r="F350" s="15">
        <f t="shared" si="26"/>
        <v>0</v>
      </c>
      <c r="G350" s="59">
        <f t="shared" si="27"/>
        <v>0</v>
      </c>
    </row>
    <row r="351" spans="1:7" ht="15" customHeight="1" x14ac:dyDescent="0.25">
      <c r="A351" s="114" t="s">
        <v>158</v>
      </c>
      <c r="B351" s="118" t="s">
        <v>278</v>
      </c>
      <c r="C351" s="126">
        <v>1</v>
      </c>
      <c r="D351" s="57"/>
      <c r="E351" s="54"/>
      <c r="F351" s="15">
        <f t="shared" si="26"/>
        <v>0</v>
      </c>
      <c r="G351" s="59">
        <f t="shared" si="27"/>
        <v>0</v>
      </c>
    </row>
    <row r="352" spans="1:7" ht="15" customHeight="1" x14ac:dyDescent="0.25">
      <c r="A352" s="114" t="s">
        <v>159</v>
      </c>
      <c r="B352" s="118" t="s">
        <v>279</v>
      </c>
      <c r="C352" s="126">
        <v>1</v>
      </c>
      <c r="D352" s="57"/>
      <c r="E352" s="54"/>
      <c r="F352" s="15">
        <f t="shared" si="26"/>
        <v>0</v>
      </c>
      <c r="G352" s="59">
        <f t="shared" si="27"/>
        <v>0</v>
      </c>
    </row>
    <row r="353" spans="1:7" ht="15" customHeight="1" x14ac:dyDescent="0.25">
      <c r="A353" s="114" t="s">
        <v>160</v>
      </c>
      <c r="B353" s="117" t="s">
        <v>280</v>
      </c>
      <c r="C353" s="126">
        <v>1</v>
      </c>
      <c r="D353" s="57"/>
      <c r="E353" s="54"/>
      <c r="F353" s="15">
        <f t="shared" si="26"/>
        <v>0</v>
      </c>
      <c r="G353" s="59">
        <f t="shared" si="27"/>
        <v>0</v>
      </c>
    </row>
    <row r="354" spans="1:7" ht="15" customHeight="1" x14ac:dyDescent="0.25">
      <c r="A354" s="114" t="s">
        <v>161</v>
      </c>
      <c r="B354" s="117" t="s">
        <v>281</v>
      </c>
      <c r="C354" s="126">
        <v>1</v>
      </c>
      <c r="D354" s="57"/>
      <c r="E354" s="54"/>
      <c r="F354" s="15">
        <f t="shared" si="26"/>
        <v>0</v>
      </c>
      <c r="G354" s="59">
        <f t="shared" si="27"/>
        <v>0</v>
      </c>
    </row>
    <row r="355" spans="1:7" ht="15" customHeight="1" x14ac:dyDescent="0.25">
      <c r="A355" s="105" t="s">
        <v>162</v>
      </c>
      <c r="B355" s="117" t="s">
        <v>282</v>
      </c>
      <c r="C355" s="93">
        <v>0.8</v>
      </c>
      <c r="D355" s="57"/>
      <c r="E355" s="54"/>
      <c r="F355" s="15">
        <f t="shared" si="26"/>
        <v>0</v>
      </c>
      <c r="G355" s="59">
        <f t="shared" si="27"/>
        <v>0</v>
      </c>
    </row>
    <row r="356" spans="1:7" ht="15" customHeight="1" x14ac:dyDescent="0.25">
      <c r="A356" s="114" t="s">
        <v>163</v>
      </c>
      <c r="B356" s="117" t="s">
        <v>283</v>
      </c>
      <c r="C356" s="93">
        <v>0.8</v>
      </c>
      <c r="D356" s="57"/>
      <c r="E356" s="54"/>
      <c r="F356" s="15">
        <f t="shared" si="26"/>
        <v>0</v>
      </c>
      <c r="G356" s="59">
        <f t="shared" si="27"/>
        <v>0</v>
      </c>
    </row>
    <row r="357" spans="1:7" ht="15" customHeight="1" x14ac:dyDescent="0.25">
      <c r="A357" s="114" t="s">
        <v>164</v>
      </c>
      <c r="B357" s="118" t="s">
        <v>284</v>
      </c>
      <c r="C357" s="93">
        <v>0.8</v>
      </c>
      <c r="D357" s="57"/>
      <c r="E357" s="54"/>
      <c r="F357" s="15">
        <f t="shared" si="26"/>
        <v>0</v>
      </c>
      <c r="G357" s="59">
        <f t="shared" si="27"/>
        <v>0</v>
      </c>
    </row>
    <row r="358" spans="1:7" ht="15" customHeight="1" thickBot="1" x14ac:dyDescent="0.3">
      <c r="A358" s="105" t="s">
        <v>200</v>
      </c>
      <c r="B358" s="118" t="s">
        <v>285</v>
      </c>
      <c r="C358" s="93">
        <v>0.8</v>
      </c>
      <c r="D358" s="57"/>
      <c r="E358" s="54"/>
      <c r="F358" s="15">
        <f t="shared" si="26"/>
        <v>0</v>
      </c>
      <c r="G358" s="59">
        <f t="shared" si="27"/>
        <v>0</v>
      </c>
    </row>
    <row r="359" spans="1:7" s="79" customFormat="1" ht="19.5" customHeight="1" thickBot="1" x14ac:dyDescent="0.3">
      <c r="A359" s="146" t="s">
        <v>212</v>
      </c>
      <c r="B359" s="147"/>
      <c r="C359" s="147"/>
      <c r="D359" s="147"/>
      <c r="E359" s="147"/>
      <c r="F359" s="148"/>
      <c r="G359" s="62">
        <f>SUM(G248:G276)+SUM(G278:G290)+SUM(G292:G312)+SUM(G314:G332)+SUM(G334:G344)+SUM(G346:G358)</f>
        <v>0</v>
      </c>
    </row>
    <row r="360" spans="1:7" s="79" customFormat="1" ht="28.5" customHeight="1" x14ac:dyDescent="0.25">
      <c r="A360" s="39"/>
      <c r="B360" s="26"/>
      <c r="C360" s="27"/>
      <c r="D360" s="27"/>
      <c r="E360" s="27"/>
      <c r="F360" s="27"/>
      <c r="G360" s="36"/>
    </row>
    <row r="361" spans="1:7" ht="29.25" customHeight="1" x14ac:dyDescent="0.25">
      <c r="A361" s="88"/>
      <c r="B361" s="136" t="s">
        <v>358</v>
      </c>
      <c r="C361" s="136"/>
      <c r="D361" s="136"/>
      <c r="E361" s="136"/>
      <c r="F361" s="136"/>
      <c r="G361" s="136"/>
    </row>
    <row r="362" spans="1:7" ht="27.75" customHeight="1" x14ac:dyDescent="0.25">
      <c r="A362" s="88"/>
      <c r="B362" s="136" t="s">
        <v>357</v>
      </c>
      <c r="C362" s="136"/>
      <c r="D362" s="136"/>
      <c r="E362" s="136"/>
      <c r="F362" s="136"/>
      <c r="G362" s="136"/>
    </row>
    <row r="363" spans="1:7" ht="27.75" customHeight="1" x14ac:dyDescent="0.25">
      <c r="A363" s="28"/>
      <c r="B363" s="136" t="s">
        <v>228</v>
      </c>
      <c r="C363" s="136"/>
      <c r="D363" s="136"/>
      <c r="E363" s="136"/>
      <c r="F363" s="136"/>
      <c r="G363" s="136"/>
    </row>
    <row r="364" spans="1:7" x14ac:dyDescent="0.25">
      <c r="A364" s="28"/>
      <c r="B364" s="90"/>
      <c r="C364" s="90"/>
      <c r="D364" s="90"/>
      <c r="E364" s="90"/>
      <c r="F364" s="90"/>
      <c r="G364" s="90"/>
    </row>
    <row r="365" spans="1:7" ht="64.5" customHeight="1" thickBot="1" x14ac:dyDescent="0.3">
      <c r="B365" s="41" t="s">
        <v>175</v>
      </c>
      <c r="C365" s="87" t="s">
        <v>224</v>
      </c>
      <c r="D365" s="41" t="s">
        <v>217</v>
      </c>
      <c r="E365" s="42" t="s">
        <v>220</v>
      </c>
      <c r="F365" s="42" t="s">
        <v>222</v>
      </c>
      <c r="G365" s="43" t="s">
        <v>223</v>
      </c>
    </row>
    <row r="366" spans="1:7" ht="35.25" customHeight="1" thickBot="1" x14ac:dyDescent="0.3">
      <c r="B366" s="53" t="s">
        <v>225</v>
      </c>
      <c r="C366" s="38">
        <v>5</v>
      </c>
      <c r="D366" s="24"/>
      <c r="E366" s="38" t="s">
        <v>221</v>
      </c>
      <c r="F366" s="83" t="s">
        <v>221</v>
      </c>
      <c r="G366" s="84">
        <f>ROUND(C366*D366,2)</f>
        <v>0</v>
      </c>
    </row>
    <row r="367" spans="1:7" ht="15" customHeight="1" x14ac:dyDescent="0.25">
      <c r="B367" s="80"/>
      <c r="C367" s="81"/>
      <c r="D367" s="81"/>
      <c r="E367" s="81"/>
      <c r="F367" s="81"/>
      <c r="G367" s="81"/>
    </row>
    <row r="368" spans="1:7" ht="15" customHeight="1" x14ac:dyDescent="0.25">
      <c r="B368" s="164" t="s">
        <v>226</v>
      </c>
      <c r="C368" s="164"/>
      <c r="D368" s="164"/>
      <c r="E368" s="164"/>
      <c r="F368" s="164"/>
      <c r="G368" s="164"/>
    </row>
    <row r="369" spans="2:7" ht="15" customHeight="1" x14ac:dyDescent="0.25">
      <c r="C369" s="36"/>
    </row>
    <row r="370" spans="2:7" ht="15" customHeight="1" x14ac:dyDescent="0.25">
      <c r="B370" s="52"/>
      <c r="C370" s="36"/>
    </row>
    <row r="371" spans="2:7" ht="19.5" customHeight="1" x14ac:dyDescent="0.25">
      <c r="B371" s="165" t="s">
        <v>201</v>
      </c>
      <c r="C371" s="166"/>
      <c r="D371" s="166"/>
      <c r="E371" s="166"/>
      <c r="F371" s="167"/>
      <c r="G371" s="77">
        <f>G117+G237+G359+G366</f>
        <v>0</v>
      </c>
    </row>
    <row r="372" spans="2:7" ht="15" customHeight="1" x14ac:dyDescent="0.25">
      <c r="C372" s="36"/>
    </row>
    <row r="373" spans="2:7" ht="15" customHeight="1" x14ac:dyDescent="0.25"/>
    <row r="374" spans="2:7" ht="15" customHeight="1" x14ac:dyDescent="0.25">
      <c r="B374" s="45" t="s">
        <v>184</v>
      </c>
      <c r="C374" s="101"/>
      <c r="D374" s="163" t="s">
        <v>185</v>
      </c>
      <c r="E374" s="163"/>
      <c r="F374" s="163"/>
      <c r="G374" s="70" t="s">
        <v>186</v>
      </c>
    </row>
    <row r="375" spans="2:7" ht="15" customHeight="1" x14ac:dyDescent="0.25">
      <c r="B375" s="100" t="s">
        <v>181</v>
      </c>
      <c r="C375" s="71"/>
      <c r="D375" s="100"/>
      <c r="E375" s="162" t="s">
        <v>182</v>
      </c>
      <c r="F375" s="162"/>
      <c r="G375" s="100" t="s">
        <v>183</v>
      </c>
    </row>
  </sheetData>
  <mergeCells count="38">
    <mergeCell ref="B371:F371"/>
    <mergeCell ref="D374:F374"/>
    <mergeCell ref="E375:F375"/>
    <mergeCell ref="A247:G247"/>
    <mergeCell ref="A277:G277"/>
    <mergeCell ref="A291:G291"/>
    <mergeCell ref="A313:G313"/>
    <mergeCell ref="A333:G333"/>
    <mergeCell ref="A345:G345"/>
    <mergeCell ref="A359:F359"/>
    <mergeCell ref="B361:G361"/>
    <mergeCell ref="B362:G362"/>
    <mergeCell ref="B368:G368"/>
    <mergeCell ref="A72:G72"/>
    <mergeCell ref="A92:G92"/>
    <mergeCell ref="A103:G103"/>
    <mergeCell ref="B121:G121"/>
    <mergeCell ref="A1:G1"/>
    <mergeCell ref="A4:G4"/>
    <mergeCell ref="A7:G7"/>
    <mergeCell ref="A37:G37"/>
    <mergeCell ref="A51:G51"/>
    <mergeCell ref="A117:F117"/>
    <mergeCell ref="B119:G119"/>
    <mergeCell ref="B120:G120"/>
    <mergeCell ref="B240:G240"/>
    <mergeCell ref="B241:G241"/>
    <mergeCell ref="B363:G363"/>
    <mergeCell ref="A123:G123"/>
    <mergeCell ref="A126:G126"/>
    <mergeCell ref="A157:G157"/>
    <mergeCell ref="A169:G169"/>
    <mergeCell ref="A191:G191"/>
    <mergeCell ref="A211:G211"/>
    <mergeCell ref="A223:G223"/>
    <mergeCell ref="A237:F237"/>
    <mergeCell ref="B239:G239"/>
    <mergeCell ref="A244:G244"/>
  </mergeCells>
  <pageMargins left="0.70866141732283472" right="0.43307086614173229" top="0.51181102362204722" bottom="0.43307086614173229" header="0.15748031496062992" footer="0.15748031496062992"/>
  <pageSetup paperSize="9" orientation="landscape" r:id="rId1"/>
  <headerFooter>
    <oddHeader>&amp;R&amp;"Times New Roman,Paprastas"8 priedas</oddHeader>
    <oddFooter>&amp;C&amp;"Times New Roman,Paprastas"&amp;10&amp;P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2</vt:i4>
      </vt:variant>
    </vt:vector>
  </HeadingPairs>
  <TitlesOfParts>
    <vt:vector size="4" baseType="lpstr">
      <vt:lpstr>1-os dalies kainų lentelė</vt:lpstr>
      <vt:lpstr>2-os dalies kainų lentelė</vt:lpstr>
      <vt:lpstr>'1-os dalies kainų lentelė'!Print_Area</vt:lpstr>
      <vt:lpstr>'2-os dalies kainų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2024-12-19T08:56:39Z</dcterms:modified>
</cp:coreProperties>
</file>