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sa-my.sharepoint.com/personal/sonata_grieze_vilnius_lt/Documents/Darbalaukis/KAP Pirkimai/"/>
    </mc:Choice>
  </mc:AlternateContent>
  <xr:revisionPtr revIDLastSave="225" documentId="8_{C6FB6B32-1DE1-46F4-8596-DADE600737DA}" xr6:coauthVersionLast="47" xr6:coauthVersionMax="47" xr10:uidLastSave="{DF212191-E865-4175-9DFE-9B6E31BE6181}"/>
  <bookViews>
    <workbookView xWindow="-108" yWindow="-108" windowWidth="30936" windowHeight="16776" activeTab="1" xr2:uid="{00000000-000D-0000-FFFF-FFFF00000000}"/>
  </bookViews>
  <sheets>
    <sheet name="I dalis - Dešinysis krantas (N)" sheetId="8" r:id="rId1"/>
    <sheet name="II dalis - Kairysis krantas (N)" sheetId="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9" i="1" l="1"/>
  <c r="G529" i="8"/>
  <c r="G524" i="8"/>
  <c r="G531" i="8" s="1"/>
  <c r="G524" i="1"/>
  <c r="F506" i="1"/>
  <c r="F505" i="8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5" i="1"/>
  <c r="H314" i="1"/>
  <c r="H313" i="1"/>
  <c r="H312" i="1"/>
  <c r="H311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4" i="1"/>
  <c r="H293" i="1"/>
  <c r="H292" i="1"/>
  <c r="H291" i="1"/>
  <c r="H290" i="1"/>
  <c r="H289" i="1"/>
  <c r="H287" i="1"/>
  <c r="H286" i="1"/>
  <c r="H285" i="1"/>
  <c r="H284" i="1"/>
  <c r="H283" i="1"/>
  <c r="H282" i="1"/>
  <c r="H281" i="1"/>
  <c r="H280" i="1"/>
  <c r="H279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485" i="1" s="1"/>
  <c r="H482" i="8"/>
  <c r="H483" i="8"/>
  <c r="H481" i="8"/>
  <c r="H480" i="8"/>
  <c r="H479" i="8"/>
  <c r="H478" i="8"/>
  <c r="H477" i="8"/>
  <c r="H476" i="8"/>
  <c r="H475" i="8"/>
  <c r="H474" i="8"/>
  <c r="H473" i="8"/>
  <c r="H472" i="8"/>
  <c r="H471" i="8"/>
  <c r="H470" i="8"/>
  <c r="H469" i="8"/>
  <c r="H468" i="8"/>
  <c r="H467" i="8"/>
  <c r="H466" i="8"/>
  <c r="H465" i="8"/>
  <c r="H464" i="8"/>
  <c r="H463" i="8"/>
  <c r="H462" i="8"/>
  <c r="H461" i="8"/>
  <c r="H460" i="8"/>
  <c r="H459" i="8"/>
  <c r="H458" i="8"/>
  <c r="H457" i="8"/>
  <c r="H456" i="8"/>
  <c r="H455" i="8"/>
  <c r="H454" i="8"/>
  <c r="H453" i="8"/>
  <c r="H452" i="8"/>
  <c r="H451" i="8"/>
  <c r="H450" i="8"/>
  <c r="H449" i="8"/>
  <c r="H448" i="8"/>
  <c r="H447" i="8"/>
  <c r="H446" i="8"/>
  <c r="H445" i="8"/>
  <c r="H444" i="8"/>
  <c r="H443" i="8"/>
  <c r="H442" i="8"/>
  <c r="H441" i="8"/>
  <c r="H440" i="8"/>
  <c r="H439" i="8"/>
  <c r="H438" i="8"/>
  <c r="H437" i="8"/>
  <c r="H436" i="8"/>
  <c r="H435" i="8"/>
  <c r="H434" i="8"/>
  <c r="H433" i="8"/>
  <c r="H432" i="8"/>
  <c r="H431" i="8"/>
  <c r="H430" i="8"/>
  <c r="H429" i="8"/>
  <c r="H428" i="8"/>
  <c r="H427" i="8"/>
  <c r="H426" i="8"/>
  <c r="H425" i="8"/>
  <c r="H424" i="8"/>
  <c r="H423" i="8"/>
  <c r="H422" i="8"/>
  <c r="H421" i="8"/>
  <c r="H420" i="8"/>
  <c r="H419" i="8"/>
  <c r="H418" i="8"/>
  <c r="H417" i="8"/>
  <c r="H416" i="8"/>
  <c r="H415" i="8"/>
  <c r="H414" i="8"/>
  <c r="H413" i="8"/>
  <c r="H412" i="8"/>
  <c r="H411" i="8"/>
  <c r="H410" i="8"/>
  <c r="H409" i="8"/>
  <c r="H408" i="8"/>
  <c r="H407" i="8"/>
  <c r="H406" i="8"/>
  <c r="H405" i="8"/>
  <c r="H404" i="8"/>
  <c r="H403" i="8"/>
  <c r="H402" i="8"/>
  <c r="H401" i="8"/>
  <c r="H400" i="8"/>
  <c r="H399" i="8"/>
  <c r="H398" i="8"/>
  <c r="H397" i="8"/>
  <c r="H396" i="8"/>
  <c r="H395" i="8"/>
  <c r="H394" i="8"/>
  <c r="H393" i="8"/>
  <c r="H392" i="8"/>
  <c r="H391" i="8"/>
  <c r="H390" i="8"/>
  <c r="H389" i="8"/>
  <c r="H388" i="8"/>
  <c r="H387" i="8"/>
  <c r="H386" i="8"/>
  <c r="H385" i="8"/>
  <c r="H384" i="8"/>
  <c r="H383" i="8"/>
  <c r="H382" i="8"/>
  <c r="H381" i="8"/>
  <c r="H380" i="8"/>
  <c r="H379" i="8"/>
  <c r="H378" i="8"/>
  <c r="H377" i="8"/>
  <c r="H376" i="8"/>
  <c r="H375" i="8"/>
  <c r="H374" i="8"/>
  <c r="H373" i="8"/>
  <c r="H372" i="8"/>
  <c r="H371" i="8"/>
  <c r="H370" i="8"/>
  <c r="H369" i="8"/>
  <c r="H368" i="8"/>
  <c r="H367" i="8"/>
  <c r="H366" i="8"/>
  <c r="H365" i="8"/>
  <c r="H364" i="8"/>
  <c r="H363" i="8"/>
  <c r="H362" i="8"/>
  <c r="H361" i="8"/>
  <c r="H360" i="8"/>
  <c r="H359" i="8"/>
  <c r="H358" i="8"/>
  <c r="H357" i="8"/>
  <c r="H356" i="8"/>
  <c r="H355" i="8"/>
  <c r="H354" i="8"/>
  <c r="H353" i="8"/>
  <c r="H352" i="8"/>
  <c r="H351" i="8"/>
  <c r="H350" i="8"/>
  <c r="H349" i="8"/>
  <c r="H348" i="8"/>
  <c r="H346" i="8"/>
  <c r="H345" i="8"/>
  <c r="H344" i="8"/>
  <c r="H343" i="8"/>
  <c r="H342" i="8"/>
  <c r="H341" i="8"/>
  <c r="H340" i="8"/>
  <c r="H339" i="8"/>
  <c r="H338" i="8"/>
  <c r="H337" i="8"/>
  <c r="H336" i="8"/>
  <c r="H335" i="8"/>
  <c r="H334" i="8"/>
  <c r="H333" i="8"/>
  <c r="H332" i="8"/>
  <c r="H331" i="8"/>
  <c r="H330" i="8"/>
  <c r="H329" i="8"/>
  <c r="H328" i="8"/>
  <c r="H327" i="8"/>
  <c r="H326" i="8"/>
  <c r="H325" i="8"/>
  <c r="H324" i="8"/>
  <c r="H323" i="8"/>
  <c r="H322" i="8"/>
  <c r="H321" i="8"/>
  <c r="H320" i="8"/>
  <c r="H319" i="8"/>
  <c r="H318" i="8"/>
  <c r="H317" i="8"/>
  <c r="H316" i="8"/>
  <c r="H314" i="8"/>
  <c r="H313" i="8"/>
  <c r="H312" i="8"/>
  <c r="H311" i="8"/>
  <c r="H310" i="8"/>
  <c r="H308" i="8"/>
  <c r="H307" i="8"/>
  <c r="H306" i="8"/>
  <c r="H305" i="8"/>
  <c r="H304" i="8"/>
  <c r="H303" i="8"/>
  <c r="H302" i="8"/>
  <c r="H301" i="8"/>
  <c r="H300" i="8"/>
  <c r="H299" i="8"/>
  <c r="H298" i="8"/>
  <c r="H297" i="8"/>
  <c r="H296" i="8"/>
  <c r="H295" i="8"/>
  <c r="H293" i="8"/>
  <c r="H292" i="8"/>
  <c r="H291" i="8"/>
  <c r="H290" i="8"/>
  <c r="H289" i="8"/>
  <c r="H288" i="8"/>
  <c r="H286" i="8"/>
  <c r="H285" i="8"/>
  <c r="H284" i="8"/>
  <c r="H283" i="8"/>
  <c r="H282" i="8"/>
  <c r="H281" i="8"/>
  <c r="H280" i="8"/>
  <c r="H279" i="8"/>
  <c r="H278" i="8"/>
  <c r="H276" i="8"/>
  <c r="H275" i="8"/>
  <c r="H274" i="8"/>
  <c r="H273" i="8"/>
  <c r="H272" i="8"/>
  <c r="H271" i="8"/>
  <c r="H270" i="8"/>
  <c r="H269" i="8"/>
  <c r="H268" i="8"/>
  <c r="H267" i="8"/>
  <c r="H266" i="8"/>
  <c r="H265" i="8"/>
  <c r="H264" i="8"/>
  <c r="H263" i="8"/>
  <c r="H262" i="8"/>
  <c r="H261" i="8"/>
  <c r="H259" i="8"/>
  <c r="H258" i="8"/>
  <c r="H257" i="8"/>
  <c r="H256" i="8"/>
  <c r="H255" i="8"/>
  <c r="H254" i="8"/>
  <c r="H253" i="8"/>
  <c r="H252" i="8"/>
  <c r="H251" i="8"/>
  <c r="H250" i="8"/>
  <c r="H249" i="8"/>
  <c r="H248" i="8"/>
  <c r="H247" i="8"/>
  <c r="H246" i="8"/>
  <c r="H245" i="8"/>
  <c r="H244" i="8"/>
  <c r="H243" i="8"/>
  <c r="H242" i="8"/>
  <c r="H241" i="8"/>
  <c r="H240" i="8"/>
  <c r="H239" i="8"/>
  <c r="H484" i="8" s="1"/>
  <c r="D531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7" i="1"/>
  <c r="H7" i="8"/>
  <c r="D531" i="8"/>
  <c r="G530" i="8"/>
  <c r="G528" i="8"/>
  <c r="G527" i="8"/>
  <c r="G526" i="8"/>
  <c r="G525" i="8"/>
  <c r="G523" i="8"/>
  <c r="F513" i="8"/>
  <c r="F512" i="8"/>
  <c r="F511" i="8"/>
  <c r="F510" i="8"/>
  <c r="F509" i="8"/>
  <c r="F508" i="8"/>
  <c r="F507" i="8"/>
  <c r="F506" i="8"/>
  <c r="F504" i="8"/>
  <c r="F503" i="8"/>
  <c r="F502" i="8"/>
  <c r="F501" i="8"/>
  <c r="F499" i="8"/>
  <c r="F498" i="8"/>
  <c r="F497" i="8"/>
  <c r="F496" i="8"/>
  <c r="F495" i="8"/>
  <c r="F494" i="8"/>
  <c r="F493" i="8"/>
  <c r="F514" i="8" s="1"/>
  <c r="F231" i="8"/>
  <c r="H230" i="8"/>
  <c r="H229" i="8"/>
  <c r="H228" i="8"/>
  <c r="H227" i="8"/>
  <c r="H226" i="8"/>
  <c r="H225" i="8"/>
  <c r="H224" i="8"/>
  <c r="H223" i="8"/>
  <c r="H222" i="8"/>
  <c r="H221" i="8"/>
  <c r="H220" i="8"/>
  <c r="H219" i="8"/>
  <c r="H218" i="8"/>
  <c r="H217" i="8"/>
  <c r="H216" i="8"/>
  <c r="H215" i="8"/>
  <c r="H214" i="8"/>
  <c r="H213" i="8"/>
  <c r="H212" i="8"/>
  <c r="H211" i="8"/>
  <c r="H210" i="8"/>
  <c r="H209" i="8"/>
  <c r="H208" i="8"/>
  <c r="H207" i="8"/>
  <c r="H206" i="8"/>
  <c r="H205" i="8"/>
  <c r="H204" i="8"/>
  <c r="H203" i="8"/>
  <c r="H202" i="8"/>
  <c r="H201" i="8"/>
  <c r="H200" i="8"/>
  <c r="H199" i="8"/>
  <c r="H198" i="8"/>
  <c r="F191" i="8"/>
  <c r="H190" i="8"/>
  <c r="H189" i="8"/>
  <c r="H188" i="8"/>
  <c r="H187" i="8"/>
  <c r="H186" i="8"/>
  <c r="H185" i="8"/>
  <c r="H184" i="8"/>
  <c r="H183" i="8"/>
  <c r="H182" i="8"/>
  <c r="H181" i="8"/>
  <c r="H180" i="8"/>
  <c r="H179" i="8"/>
  <c r="H178" i="8"/>
  <c r="H177" i="8"/>
  <c r="H176" i="8"/>
  <c r="H175" i="8"/>
  <c r="H174" i="8"/>
  <c r="H173" i="8"/>
  <c r="H172" i="8"/>
  <c r="H171" i="8"/>
  <c r="H170" i="8"/>
  <c r="H169" i="8"/>
  <c r="H168" i="8"/>
  <c r="F161" i="8"/>
  <c r="H160" i="8"/>
  <c r="H159" i="8"/>
  <c r="H158" i="8"/>
  <c r="H157" i="8"/>
  <c r="H156" i="8"/>
  <c r="H155" i="8"/>
  <c r="H154" i="8"/>
  <c r="H153" i="8"/>
  <c r="H152" i="8"/>
  <c r="H151" i="8"/>
  <c r="H150" i="8"/>
  <c r="H149" i="8"/>
  <c r="H148" i="8"/>
  <c r="H147" i="8"/>
  <c r="H146" i="8"/>
  <c r="H145" i="8"/>
  <c r="H144" i="8"/>
  <c r="H143" i="8"/>
  <c r="H142" i="8"/>
  <c r="H141" i="8"/>
  <c r="H140" i="8"/>
  <c r="H139" i="8"/>
  <c r="H138" i="8"/>
  <c r="H137" i="8"/>
  <c r="H136" i="8"/>
  <c r="H135" i="8"/>
  <c r="H134" i="8"/>
  <c r="H133" i="8"/>
  <c r="H132" i="8"/>
  <c r="H131" i="8"/>
  <c r="H130" i="8"/>
  <c r="H129" i="8"/>
  <c r="H128" i="8"/>
  <c r="H127" i="8"/>
  <c r="H126" i="8"/>
  <c r="H125" i="8"/>
  <c r="H124" i="8"/>
  <c r="H123" i="8"/>
  <c r="H122" i="8"/>
  <c r="H121" i="8"/>
  <c r="H120" i="8"/>
  <c r="H119" i="8"/>
  <c r="H118" i="8"/>
  <c r="H117" i="8"/>
  <c r="H116" i="8"/>
  <c r="H115" i="8"/>
  <c r="H114" i="8"/>
  <c r="H113" i="8"/>
  <c r="H112" i="8"/>
  <c r="H111" i="8"/>
  <c r="H110" i="8"/>
  <c r="H109" i="8"/>
  <c r="H108" i="8"/>
  <c r="H107" i="8"/>
  <c r="H106" i="8"/>
  <c r="H105" i="8"/>
  <c r="H104" i="8"/>
  <c r="H103" i="8"/>
  <c r="H102" i="8"/>
  <c r="H101" i="8"/>
  <c r="H100" i="8"/>
  <c r="H99" i="8"/>
  <c r="H98" i="8"/>
  <c r="H97" i="8"/>
  <c r="H96" i="8"/>
  <c r="H95" i="8"/>
  <c r="H94" i="8"/>
  <c r="H93" i="8"/>
  <c r="H92" i="8"/>
  <c r="H91" i="8"/>
  <c r="H90" i="8"/>
  <c r="H89" i="8"/>
  <c r="H88" i="8"/>
  <c r="H87" i="8"/>
  <c r="H86" i="8"/>
  <c r="H85" i="8"/>
  <c r="H84" i="8"/>
  <c r="H83" i="8"/>
  <c r="H82" i="8"/>
  <c r="H81" i="8"/>
  <c r="H80" i="8"/>
  <c r="H79" i="8"/>
  <c r="H78" i="8"/>
  <c r="H77" i="8"/>
  <c r="H76" i="8"/>
  <c r="H75" i="8"/>
  <c r="H74" i="8"/>
  <c r="H73" i="8"/>
  <c r="H72" i="8"/>
  <c r="H71" i="8"/>
  <c r="H70" i="8"/>
  <c r="H69" i="8"/>
  <c r="H68" i="8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F505" i="1"/>
  <c r="F510" i="1"/>
  <c r="F514" i="1"/>
  <c r="F513" i="1"/>
  <c r="F512" i="1"/>
  <c r="F511" i="1"/>
  <c r="F509" i="1"/>
  <c r="F508" i="1"/>
  <c r="F507" i="1"/>
  <c r="F504" i="1"/>
  <c r="F503" i="1"/>
  <c r="F502" i="1"/>
  <c r="G531" i="1" l="1"/>
  <c r="H232" i="8"/>
  <c r="H192" i="8"/>
  <c r="H162" i="8"/>
  <c r="G533" i="8" s="1"/>
  <c r="F192" i="1"/>
  <c r="H185" i="1"/>
  <c r="F161" i="1"/>
  <c r="H200" i="1"/>
  <c r="H201" i="1"/>
  <c r="H186" i="1"/>
  <c r="H187" i="1"/>
  <c r="H188" i="1"/>
  <c r="H189" i="1"/>
  <c r="H190" i="1"/>
  <c r="H191" i="1"/>
  <c r="F232" i="1"/>
  <c r="G534" i="8" l="1"/>
  <c r="G535" i="8" s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199" i="1"/>
  <c r="H233" i="1" l="1"/>
  <c r="G525" i="1" l="1"/>
  <c r="G526" i="1"/>
  <c r="G527" i="1"/>
  <c r="G528" i="1"/>
  <c r="G530" i="1"/>
  <c r="G523" i="1"/>
  <c r="H193" i="1" l="1"/>
  <c r="H162" i="1"/>
  <c r="F494" i="1" l="1"/>
  <c r="F495" i="1"/>
  <c r="F496" i="1"/>
  <c r="F497" i="1"/>
  <c r="F498" i="1"/>
  <c r="F499" i="1"/>
  <c r="F500" i="1"/>
  <c r="F515" i="1" l="1"/>
  <c r="G533" i="1" s="1"/>
  <c r="G534" i="1" l="1"/>
  <c r="G535" i="1" s="1"/>
</calcChain>
</file>

<file path=xl/sharedStrings.xml><?xml version="1.0" encoding="utf-8"?>
<sst xmlns="http://schemas.openxmlformats.org/spreadsheetml/2006/main" count="2896" uniqueCount="719">
  <si>
    <t>Daugiametės gėlės</t>
  </si>
  <si>
    <t>Eil. Nr.</t>
  </si>
  <si>
    <t>Pavadinimas</t>
  </si>
  <si>
    <t>Matavimo vienetas</t>
  </si>
  <si>
    <t>Talpa l</t>
  </si>
  <si>
    <t>Preliminari 36 mėn. apimtis</t>
  </si>
  <si>
    <t>Prekės vieneto įkainis, Eur be PVM</t>
  </si>
  <si>
    <t>Preliminari 36 mėn. kaina, EUR be PVM</t>
  </si>
  <si>
    <t>Lietuviškai</t>
  </si>
  <si>
    <t>Lotyniškai</t>
  </si>
  <si>
    <t>Astilboides</t>
  </si>
  <si>
    <t xml:space="preserve">vnt. </t>
  </si>
  <si>
    <t>c1</t>
  </si>
  <si>
    <t>Japoninė plukė</t>
  </si>
  <si>
    <t>Anemone hupehensis Splendid</t>
  </si>
  <si>
    <t>Plukė</t>
  </si>
  <si>
    <t>Anemone x hybrida 'Honorine Jobert'</t>
  </si>
  <si>
    <t>Pavasarinė plukė</t>
  </si>
  <si>
    <t>Anemone sylvestris</t>
  </si>
  <si>
    <t>Paprastasis arunkas</t>
  </si>
  <si>
    <t>Aruncus dioicus Horatio</t>
  </si>
  <si>
    <t>Aruncus dioicus Misty lace</t>
  </si>
  <si>
    <t>Skėstašakis astras</t>
  </si>
  <si>
    <t>Aster divaricatus</t>
  </si>
  <si>
    <t>p9</t>
  </si>
  <si>
    <t>Stambialapis astras</t>
  </si>
  <si>
    <t>Aster macrophylla Twilight</t>
  </si>
  <si>
    <t>Astras</t>
  </si>
  <si>
    <t>Aster ageratoides Asran</t>
  </si>
  <si>
    <t>Aster umbellatus</t>
  </si>
  <si>
    <t>Aster ericoides snow flurry</t>
  </si>
  <si>
    <t>Vėlyvasis Astras</t>
  </si>
  <si>
    <t>Aster lateriflorus Lady in black</t>
  </si>
  <si>
    <t>Širdžialapis astras</t>
  </si>
  <si>
    <t>Aster cardifolius Little Carlow</t>
  </si>
  <si>
    <t>Aster AnnLeys</t>
  </si>
  <si>
    <t>Astras šiurkščialapis</t>
  </si>
  <si>
    <t>Aster novi-belgii ,,Le Vasterival"</t>
  </si>
  <si>
    <t>Aster novae – angliae „Violeta</t>
  </si>
  <si>
    <t>Astras kalninis</t>
  </si>
  <si>
    <t>Aster amelus „Mira“</t>
  </si>
  <si>
    <t>Kalimeris (japoniškas astras)</t>
  </si>
  <si>
    <t>Kalimeris incisa "Blue Star"</t>
  </si>
  <si>
    <t>Dirktas amerikinis</t>
  </si>
  <si>
    <t>Amsonia Blue Ice</t>
  </si>
  <si>
    <t xml:space="preserve">Dirktas </t>
  </si>
  <si>
    <t>Amsonia tabernaemontana Storm Cloud (Blue Star)</t>
  </si>
  <si>
    <t>Drėbūnas</t>
  </si>
  <si>
    <t>Sporobolus heterolepis</t>
  </si>
  <si>
    <t>Kanapinė svilarožė</t>
  </si>
  <si>
    <t>Althaea cannabina</t>
  </si>
  <si>
    <t>Smiltyninė rugiaveidė</t>
  </si>
  <si>
    <t>Leymus arenarius</t>
  </si>
  <si>
    <t xml:space="preserve">Vytlinė raudoklė </t>
  </si>
  <si>
    <t>Lythrum virgatum Swirl</t>
  </si>
  <si>
    <t xml:space="preserve">Vytelinė raudoklė </t>
  </si>
  <si>
    <t>Lythrum virgatum Robert</t>
  </si>
  <si>
    <t>Lythrum virgatum Joy</t>
  </si>
  <si>
    <t>Kemeras</t>
  </si>
  <si>
    <t>Eupatorium maculatum GlutBal</t>
  </si>
  <si>
    <t>Eupatorium maculatum Riesenshirm</t>
  </si>
  <si>
    <t xml:space="preserve">Kemeras </t>
  </si>
  <si>
    <t>Eupatorium maculatum Phantom</t>
  </si>
  <si>
    <t>Šventagaršvė</t>
  </si>
  <si>
    <t>Angelica pachycarpa</t>
  </si>
  <si>
    <t>Miškinis skudutis</t>
  </si>
  <si>
    <t>Angelica sylvestris</t>
  </si>
  <si>
    <t>Kvapioji Garduoklė</t>
  </si>
  <si>
    <t>Myrrhis odorata</t>
  </si>
  <si>
    <t>Gumbinis klemalis</t>
  </si>
  <si>
    <t>Asclepia tuberosa</t>
  </si>
  <si>
    <t>Baltagraižis kietis</t>
  </si>
  <si>
    <t>Artemisia lactiflora Guizhou</t>
  </si>
  <si>
    <t>Pontinis kiekis</t>
  </si>
  <si>
    <t>Artemisia ponica</t>
  </si>
  <si>
    <t>Didžioji astrancija</t>
  </si>
  <si>
    <t>Astrantia major White Giant</t>
  </si>
  <si>
    <t>Astrantia major Roma</t>
  </si>
  <si>
    <t>Stambialapė brunera</t>
  </si>
  <si>
    <t>Brunerra macrophylla Jack Frost</t>
  </si>
  <si>
    <t>Vaistinė girmėtė</t>
  </si>
  <si>
    <t>Calamintha nepeta White cloud</t>
  </si>
  <si>
    <t>Trilapė raganė</t>
  </si>
  <si>
    <t>Clematis heracleifolia New Love</t>
  </si>
  <si>
    <t>Pietinė barškė</t>
  </si>
  <si>
    <t>Baptisia australis</t>
  </si>
  <si>
    <t>Barzdūnas kupstinis</t>
  </si>
  <si>
    <t>Schizachyrium scopiarum</t>
  </si>
  <si>
    <t>Bergenija</t>
  </si>
  <si>
    <t>Bergenia c. 'Purpurea'</t>
  </si>
  <si>
    <t>Bergenia cordifolia</t>
  </si>
  <si>
    <t>Bergenia BRESSINGHAM RUBY</t>
  </si>
  <si>
    <t>Paprastoji juodžolė</t>
  </si>
  <si>
    <t>Actaea simplex BLACK NEGLIGEE</t>
  </si>
  <si>
    <t>Anyžinis lofantas</t>
  </si>
  <si>
    <t xml:space="preserve"> Agastache foeniculum</t>
  </si>
  <si>
    <t>Žliaužiančioji vaisgina</t>
  </si>
  <si>
    <t>Ajuga reptans</t>
  </si>
  <si>
    <t>Rasakila švelnioji</t>
  </si>
  <si>
    <t>Alchemilla mollis</t>
  </si>
  <si>
    <t>Rasakila</t>
  </si>
  <si>
    <t>Alchemilla epipsila</t>
  </si>
  <si>
    <t>Tridyglis šlamainis</t>
  </si>
  <si>
    <t>Anaphalis triplinervis</t>
  </si>
  <si>
    <t>Korėjinis lendrūnas</t>
  </si>
  <si>
    <t>Calamagrostis brachytricha</t>
  </si>
  <si>
    <t>Smailiažiedis lendrūnas</t>
  </si>
  <si>
    <t>Calamagrostis acutiflora Karl Foerster</t>
  </si>
  <si>
    <t>Katilėlis</t>
  </si>
  <si>
    <t>Campanula lactiflora 'Prichard's Variety'</t>
  </si>
  <si>
    <t>Kalninė viksva</t>
  </si>
  <si>
    <t>Carex montana</t>
  </si>
  <si>
    <t>Ankstyvoji viksva</t>
  </si>
  <si>
    <t>Carex caryophyllea 'The Beatles'</t>
  </si>
  <si>
    <t>Palminė viksva</t>
  </si>
  <si>
    <t>Carex muskingumensis</t>
  </si>
  <si>
    <t>Carex muskingumensis Little midge</t>
  </si>
  <si>
    <t>Retavarpė viksva</t>
  </si>
  <si>
    <t>Carex remota</t>
  </si>
  <si>
    <t>Makedoninė buožainė</t>
  </si>
  <si>
    <t>Knautia macedoninca</t>
  </si>
  <si>
    <t>Plačioji Vėžlūnė</t>
  </si>
  <si>
    <t>Chelone obliqua</t>
  </si>
  <si>
    <t>Kupstinė šluotsmilgė</t>
  </si>
  <si>
    <t>Deschampsia ceaspitosa GoldTau</t>
  </si>
  <si>
    <t>Deschampsia ceaspitosa Goldshleier</t>
  </si>
  <si>
    <t>Deschampsia ceaspitosa Scotland</t>
  </si>
  <si>
    <t>Deschampsia ceaspitosa Palava</t>
  </si>
  <si>
    <t>Didžioji hakonė</t>
  </si>
  <si>
    <t>Hakone chloe macra</t>
  </si>
  <si>
    <t>Papartis</t>
  </si>
  <si>
    <t>Dryopteris filix-mas FURCANS</t>
  </si>
  <si>
    <t>Rausvažiedė ežiuolė</t>
  </si>
  <si>
    <t xml:space="preserve"> Echinacea purpurea 'Magnus'</t>
  </si>
  <si>
    <t>Žydrasis bandrenis</t>
  </si>
  <si>
    <t>Echinops ritro 'Veitch`s Blue'</t>
  </si>
  <si>
    <t>Epimedis</t>
  </si>
  <si>
    <t>Epimedium surphureum Versicolor</t>
  </si>
  <si>
    <t>Raudonasis epimedis</t>
  </si>
  <si>
    <t>Epimedium grandiflorum rubrum</t>
  </si>
  <si>
    <t>Jungo epimedis</t>
  </si>
  <si>
    <t>Epimedium  youngianum Niveum</t>
  </si>
  <si>
    <t>Plokščialapė zunda</t>
  </si>
  <si>
    <t>Eryngium planum 'Blue Hobbit'</t>
  </si>
  <si>
    <t>Demėtasis kemeras</t>
  </si>
  <si>
    <t>Eupatorium maculatum Riesenschirm</t>
  </si>
  <si>
    <t>Eraičinas</t>
  </si>
  <si>
    <t>Festuca mairei</t>
  </si>
  <si>
    <t>Paprastoji žemuogė</t>
  </si>
  <si>
    <t>Fragaria vesca</t>
  </si>
  <si>
    <t>Renardo snaputis</t>
  </si>
  <si>
    <t>Geranium renardii 'Philippe Vapelle'</t>
  </si>
  <si>
    <t>Snaputis</t>
  </si>
  <si>
    <t>Geranium Rozanne</t>
  </si>
  <si>
    <t>Geranium Dreamland</t>
  </si>
  <si>
    <t>Geranium Patricia</t>
  </si>
  <si>
    <t>Geranium Dilys</t>
  </si>
  <si>
    <t>Stambiašaknis snaputis</t>
  </si>
  <si>
    <t>Geranium macrorhyzum</t>
  </si>
  <si>
    <t>Snaputis sibirinis</t>
  </si>
  <si>
    <t>Geranium wlassovianum</t>
  </si>
  <si>
    <t>Saulainė</t>
  </si>
  <si>
    <t>Helenium Moerheim beauty</t>
  </si>
  <si>
    <t>Helenium 'Rauchtopas'</t>
  </si>
  <si>
    <t>Helenium 'Rubinzwerg''</t>
  </si>
  <si>
    <t>c2</t>
  </si>
  <si>
    <t>Eleboras</t>
  </si>
  <si>
    <t>Heleborus nigra</t>
  </si>
  <si>
    <t>Viendienė</t>
  </si>
  <si>
    <t>Hemerocallis</t>
  </si>
  <si>
    <t>Melsvė</t>
  </si>
  <si>
    <t>Hosta Halcyon</t>
  </si>
  <si>
    <t>Vilkdagias</t>
  </si>
  <si>
    <t>Iris</t>
  </si>
  <si>
    <t>Vaistinė notra</t>
  </si>
  <si>
    <t>Betonica officinalis</t>
  </si>
  <si>
    <t>Monarda</t>
  </si>
  <si>
    <t>Monarda On Parade</t>
  </si>
  <si>
    <t>Katžolė</t>
  </si>
  <si>
    <t>Nepeta</t>
  </si>
  <si>
    <t>Raudonėlis</t>
  </si>
  <si>
    <t>Oreganum</t>
  </si>
  <si>
    <t>Mietveinė viršūnžiedė</t>
  </si>
  <si>
    <t>Pachysandra terminalis</t>
  </si>
  <si>
    <t>Penstemonas pirštuotasis</t>
  </si>
  <si>
    <t>Penstemon digitalis 'Dark Towers'</t>
  </si>
  <si>
    <t>Mėlesas</t>
  </si>
  <si>
    <t>Perovskia Lace Blue</t>
  </si>
  <si>
    <t>Rūgtis</t>
  </si>
  <si>
    <t>Persicaria amplexicaulis Alba</t>
  </si>
  <si>
    <t>Šluotelinis fliokas</t>
  </si>
  <si>
    <t>Phlox paniculata Blue paradise</t>
  </si>
  <si>
    <t>Šluotelinis flioksas</t>
  </si>
  <si>
    <t>Phlox paniculata 'David'</t>
  </si>
  <si>
    <t>Šluotelinis Flioksas</t>
  </si>
  <si>
    <t>Phlox paniculata 'Jeana'</t>
  </si>
  <si>
    <t>skėstašakis flioksas</t>
  </si>
  <si>
    <t>Phlox divaricata</t>
  </si>
  <si>
    <t xml:space="preserve">Phlox x arendsii 'Hesperis' </t>
  </si>
  <si>
    <t>Baltašaknė</t>
  </si>
  <si>
    <t>Polygontum</t>
  </si>
  <si>
    <t>Karpažolė daugiažiedė</t>
  </si>
  <si>
    <t>Euphorbia polychroma</t>
  </si>
  <si>
    <t>Karpažolė</t>
  </si>
  <si>
    <t>Euphorbia characias</t>
  </si>
  <si>
    <t>Rykštinė karpažolė</t>
  </si>
  <si>
    <t>Euphorbia amygdaloides</t>
  </si>
  <si>
    <t>Pavasarinė raktažolė</t>
  </si>
  <si>
    <t>Primula veris</t>
  </si>
  <si>
    <t>Plautė</t>
  </si>
  <si>
    <t>Pulmonaria Blue Ensign</t>
  </si>
  <si>
    <t>Kaštonlapė rodžersija</t>
  </si>
  <si>
    <t>Rodgersia aesculifolia</t>
  </si>
  <si>
    <t>Rudbekija žėrinčioji</t>
  </si>
  <si>
    <t>Rudbeckia fulgida Gold Sturm</t>
  </si>
  <si>
    <t>Rūta</t>
  </si>
  <si>
    <t>Ruta</t>
  </si>
  <si>
    <t>Gojinis šalavijas</t>
  </si>
  <si>
    <t>Salvia nemorosa Caradonna</t>
  </si>
  <si>
    <t>Salvia nemorosa Amethyst</t>
  </si>
  <si>
    <t>Salvia nemorosa 'Schwellenburg'</t>
  </si>
  <si>
    <t>Vaistinis šalavijas</t>
  </si>
  <si>
    <t>Salvia officinalis</t>
  </si>
  <si>
    <t>Šalavijas gojinis</t>
  </si>
  <si>
    <t>Salvia nemorosa Lubecca</t>
  </si>
  <si>
    <t>Vaistinė kraujalakė</t>
  </si>
  <si>
    <t>Sanguisorba officinalis 'Tanna'</t>
  </si>
  <si>
    <t>Menzio kraujalakė</t>
  </si>
  <si>
    <t>Sanguisorba menziesii</t>
  </si>
  <si>
    <t>Sanguisorba officinalis Blackthorn</t>
  </si>
  <si>
    <t>Sanguisorba officinalis Red Thunder</t>
  </si>
  <si>
    <t>Vilnotoji alūnė</t>
  </si>
  <si>
    <t>Heuchera villosa Chantilly</t>
  </si>
  <si>
    <t>Triskiautė draika</t>
  </si>
  <si>
    <t>Gillenia trifoliata</t>
  </si>
  <si>
    <t>Virgininis veronikūnas</t>
  </si>
  <si>
    <t>Veronicastrum virg. Fascination</t>
  </si>
  <si>
    <t>Veronicastrum virg. Adoration</t>
  </si>
  <si>
    <t>Veronicastrum virginicum 'Diane'</t>
  </si>
  <si>
    <t>Žiemė</t>
  </si>
  <si>
    <t>Vinca minor</t>
  </si>
  <si>
    <t>Žiognagė</t>
  </si>
  <si>
    <t>Geum Totaly tangarine</t>
  </si>
  <si>
    <t>Humelo notra</t>
  </si>
  <si>
    <t>Stachys Hummelo</t>
  </si>
  <si>
    <t>Gumbenė</t>
  </si>
  <si>
    <t>Phlomis russeliana</t>
  </si>
  <si>
    <t>Mėlitas rudeninis</t>
  </si>
  <si>
    <t>Sesleria autumnalis</t>
  </si>
  <si>
    <t>Mėlitas pavasarinis</t>
  </si>
  <si>
    <t>Sesleria nitida</t>
  </si>
  <si>
    <t>Kvapusis lipikas</t>
  </si>
  <si>
    <t>Galium odoratum</t>
  </si>
  <si>
    <t>Tikrasis lipikas</t>
  </si>
  <si>
    <t>Galium verum</t>
  </si>
  <si>
    <t>Miškinis bėrutis</t>
  </si>
  <si>
    <t>Teucrium scorodonia</t>
  </si>
  <si>
    <t>Čiobrelis</t>
  </si>
  <si>
    <t>Thymus serpyllum</t>
  </si>
  <si>
    <t>p10</t>
  </si>
  <si>
    <t>Melvenė</t>
  </si>
  <si>
    <t>Molinia arundacea karl Foerster</t>
  </si>
  <si>
    <t>Molinia arundacea Heiderbraught</t>
  </si>
  <si>
    <t>Molinia arundacea Transparant</t>
  </si>
  <si>
    <t>Molinia cearulea Edith Dudszus</t>
  </si>
  <si>
    <t>Valsteinia</t>
  </si>
  <si>
    <t>waldsteinia geoides</t>
  </si>
  <si>
    <t>Pašiaušelinė soruolė</t>
  </si>
  <si>
    <t>Pennisetum alopecuroides “Hameln”</t>
  </si>
  <si>
    <t>Rykštėtoji sora</t>
  </si>
  <si>
    <t>Panicum virgatum 'Squaw'</t>
  </si>
  <si>
    <t>rykštėtoji sora</t>
  </si>
  <si>
    <t>Panicum virgatum ‘Shenandoah’</t>
  </si>
  <si>
    <t>Kininis miskantas</t>
  </si>
  <si>
    <t>Miscanthus sinensis ‘Federweiser’</t>
  </si>
  <si>
    <t>Miscanthus sinensis 'Malepartus'</t>
  </si>
  <si>
    <t>Miscanthus sinensis 'Silberfeder'</t>
  </si>
  <si>
    <t>Miscanthus sinensis ‘Yaka Dance’</t>
  </si>
  <si>
    <t>Miscanthus sinenis Kleine fontane</t>
  </si>
  <si>
    <t>Pievinė miegalė</t>
  </si>
  <si>
    <t>Succisa pratensis</t>
  </si>
  <si>
    <t>Kanadinė pirpirlapė</t>
  </si>
  <si>
    <t>Asarum canadiensis</t>
  </si>
  <si>
    <t>Europinė pipirlapė</t>
  </si>
  <si>
    <t>Asarum europeum</t>
  </si>
  <si>
    <t xml:space="preserve">Saulutė daugiametė </t>
  </si>
  <si>
    <t>Bellis perennis</t>
  </si>
  <si>
    <t>Viso, Eur be PVM, 1 lentelė</t>
  </si>
  <si>
    <t>2 lentelė</t>
  </si>
  <si>
    <t>Vienmetės gėlės, daržovės</t>
  </si>
  <si>
    <t>Begonija visažydė (ledinukai)</t>
  </si>
  <si>
    <t xml:space="preserve">Begonia Semperflorens </t>
  </si>
  <si>
    <t>vnt.</t>
  </si>
  <si>
    <t>Begonija visažydė (aukštaūgė)</t>
  </si>
  <si>
    <t>(Begonia x benariensis)</t>
  </si>
  <si>
    <t>Žilė</t>
  </si>
  <si>
    <t>Senecio</t>
  </si>
  <si>
    <t>Gvazdikinis serentis</t>
  </si>
  <si>
    <t xml:space="preserve">Tagetes patula </t>
  </si>
  <si>
    <t>Didysis serentis</t>
  </si>
  <si>
    <t>Tagetes erecta</t>
  </si>
  <si>
    <t>Pelargonija</t>
  </si>
  <si>
    <t>Pelargonium</t>
  </si>
  <si>
    <t>Šalavijas</t>
  </si>
  <si>
    <t>Salvia</t>
  </si>
  <si>
    <t>Smulkiažiedė surfinija</t>
  </si>
  <si>
    <t>Calibrachoa</t>
  </si>
  <si>
    <t>Ipomėja</t>
  </si>
  <si>
    <t>Ipomea</t>
  </si>
  <si>
    <t>Verbena</t>
  </si>
  <si>
    <t>Margenis</t>
  </si>
  <si>
    <t>Coleus hybrida</t>
  </si>
  <si>
    <t>Šlamutis žilasis</t>
  </si>
  <si>
    <t>Helichrysum petiolare</t>
  </si>
  <si>
    <t>Lobuliarija, svyranti</t>
  </si>
  <si>
    <t>Lobularia</t>
  </si>
  <si>
    <t>Laumakė</t>
  </si>
  <si>
    <t>Dimorphotheca</t>
  </si>
  <si>
    <t>Našlaitė</t>
  </si>
  <si>
    <t>Viola</t>
  </si>
  <si>
    <t>Viržis</t>
  </si>
  <si>
    <t>Calluna vulgaris</t>
  </si>
  <si>
    <t>Bazilikas</t>
  </si>
  <si>
    <t>Ocimum basillicum 'Genovese'</t>
  </si>
  <si>
    <t xml:space="preserve">Kale kopūstas </t>
  </si>
  <si>
    <t xml:space="preserve"> Brassica oleracea var. Sabellica Scarlet</t>
  </si>
  <si>
    <t xml:space="preserve">Lapiniai burokėliai </t>
  </si>
  <si>
    <t xml:space="preserve"> Beta vulgaris subsp. Vulgaris Five Colors</t>
  </si>
  <si>
    <t xml:space="preserve">Moliūgai </t>
  </si>
  <si>
    <t>Cucurbita Big Max</t>
  </si>
  <si>
    <t>Kukurūzai</t>
  </si>
  <si>
    <t>Zea Poaceae</t>
  </si>
  <si>
    <t xml:space="preserve">Burnotis </t>
  </si>
  <si>
    <t>Amaranthus Fat Spike</t>
  </si>
  <si>
    <t xml:space="preserve"> Amaranthus Red  Spike</t>
  </si>
  <si>
    <t>Viso, Eur be PVM, 2 lentelė</t>
  </si>
  <si>
    <t>3 lentelė</t>
  </si>
  <si>
    <t>Svogūninės gėlės</t>
  </si>
  <si>
    <t>svogūnėlio apimtis/cm</t>
  </si>
  <si>
    <t>Žydroji scylė</t>
  </si>
  <si>
    <t xml:space="preserve">Scilla siberica </t>
  </si>
  <si>
    <t>Scyliažiedė</t>
  </si>
  <si>
    <t>Puschkinia scilloides</t>
  </si>
  <si>
    <t>Leucoja</t>
  </si>
  <si>
    <t>Leucojum aestivum</t>
  </si>
  <si>
    <t>Mėlynoji kamasija</t>
  </si>
  <si>
    <t xml:space="preserve">Camasia Caerulea </t>
  </si>
  <si>
    <t>Česnakas</t>
  </si>
  <si>
    <t xml:space="preserve">Allium white cloud </t>
  </si>
  <si>
    <t>Česnakai</t>
  </si>
  <si>
    <t>Allium Chritophery</t>
  </si>
  <si>
    <t>Allium Ambasador</t>
  </si>
  <si>
    <t>Miškinė lelija</t>
  </si>
  <si>
    <t>Lilia mandragor</t>
  </si>
  <si>
    <t>Poetinis narcizas</t>
  </si>
  <si>
    <t xml:space="preserve">Narcissus recurvus </t>
  </si>
  <si>
    <t>Dvižiedis narcizas</t>
  </si>
  <si>
    <t xml:space="preserve">Narcissus delnashaugh </t>
  </si>
  <si>
    <t>Narcissus Tahiti</t>
  </si>
  <si>
    <t>Narcizas</t>
  </si>
  <si>
    <t>Narcissus Dutch Master</t>
  </si>
  <si>
    <t>Smulkiažiedis narcizas</t>
  </si>
  <si>
    <t xml:space="preserve">Narcissus 'Hawera' </t>
  </si>
  <si>
    <t>Ciklameno narcizas</t>
  </si>
  <si>
    <t xml:space="preserve">Narcissus Tete-a-Tete </t>
  </si>
  <si>
    <t>Miškinė tulpė</t>
  </si>
  <si>
    <t xml:space="preserve">Tulipa sylvestris </t>
  </si>
  <si>
    <t>Botaninė tulpė</t>
  </si>
  <si>
    <t xml:space="preserve">Tulipa clusiana peppermintstick </t>
  </si>
  <si>
    <t xml:space="preserve">Tulipa bakeri Lilac Wonder </t>
  </si>
  <si>
    <t>Tulpė tarda</t>
  </si>
  <si>
    <t xml:space="preserve">Tulipa tarda </t>
  </si>
  <si>
    <t>Tulpė</t>
  </si>
  <si>
    <t>Tulip white triumphator</t>
  </si>
  <si>
    <t>Tulip Lyzzi</t>
  </si>
  <si>
    <t>Tulipa White flag</t>
  </si>
  <si>
    <t xml:space="preserve">Tulpė </t>
  </si>
  <si>
    <t>Tulipa Carola</t>
  </si>
  <si>
    <t>Tulipa Spryng Rembrandt</t>
  </si>
  <si>
    <t>Tulipa Lalibela</t>
  </si>
  <si>
    <t>tulip continental</t>
  </si>
  <si>
    <t>Tulipa White prince</t>
  </si>
  <si>
    <t>Linalapė tulpė</t>
  </si>
  <si>
    <t>Tulipa linifolia</t>
  </si>
  <si>
    <t>Baltoji snieguolė</t>
  </si>
  <si>
    <t xml:space="preserve">Galanthus nivalis </t>
  </si>
  <si>
    <t>Sniegžydrė</t>
  </si>
  <si>
    <t xml:space="preserve">Chionodoxa luciliae </t>
  </si>
  <si>
    <t>Žydrė</t>
  </si>
  <si>
    <t>Muscari armeniacum</t>
  </si>
  <si>
    <t>Pavasarinis krokas</t>
  </si>
  <si>
    <t xml:space="preserve">Crocus tommasinianus Ruby Giant </t>
  </si>
  <si>
    <t xml:space="preserve">Crocus tommasinianus Whitewell Purple </t>
  </si>
  <si>
    <t xml:space="preserve">Crocus chr 'Romance' </t>
  </si>
  <si>
    <t>Viso, Eur be PVM, 3 lentelė</t>
  </si>
  <si>
    <t>4 lentelė</t>
  </si>
  <si>
    <t>Rožės  (plastikiniuose ir (ar) popieriniuose indeliuose ar konteineriuose, kurių talpa ne mažesnė nei 4 litrai; arba rožės su atvira šaknų sistema)</t>
  </si>
  <si>
    <t xml:space="preserve">1. Prancūzinės rožės/Rosa gallica </t>
  </si>
  <si>
    <t>Prekės vieneto įkainis, Eur be PVM (konteineriuose)</t>
  </si>
  <si>
    <t>Prekės vieneto įkainis, Eur be PVM (atvira šaknų sistema)</t>
  </si>
  <si>
    <t>Prancūzinės rožės</t>
  </si>
  <si>
    <t>Anaïs Ségales</t>
  </si>
  <si>
    <t>Belle de Crecy</t>
  </si>
  <si>
    <t>Belle Sans Flatterie</t>
  </si>
  <si>
    <t>Charles de Mills</t>
  </si>
  <si>
    <t>Complicata</t>
  </si>
  <si>
    <t>Conditorum</t>
  </si>
  <si>
    <t>Duc de Guiche</t>
  </si>
  <si>
    <t>Duchesse de Berry</t>
  </si>
  <si>
    <t>Duchesse de Montebello</t>
  </si>
  <si>
    <t>Frankofurtana</t>
  </si>
  <si>
    <t>James Mason</t>
  </si>
  <si>
    <t>Merveille</t>
  </si>
  <si>
    <t>Ombree Parfaite</t>
  </si>
  <si>
    <t>Palais de Laecken</t>
  </si>
  <si>
    <t>Parvifolia</t>
  </si>
  <si>
    <t>Président de Sèze</t>
  </si>
  <si>
    <t>Rosa gallica L.</t>
  </si>
  <si>
    <t>Rosa gallica Officinalis</t>
  </si>
  <si>
    <t>Rosa gallica Versicolor</t>
  </si>
  <si>
    <t>Splendens</t>
  </si>
  <si>
    <t>Tuscany Superb</t>
  </si>
  <si>
    <t>2. Damaskinės rožės/Rosa x damascena</t>
  </si>
  <si>
    <t xml:space="preserve">Damaskinės rožės </t>
  </si>
  <si>
    <t>Belle Amour</t>
  </si>
  <si>
    <t>Belle Catherine (sin.: Minette)</t>
  </si>
  <si>
    <t>Blush Damask</t>
  </si>
  <si>
    <t xml:space="preserve">Botzaris </t>
  </si>
  <si>
    <t>Celsiana</t>
  </si>
  <si>
    <t>Egidijaus Rožė</t>
  </si>
  <si>
    <t>Indigo</t>
  </si>
  <si>
    <t xml:space="preserve">Jacques Cartier </t>
  </si>
  <si>
    <t xml:space="preserve">La Ville de Bruxelles </t>
  </si>
  <si>
    <t xml:space="preserve">Leda </t>
  </si>
  <si>
    <t>Lietuvinė Damaskinė Aukšta</t>
  </si>
  <si>
    <t>Lietuvinė Damaskinė Žema</t>
  </si>
  <si>
    <t xml:space="preserve">Marie Louise </t>
  </si>
  <si>
    <t>Petite Lisette</t>
  </si>
  <si>
    <t>Pink  Leda</t>
  </si>
  <si>
    <t xml:space="preserve">Sidonie </t>
  </si>
  <si>
    <t>3. Baltažiedės rožės/Rosa x alba</t>
  </si>
  <si>
    <t>Baltažiedės rožės</t>
  </si>
  <si>
    <t xml:space="preserve">Céleste </t>
  </si>
  <si>
    <t>Chloris</t>
  </si>
  <si>
    <t xml:space="preserve">Félicité Parmentier </t>
  </si>
  <si>
    <r>
      <t xml:space="preserve">Great Maiden’s Blush </t>
    </r>
    <r>
      <rPr>
        <sz val="12"/>
        <color rgb="FF000000"/>
        <rFont val="Times New Roman"/>
        <family val="1"/>
      </rPr>
      <t/>
    </r>
  </si>
  <si>
    <t>Hurdalsrosen</t>
  </si>
  <si>
    <t>Konigin von Danemark</t>
  </si>
  <si>
    <t>Semiplena</t>
  </si>
  <si>
    <t xml:space="preserve">Mme Plantier </t>
  </si>
  <si>
    <t xml:space="preserve">Rosa x alba Maxima </t>
  </si>
  <si>
    <t>4. Šimtalapės rožės/Rosa x centifolia</t>
  </si>
  <si>
    <t>Šimtalapės rožės</t>
  </si>
  <si>
    <t xml:space="preserve">Fantin Latour </t>
  </si>
  <si>
    <t>Juno</t>
  </si>
  <si>
    <r>
      <t>Rosa</t>
    </r>
    <r>
      <rPr>
        <sz val="11"/>
        <color rgb="FF000000"/>
        <rFont val="Times New Roman"/>
        <family val="1"/>
      </rPr>
      <t xml:space="preserve"> </t>
    </r>
    <r>
      <rPr>
        <i/>
        <sz val="11"/>
        <color rgb="FF000000"/>
        <rFont val="Times New Roman"/>
        <family val="1"/>
      </rPr>
      <t xml:space="preserve">centifolia </t>
    </r>
  </si>
  <si>
    <t>Rosa centifolia Major</t>
  </si>
  <si>
    <t xml:space="preserve">Tour de Malakoff </t>
  </si>
  <si>
    <t xml:space="preserve">Village Maid </t>
  </si>
  <si>
    <t>5. Erškėčiai Tankiadyglio erškėčio veislės/Rosa spinosissima</t>
  </si>
  <si>
    <t>Tankiadyglio erškėčio veislės</t>
  </si>
  <si>
    <t>Aicha</t>
  </si>
  <si>
    <t>Double Pink</t>
  </si>
  <si>
    <t>Old Yellow Scotch</t>
  </si>
  <si>
    <t>Paula Vapelle</t>
  </si>
  <si>
    <t>Pompon Blanc, Alba Plena</t>
  </si>
  <si>
    <t xml:space="preserve">Poppius </t>
  </si>
  <si>
    <t>Ristinumi</t>
  </si>
  <si>
    <r>
      <rPr>
        <i/>
        <sz val="11"/>
        <color rgb="FF000000"/>
        <rFont val="Times New Roman"/>
        <family val="1"/>
      </rPr>
      <t>Rosa pimpinellifolia</t>
    </r>
    <r>
      <rPr>
        <sz val="11"/>
        <color rgb="FF000000"/>
        <rFont val="Times New Roman"/>
        <family val="1"/>
      </rPr>
      <t xml:space="preserve"> var. repens</t>
    </r>
  </si>
  <si>
    <t>Ruskela</t>
  </si>
  <si>
    <t xml:space="preserve">Single Cherry </t>
  </si>
  <si>
    <t>Husmorrose</t>
  </si>
  <si>
    <t xml:space="preserve">Stanwel Perpetual </t>
  </si>
  <si>
    <t>Kawka</t>
  </si>
  <si>
    <t>Suzanne</t>
  </si>
  <si>
    <t>6. Samaninės rožės/Rosa x centifolia var. muscosa</t>
  </si>
  <si>
    <t xml:space="preserve">Samaninės rožės </t>
  </si>
  <si>
    <t xml:space="preserve">Blanche Moreau </t>
  </si>
  <si>
    <t>Common Moss</t>
  </si>
  <si>
    <t xml:space="preserve">Henri Martin </t>
  </si>
  <si>
    <t>Miranda</t>
  </si>
  <si>
    <t xml:space="preserve">Nuits de Young </t>
  </si>
  <si>
    <t>7. Įvairios erškėčių rūšys</t>
  </si>
  <si>
    <t>-</t>
  </si>
  <si>
    <t>Rosa acicularis niponiensis</t>
  </si>
  <si>
    <t>Rosa californica f. plena</t>
  </si>
  <si>
    <t>Paprastasis erškėtis</t>
  </si>
  <si>
    <t>Rosa canina</t>
  </si>
  <si>
    <t>Rosa carolina Mariae Graebnerae</t>
  </si>
  <si>
    <t>Rosa davidii</t>
  </si>
  <si>
    <t>Rosa davidii 'Fenja'</t>
  </si>
  <si>
    <t>Melsvalapis erškėtis</t>
  </si>
  <si>
    <t>Rosa dumalis</t>
  </si>
  <si>
    <t>Rosa farreri persetosa</t>
  </si>
  <si>
    <t>Geltonasis erškėtis</t>
  </si>
  <si>
    <r>
      <t>Rosa</t>
    </r>
    <r>
      <rPr>
        <sz val="11"/>
        <color rgb="FF000000"/>
        <rFont val="Times New Roman"/>
        <family val="1"/>
      </rPr>
      <t xml:space="preserve"> </t>
    </r>
    <r>
      <rPr>
        <i/>
        <sz val="11"/>
        <color rgb="FF000000"/>
        <rFont val="Times New Roman"/>
        <family val="1"/>
      </rPr>
      <t>foetida</t>
    </r>
    <r>
      <rPr>
        <sz val="11"/>
        <color rgb="FF000000"/>
        <rFont val="Times New Roman"/>
        <family val="1"/>
      </rPr>
      <t xml:space="preserve"> Bicolor </t>
    </r>
  </si>
  <si>
    <r>
      <t>Rosa</t>
    </r>
    <r>
      <rPr>
        <sz val="11"/>
        <color rgb="FF000000"/>
        <rFont val="Times New Roman"/>
        <family val="1"/>
      </rPr>
      <t xml:space="preserve"> </t>
    </r>
    <r>
      <rPr>
        <i/>
        <sz val="11"/>
        <color rgb="FF000000"/>
        <rFont val="Times New Roman"/>
        <family val="1"/>
      </rPr>
      <t>foetida</t>
    </r>
    <r>
      <rPr>
        <sz val="11"/>
        <color rgb="FF000000"/>
        <rFont val="Times New Roman"/>
        <family val="1"/>
      </rPr>
      <t xml:space="preserve"> Persiana </t>
    </r>
  </si>
  <si>
    <t>Rosa forrestiana</t>
  </si>
  <si>
    <t>Raudonlapis erškėtis</t>
  </si>
  <si>
    <t xml:space="preserve">Rosa glauca    </t>
  </si>
  <si>
    <t>Rosa glauca Carmenetta</t>
  </si>
  <si>
    <t>Rosa helenae 'Semiplena'</t>
  </si>
  <si>
    <t>Jundzilo erškėtis</t>
  </si>
  <si>
    <t>Rosa jundzilii</t>
  </si>
  <si>
    <t>Miškinis erškėtis</t>
  </si>
  <si>
    <t>Rosa majalis</t>
  </si>
  <si>
    <t>Rosa majalis 'Foecondissima'</t>
  </si>
  <si>
    <t>Rosa moyesii 'Geranium'</t>
  </si>
  <si>
    <t>Gausiažiedis erškėtis</t>
  </si>
  <si>
    <t>Rosa multiflora</t>
  </si>
  <si>
    <t>Blizgalapis erškėtis</t>
  </si>
  <si>
    <t xml:space="preserve">Rosa nitida   </t>
  </si>
  <si>
    <t>Rosa nitida 'Darts Defender'</t>
  </si>
  <si>
    <t>Rosa omeiensis f. pteracantha</t>
  </si>
  <si>
    <t>Rosa pendulina</t>
  </si>
  <si>
    <t>Rosa pisocarpa</t>
  </si>
  <si>
    <t>Rosa roxburghii</t>
  </si>
  <si>
    <t>Rūdėtasis erškėtis</t>
  </si>
  <si>
    <t>Rosa rubiginosa</t>
  </si>
  <si>
    <t>Rosa sweginzonii macrocarpa</t>
  </si>
  <si>
    <t>Rosa tomentosa</t>
  </si>
  <si>
    <t>Stambiavaisis erškėtis</t>
  </si>
  <si>
    <t>Rosa villosa</t>
  </si>
  <si>
    <t xml:space="preserve">Rosa virginiana </t>
  </si>
  <si>
    <t>Rosa x sancta</t>
  </si>
  <si>
    <t>8. Hibridinės kilmės veislės/Rosa x hybrida</t>
  </si>
  <si>
    <t xml:space="preserve">Hibridinės kilmės veislės </t>
  </si>
  <si>
    <t>Alden Biesen</t>
  </si>
  <si>
    <t xml:space="preserve">Alexander MacKenzie </t>
  </si>
  <si>
    <t>Alibaba</t>
  </si>
  <si>
    <t xml:space="preserve">Allevia </t>
  </si>
  <si>
    <t>Andre Eve, le jardinier des roses</t>
  </si>
  <si>
    <t>Apache</t>
  </si>
  <si>
    <t>Bengali</t>
  </si>
  <si>
    <t xml:space="preserve">Benjamin Britten </t>
  </si>
  <si>
    <t xml:space="preserve">Blossomtime </t>
  </si>
  <si>
    <t xml:space="preserve">Blush Noisette </t>
  </si>
  <si>
    <t>Bouquet Parfait</t>
  </si>
  <si>
    <t>Brother Cadfael</t>
  </si>
  <si>
    <t>Bukavu</t>
  </si>
  <si>
    <t>Camelot</t>
  </si>
  <si>
    <t>Caroline's Heart</t>
  </si>
  <si>
    <t>Chandos Beauty</t>
  </si>
  <si>
    <t>Chewfawnfree</t>
  </si>
  <si>
    <t>Chewpurpose</t>
  </si>
  <si>
    <t>Chewrocko</t>
  </si>
  <si>
    <t>Christine Helene</t>
  </si>
  <si>
    <t>Claire Austin</t>
  </si>
  <si>
    <t xml:space="preserve">Crown Princess Margaretta </t>
  </si>
  <si>
    <t>David Thompson</t>
  </si>
  <si>
    <t>Dinky</t>
  </si>
  <si>
    <t xml:space="preserve">Eglantyne </t>
  </si>
  <si>
    <t>Elisabeth Oberle</t>
  </si>
  <si>
    <t>Empress Josephine</t>
  </si>
  <si>
    <t>Escimo</t>
  </si>
  <si>
    <t xml:space="preserve">Eulalia Berridge </t>
  </si>
  <si>
    <t>Exellenz von Schubert</t>
  </si>
  <si>
    <t>Fairy Bouquet</t>
  </si>
  <si>
    <t>Felicite Perpetue</t>
  </si>
  <si>
    <t>Fil des Saisons</t>
  </si>
  <si>
    <t>Flammentanz</t>
  </si>
  <si>
    <t>Florentina</t>
  </si>
  <si>
    <t>For your Eyes only</t>
  </si>
  <si>
    <t xml:space="preserve">Frühlingsduft </t>
  </si>
  <si>
    <t xml:space="preserve">Gentle Hermione </t>
  </si>
  <si>
    <t xml:space="preserve">Ghislaine de Féligonde </t>
  </si>
  <si>
    <t xml:space="preserve">Gloire de Dijon </t>
  </si>
  <si>
    <t xml:space="preserve">Grüss an Teplitz </t>
  </si>
  <si>
    <t>Guirlande d'Amour</t>
  </si>
  <si>
    <t>Guirlande d'Amour Rose</t>
  </si>
  <si>
    <t xml:space="preserve">Hansa </t>
  </si>
  <si>
    <t>Harlow Carr</t>
  </si>
  <si>
    <t>Heavenly Pink</t>
  </si>
  <si>
    <t>Henry Hudson</t>
  </si>
  <si>
    <t>Herbstfeur</t>
  </si>
  <si>
    <t>Jeans Munk</t>
  </si>
  <si>
    <t>John Davis</t>
  </si>
  <si>
    <t>Kaizerin des Nordens</t>
  </si>
  <si>
    <t>Kir Royal</t>
  </si>
  <si>
    <t>La France</t>
  </si>
  <si>
    <t>Lac Majeau</t>
  </si>
  <si>
    <t>Lady of Shalott</t>
  </si>
  <si>
    <t>Laguna</t>
  </si>
  <si>
    <t>Len's Flair</t>
  </si>
  <si>
    <t xml:space="preserve">Levander Friendship </t>
  </si>
  <si>
    <t>Louise Bugnet</t>
  </si>
  <si>
    <t xml:space="preserve">Louise Odier </t>
  </si>
  <si>
    <t>Lyda Rose</t>
  </si>
  <si>
    <t xml:space="preserve">Lykkefund </t>
  </si>
  <si>
    <t>Mariatheresia</t>
  </si>
  <si>
    <t>Mary Delany (Mortimer Sackler)</t>
  </si>
  <si>
    <t>Marysa</t>
  </si>
  <si>
    <t>Masquee sans Soucis</t>
  </si>
  <si>
    <t>Matthias Claudius Rose</t>
  </si>
  <si>
    <t>Mira Red</t>
  </si>
  <si>
    <t>Mme Isaac Pereire</t>
  </si>
  <si>
    <t xml:space="preserve">Mozart </t>
  </si>
  <si>
    <t>Nevada</t>
  </si>
  <si>
    <t xml:space="preserve">New Dawn </t>
  </si>
  <si>
    <t>Novalis</t>
  </si>
  <si>
    <t>Olivia Rose Austin</t>
  </si>
  <si>
    <t>Paganini</t>
  </si>
  <si>
    <t>Penny Lane</t>
  </si>
  <si>
    <t>Perle Angevine</t>
  </si>
  <si>
    <t>Piano</t>
  </si>
  <si>
    <t>Poppy Rose</t>
  </si>
  <si>
    <t xml:space="preserve">Prairie Joy </t>
  </si>
  <si>
    <t>Princess Anne</t>
  </si>
  <si>
    <t>Princess Claire de Belgique</t>
  </si>
  <si>
    <t xml:space="preserve">Queen of Sweden </t>
  </si>
  <si>
    <t xml:space="preserve">Raubritter </t>
  </si>
  <si>
    <t xml:space="preserve">Reine des Violettes </t>
  </si>
  <si>
    <t xml:space="preserve">Ritausma </t>
  </si>
  <si>
    <t>Roald Dahl</t>
  </si>
  <si>
    <t>Rosalita</t>
  </si>
  <si>
    <t>Rote Hannover</t>
  </si>
  <si>
    <t>Rotes Phaenomen</t>
  </si>
  <si>
    <t>Royal Jubilee</t>
  </si>
  <si>
    <t>Rugby</t>
  </si>
  <si>
    <t>Rugspin</t>
  </si>
  <si>
    <t>Rush</t>
  </si>
  <si>
    <t>Savel</t>
  </si>
  <si>
    <t>Scarlet Fire</t>
  </si>
  <si>
    <t>Schneekonigin</t>
  </si>
  <si>
    <t xml:space="preserve">Schneekoppe </t>
  </si>
  <si>
    <t>Schone vom See</t>
  </si>
  <si>
    <t>Seven Sisters</t>
  </si>
  <si>
    <t>Shropshire Star</t>
  </si>
  <si>
    <t>Sibelius</t>
  </si>
  <si>
    <t>Sirius</t>
  </si>
  <si>
    <t>Sointu</t>
  </si>
  <si>
    <t>Sourire d'Isabelle</t>
  </si>
  <si>
    <t>Souvenir de la Malmaison</t>
  </si>
  <si>
    <t>Starwberry Hill</t>
  </si>
  <si>
    <t>Sunny Sky</t>
  </si>
  <si>
    <t>Sweet Haze</t>
  </si>
  <si>
    <t>Sweet Laguna</t>
  </si>
  <si>
    <t>Tapis Volant</t>
  </si>
  <si>
    <t xml:space="preserve">Teasing Georgia </t>
  </si>
  <si>
    <t>The Alnwick Rose</t>
  </si>
  <si>
    <t>The Generous Gardener</t>
  </si>
  <si>
    <t>The Pilgrim</t>
  </si>
  <si>
    <t>Therese Bugnet</t>
  </si>
  <si>
    <t>Wasagaming</t>
  </si>
  <si>
    <t>Wild Eagle</t>
  </si>
  <si>
    <t xml:space="preserve">Wildeve </t>
  </si>
  <si>
    <t>William Morris</t>
  </si>
  <si>
    <t xml:space="preserve">Wollerton Old Hall </t>
  </si>
  <si>
    <t xml:space="preserve">Zaiga </t>
  </si>
  <si>
    <t>Zeelandia</t>
  </si>
  <si>
    <t>Cinco de Mayo</t>
  </si>
  <si>
    <t>Gil</t>
  </si>
  <si>
    <t>Hot Cocoa</t>
  </si>
  <si>
    <t>Lovely Green</t>
  </si>
  <si>
    <t>Mamiethalene</t>
  </si>
  <si>
    <t>Pretty Sunrise</t>
  </si>
  <si>
    <t>Roland Garros</t>
  </si>
  <si>
    <t>Rosenkavalier Kleiber</t>
  </si>
  <si>
    <t>Sole e Luna</t>
  </si>
  <si>
    <t>Knockour Rainbow</t>
  </si>
  <si>
    <t xml:space="preserve">Jam-a-Licious </t>
  </si>
  <si>
    <t>Rosa Stanwell Perpetual</t>
  </si>
  <si>
    <t>Sweet Pretty</t>
  </si>
  <si>
    <t>Viso, Eur be PVM, 4 lentelė</t>
  </si>
  <si>
    <t>`</t>
  </si>
  <si>
    <t>5 lentelė</t>
  </si>
  <si>
    <t>Paslaugos pavadinimas</t>
  </si>
  <si>
    <t>Paslaugos matavimo vieneto įkainis, Eur be PVM</t>
  </si>
  <si>
    <t>Preliminari 36 mėn. apimtis*</t>
  </si>
  <si>
    <t>Paslaugos vieneto įkainis, Eur be PVM</t>
  </si>
  <si>
    <t>4x5=6</t>
  </si>
  <si>
    <t>Vienmečių, daugiamečių ir svogūninių gėlių sodinimas, persodinimas (be sodinuko)</t>
  </si>
  <si>
    <t>Vienmečių  pavasarinių gėlių sodinimas su grunto paruošimu</t>
  </si>
  <si>
    <t>Vienmečių vasarinių gėlių sodinimas su grunto paruošimu</t>
  </si>
  <si>
    <t>Vienmečių  rudeninių gėlių sodinimas su grunto paruošimu</t>
  </si>
  <si>
    <t>Daugiamečių gėlių sodinimas su grunto paruošimu</t>
  </si>
  <si>
    <t>Rožių sodinimas su grunto paruošimu</t>
  </si>
  <si>
    <t>Daugiamečių gėlių persodinimas su grunto paruošimu</t>
  </si>
  <si>
    <t>Svogūninių gėlių sodinimas su vietos sodinimui  paruošimu</t>
  </si>
  <si>
    <t xml:space="preserve">kiti darbai </t>
  </si>
  <si>
    <t>Grunto papildymas gėlynuose/rožynuose</t>
  </si>
  <si>
    <r>
      <t>1 m</t>
    </r>
    <r>
      <rPr>
        <vertAlign val="superscript"/>
        <sz val="11"/>
        <color rgb="FF000000"/>
        <rFont val="Times New Roman"/>
        <family val="1"/>
      </rPr>
      <t>3</t>
    </r>
  </si>
  <si>
    <t>Gruntas gėlinėms</t>
  </si>
  <si>
    <t xml:space="preserve">Velėnos nuėmimas, grunto paruošimas daugiamečiam gėlynui </t>
  </si>
  <si>
    <t>1 m²</t>
  </si>
  <si>
    <t>Žydinčios pievos įsėjimas</t>
  </si>
  <si>
    <t>Žydinčios pievos įsėjimas, nupjovimas ir šieno išvežimas</t>
  </si>
  <si>
    <t xml:space="preserve">Mulčias (smulkinta mediena), jo atvežimas ir paskleidimas </t>
  </si>
  <si>
    <t>Smulkintas pušų  žievės mulčas jo atvežimas ir paskleidimas</t>
  </si>
  <si>
    <t>Skaldyto keramzito mulčas, jo atvežimas ir paskleidimas</t>
  </si>
  <si>
    <t>Skalda F8/16, atvežimas, paskleidimas</t>
  </si>
  <si>
    <t>Laistymo  sistemos lašeliniu būdu įrengimas</t>
  </si>
  <si>
    <t>Laistymo sistemos purkštukais įrengimas</t>
  </si>
  <si>
    <t>Aptvėrimas metaline tvorele</t>
  </si>
  <si>
    <t>1 m</t>
  </si>
  <si>
    <t xml:space="preserve"> Aptvėrimas medine  tvorele</t>
  </si>
  <si>
    <t xml:space="preserve">Viso, Eur be PVM, 5 lentelė </t>
  </si>
  <si>
    <t>6 lentelė</t>
  </si>
  <si>
    <t>Preliminari 1 mėn. apimtis, m2</t>
  </si>
  <si>
    <t xml:space="preserve">Preliminarus 36 mėn. paslaugos suteikimo terminas, mėn. </t>
  </si>
  <si>
    <t>4x5x6=7</t>
  </si>
  <si>
    <t>Vienmečio (pavasarinio, vasarinio, rudeninio)  gėlyno/daržo priežiūra</t>
  </si>
  <si>
    <r>
      <t>1 m</t>
    </r>
    <r>
      <rPr>
        <vertAlign val="superscript"/>
        <sz val="11"/>
        <color rgb="FF000000"/>
        <rFont val="Times New Roman"/>
        <family val="1"/>
      </rPr>
      <t>2</t>
    </r>
    <r>
      <rPr>
        <sz val="11"/>
        <color rgb="FF000000"/>
        <rFont val="Times New Roman"/>
        <family val="1"/>
      </rPr>
      <t>/1 mėn.</t>
    </r>
  </si>
  <si>
    <t>Dviejų ir mažiau rūšių daugiamečio žolyno skiriamojoje juostoje ir palei gatvę priežiūra</t>
  </si>
  <si>
    <t>Dviejų ir mažiau rūšių daugiamečio žolyno kartu su galimai svogūniniais, priežiūra</t>
  </si>
  <si>
    <t>Trijų  ir daugiau rūšių daugiamečio gėlyno kartu su galimai  svogūniniais priežiūra</t>
  </si>
  <si>
    <t>Dviejų ir daugiau rūšių daugiamečio gėlyno kartu su rožėmis ir galimai svogūniniais  priežiūra</t>
  </si>
  <si>
    <t xml:space="preserve">Žaliųjų salelių (apvalių skverų želdinių priežiūra) </t>
  </si>
  <si>
    <t xml:space="preserve">Šienavimo aplink gėlynus paslauga </t>
  </si>
  <si>
    <t xml:space="preserve"> Gėlinių  priežiūra</t>
  </si>
  <si>
    <t xml:space="preserve">Viso, Eur be PVM, 6 lentelė </t>
  </si>
  <si>
    <t>Bendra preliminari 36 mėnesių preliminari kaina (1 + 2 + 3 +4 + 5 + 6 lentelių suma), EUR be PVM:</t>
  </si>
  <si>
    <t>21 % PVM:</t>
  </si>
  <si>
    <t>Bendra preliminari 36 mėnesių preliminari kaina, EUR su PVM:</t>
  </si>
  <si>
    <t>Euphorbia</t>
  </si>
  <si>
    <t>Daugiamečių, vienmečių ir svogūninių gėlių sodinimas (be sodinuko)</t>
  </si>
  <si>
    <t>Kiti darbai</t>
  </si>
  <si>
    <t>Trijų  ir daugiau rūšių daugiamečio gėlyno kartu su galimai svogūniniais, priežiūra</t>
  </si>
  <si>
    <t>Dviejų ir daugiau rūšių daugiamečio gėlyno kartu su rožėmis ir galimai svogūniniais, priežiūra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</si>
</sst>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color rgb="FF000000"/>
      <name val="Times New Roman"/>
      <family val="1"/>
    </font>
    <font>
      <sz val="8"/>
      <name val="Calibri"/>
      <family val="2"/>
      <charset val="186"/>
      <scheme val="minor"/>
    </font>
    <font>
      <b/>
      <sz val="11"/>
      <color rgb="FF000000"/>
      <name val="Times New Roman"/>
      <family val="1"/>
    </font>
    <font>
      <i/>
      <sz val="11"/>
      <color rgb="FF000000"/>
      <name val="Times New Roman"/>
      <family val="1"/>
    </font>
    <font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</font>
    <font>
      <vertAlign val="superscript"/>
      <sz val="11"/>
      <color rgb="FF000000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215">
    <xf numFmtId="0" fontId="0" fillId="0" borderId="0" xfId="0"/>
    <xf numFmtId="2" fontId="4" fillId="0" borderId="1" xfId="0" applyNumberFormat="1" applyFont="1" applyBorder="1" applyAlignment="1">
      <alignment wrapText="1"/>
    </xf>
    <xf numFmtId="2" fontId="4" fillId="0" borderId="1" xfId="0" applyNumberFormat="1" applyFont="1" applyBorder="1"/>
    <xf numFmtId="0" fontId="6" fillId="0" borderId="1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/>
    <xf numFmtId="2" fontId="8" fillId="0" borderId="1" xfId="0" applyNumberFormat="1" applyFont="1" applyBorder="1"/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2" fontId="8" fillId="0" borderId="1" xfId="0" applyNumberFormat="1" applyFont="1" applyBorder="1" applyAlignment="1">
      <alignment vertical="center"/>
    </xf>
    <xf numFmtId="1" fontId="8" fillId="0" borderId="0" xfId="0" applyNumberFormat="1" applyFont="1"/>
    <xf numFmtId="0" fontId="8" fillId="0" borderId="1" xfId="0" applyFont="1" applyBorder="1" applyAlignment="1">
      <alignment horizontal="left" vertical="center" wrapText="1"/>
    </xf>
    <xf numFmtId="0" fontId="8" fillId="2" borderId="0" xfId="0" applyFont="1" applyFill="1"/>
    <xf numFmtId="0" fontId="8" fillId="0" borderId="2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right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2" fontId="4" fillId="0" borderId="6" xfId="0" applyNumberFormat="1" applyFont="1" applyBorder="1"/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 wrapText="1"/>
    </xf>
    <xf numFmtId="1" fontId="8" fillId="2" borderId="7" xfId="0" applyNumberFormat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right" vertical="center" wrapText="1"/>
    </xf>
    <xf numFmtId="1" fontId="8" fillId="0" borderId="1" xfId="0" applyNumberFormat="1" applyFont="1" applyBorder="1" applyAlignment="1">
      <alignment vertical="center"/>
    </xf>
    <xf numFmtId="2" fontId="8" fillId="2" borderId="1" xfId="0" applyNumberFormat="1" applyFont="1" applyFill="1" applyBorder="1" applyAlignment="1">
      <alignment horizontal="right" vertical="center" wrapText="1"/>
    </xf>
    <xf numFmtId="1" fontId="8" fillId="0" borderId="2" xfId="0" applyNumberFormat="1" applyFont="1" applyBorder="1" applyAlignment="1">
      <alignment vertical="center"/>
    </xf>
    <xf numFmtId="0" fontId="8" fillId="0" borderId="8" xfId="0" applyFont="1" applyBorder="1" applyAlignment="1">
      <alignment horizontal="center"/>
    </xf>
    <xf numFmtId="0" fontId="5" fillId="0" borderId="5" xfId="0" applyFont="1" applyBorder="1" applyAlignment="1">
      <alignment vertical="center" wrapText="1"/>
    </xf>
    <xf numFmtId="0" fontId="8" fillId="2" borderId="6" xfId="0" applyFont="1" applyFill="1" applyBorder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8" fillId="0" borderId="5" xfId="0" applyFont="1" applyBorder="1"/>
    <xf numFmtId="2" fontId="8" fillId="0" borderId="2" xfId="0" applyNumberFormat="1" applyFont="1" applyBorder="1"/>
    <xf numFmtId="0" fontId="7" fillId="0" borderId="0" xfId="0" applyFont="1"/>
    <xf numFmtId="2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" fontId="8" fillId="0" borderId="7" xfId="0" applyNumberFormat="1" applyFont="1" applyBorder="1" applyAlignment="1">
      <alignment horizontal="right" vertical="center" wrapText="1"/>
    </xf>
    <xf numFmtId="2" fontId="8" fillId="0" borderId="6" xfId="0" applyNumberFormat="1" applyFont="1" applyBorder="1"/>
    <xf numFmtId="0" fontId="1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" fontId="8" fillId="2" borderId="16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2" fontId="8" fillId="0" borderId="2" xfId="0" applyNumberFormat="1" applyFont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2" fontId="8" fillId="0" borderId="3" xfId="0" applyNumberFormat="1" applyFont="1" applyBorder="1"/>
    <xf numFmtId="1" fontId="8" fillId="0" borderId="1" xfId="0" applyNumberFormat="1" applyFont="1" applyBorder="1" applyAlignment="1">
      <alignment horizontal="right" vertical="center" wrapText="1"/>
    </xf>
    <xf numFmtId="1" fontId="8" fillId="2" borderId="17" xfId="0" applyNumberFormat="1" applyFont="1" applyFill="1" applyBorder="1" applyAlignment="1">
      <alignment horizontal="right" vertical="center" wrapText="1"/>
    </xf>
    <xf numFmtId="1" fontId="8" fillId="2" borderId="2" xfId="0" applyNumberFormat="1" applyFont="1" applyFill="1" applyBorder="1" applyAlignment="1">
      <alignment horizontal="right" vertical="center" wrapText="1"/>
    </xf>
    <xf numFmtId="1" fontId="8" fillId="0" borderId="19" xfId="0" applyNumberFormat="1" applyFont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1" fontId="8" fillId="0" borderId="17" xfId="0" applyNumberFormat="1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1" fontId="8" fillId="0" borderId="3" xfId="0" applyNumberFormat="1" applyFont="1" applyBorder="1" applyAlignment="1">
      <alignment horizontal="right" vertical="center" wrapText="1"/>
    </xf>
    <xf numFmtId="0" fontId="12" fillId="0" borderId="3" xfId="0" applyFont="1" applyBorder="1" applyAlignment="1">
      <alignment horizontal="center" vertical="center" wrapText="1"/>
    </xf>
    <xf numFmtId="2" fontId="4" fillId="2" borderId="18" xfId="0" applyNumberFormat="1" applyFont="1" applyFill="1" applyBorder="1"/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1" fontId="8" fillId="0" borderId="9" xfId="0" applyNumberFormat="1" applyFont="1" applyBorder="1" applyAlignment="1">
      <alignment horizontal="right" vertical="center" wrapText="1"/>
    </xf>
    <xf numFmtId="0" fontId="6" fillId="0" borderId="8" xfId="0" applyFont="1" applyBorder="1" applyAlignment="1">
      <alignment vertical="center" wrapText="1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2" fontId="15" fillId="0" borderId="12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2" fontId="8" fillId="0" borderId="15" xfId="0" applyNumberFormat="1" applyFont="1" applyBorder="1"/>
    <xf numFmtId="0" fontId="8" fillId="0" borderId="23" xfId="0" applyFont="1" applyBorder="1"/>
    <xf numFmtId="2" fontId="8" fillId="0" borderId="18" xfId="0" applyNumberFormat="1" applyFont="1" applyBorder="1"/>
    <xf numFmtId="2" fontId="8" fillId="0" borderId="6" xfId="0" applyNumberFormat="1" applyFont="1" applyBorder="1" applyAlignment="1">
      <alignment vertical="center"/>
    </xf>
    <xf numFmtId="2" fontId="7" fillId="0" borderId="6" xfId="0" applyNumberFormat="1" applyFont="1" applyBorder="1"/>
    <xf numFmtId="0" fontId="8" fillId="0" borderId="0" xfId="0" applyFont="1" applyAlignment="1">
      <alignment horizontal="right" vertical="top"/>
    </xf>
    <xf numFmtId="0" fontId="4" fillId="0" borderId="2" xfId="0" applyFont="1" applyBorder="1" applyAlignment="1">
      <alignment vertical="center"/>
    </xf>
    <xf numFmtId="0" fontId="8" fillId="0" borderId="8" xfId="0" applyFont="1" applyBorder="1" applyAlignment="1">
      <alignment horizontal="right" wrapText="1"/>
    </xf>
    <xf numFmtId="0" fontId="8" fillId="0" borderId="8" xfId="0" applyFont="1" applyBorder="1"/>
    <xf numFmtId="1" fontId="8" fillId="0" borderId="8" xfId="0" applyNumberFormat="1" applyFont="1" applyBorder="1"/>
    <xf numFmtId="0" fontId="6" fillId="0" borderId="6" xfId="0" applyFont="1" applyBorder="1"/>
    <xf numFmtId="0" fontId="8" fillId="0" borderId="8" xfId="0" applyFont="1" applyBorder="1" applyAlignment="1">
      <alignment vertical="center"/>
    </xf>
    <xf numFmtId="0" fontId="8" fillId="0" borderId="8" xfId="0" applyFont="1" applyBorder="1" applyAlignment="1">
      <alignment vertical="center" wrapText="1"/>
    </xf>
    <xf numFmtId="0" fontId="8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8" fillId="0" borderId="14" xfId="0" applyFont="1" applyBorder="1"/>
    <xf numFmtId="0" fontId="13" fillId="0" borderId="8" xfId="0" applyFont="1" applyBorder="1"/>
    <xf numFmtId="0" fontId="8" fillId="0" borderId="14" xfId="0" applyFont="1" applyBorder="1" applyAlignment="1">
      <alignment horizontal="center"/>
    </xf>
    <xf numFmtId="0" fontId="8" fillId="0" borderId="14" xfId="0" applyFont="1" applyBorder="1" applyAlignment="1">
      <alignment wrapText="1"/>
    </xf>
    <xf numFmtId="0" fontId="8" fillId="0" borderId="14" xfId="0" applyFont="1" applyBorder="1" applyAlignment="1">
      <alignment vertical="center"/>
    </xf>
    <xf numFmtId="1" fontId="7" fillId="0" borderId="8" xfId="0" applyNumberFormat="1" applyFont="1" applyBorder="1"/>
    <xf numFmtId="0" fontId="8" fillId="0" borderId="6" xfId="0" applyFont="1" applyBorder="1" applyAlignment="1">
      <alignment horizontal="center"/>
    </xf>
    <xf numFmtId="0" fontId="6" fillId="0" borderId="2" xfId="0" applyFont="1" applyBorder="1"/>
    <xf numFmtId="0" fontId="8" fillId="0" borderId="2" xfId="0" applyFont="1" applyBorder="1"/>
    <xf numFmtId="0" fontId="8" fillId="0" borderId="2" xfId="0" applyFont="1" applyBorder="1" applyAlignment="1">
      <alignment horizontal="left" vertical="center" wrapText="1"/>
    </xf>
    <xf numFmtId="0" fontId="5" fillId="0" borderId="19" xfId="0" applyFont="1" applyBorder="1" applyAlignment="1">
      <alignment vertical="center" wrapText="1"/>
    </xf>
    <xf numFmtId="0" fontId="8" fillId="0" borderId="15" xfId="0" applyFont="1" applyBorder="1" applyAlignment="1">
      <alignment horizontal="center"/>
    </xf>
    <xf numFmtId="1" fontId="8" fillId="0" borderId="2" xfId="0" applyNumberFormat="1" applyFont="1" applyBorder="1"/>
    <xf numFmtId="0" fontId="5" fillId="0" borderId="1" xfId="0" applyFont="1" applyBorder="1" applyAlignment="1">
      <alignment vertical="center" wrapText="1"/>
    </xf>
    <xf numFmtId="1" fontId="7" fillId="0" borderId="1" xfId="0" applyNumberFormat="1" applyFont="1" applyBorder="1"/>
    <xf numFmtId="2" fontId="4" fillId="0" borderId="18" xfId="0" applyNumberFormat="1" applyFont="1" applyBorder="1"/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vertical="center"/>
    </xf>
    <xf numFmtId="0" fontId="8" fillId="0" borderId="1" xfId="0" applyFont="1" applyBorder="1" applyAlignment="1">
      <alignment wrapText="1"/>
    </xf>
    <xf numFmtId="0" fontId="8" fillId="0" borderId="7" xfId="0" applyFont="1" applyBorder="1"/>
    <xf numFmtId="0" fontId="8" fillId="0" borderId="7" xfId="0" applyFont="1" applyBorder="1" applyAlignment="1">
      <alignment wrapText="1"/>
    </xf>
    <xf numFmtId="0" fontId="8" fillId="0" borderId="7" xfId="0" applyFont="1" applyBorder="1" applyAlignment="1">
      <alignment horizontal="center"/>
    </xf>
    <xf numFmtId="1" fontId="7" fillId="0" borderId="7" xfId="0" applyNumberFormat="1" applyFont="1" applyBorder="1"/>
    <xf numFmtId="2" fontId="7" fillId="0" borderId="1" xfId="0" applyNumberFormat="1" applyFont="1" applyBorder="1"/>
    <xf numFmtId="1" fontId="8" fillId="0" borderId="6" xfId="0" applyNumberFormat="1" applyFont="1" applyBorder="1" applyAlignment="1">
      <alignment horizontal="right"/>
    </xf>
    <xf numFmtId="0" fontId="8" fillId="0" borderId="4" xfId="0" applyFont="1" applyBorder="1" applyAlignment="1">
      <alignment horizontal="center" vertical="center"/>
    </xf>
    <xf numFmtId="0" fontId="8" fillId="0" borderId="5" xfId="1" applyFont="1" applyBorder="1"/>
    <xf numFmtId="0" fontId="8" fillId="0" borderId="3" xfId="0" applyFont="1" applyBorder="1" applyAlignment="1">
      <alignment horizontal="center" vertical="center"/>
    </xf>
    <xf numFmtId="0" fontId="8" fillId="0" borderId="19" xfId="0" applyFont="1" applyBorder="1"/>
    <xf numFmtId="0" fontId="8" fillId="0" borderId="2" xfId="0" applyFont="1" applyBorder="1" applyAlignment="1">
      <alignment horizontal="center" vertical="center" wrapText="1"/>
    </xf>
    <xf numFmtId="0" fontId="5" fillId="0" borderId="5" xfId="0" applyFont="1" applyBorder="1"/>
    <xf numFmtId="0" fontId="10" fillId="0" borderId="0" xfId="0" applyFont="1"/>
    <xf numFmtId="0" fontId="2" fillId="0" borderId="1" xfId="0" applyFont="1" applyBorder="1" applyAlignment="1">
      <alignment horizontal="center" vertical="center" wrapText="1"/>
    </xf>
    <xf numFmtId="1" fontId="8" fillId="0" borderId="16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right" vertical="center" wrapText="1"/>
    </xf>
    <xf numFmtId="1" fontId="8" fillId="0" borderId="8" xfId="0" applyNumberFormat="1" applyFont="1" applyBorder="1" applyAlignment="1">
      <alignment vertical="center"/>
    </xf>
    <xf numFmtId="2" fontId="7" fillId="0" borderId="1" xfId="0" applyNumberFormat="1" applyFont="1" applyBorder="1" applyAlignment="1">
      <alignment wrapText="1"/>
    </xf>
    <xf numFmtId="2" fontId="8" fillId="0" borderId="0" xfId="0" applyNumberFormat="1" applyFont="1"/>
    <xf numFmtId="1" fontId="7" fillId="0" borderId="26" xfId="0" applyNumberFormat="1" applyFont="1" applyBorder="1"/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4" fillId="0" borderId="8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22" xfId="0" applyFont="1" applyBorder="1" applyAlignment="1">
      <alignment horizontal="right" vertical="center" wrapText="1"/>
    </xf>
    <xf numFmtId="0" fontId="4" fillId="0" borderId="10" xfId="0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right"/>
    </xf>
    <xf numFmtId="0" fontId="4" fillId="0" borderId="9" xfId="0" applyFont="1" applyBorder="1" applyAlignment="1">
      <alignment horizontal="right"/>
    </xf>
    <xf numFmtId="0" fontId="4" fillId="0" borderId="18" xfId="0" applyFont="1" applyBorder="1" applyAlignment="1">
      <alignment horizontal="right"/>
    </xf>
    <xf numFmtId="0" fontId="4" fillId="0" borderId="1" xfId="0" applyFont="1" applyBorder="1" applyAlignment="1">
      <alignment horizont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14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/>
    </xf>
    <xf numFmtId="0" fontId="4" fillId="0" borderId="20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29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0" fontId="4" fillId="0" borderId="2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4" fillId="0" borderId="33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2" fontId="8" fillId="0" borderId="1" xfId="0" applyNumberFormat="1" applyFont="1" applyFill="1" applyBorder="1" applyAlignment="1">
      <alignment horizontal="right" vertical="center" wrapText="1"/>
    </xf>
    <xf numFmtId="1" fontId="8" fillId="0" borderId="0" xfId="0" applyNumberFormat="1" applyFont="1" applyFill="1" applyBorder="1" applyAlignment="1">
      <alignment vertical="center"/>
    </xf>
    <xf numFmtId="1" fontId="8" fillId="0" borderId="1" xfId="0" applyNumberFormat="1" applyFont="1" applyFill="1" applyBorder="1" applyAlignment="1">
      <alignment vertical="center"/>
    </xf>
    <xf numFmtId="2" fontId="8" fillId="0" borderId="2" xfId="0" applyNumberFormat="1" applyFont="1" applyFill="1" applyBorder="1" applyAlignment="1">
      <alignment horizontal="right" vertical="center" wrapText="1"/>
    </xf>
  </cellXfs>
  <cellStyles count="2">
    <cellStyle name="Įprastas" xfId="0" builtinId="0"/>
    <cellStyle name="Normal 3" xfId="1" xr:uid="{00000000-0005-0000-0000-000001000000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215B6-63F4-46CE-A716-7704B5C89C7B}">
  <dimension ref="A1:H540"/>
  <sheetViews>
    <sheetView topLeftCell="A519" workbookViewId="0">
      <selection activeCell="A529" sqref="A529:XFD529"/>
    </sheetView>
  </sheetViews>
  <sheetFormatPr defaultColWidth="9.140625" defaultRowHeight="15" customHeight="1"/>
  <cols>
    <col min="1" max="1" width="6" style="4" customWidth="1"/>
    <col min="2" max="2" width="27.85546875" style="4" customWidth="1"/>
    <col min="3" max="3" width="33.85546875" style="4" customWidth="1"/>
    <col min="4" max="4" width="17.7109375" style="5" customWidth="1"/>
    <col min="5" max="5" width="13" style="4" customWidth="1"/>
    <col min="6" max="6" width="12.7109375" style="4" customWidth="1"/>
    <col min="7" max="7" width="13.140625" style="4" customWidth="1"/>
    <col min="8" max="8" width="11" style="4" customWidth="1"/>
    <col min="9" max="16384" width="9.140625" style="4"/>
  </cols>
  <sheetData>
    <row r="1" spans="1:8">
      <c r="H1" s="6"/>
    </row>
    <row r="3" spans="1:8">
      <c r="H3" s="96"/>
    </row>
    <row r="4" spans="1:8" ht="15" customHeight="1">
      <c r="A4" s="150" t="s">
        <v>0</v>
      </c>
      <c r="B4" s="150"/>
      <c r="C4" s="150"/>
      <c r="D4" s="150"/>
      <c r="E4" s="150"/>
      <c r="F4" s="150"/>
      <c r="G4" s="150"/>
      <c r="H4" s="150"/>
    </row>
    <row r="5" spans="1:8" ht="36" customHeight="1">
      <c r="A5" s="151" t="s">
        <v>1</v>
      </c>
      <c r="B5" s="151" t="s">
        <v>2</v>
      </c>
      <c r="C5" s="151"/>
      <c r="D5" s="153" t="s">
        <v>3</v>
      </c>
      <c r="E5" s="151" t="s">
        <v>4</v>
      </c>
      <c r="F5" s="151" t="s">
        <v>5</v>
      </c>
      <c r="G5" s="154" t="s">
        <v>6</v>
      </c>
      <c r="H5" s="154" t="s">
        <v>7</v>
      </c>
    </row>
    <row r="6" spans="1:8" ht="37.5" customHeight="1">
      <c r="A6" s="152"/>
      <c r="B6" s="97" t="s">
        <v>8</v>
      </c>
      <c r="C6" s="97" t="s">
        <v>9</v>
      </c>
      <c r="D6" s="153"/>
      <c r="E6" s="152"/>
      <c r="F6" s="152"/>
      <c r="G6" s="155"/>
      <c r="H6" s="151"/>
    </row>
    <row r="7" spans="1:8" ht="15.75" customHeight="1">
      <c r="A7" s="98">
        <v>1</v>
      </c>
      <c r="B7" s="99" t="s">
        <v>10</v>
      </c>
      <c r="C7" s="99" t="s">
        <v>10</v>
      </c>
      <c r="D7" s="37" t="s">
        <v>11</v>
      </c>
      <c r="E7" s="37" t="s">
        <v>12</v>
      </c>
      <c r="F7" s="100">
        <v>30</v>
      </c>
      <c r="G7" s="101"/>
      <c r="H7" s="10">
        <f>F7*G7</f>
        <v>0</v>
      </c>
    </row>
    <row r="8" spans="1:8" ht="15.75" customHeight="1">
      <c r="A8" s="98">
        <v>2</v>
      </c>
      <c r="B8" s="99" t="s">
        <v>13</v>
      </c>
      <c r="C8" s="99" t="s">
        <v>14</v>
      </c>
      <c r="D8" s="37" t="s">
        <v>11</v>
      </c>
      <c r="E8" s="37" t="s">
        <v>12</v>
      </c>
      <c r="F8" s="100">
        <v>30</v>
      </c>
      <c r="G8" s="101"/>
      <c r="H8" s="10">
        <f t="shared" ref="H8:H38" si="0">F8*G8</f>
        <v>0</v>
      </c>
    </row>
    <row r="9" spans="1:8">
      <c r="A9" s="98">
        <v>3</v>
      </c>
      <c r="B9" s="99" t="s">
        <v>15</v>
      </c>
      <c r="C9" s="99" t="s">
        <v>16</v>
      </c>
      <c r="D9" s="37" t="s">
        <v>11</v>
      </c>
      <c r="E9" s="37" t="s">
        <v>12</v>
      </c>
      <c r="F9" s="100">
        <v>30</v>
      </c>
      <c r="G9" s="101"/>
      <c r="H9" s="10">
        <f t="shared" si="0"/>
        <v>0</v>
      </c>
    </row>
    <row r="10" spans="1:8">
      <c r="A10" s="98">
        <v>4</v>
      </c>
      <c r="B10" s="99" t="s">
        <v>17</v>
      </c>
      <c r="C10" s="99" t="s">
        <v>18</v>
      </c>
      <c r="D10" s="37" t="s">
        <v>11</v>
      </c>
      <c r="E10" s="37" t="s">
        <v>12</v>
      </c>
      <c r="F10" s="100">
        <v>30</v>
      </c>
      <c r="G10" s="101"/>
      <c r="H10" s="10">
        <f t="shared" si="0"/>
        <v>0</v>
      </c>
    </row>
    <row r="11" spans="1:8">
      <c r="A11" s="98">
        <v>5</v>
      </c>
      <c r="B11" s="99" t="s">
        <v>19</v>
      </c>
      <c r="C11" s="99" t="s">
        <v>20</v>
      </c>
      <c r="D11" s="37" t="s">
        <v>11</v>
      </c>
      <c r="E11" s="37" t="s">
        <v>12</v>
      </c>
      <c r="F11" s="100">
        <v>30</v>
      </c>
      <c r="G11" s="101"/>
      <c r="H11" s="10">
        <f t="shared" si="0"/>
        <v>0</v>
      </c>
    </row>
    <row r="12" spans="1:8">
      <c r="A12" s="98">
        <v>6</v>
      </c>
      <c r="B12" s="99" t="s">
        <v>19</v>
      </c>
      <c r="C12" s="99" t="s">
        <v>21</v>
      </c>
      <c r="D12" s="37" t="s">
        <v>11</v>
      </c>
      <c r="E12" s="37" t="s">
        <v>12</v>
      </c>
      <c r="F12" s="100">
        <v>30</v>
      </c>
      <c r="G12" s="101"/>
      <c r="H12" s="10">
        <f t="shared" si="0"/>
        <v>0</v>
      </c>
    </row>
    <row r="13" spans="1:8">
      <c r="A13" s="98">
        <v>7</v>
      </c>
      <c r="B13" s="99" t="s">
        <v>22</v>
      </c>
      <c r="C13" s="99" t="s">
        <v>23</v>
      </c>
      <c r="D13" s="37" t="s">
        <v>11</v>
      </c>
      <c r="E13" s="37" t="s">
        <v>24</v>
      </c>
      <c r="F13" s="100">
        <v>5000</v>
      </c>
      <c r="G13" s="101"/>
      <c r="H13" s="10">
        <f t="shared" si="0"/>
        <v>0</v>
      </c>
    </row>
    <row r="14" spans="1:8">
      <c r="A14" s="98">
        <v>8</v>
      </c>
      <c r="B14" s="99" t="s">
        <v>25</v>
      </c>
      <c r="C14" s="99" t="s">
        <v>26</v>
      </c>
      <c r="D14" s="37" t="s">
        <v>11</v>
      </c>
      <c r="E14" s="37" t="s">
        <v>24</v>
      </c>
      <c r="F14" s="100">
        <v>30</v>
      </c>
      <c r="G14" s="101"/>
      <c r="H14" s="10">
        <f t="shared" si="0"/>
        <v>0</v>
      </c>
    </row>
    <row r="15" spans="1:8">
      <c r="A15" s="98">
        <v>9</v>
      </c>
      <c r="B15" s="99" t="s">
        <v>27</v>
      </c>
      <c r="C15" s="99" t="s">
        <v>28</v>
      </c>
      <c r="D15" s="37" t="s">
        <v>11</v>
      </c>
      <c r="E15" s="37" t="s">
        <v>24</v>
      </c>
      <c r="F15" s="100">
        <v>5000</v>
      </c>
      <c r="G15" s="101"/>
      <c r="H15" s="10">
        <f t="shared" si="0"/>
        <v>0</v>
      </c>
    </row>
    <row r="16" spans="1:8">
      <c r="A16" s="98">
        <v>10</v>
      </c>
      <c r="B16" s="99" t="s">
        <v>27</v>
      </c>
      <c r="C16" s="99" t="s">
        <v>29</v>
      </c>
      <c r="D16" s="37" t="s">
        <v>11</v>
      </c>
      <c r="E16" s="37" t="s">
        <v>12</v>
      </c>
      <c r="F16" s="100">
        <v>30</v>
      </c>
      <c r="G16" s="101"/>
      <c r="H16" s="10">
        <f t="shared" si="0"/>
        <v>0</v>
      </c>
    </row>
    <row r="17" spans="1:8">
      <c r="A17" s="98">
        <v>11</v>
      </c>
      <c r="B17" s="99" t="s">
        <v>27</v>
      </c>
      <c r="C17" s="99" t="s">
        <v>30</v>
      </c>
      <c r="D17" s="37" t="s">
        <v>11</v>
      </c>
      <c r="E17" s="37" t="s">
        <v>12</v>
      </c>
      <c r="F17" s="100">
        <v>3000</v>
      </c>
      <c r="G17" s="101"/>
      <c r="H17" s="10">
        <f t="shared" si="0"/>
        <v>0</v>
      </c>
    </row>
    <row r="18" spans="1:8">
      <c r="A18" s="98">
        <v>12</v>
      </c>
      <c r="B18" s="99" t="s">
        <v>31</v>
      </c>
      <c r="C18" s="99" t="s">
        <v>32</v>
      </c>
      <c r="D18" s="37" t="s">
        <v>11</v>
      </c>
      <c r="E18" s="37" t="s">
        <v>12</v>
      </c>
      <c r="F18" s="100">
        <v>30</v>
      </c>
      <c r="G18" s="101"/>
      <c r="H18" s="10">
        <f t="shared" si="0"/>
        <v>0</v>
      </c>
    </row>
    <row r="19" spans="1:8">
      <c r="A19" s="98">
        <v>13</v>
      </c>
      <c r="B19" s="99" t="s">
        <v>33</v>
      </c>
      <c r="C19" s="99" t="s">
        <v>34</v>
      </c>
      <c r="D19" s="37" t="s">
        <v>11</v>
      </c>
      <c r="E19" s="37" t="s">
        <v>12</v>
      </c>
      <c r="F19" s="100">
        <v>30</v>
      </c>
      <c r="G19" s="101"/>
      <c r="H19" s="10">
        <f t="shared" si="0"/>
        <v>0</v>
      </c>
    </row>
    <row r="20" spans="1:8">
      <c r="A20" s="98">
        <v>14</v>
      </c>
      <c r="B20" s="99" t="s">
        <v>33</v>
      </c>
      <c r="C20" s="99" t="s">
        <v>35</v>
      </c>
      <c r="D20" s="37" t="s">
        <v>11</v>
      </c>
      <c r="E20" s="37" t="s">
        <v>12</v>
      </c>
      <c r="F20" s="100">
        <v>30</v>
      </c>
      <c r="G20" s="101"/>
      <c r="H20" s="10">
        <f t="shared" si="0"/>
        <v>0</v>
      </c>
    </row>
    <row r="21" spans="1:8">
      <c r="A21" s="98">
        <v>15</v>
      </c>
      <c r="B21" s="99" t="s">
        <v>36</v>
      </c>
      <c r="C21" s="99" t="s">
        <v>37</v>
      </c>
      <c r="D21" s="37" t="s">
        <v>11</v>
      </c>
      <c r="E21" s="37" t="s">
        <v>12</v>
      </c>
      <c r="F21" s="100">
        <v>30</v>
      </c>
      <c r="G21" s="101"/>
      <c r="H21" s="10">
        <f t="shared" si="0"/>
        <v>0</v>
      </c>
    </row>
    <row r="22" spans="1:8">
      <c r="A22" s="98">
        <v>16</v>
      </c>
      <c r="B22" s="99" t="s">
        <v>36</v>
      </c>
      <c r="C22" s="99" t="s">
        <v>38</v>
      </c>
      <c r="D22" s="37" t="s">
        <v>11</v>
      </c>
      <c r="E22" s="37" t="s">
        <v>12</v>
      </c>
      <c r="F22" s="100">
        <v>30</v>
      </c>
      <c r="G22" s="101"/>
      <c r="H22" s="10">
        <f t="shared" si="0"/>
        <v>0</v>
      </c>
    </row>
    <row r="23" spans="1:8" s="11" customFormat="1">
      <c r="A23" s="98">
        <v>17</v>
      </c>
      <c r="B23" s="99" t="s">
        <v>39</v>
      </c>
      <c r="C23" s="99" t="s">
        <v>40</v>
      </c>
      <c r="D23" s="37" t="s">
        <v>11</v>
      </c>
      <c r="E23" s="37" t="s">
        <v>12</v>
      </c>
      <c r="F23" s="100">
        <v>30</v>
      </c>
      <c r="G23" s="101"/>
      <c r="H23" s="10">
        <f t="shared" si="0"/>
        <v>0</v>
      </c>
    </row>
    <row r="24" spans="1:8">
      <c r="A24" s="98">
        <v>18</v>
      </c>
      <c r="B24" s="99" t="s">
        <v>41</v>
      </c>
      <c r="C24" s="99" t="s">
        <v>42</v>
      </c>
      <c r="D24" s="37" t="s">
        <v>11</v>
      </c>
      <c r="E24" s="37" t="s">
        <v>12</v>
      </c>
      <c r="F24" s="100">
        <v>100</v>
      </c>
      <c r="G24" s="101"/>
      <c r="H24" s="10">
        <f t="shared" si="0"/>
        <v>0</v>
      </c>
    </row>
    <row r="25" spans="1:8">
      <c r="A25" s="98">
        <v>19</v>
      </c>
      <c r="B25" s="99" t="s">
        <v>43</v>
      </c>
      <c r="C25" s="99" t="s">
        <v>44</v>
      </c>
      <c r="D25" s="37" t="s">
        <v>11</v>
      </c>
      <c r="E25" s="37" t="s">
        <v>24</v>
      </c>
      <c r="F25" s="100">
        <v>30</v>
      </c>
      <c r="G25" s="101"/>
      <c r="H25" s="10">
        <f t="shared" si="0"/>
        <v>0</v>
      </c>
    </row>
    <row r="26" spans="1:8" s="11" customFormat="1" ht="30">
      <c r="A26" s="98">
        <v>20</v>
      </c>
      <c r="B26" s="102" t="s">
        <v>45</v>
      </c>
      <c r="C26" s="103" t="s">
        <v>46</v>
      </c>
      <c r="D26" s="104" t="s">
        <v>11</v>
      </c>
      <c r="E26" s="104" t="s">
        <v>24</v>
      </c>
      <c r="F26" s="143">
        <v>30</v>
      </c>
      <c r="G26" s="105"/>
      <c r="H26" s="15">
        <f t="shared" si="0"/>
        <v>0</v>
      </c>
    </row>
    <row r="27" spans="1:8" s="11" customFormat="1">
      <c r="A27" s="98">
        <v>21</v>
      </c>
      <c r="B27" s="102" t="s">
        <v>47</v>
      </c>
      <c r="C27" s="99" t="s">
        <v>48</v>
      </c>
      <c r="D27" s="104" t="s">
        <v>11</v>
      </c>
      <c r="E27" s="104" t="s">
        <v>12</v>
      </c>
      <c r="F27" s="143">
        <v>100</v>
      </c>
      <c r="G27" s="105"/>
      <c r="H27" s="15">
        <f t="shared" si="0"/>
        <v>0</v>
      </c>
    </row>
    <row r="28" spans="1:8">
      <c r="A28" s="98">
        <v>22</v>
      </c>
      <c r="B28" s="99" t="s">
        <v>49</v>
      </c>
      <c r="C28" s="99" t="s">
        <v>50</v>
      </c>
      <c r="D28" s="37" t="s">
        <v>11</v>
      </c>
      <c r="E28" s="37" t="s">
        <v>12</v>
      </c>
      <c r="F28" s="100">
        <v>30</v>
      </c>
      <c r="G28" s="101"/>
      <c r="H28" s="10">
        <f t="shared" si="0"/>
        <v>0</v>
      </c>
    </row>
    <row r="29" spans="1:8">
      <c r="A29" s="98">
        <v>23</v>
      </c>
      <c r="B29" s="99" t="s">
        <v>51</v>
      </c>
      <c r="C29" s="99" t="s">
        <v>52</v>
      </c>
      <c r="D29" s="37" t="s">
        <v>11</v>
      </c>
      <c r="E29" s="37" t="s">
        <v>24</v>
      </c>
      <c r="F29" s="100">
        <v>30000</v>
      </c>
      <c r="G29" s="101"/>
      <c r="H29" s="10">
        <f t="shared" si="0"/>
        <v>0</v>
      </c>
    </row>
    <row r="30" spans="1:8">
      <c r="A30" s="98">
        <v>24</v>
      </c>
      <c r="B30" s="99" t="s">
        <v>53</v>
      </c>
      <c r="C30" s="99" t="s">
        <v>54</v>
      </c>
      <c r="D30" s="37" t="s">
        <v>11</v>
      </c>
      <c r="E30" s="37" t="s">
        <v>12</v>
      </c>
      <c r="F30" s="100">
        <v>30</v>
      </c>
      <c r="G30" s="101"/>
      <c r="H30" s="10">
        <f t="shared" si="0"/>
        <v>0</v>
      </c>
    </row>
    <row r="31" spans="1:8">
      <c r="A31" s="98">
        <v>25</v>
      </c>
      <c r="B31" s="99" t="s">
        <v>55</v>
      </c>
      <c r="C31" s="99" t="s">
        <v>56</v>
      </c>
      <c r="D31" s="37" t="s">
        <v>11</v>
      </c>
      <c r="E31" s="37" t="s">
        <v>12</v>
      </c>
      <c r="F31" s="100">
        <v>30</v>
      </c>
      <c r="G31" s="101"/>
      <c r="H31" s="10">
        <f t="shared" si="0"/>
        <v>0</v>
      </c>
    </row>
    <row r="32" spans="1:8" ht="18" customHeight="1">
      <c r="A32" s="98">
        <v>26</v>
      </c>
      <c r="B32" s="99" t="s">
        <v>55</v>
      </c>
      <c r="C32" s="99" t="s">
        <v>57</v>
      </c>
      <c r="D32" s="37" t="s">
        <v>11</v>
      </c>
      <c r="E32" s="37" t="s">
        <v>12</v>
      </c>
      <c r="F32" s="100">
        <v>30</v>
      </c>
      <c r="G32" s="101"/>
      <c r="H32" s="10">
        <f t="shared" si="0"/>
        <v>0</v>
      </c>
    </row>
    <row r="33" spans="1:8">
      <c r="A33" s="98">
        <v>27</v>
      </c>
      <c r="B33" s="99" t="s">
        <v>58</v>
      </c>
      <c r="C33" s="99" t="s">
        <v>59</v>
      </c>
      <c r="D33" s="37" t="s">
        <v>11</v>
      </c>
      <c r="E33" s="37" t="s">
        <v>12</v>
      </c>
      <c r="F33" s="100">
        <v>30</v>
      </c>
      <c r="G33" s="101"/>
      <c r="H33" s="10">
        <f t="shared" si="0"/>
        <v>0</v>
      </c>
    </row>
    <row r="34" spans="1:8">
      <c r="A34" s="98">
        <v>28</v>
      </c>
      <c r="B34" s="99" t="s">
        <v>58</v>
      </c>
      <c r="C34" s="99" t="s">
        <v>60</v>
      </c>
      <c r="D34" s="37" t="s">
        <v>11</v>
      </c>
      <c r="E34" s="37" t="s">
        <v>12</v>
      </c>
      <c r="F34" s="100">
        <v>30</v>
      </c>
      <c r="G34" s="101"/>
      <c r="H34" s="10">
        <f t="shared" si="0"/>
        <v>0</v>
      </c>
    </row>
    <row r="35" spans="1:8" ht="18.75" customHeight="1">
      <c r="A35" s="98">
        <v>29</v>
      </c>
      <c r="B35" s="99" t="s">
        <v>61</v>
      </c>
      <c r="C35" s="99" t="s">
        <v>62</v>
      </c>
      <c r="D35" s="37" t="s">
        <v>11</v>
      </c>
      <c r="E35" s="37" t="s">
        <v>12</v>
      </c>
      <c r="F35" s="100">
        <v>30</v>
      </c>
      <c r="G35" s="101"/>
      <c r="H35" s="10">
        <f t="shared" si="0"/>
        <v>0</v>
      </c>
    </row>
    <row r="36" spans="1:8">
      <c r="A36" s="98">
        <v>30</v>
      </c>
      <c r="B36" s="99" t="s">
        <v>63</v>
      </c>
      <c r="C36" s="99" t="s">
        <v>64</v>
      </c>
      <c r="D36" s="37" t="s">
        <v>11</v>
      </c>
      <c r="E36" s="37" t="s">
        <v>12</v>
      </c>
      <c r="F36" s="100">
        <v>30</v>
      </c>
      <c r="G36" s="101"/>
      <c r="H36" s="10">
        <f t="shared" si="0"/>
        <v>0</v>
      </c>
    </row>
    <row r="37" spans="1:8">
      <c r="A37" s="98">
        <v>31</v>
      </c>
      <c r="B37" s="99" t="s">
        <v>65</v>
      </c>
      <c r="C37" s="99" t="s">
        <v>66</v>
      </c>
      <c r="D37" s="37" t="s">
        <v>11</v>
      </c>
      <c r="E37" s="37" t="s">
        <v>12</v>
      </c>
      <c r="F37" s="100">
        <v>30</v>
      </c>
      <c r="G37" s="101"/>
      <c r="H37" s="10">
        <f t="shared" si="0"/>
        <v>0</v>
      </c>
    </row>
    <row r="38" spans="1:8">
      <c r="A38" s="98">
        <v>32</v>
      </c>
      <c r="B38" s="99" t="s">
        <v>67</v>
      </c>
      <c r="C38" s="99" t="s">
        <v>68</v>
      </c>
      <c r="D38" s="37" t="s">
        <v>11</v>
      </c>
      <c r="E38" s="37" t="s">
        <v>12</v>
      </c>
      <c r="F38" s="100">
        <v>30</v>
      </c>
      <c r="G38" s="101"/>
      <c r="H38" s="10">
        <f t="shared" si="0"/>
        <v>0</v>
      </c>
    </row>
    <row r="39" spans="1:8">
      <c r="A39" s="98">
        <v>33</v>
      </c>
      <c r="B39" s="99" t="s">
        <v>69</v>
      </c>
      <c r="C39" s="99" t="s">
        <v>70</v>
      </c>
      <c r="D39" s="37" t="s">
        <v>11</v>
      </c>
      <c r="E39" s="37" t="s">
        <v>24</v>
      </c>
      <c r="F39" s="100">
        <v>30</v>
      </c>
      <c r="G39" s="101"/>
      <c r="H39" s="10">
        <f t="shared" ref="H39:H70" si="1">F39*G39</f>
        <v>0</v>
      </c>
    </row>
    <row r="40" spans="1:8">
      <c r="A40" s="98">
        <v>34</v>
      </c>
      <c r="B40" s="99" t="s">
        <v>71</v>
      </c>
      <c r="C40" s="99" t="s">
        <v>72</v>
      </c>
      <c r="D40" s="37" t="s">
        <v>11</v>
      </c>
      <c r="E40" s="37" t="s">
        <v>24</v>
      </c>
      <c r="F40" s="100">
        <v>30</v>
      </c>
      <c r="G40" s="101"/>
      <c r="H40" s="10">
        <f t="shared" si="1"/>
        <v>0</v>
      </c>
    </row>
    <row r="41" spans="1:8">
      <c r="A41" s="98">
        <v>35</v>
      </c>
      <c r="B41" s="99" t="s">
        <v>73</v>
      </c>
      <c r="C41" s="99" t="s">
        <v>74</v>
      </c>
      <c r="D41" s="37" t="s">
        <v>11</v>
      </c>
      <c r="E41" s="37" t="s">
        <v>24</v>
      </c>
      <c r="F41" s="100">
        <v>30</v>
      </c>
      <c r="G41" s="101"/>
      <c r="H41" s="10">
        <f t="shared" si="1"/>
        <v>0</v>
      </c>
    </row>
    <row r="42" spans="1:8">
      <c r="A42" s="98">
        <v>36</v>
      </c>
      <c r="B42" s="99" t="s">
        <v>75</v>
      </c>
      <c r="C42" s="99" t="s">
        <v>76</v>
      </c>
      <c r="D42" s="37" t="s">
        <v>11</v>
      </c>
      <c r="E42" s="37" t="s">
        <v>12</v>
      </c>
      <c r="F42" s="100">
        <v>30</v>
      </c>
      <c r="G42" s="101"/>
      <c r="H42" s="10">
        <f t="shared" si="1"/>
        <v>0</v>
      </c>
    </row>
    <row r="43" spans="1:8" ht="14.25" customHeight="1">
      <c r="A43" s="98">
        <v>37</v>
      </c>
      <c r="B43" s="99" t="s">
        <v>75</v>
      </c>
      <c r="C43" s="99" t="s">
        <v>77</v>
      </c>
      <c r="D43" s="37" t="s">
        <v>11</v>
      </c>
      <c r="E43" s="37" t="s">
        <v>24</v>
      </c>
      <c r="F43" s="100">
        <v>30</v>
      </c>
      <c r="G43" s="101"/>
      <c r="H43" s="10">
        <f t="shared" si="1"/>
        <v>0</v>
      </c>
    </row>
    <row r="44" spans="1:8" ht="14.25" customHeight="1">
      <c r="A44" s="98">
        <v>38</v>
      </c>
      <c r="B44" s="99" t="s">
        <v>78</v>
      </c>
      <c r="C44" s="99" t="s">
        <v>79</v>
      </c>
      <c r="D44" s="37" t="s">
        <v>11</v>
      </c>
      <c r="E44" s="37" t="s">
        <v>12</v>
      </c>
      <c r="F44" s="100">
        <v>30</v>
      </c>
      <c r="G44" s="101"/>
      <c r="H44" s="10">
        <f t="shared" si="1"/>
        <v>0</v>
      </c>
    </row>
    <row r="45" spans="1:8">
      <c r="A45" s="98">
        <v>39</v>
      </c>
      <c r="B45" s="99" t="s">
        <v>80</v>
      </c>
      <c r="C45" s="99" t="s">
        <v>81</v>
      </c>
      <c r="D45" s="37" t="s">
        <v>11</v>
      </c>
      <c r="E45" s="37" t="s">
        <v>24</v>
      </c>
      <c r="F45" s="100">
        <v>30</v>
      </c>
      <c r="G45" s="101"/>
      <c r="H45" s="10">
        <f t="shared" si="1"/>
        <v>0</v>
      </c>
    </row>
    <row r="46" spans="1:8">
      <c r="A46" s="98">
        <v>40</v>
      </c>
      <c r="B46" s="99" t="s">
        <v>82</v>
      </c>
      <c r="C46" s="99" t="s">
        <v>83</v>
      </c>
      <c r="D46" s="37" t="s">
        <v>11</v>
      </c>
      <c r="E46" s="37" t="s">
        <v>12</v>
      </c>
      <c r="F46" s="100">
        <v>30</v>
      </c>
      <c r="G46" s="101"/>
      <c r="H46" s="10">
        <f t="shared" si="1"/>
        <v>0</v>
      </c>
    </row>
    <row r="47" spans="1:8">
      <c r="A47" s="98">
        <v>41</v>
      </c>
      <c r="B47" s="99" t="s">
        <v>84</v>
      </c>
      <c r="C47" s="99" t="s">
        <v>85</v>
      </c>
      <c r="D47" s="37" t="s">
        <v>11</v>
      </c>
      <c r="E47" s="37" t="s">
        <v>12</v>
      </c>
      <c r="F47" s="100">
        <v>30</v>
      </c>
      <c r="G47" s="101"/>
      <c r="H47" s="10">
        <f t="shared" si="1"/>
        <v>0</v>
      </c>
    </row>
    <row r="48" spans="1:8">
      <c r="A48" s="98">
        <v>42</v>
      </c>
      <c r="B48" s="99" t="s">
        <v>86</v>
      </c>
      <c r="C48" s="106" t="s">
        <v>87</v>
      </c>
      <c r="D48" s="37" t="s">
        <v>11</v>
      </c>
      <c r="E48" s="37" t="s">
        <v>12</v>
      </c>
      <c r="F48" s="100">
        <v>100</v>
      </c>
      <c r="G48" s="101"/>
      <c r="H48" s="10">
        <f t="shared" si="1"/>
        <v>0</v>
      </c>
    </row>
    <row r="49" spans="1:8">
      <c r="A49" s="98">
        <v>43</v>
      </c>
      <c r="B49" s="99" t="s">
        <v>88</v>
      </c>
      <c r="C49" s="106" t="s">
        <v>89</v>
      </c>
      <c r="D49" s="37" t="s">
        <v>11</v>
      </c>
      <c r="E49" s="37" t="s">
        <v>12</v>
      </c>
      <c r="F49" s="100">
        <v>500</v>
      </c>
      <c r="G49" s="101"/>
      <c r="H49" s="10">
        <f t="shared" si="1"/>
        <v>0</v>
      </c>
    </row>
    <row r="50" spans="1:8">
      <c r="A50" s="98">
        <v>44</v>
      </c>
      <c r="B50" s="99" t="s">
        <v>88</v>
      </c>
      <c r="C50" s="106" t="s">
        <v>90</v>
      </c>
      <c r="D50" s="37" t="s">
        <v>11</v>
      </c>
      <c r="E50" s="37" t="s">
        <v>12</v>
      </c>
      <c r="F50" s="100">
        <v>500</v>
      </c>
      <c r="G50" s="101"/>
      <c r="H50" s="10">
        <f t="shared" si="1"/>
        <v>0</v>
      </c>
    </row>
    <row r="51" spans="1:8">
      <c r="A51" s="98">
        <v>45</v>
      </c>
      <c r="B51" s="99" t="s">
        <v>88</v>
      </c>
      <c r="C51" s="99" t="s">
        <v>91</v>
      </c>
      <c r="D51" s="37" t="s">
        <v>11</v>
      </c>
      <c r="E51" s="37" t="s">
        <v>12</v>
      </c>
      <c r="F51" s="100">
        <v>30</v>
      </c>
      <c r="G51" s="101"/>
      <c r="H51" s="10">
        <f t="shared" si="1"/>
        <v>0</v>
      </c>
    </row>
    <row r="52" spans="1:8">
      <c r="A52" s="98">
        <v>46</v>
      </c>
      <c r="B52" s="99" t="s">
        <v>92</v>
      </c>
      <c r="C52" s="99" t="s">
        <v>93</v>
      </c>
      <c r="D52" s="37" t="s">
        <v>11</v>
      </c>
      <c r="E52" s="37" t="s">
        <v>12</v>
      </c>
      <c r="F52" s="100">
        <v>30</v>
      </c>
      <c r="G52" s="101"/>
      <c r="H52" s="10">
        <f t="shared" si="1"/>
        <v>0</v>
      </c>
    </row>
    <row r="53" spans="1:8">
      <c r="A53" s="98">
        <v>47</v>
      </c>
      <c r="B53" s="99" t="s">
        <v>94</v>
      </c>
      <c r="C53" s="99" t="s">
        <v>95</v>
      </c>
      <c r="D53" s="37" t="s">
        <v>11</v>
      </c>
      <c r="E53" s="37" t="s">
        <v>24</v>
      </c>
      <c r="F53" s="100">
        <v>30</v>
      </c>
      <c r="G53" s="101"/>
      <c r="H53" s="10">
        <f t="shared" si="1"/>
        <v>0</v>
      </c>
    </row>
    <row r="54" spans="1:8">
      <c r="A54" s="98">
        <v>48</v>
      </c>
      <c r="B54" s="99" t="s">
        <v>96</v>
      </c>
      <c r="C54" s="99" t="s">
        <v>97</v>
      </c>
      <c r="D54" s="37" t="s">
        <v>11</v>
      </c>
      <c r="E54" s="37" t="s">
        <v>24</v>
      </c>
      <c r="F54" s="100">
        <v>30</v>
      </c>
      <c r="G54" s="101"/>
      <c r="H54" s="10">
        <f t="shared" si="1"/>
        <v>0</v>
      </c>
    </row>
    <row r="55" spans="1:8">
      <c r="A55" s="98">
        <v>49</v>
      </c>
      <c r="B55" s="99" t="s">
        <v>98</v>
      </c>
      <c r="C55" s="99" t="s">
        <v>99</v>
      </c>
      <c r="D55" s="37" t="s">
        <v>11</v>
      </c>
      <c r="E55" s="37" t="s">
        <v>12</v>
      </c>
      <c r="F55" s="100">
        <v>30</v>
      </c>
      <c r="G55" s="101"/>
      <c r="H55" s="10">
        <f t="shared" si="1"/>
        <v>0</v>
      </c>
    </row>
    <row r="56" spans="1:8">
      <c r="A56" s="98">
        <v>50</v>
      </c>
      <c r="B56" s="99" t="s">
        <v>100</v>
      </c>
      <c r="C56" s="99" t="s">
        <v>101</v>
      </c>
      <c r="D56" s="37" t="s">
        <v>11</v>
      </c>
      <c r="E56" s="37" t="s">
        <v>12</v>
      </c>
      <c r="F56" s="100">
        <v>30</v>
      </c>
      <c r="G56" s="101"/>
      <c r="H56" s="10">
        <f t="shared" si="1"/>
        <v>0</v>
      </c>
    </row>
    <row r="57" spans="1:8">
      <c r="A57" s="98">
        <v>51</v>
      </c>
      <c r="B57" s="99" t="s">
        <v>102</v>
      </c>
      <c r="C57" s="99" t="s">
        <v>103</v>
      </c>
      <c r="D57" s="37" t="s">
        <v>11</v>
      </c>
      <c r="E57" s="37" t="s">
        <v>24</v>
      </c>
      <c r="F57" s="100">
        <v>30</v>
      </c>
      <c r="G57" s="101"/>
      <c r="H57" s="10">
        <f t="shared" si="1"/>
        <v>0</v>
      </c>
    </row>
    <row r="58" spans="1:8">
      <c r="A58" s="98">
        <v>52</v>
      </c>
      <c r="B58" s="99" t="s">
        <v>104</v>
      </c>
      <c r="C58" s="99" t="s">
        <v>105</v>
      </c>
      <c r="D58" s="37" t="s">
        <v>11</v>
      </c>
      <c r="E58" s="37" t="s">
        <v>12</v>
      </c>
      <c r="F58" s="100">
        <v>30</v>
      </c>
      <c r="G58" s="101"/>
      <c r="H58" s="10">
        <f t="shared" si="1"/>
        <v>0</v>
      </c>
    </row>
    <row r="59" spans="1:8">
      <c r="A59" s="98">
        <v>53</v>
      </c>
      <c r="B59" s="99" t="s">
        <v>106</v>
      </c>
      <c r="C59" s="99" t="s">
        <v>107</v>
      </c>
      <c r="D59" s="37" t="s">
        <v>11</v>
      </c>
      <c r="E59" s="37" t="s">
        <v>12</v>
      </c>
      <c r="F59" s="100">
        <v>500</v>
      </c>
      <c r="G59" s="101"/>
      <c r="H59" s="10">
        <f t="shared" si="1"/>
        <v>0</v>
      </c>
    </row>
    <row r="60" spans="1:8">
      <c r="A60" s="98">
        <v>54</v>
      </c>
      <c r="B60" s="99" t="s">
        <v>108</v>
      </c>
      <c r="C60" s="99" t="s">
        <v>109</v>
      </c>
      <c r="D60" s="37" t="s">
        <v>11</v>
      </c>
      <c r="E60" s="37" t="s">
        <v>24</v>
      </c>
      <c r="F60" s="100">
        <v>30</v>
      </c>
      <c r="G60" s="101"/>
      <c r="H60" s="10">
        <f t="shared" si="1"/>
        <v>0</v>
      </c>
    </row>
    <row r="61" spans="1:8">
      <c r="A61" s="98">
        <v>55</v>
      </c>
      <c r="B61" s="99" t="s">
        <v>110</v>
      </c>
      <c r="C61" s="99" t="s">
        <v>111</v>
      </c>
      <c r="D61" s="37" t="s">
        <v>11</v>
      </c>
      <c r="E61" s="37" t="s">
        <v>12</v>
      </c>
      <c r="F61" s="100">
        <v>30</v>
      </c>
      <c r="G61" s="101"/>
      <c r="H61" s="10">
        <f t="shared" si="1"/>
        <v>0</v>
      </c>
    </row>
    <row r="62" spans="1:8">
      <c r="A62" s="98">
        <v>56</v>
      </c>
      <c r="B62" s="99" t="s">
        <v>112</v>
      </c>
      <c r="C62" s="99" t="s">
        <v>113</v>
      </c>
      <c r="D62" s="37" t="s">
        <v>11</v>
      </c>
      <c r="E62" s="37" t="s">
        <v>12</v>
      </c>
      <c r="F62" s="100">
        <v>30</v>
      </c>
      <c r="G62" s="101"/>
      <c r="H62" s="10">
        <f t="shared" si="1"/>
        <v>0</v>
      </c>
    </row>
    <row r="63" spans="1:8">
      <c r="A63" s="98">
        <v>57</v>
      </c>
      <c r="B63" s="99" t="s">
        <v>114</v>
      </c>
      <c r="C63" s="99" t="s">
        <v>115</v>
      </c>
      <c r="D63" s="37" t="s">
        <v>11</v>
      </c>
      <c r="E63" s="37" t="s">
        <v>12</v>
      </c>
      <c r="F63" s="100">
        <v>30</v>
      </c>
      <c r="G63" s="101"/>
      <c r="H63" s="10">
        <f t="shared" si="1"/>
        <v>0</v>
      </c>
    </row>
    <row r="64" spans="1:8">
      <c r="A64" s="98">
        <v>58</v>
      </c>
      <c r="B64" s="99" t="s">
        <v>114</v>
      </c>
      <c r="C64" s="99" t="s">
        <v>116</v>
      </c>
      <c r="D64" s="37" t="s">
        <v>11</v>
      </c>
      <c r="E64" s="37" t="s">
        <v>12</v>
      </c>
      <c r="F64" s="100">
        <v>30</v>
      </c>
      <c r="G64" s="101"/>
      <c r="H64" s="10">
        <f t="shared" si="1"/>
        <v>0</v>
      </c>
    </row>
    <row r="65" spans="1:8">
      <c r="A65" s="98">
        <v>59</v>
      </c>
      <c r="B65" s="99" t="s">
        <v>117</v>
      </c>
      <c r="C65" s="99" t="s">
        <v>118</v>
      </c>
      <c r="D65" s="37" t="s">
        <v>11</v>
      </c>
      <c r="E65" s="37" t="s">
        <v>12</v>
      </c>
      <c r="F65" s="100">
        <v>700</v>
      </c>
      <c r="G65" s="101"/>
      <c r="H65" s="10">
        <f t="shared" si="1"/>
        <v>0</v>
      </c>
    </row>
    <row r="66" spans="1:8">
      <c r="A66" s="98">
        <v>60</v>
      </c>
      <c r="B66" s="99" t="s">
        <v>119</v>
      </c>
      <c r="C66" s="99" t="s">
        <v>120</v>
      </c>
      <c r="D66" s="37" t="s">
        <v>11</v>
      </c>
      <c r="E66" s="37" t="s">
        <v>24</v>
      </c>
      <c r="F66" s="100">
        <v>30</v>
      </c>
      <c r="G66" s="101"/>
      <c r="H66" s="10">
        <f t="shared" si="1"/>
        <v>0</v>
      </c>
    </row>
    <row r="67" spans="1:8">
      <c r="A67" s="98">
        <v>61</v>
      </c>
      <c r="B67" s="99" t="s">
        <v>121</v>
      </c>
      <c r="C67" s="99" t="s">
        <v>122</v>
      </c>
      <c r="D67" s="37" t="s">
        <v>11</v>
      </c>
      <c r="E67" s="37" t="s">
        <v>12</v>
      </c>
      <c r="F67" s="100">
        <v>30</v>
      </c>
      <c r="G67" s="101"/>
      <c r="H67" s="10">
        <f t="shared" si="1"/>
        <v>0</v>
      </c>
    </row>
    <row r="68" spans="1:8">
      <c r="A68" s="98">
        <v>62</v>
      </c>
      <c r="B68" s="99" t="s">
        <v>123</v>
      </c>
      <c r="C68" s="99" t="s">
        <v>124</v>
      </c>
      <c r="D68" s="37" t="s">
        <v>11</v>
      </c>
      <c r="E68" s="37" t="s">
        <v>12</v>
      </c>
      <c r="F68" s="100">
        <v>50</v>
      </c>
      <c r="G68" s="101"/>
      <c r="H68" s="10">
        <f t="shared" si="1"/>
        <v>0</v>
      </c>
    </row>
    <row r="69" spans="1:8">
      <c r="A69" s="98">
        <v>63</v>
      </c>
      <c r="B69" s="99" t="s">
        <v>123</v>
      </c>
      <c r="C69" s="99" t="s">
        <v>125</v>
      </c>
      <c r="D69" s="37" t="s">
        <v>11</v>
      </c>
      <c r="E69" s="37" t="s">
        <v>12</v>
      </c>
      <c r="F69" s="100">
        <v>30</v>
      </c>
      <c r="G69" s="101"/>
      <c r="H69" s="10">
        <f t="shared" si="1"/>
        <v>0</v>
      </c>
    </row>
    <row r="70" spans="1:8">
      <c r="A70" s="98">
        <v>64</v>
      </c>
      <c r="B70" s="99" t="s">
        <v>123</v>
      </c>
      <c r="C70" s="99" t="s">
        <v>126</v>
      </c>
      <c r="D70" s="37" t="s">
        <v>11</v>
      </c>
      <c r="E70" s="37" t="s">
        <v>12</v>
      </c>
      <c r="F70" s="100">
        <v>30</v>
      </c>
      <c r="G70" s="101"/>
      <c r="H70" s="10">
        <f t="shared" si="1"/>
        <v>0</v>
      </c>
    </row>
    <row r="71" spans="1:8">
      <c r="A71" s="98">
        <v>65</v>
      </c>
      <c r="B71" s="99" t="s">
        <v>123</v>
      </c>
      <c r="C71" s="99" t="s">
        <v>127</v>
      </c>
      <c r="D71" s="37" t="s">
        <v>11</v>
      </c>
      <c r="E71" s="37" t="s">
        <v>12</v>
      </c>
      <c r="F71" s="100">
        <v>30</v>
      </c>
      <c r="G71" s="101"/>
      <c r="H71" s="10">
        <f t="shared" ref="H71:H102" si="2">F71*G71</f>
        <v>0</v>
      </c>
    </row>
    <row r="72" spans="1:8">
      <c r="A72" s="98">
        <v>66</v>
      </c>
      <c r="B72" s="99" t="s">
        <v>128</v>
      </c>
      <c r="C72" s="99" t="s">
        <v>129</v>
      </c>
      <c r="D72" s="37" t="s">
        <v>11</v>
      </c>
      <c r="E72" s="37" t="s">
        <v>12</v>
      </c>
      <c r="F72" s="100">
        <v>30</v>
      </c>
      <c r="G72" s="101"/>
      <c r="H72" s="10">
        <f t="shared" si="2"/>
        <v>0</v>
      </c>
    </row>
    <row r="73" spans="1:8">
      <c r="A73" s="98">
        <v>67</v>
      </c>
      <c r="B73" s="99" t="s">
        <v>130</v>
      </c>
      <c r="C73" s="99" t="s">
        <v>131</v>
      </c>
      <c r="D73" s="37" t="s">
        <v>11</v>
      </c>
      <c r="E73" s="37" t="s">
        <v>12</v>
      </c>
      <c r="F73" s="100">
        <v>30</v>
      </c>
      <c r="G73" s="101"/>
      <c r="H73" s="10">
        <f t="shared" si="2"/>
        <v>0</v>
      </c>
    </row>
    <row r="74" spans="1:8">
      <c r="A74" s="98">
        <v>68</v>
      </c>
      <c r="B74" s="99" t="s">
        <v>132</v>
      </c>
      <c r="C74" s="99" t="s">
        <v>133</v>
      </c>
      <c r="D74" s="37" t="s">
        <v>11</v>
      </c>
      <c r="E74" s="37" t="s">
        <v>12</v>
      </c>
      <c r="F74" s="100">
        <v>30</v>
      </c>
      <c r="G74" s="101"/>
      <c r="H74" s="10">
        <f t="shared" si="2"/>
        <v>0</v>
      </c>
    </row>
    <row r="75" spans="1:8">
      <c r="A75" s="98">
        <v>69</v>
      </c>
      <c r="B75" s="99" t="s">
        <v>134</v>
      </c>
      <c r="C75" s="99" t="s">
        <v>135</v>
      </c>
      <c r="D75" s="37" t="s">
        <v>11</v>
      </c>
      <c r="E75" s="37" t="s">
        <v>12</v>
      </c>
      <c r="F75" s="100">
        <v>700</v>
      </c>
      <c r="G75" s="101"/>
      <c r="H75" s="10">
        <f t="shared" si="2"/>
        <v>0</v>
      </c>
    </row>
    <row r="76" spans="1:8">
      <c r="A76" s="98">
        <v>70</v>
      </c>
      <c r="B76" s="99" t="s">
        <v>136</v>
      </c>
      <c r="C76" s="99" t="s">
        <v>137</v>
      </c>
      <c r="D76" s="37" t="s">
        <v>11</v>
      </c>
      <c r="E76" s="37" t="s">
        <v>24</v>
      </c>
      <c r="F76" s="100">
        <v>5000</v>
      </c>
      <c r="G76" s="101"/>
      <c r="H76" s="10">
        <f t="shared" si="2"/>
        <v>0</v>
      </c>
    </row>
    <row r="77" spans="1:8">
      <c r="A77" s="98">
        <v>71</v>
      </c>
      <c r="B77" s="99" t="s">
        <v>138</v>
      </c>
      <c r="C77" s="99" t="s">
        <v>139</v>
      </c>
      <c r="D77" s="37" t="s">
        <v>11</v>
      </c>
      <c r="E77" s="37" t="s">
        <v>24</v>
      </c>
      <c r="F77" s="100">
        <v>2000</v>
      </c>
      <c r="G77" s="101"/>
      <c r="H77" s="10">
        <f t="shared" si="2"/>
        <v>0</v>
      </c>
    </row>
    <row r="78" spans="1:8">
      <c r="A78" s="98">
        <v>72</v>
      </c>
      <c r="B78" s="99" t="s">
        <v>140</v>
      </c>
      <c r="C78" s="99" t="s">
        <v>141</v>
      </c>
      <c r="D78" s="37" t="s">
        <v>11</v>
      </c>
      <c r="E78" s="37" t="s">
        <v>24</v>
      </c>
      <c r="F78" s="100">
        <v>30</v>
      </c>
      <c r="G78" s="101"/>
      <c r="H78" s="10">
        <f t="shared" si="2"/>
        <v>0</v>
      </c>
    </row>
    <row r="79" spans="1:8">
      <c r="A79" s="98">
        <v>73</v>
      </c>
      <c r="B79" s="99" t="s">
        <v>142</v>
      </c>
      <c r="C79" s="99" t="s">
        <v>143</v>
      </c>
      <c r="D79" s="37" t="s">
        <v>11</v>
      </c>
      <c r="E79" s="37" t="s">
        <v>12</v>
      </c>
      <c r="F79" s="100">
        <v>30</v>
      </c>
      <c r="G79" s="101"/>
      <c r="H79" s="10">
        <f t="shared" si="2"/>
        <v>0</v>
      </c>
    </row>
    <row r="80" spans="1:8">
      <c r="A80" s="98">
        <v>74</v>
      </c>
      <c r="B80" s="99" t="s">
        <v>144</v>
      </c>
      <c r="C80" s="99" t="s">
        <v>145</v>
      </c>
      <c r="D80" s="37" t="s">
        <v>11</v>
      </c>
      <c r="E80" s="37" t="s">
        <v>12</v>
      </c>
      <c r="F80" s="100">
        <v>30</v>
      </c>
      <c r="G80" s="101"/>
      <c r="H80" s="10">
        <f t="shared" si="2"/>
        <v>0</v>
      </c>
    </row>
    <row r="81" spans="1:8">
      <c r="A81" s="98">
        <v>75</v>
      </c>
      <c r="B81" s="99" t="s">
        <v>144</v>
      </c>
      <c r="C81" s="99" t="s">
        <v>59</v>
      </c>
      <c r="D81" s="37" t="s">
        <v>11</v>
      </c>
      <c r="E81" s="37" t="s">
        <v>12</v>
      </c>
      <c r="F81" s="100">
        <v>30</v>
      </c>
      <c r="G81" s="101"/>
      <c r="H81" s="10">
        <f t="shared" si="2"/>
        <v>0</v>
      </c>
    </row>
    <row r="82" spans="1:8">
      <c r="A82" s="98">
        <v>76</v>
      </c>
      <c r="B82" s="99" t="s">
        <v>146</v>
      </c>
      <c r="C82" s="99" t="s">
        <v>147</v>
      </c>
      <c r="D82" s="37" t="s">
        <v>11</v>
      </c>
      <c r="E82" s="37" t="s">
        <v>12</v>
      </c>
      <c r="F82" s="100">
        <v>200</v>
      </c>
      <c r="G82" s="101"/>
      <c r="H82" s="10">
        <f t="shared" si="2"/>
        <v>0</v>
      </c>
    </row>
    <row r="83" spans="1:8">
      <c r="A83" s="98">
        <v>77</v>
      </c>
      <c r="B83" s="99" t="s">
        <v>148</v>
      </c>
      <c r="C83" s="99" t="s">
        <v>149</v>
      </c>
      <c r="D83" s="37" t="s">
        <v>11</v>
      </c>
      <c r="E83" s="37" t="s">
        <v>24</v>
      </c>
      <c r="F83" s="100">
        <v>30</v>
      </c>
      <c r="G83" s="101"/>
      <c r="H83" s="10">
        <f t="shared" si="2"/>
        <v>0</v>
      </c>
    </row>
    <row r="84" spans="1:8">
      <c r="A84" s="98">
        <v>78</v>
      </c>
      <c r="B84" s="99" t="s">
        <v>150</v>
      </c>
      <c r="C84" s="99" t="s">
        <v>151</v>
      </c>
      <c r="D84" s="37" t="s">
        <v>11</v>
      </c>
      <c r="E84" s="37" t="s">
        <v>12</v>
      </c>
      <c r="F84" s="100">
        <v>30</v>
      </c>
      <c r="G84" s="101"/>
      <c r="H84" s="10">
        <f t="shared" si="2"/>
        <v>0</v>
      </c>
    </row>
    <row r="85" spans="1:8">
      <c r="A85" s="98">
        <v>79</v>
      </c>
      <c r="B85" s="99" t="s">
        <v>152</v>
      </c>
      <c r="C85" s="99" t="s">
        <v>153</v>
      </c>
      <c r="D85" s="37" t="s">
        <v>11</v>
      </c>
      <c r="E85" s="37" t="s">
        <v>12</v>
      </c>
      <c r="F85" s="100">
        <v>30</v>
      </c>
      <c r="G85" s="101"/>
      <c r="H85" s="10">
        <f t="shared" si="2"/>
        <v>0</v>
      </c>
    </row>
    <row r="86" spans="1:8">
      <c r="A86" s="98">
        <v>80</v>
      </c>
      <c r="B86" s="99" t="s">
        <v>152</v>
      </c>
      <c r="C86" s="99" t="s">
        <v>154</v>
      </c>
      <c r="D86" s="37" t="s">
        <v>11</v>
      </c>
      <c r="E86" s="37" t="s">
        <v>12</v>
      </c>
      <c r="F86" s="100">
        <v>30</v>
      </c>
      <c r="G86" s="101"/>
      <c r="H86" s="10">
        <f t="shared" si="2"/>
        <v>0</v>
      </c>
    </row>
    <row r="87" spans="1:8">
      <c r="A87" s="98">
        <v>81</v>
      </c>
      <c r="B87" s="99" t="s">
        <v>152</v>
      </c>
      <c r="C87" s="99" t="s">
        <v>155</v>
      </c>
      <c r="D87" s="37" t="s">
        <v>11</v>
      </c>
      <c r="E87" s="37" t="s">
        <v>12</v>
      </c>
      <c r="F87" s="100">
        <v>30</v>
      </c>
      <c r="G87" s="101"/>
      <c r="H87" s="10">
        <f t="shared" si="2"/>
        <v>0</v>
      </c>
    </row>
    <row r="88" spans="1:8">
      <c r="A88" s="98">
        <v>82</v>
      </c>
      <c r="B88" s="99" t="s">
        <v>152</v>
      </c>
      <c r="C88" s="99" t="s">
        <v>156</v>
      </c>
      <c r="D88" s="37" t="s">
        <v>11</v>
      </c>
      <c r="E88" s="37" t="s">
        <v>12</v>
      </c>
      <c r="F88" s="100">
        <v>30</v>
      </c>
      <c r="G88" s="101"/>
      <c r="H88" s="10">
        <f t="shared" si="2"/>
        <v>0</v>
      </c>
    </row>
    <row r="89" spans="1:8">
      <c r="A89" s="98">
        <v>83</v>
      </c>
      <c r="B89" s="99" t="s">
        <v>157</v>
      </c>
      <c r="C89" s="99" t="s">
        <v>158</v>
      </c>
      <c r="D89" s="37" t="s">
        <v>11</v>
      </c>
      <c r="E89" s="37" t="s">
        <v>12</v>
      </c>
      <c r="F89" s="100">
        <v>4000</v>
      </c>
      <c r="G89" s="101"/>
      <c r="H89" s="10">
        <f t="shared" si="2"/>
        <v>0</v>
      </c>
    </row>
    <row r="90" spans="1:8">
      <c r="A90" s="98">
        <v>84</v>
      </c>
      <c r="B90" s="99" t="s">
        <v>159</v>
      </c>
      <c r="C90" s="99" t="s">
        <v>160</v>
      </c>
      <c r="D90" s="37" t="s">
        <v>11</v>
      </c>
      <c r="E90" s="37" t="s">
        <v>12</v>
      </c>
      <c r="F90" s="100">
        <v>30</v>
      </c>
      <c r="G90" s="101"/>
      <c r="H90" s="10">
        <f t="shared" si="2"/>
        <v>0</v>
      </c>
    </row>
    <row r="91" spans="1:8">
      <c r="A91" s="98">
        <v>85</v>
      </c>
      <c r="B91" s="99" t="s">
        <v>161</v>
      </c>
      <c r="C91" s="99" t="s">
        <v>162</v>
      </c>
      <c r="D91" s="37" t="s">
        <v>11</v>
      </c>
      <c r="E91" s="37" t="s">
        <v>12</v>
      </c>
      <c r="F91" s="100">
        <v>30</v>
      </c>
      <c r="G91" s="101"/>
      <c r="H91" s="10">
        <f t="shared" si="2"/>
        <v>0</v>
      </c>
    </row>
    <row r="92" spans="1:8">
      <c r="A92" s="98">
        <v>86</v>
      </c>
      <c r="B92" s="99" t="s">
        <v>161</v>
      </c>
      <c r="C92" s="99" t="s">
        <v>163</v>
      </c>
      <c r="D92" s="37" t="s">
        <v>11</v>
      </c>
      <c r="E92" s="37" t="s">
        <v>12</v>
      </c>
      <c r="F92" s="100">
        <v>30</v>
      </c>
      <c r="G92" s="101"/>
      <c r="H92" s="10">
        <f t="shared" si="2"/>
        <v>0</v>
      </c>
    </row>
    <row r="93" spans="1:8">
      <c r="A93" s="98">
        <v>87</v>
      </c>
      <c r="B93" s="99" t="s">
        <v>161</v>
      </c>
      <c r="C93" s="99" t="s">
        <v>164</v>
      </c>
      <c r="D93" s="37" t="s">
        <v>11</v>
      </c>
      <c r="E93" s="37" t="s">
        <v>165</v>
      </c>
      <c r="F93" s="100">
        <v>100</v>
      </c>
      <c r="G93" s="101"/>
      <c r="H93" s="10">
        <f t="shared" si="2"/>
        <v>0</v>
      </c>
    </row>
    <row r="94" spans="1:8">
      <c r="A94" s="98">
        <v>88</v>
      </c>
      <c r="B94" s="99" t="s">
        <v>166</v>
      </c>
      <c r="C94" s="99" t="s">
        <v>167</v>
      </c>
      <c r="D94" s="37" t="s">
        <v>11</v>
      </c>
      <c r="E94" s="37" t="s">
        <v>24</v>
      </c>
      <c r="F94" s="100">
        <v>20</v>
      </c>
      <c r="G94" s="101"/>
      <c r="H94" s="10">
        <f t="shared" si="2"/>
        <v>0</v>
      </c>
    </row>
    <row r="95" spans="1:8">
      <c r="A95" s="98">
        <v>89</v>
      </c>
      <c r="B95" s="99" t="s">
        <v>168</v>
      </c>
      <c r="C95" s="99" t="s">
        <v>169</v>
      </c>
      <c r="D95" s="37" t="s">
        <v>11</v>
      </c>
      <c r="E95" s="37" t="s">
        <v>12</v>
      </c>
      <c r="F95" s="100">
        <v>30</v>
      </c>
      <c r="G95" s="101"/>
      <c r="H95" s="10">
        <f t="shared" si="2"/>
        <v>0</v>
      </c>
    </row>
    <row r="96" spans="1:8">
      <c r="A96" s="98">
        <v>90</v>
      </c>
      <c r="B96" s="99" t="s">
        <v>170</v>
      </c>
      <c r="C96" s="99" t="s">
        <v>171</v>
      </c>
      <c r="D96" s="37" t="s">
        <v>11</v>
      </c>
      <c r="E96" s="37" t="s">
        <v>12</v>
      </c>
      <c r="F96" s="100">
        <v>300</v>
      </c>
      <c r="G96" s="101"/>
      <c r="H96" s="10">
        <f t="shared" si="2"/>
        <v>0</v>
      </c>
    </row>
    <row r="97" spans="1:8">
      <c r="A97" s="98">
        <v>91</v>
      </c>
      <c r="B97" s="99" t="s">
        <v>172</v>
      </c>
      <c r="C97" s="99" t="s">
        <v>173</v>
      </c>
      <c r="D97" s="37" t="s">
        <v>11</v>
      </c>
      <c r="E97" s="37" t="s">
        <v>165</v>
      </c>
      <c r="F97" s="100">
        <v>400</v>
      </c>
      <c r="G97" s="101"/>
      <c r="H97" s="10">
        <f t="shared" si="2"/>
        <v>0</v>
      </c>
    </row>
    <row r="98" spans="1:8">
      <c r="A98" s="98">
        <v>92</v>
      </c>
      <c r="B98" s="99" t="s">
        <v>174</v>
      </c>
      <c r="C98" s="99" t="s">
        <v>175</v>
      </c>
      <c r="D98" s="37" t="s">
        <v>11</v>
      </c>
      <c r="E98" s="37" t="s">
        <v>24</v>
      </c>
      <c r="F98" s="100">
        <v>30</v>
      </c>
      <c r="G98" s="101"/>
      <c r="H98" s="10">
        <f t="shared" si="2"/>
        <v>0</v>
      </c>
    </row>
    <row r="99" spans="1:8">
      <c r="A99" s="98">
        <v>93</v>
      </c>
      <c r="B99" s="99" t="s">
        <v>176</v>
      </c>
      <c r="C99" s="99" t="s">
        <v>177</v>
      </c>
      <c r="D99" s="37" t="s">
        <v>11</v>
      </c>
      <c r="E99" s="37" t="s">
        <v>12</v>
      </c>
      <c r="F99" s="100">
        <v>30</v>
      </c>
      <c r="G99" s="101"/>
      <c r="H99" s="10">
        <f t="shared" si="2"/>
        <v>0</v>
      </c>
    </row>
    <row r="100" spans="1:8">
      <c r="A100" s="98">
        <v>94</v>
      </c>
      <c r="B100" s="99" t="s">
        <v>178</v>
      </c>
      <c r="C100" s="99" t="s">
        <v>179</v>
      </c>
      <c r="D100" s="37" t="s">
        <v>11</v>
      </c>
      <c r="E100" s="37" t="s">
        <v>12</v>
      </c>
      <c r="F100" s="100">
        <v>500</v>
      </c>
      <c r="G100" s="101"/>
      <c r="H100" s="10">
        <f t="shared" si="2"/>
        <v>0</v>
      </c>
    </row>
    <row r="101" spans="1:8">
      <c r="A101" s="98">
        <v>95</v>
      </c>
      <c r="B101" s="99" t="s">
        <v>180</v>
      </c>
      <c r="C101" s="99" t="s">
        <v>181</v>
      </c>
      <c r="D101" s="37" t="s">
        <v>11</v>
      </c>
      <c r="E101" s="37" t="s">
        <v>24</v>
      </c>
      <c r="F101" s="100">
        <v>30</v>
      </c>
      <c r="G101" s="101"/>
      <c r="H101" s="10">
        <f t="shared" si="2"/>
        <v>0</v>
      </c>
    </row>
    <row r="102" spans="1:8">
      <c r="A102" s="98">
        <v>96</v>
      </c>
      <c r="B102" s="99" t="s">
        <v>182</v>
      </c>
      <c r="C102" s="99" t="s">
        <v>183</v>
      </c>
      <c r="D102" s="37" t="s">
        <v>11</v>
      </c>
      <c r="E102" s="37" t="s">
        <v>24</v>
      </c>
      <c r="F102" s="100">
        <v>30</v>
      </c>
      <c r="G102" s="101"/>
      <c r="H102" s="10">
        <f t="shared" si="2"/>
        <v>0</v>
      </c>
    </row>
    <row r="103" spans="1:8">
      <c r="A103" s="98">
        <v>97</v>
      </c>
      <c r="B103" s="99" t="s">
        <v>184</v>
      </c>
      <c r="C103" s="99" t="s">
        <v>185</v>
      </c>
      <c r="D103" s="37" t="s">
        <v>11</v>
      </c>
      <c r="E103" s="37" t="s">
        <v>12</v>
      </c>
      <c r="F103" s="100">
        <v>100</v>
      </c>
      <c r="G103" s="101"/>
      <c r="H103" s="10">
        <f t="shared" ref="H103:H134" si="3">F103*G103</f>
        <v>0</v>
      </c>
    </row>
    <row r="104" spans="1:8">
      <c r="A104" s="98">
        <v>98</v>
      </c>
      <c r="B104" s="99" t="s">
        <v>186</v>
      </c>
      <c r="C104" s="99" t="s">
        <v>187</v>
      </c>
      <c r="D104" s="37" t="s">
        <v>11</v>
      </c>
      <c r="E104" s="37" t="s">
        <v>12</v>
      </c>
      <c r="F104" s="100">
        <v>30</v>
      </c>
      <c r="G104" s="101"/>
      <c r="H104" s="10">
        <f t="shared" si="3"/>
        <v>0</v>
      </c>
    </row>
    <row r="105" spans="1:8">
      <c r="A105" s="98">
        <v>99</v>
      </c>
      <c r="B105" s="99" t="s">
        <v>188</v>
      </c>
      <c r="C105" s="99" t="s">
        <v>189</v>
      </c>
      <c r="D105" s="37" t="s">
        <v>11</v>
      </c>
      <c r="E105" s="37" t="s">
        <v>12</v>
      </c>
      <c r="F105" s="100">
        <v>30</v>
      </c>
      <c r="G105" s="101"/>
      <c r="H105" s="10">
        <f t="shared" si="3"/>
        <v>0</v>
      </c>
    </row>
    <row r="106" spans="1:8">
      <c r="A106" s="98">
        <v>100</v>
      </c>
      <c r="B106" s="99" t="s">
        <v>190</v>
      </c>
      <c r="C106" s="99" t="s">
        <v>191</v>
      </c>
      <c r="D106" s="37" t="s">
        <v>11</v>
      </c>
      <c r="E106" s="37" t="s">
        <v>12</v>
      </c>
      <c r="F106" s="100">
        <v>30</v>
      </c>
      <c r="G106" s="101"/>
      <c r="H106" s="10">
        <f t="shared" si="3"/>
        <v>0</v>
      </c>
    </row>
    <row r="107" spans="1:8">
      <c r="A107" s="98">
        <v>101</v>
      </c>
      <c r="B107" s="99" t="s">
        <v>192</v>
      </c>
      <c r="C107" s="99" t="s">
        <v>193</v>
      </c>
      <c r="D107" s="37" t="s">
        <v>11</v>
      </c>
      <c r="E107" s="37" t="s">
        <v>12</v>
      </c>
      <c r="F107" s="100">
        <v>30</v>
      </c>
      <c r="G107" s="101"/>
      <c r="H107" s="10">
        <f t="shared" si="3"/>
        <v>0</v>
      </c>
    </row>
    <row r="108" spans="1:8">
      <c r="A108" s="98">
        <v>102</v>
      </c>
      <c r="B108" s="99" t="s">
        <v>194</v>
      </c>
      <c r="C108" s="99" t="s">
        <v>195</v>
      </c>
      <c r="D108" s="37" t="s">
        <v>11</v>
      </c>
      <c r="E108" s="37" t="s">
        <v>12</v>
      </c>
      <c r="F108" s="100">
        <v>30</v>
      </c>
      <c r="G108" s="101"/>
      <c r="H108" s="10">
        <f t="shared" si="3"/>
        <v>0</v>
      </c>
    </row>
    <row r="109" spans="1:8">
      <c r="A109" s="98">
        <v>103</v>
      </c>
      <c r="B109" s="99" t="s">
        <v>196</v>
      </c>
      <c r="C109" s="99" t="s">
        <v>197</v>
      </c>
      <c r="D109" s="37" t="s">
        <v>11</v>
      </c>
      <c r="E109" s="37" t="s">
        <v>12</v>
      </c>
      <c r="F109" s="100">
        <v>30</v>
      </c>
      <c r="G109" s="101"/>
      <c r="H109" s="10">
        <f t="shared" si="3"/>
        <v>0</v>
      </c>
    </row>
    <row r="110" spans="1:8">
      <c r="A110" s="98">
        <v>104</v>
      </c>
      <c r="B110" s="99" t="s">
        <v>192</v>
      </c>
      <c r="C110" s="99" t="s">
        <v>198</v>
      </c>
      <c r="D110" s="37" t="s">
        <v>11</v>
      </c>
      <c r="E110" s="37" t="s">
        <v>12</v>
      </c>
      <c r="F110" s="100">
        <v>30</v>
      </c>
      <c r="G110" s="101"/>
      <c r="H110" s="10">
        <f t="shared" si="3"/>
        <v>0</v>
      </c>
    </row>
    <row r="111" spans="1:8">
      <c r="A111" s="98">
        <v>105</v>
      </c>
      <c r="B111" s="99" t="s">
        <v>199</v>
      </c>
      <c r="C111" s="99" t="s">
        <v>200</v>
      </c>
      <c r="D111" s="37" t="s">
        <v>11</v>
      </c>
      <c r="E111" s="37" t="s">
        <v>12</v>
      </c>
      <c r="F111" s="100">
        <v>100</v>
      </c>
      <c r="G111" s="101"/>
      <c r="H111" s="10">
        <f t="shared" si="3"/>
        <v>0</v>
      </c>
    </row>
    <row r="112" spans="1:8">
      <c r="A112" s="98">
        <v>106</v>
      </c>
      <c r="B112" s="99" t="s">
        <v>201</v>
      </c>
      <c r="C112" s="99" t="s">
        <v>202</v>
      </c>
      <c r="D112" s="37" t="s">
        <v>11</v>
      </c>
      <c r="E112" s="37" t="s">
        <v>12</v>
      </c>
      <c r="F112" s="100">
        <v>1000</v>
      </c>
      <c r="G112" s="101"/>
      <c r="H112" s="10">
        <f t="shared" si="3"/>
        <v>0</v>
      </c>
    </row>
    <row r="113" spans="1:8">
      <c r="A113" s="98">
        <v>107</v>
      </c>
      <c r="B113" s="99" t="s">
        <v>203</v>
      </c>
      <c r="C113" s="99" t="s">
        <v>204</v>
      </c>
      <c r="D113" s="37" t="s">
        <v>11</v>
      </c>
      <c r="E113" s="37" t="s">
        <v>24</v>
      </c>
      <c r="F113" s="100">
        <v>30</v>
      </c>
      <c r="G113" s="101"/>
      <c r="H113" s="10">
        <f t="shared" si="3"/>
        <v>0</v>
      </c>
    </row>
    <row r="114" spans="1:8">
      <c r="A114" s="98">
        <v>108</v>
      </c>
      <c r="B114" s="99" t="s">
        <v>205</v>
      </c>
      <c r="C114" s="99" t="s">
        <v>206</v>
      </c>
      <c r="D114" s="37" t="s">
        <v>11</v>
      </c>
      <c r="E114" s="37" t="s">
        <v>24</v>
      </c>
      <c r="F114" s="100">
        <v>30</v>
      </c>
      <c r="G114" s="101"/>
      <c r="H114" s="10">
        <f t="shared" si="3"/>
        <v>0</v>
      </c>
    </row>
    <row r="115" spans="1:8">
      <c r="A115" s="98">
        <v>109</v>
      </c>
      <c r="B115" s="99" t="s">
        <v>207</v>
      </c>
      <c r="C115" s="99" t="s">
        <v>208</v>
      </c>
      <c r="D115" s="37" t="s">
        <v>11</v>
      </c>
      <c r="E115" s="37" t="s">
        <v>24</v>
      </c>
      <c r="F115" s="100">
        <v>30</v>
      </c>
      <c r="G115" s="101"/>
      <c r="H115" s="10">
        <f t="shared" si="3"/>
        <v>0</v>
      </c>
    </row>
    <row r="116" spans="1:8">
      <c r="A116" s="98">
        <v>110</v>
      </c>
      <c r="B116" s="99" t="s">
        <v>209</v>
      </c>
      <c r="C116" s="99" t="s">
        <v>210</v>
      </c>
      <c r="D116" s="37" t="s">
        <v>11</v>
      </c>
      <c r="E116" s="37" t="s">
        <v>24</v>
      </c>
      <c r="F116" s="100">
        <v>30</v>
      </c>
      <c r="G116" s="101"/>
      <c r="H116" s="10">
        <f t="shared" si="3"/>
        <v>0</v>
      </c>
    </row>
    <row r="117" spans="1:8">
      <c r="A117" s="98">
        <v>111</v>
      </c>
      <c r="B117" s="99" t="s">
        <v>211</v>
      </c>
      <c r="C117" s="99" t="s">
        <v>212</v>
      </c>
      <c r="D117" s="37" t="s">
        <v>11</v>
      </c>
      <c r="E117" s="37" t="s">
        <v>12</v>
      </c>
      <c r="F117" s="100">
        <v>30</v>
      </c>
      <c r="G117" s="101"/>
      <c r="H117" s="10">
        <f t="shared" si="3"/>
        <v>0</v>
      </c>
    </row>
    <row r="118" spans="1:8">
      <c r="A118" s="98">
        <v>112</v>
      </c>
      <c r="B118" s="99" t="s">
        <v>213</v>
      </c>
      <c r="C118" s="99" t="s">
        <v>214</v>
      </c>
      <c r="D118" s="37" t="s">
        <v>11</v>
      </c>
      <c r="E118" s="37" t="s">
        <v>12</v>
      </c>
      <c r="F118" s="100">
        <v>500</v>
      </c>
      <c r="G118" s="101"/>
      <c r="H118" s="10">
        <f t="shared" si="3"/>
        <v>0</v>
      </c>
    </row>
    <row r="119" spans="1:8">
      <c r="A119" s="98">
        <v>113</v>
      </c>
      <c r="B119" s="99" t="s">
        <v>215</v>
      </c>
      <c r="C119" s="99" t="s">
        <v>216</v>
      </c>
      <c r="D119" s="37" t="s">
        <v>11</v>
      </c>
      <c r="E119" s="37" t="s">
        <v>24</v>
      </c>
      <c r="F119" s="100">
        <v>30</v>
      </c>
      <c r="G119" s="101"/>
      <c r="H119" s="10">
        <f t="shared" si="3"/>
        <v>0</v>
      </c>
    </row>
    <row r="120" spans="1:8">
      <c r="A120" s="98">
        <v>114</v>
      </c>
      <c r="B120" s="99" t="s">
        <v>217</v>
      </c>
      <c r="C120" s="99" t="s">
        <v>218</v>
      </c>
      <c r="D120" s="37" t="s">
        <v>11</v>
      </c>
      <c r="E120" s="37" t="s">
        <v>12</v>
      </c>
      <c r="F120" s="100">
        <v>30</v>
      </c>
      <c r="G120" s="101"/>
      <c r="H120" s="10">
        <f t="shared" si="3"/>
        <v>0</v>
      </c>
    </row>
    <row r="121" spans="1:8">
      <c r="A121" s="98">
        <v>115</v>
      </c>
      <c r="B121" s="99" t="s">
        <v>217</v>
      </c>
      <c r="C121" s="99" t="s">
        <v>219</v>
      </c>
      <c r="D121" s="37" t="s">
        <v>11</v>
      </c>
      <c r="E121" s="37" t="s">
        <v>12</v>
      </c>
      <c r="F121" s="100">
        <v>30</v>
      </c>
      <c r="G121" s="101"/>
      <c r="H121" s="10">
        <f t="shared" si="3"/>
        <v>0</v>
      </c>
    </row>
    <row r="122" spans="1:8">
      <c r="A122" s="98">
        <v>116</v>
      </c>
      <c r="B122" s="99" t="s">
        <v>217</v>
      </c>
      <c r="C122" s="99" t="s">
        <v>220</v>
      </c>
      <c r="D122" s="37" t="s">
        <v>11</v>
      </c>
      <c r="E122" s="37" t="s">
        <v>12</v>
      </c>
      <c r="F122" s="100">
        <v>30</v>
      </c>
      <c r="G122" s="101"/>
      <c r="H122" s="10">
        <f t="shared" si="3"/>
        <v>0</v>
      </c>
    </row>
    <row r="123" spans="1:8">
      <c r="A123" s="98">
        <v>117</v>
      </c>
      <c r="B123" s="99" t="s">
        <v>221</v>
      </c>
      <c r="C123" s="99" t="s">
        <v>222</v>
      </c>
      <c r="D123" s="37" t="s">
        <v>11</v>
      </c>
      <c r="E123" s="37" t="s">
        <v>12</v>
      </c>
      <c r="F123" s="100">
        <v>400</v>
      </c>
      <c r="G123" s="101"/>
      <c r="H123" s="10">
        <f t="shared" si="3"/>
        <v>0</v>
      </c>
    </row>
    <row r="124" spans="1:8">
      <c r="A124" s="98">
        <v>118</v>
      </c>
      <c r="B124" s="99" t="s">
        <v>223</v>
      </c>
      <c r="C124" s="99" t="s">
        <v>224</v>
      </c>
      <c r="D124" s="37" t="s">
        <v>11</v>
      </c>
      <c r="E124" s="37" t="s">
        <v>12</v>
      </c>
      <c r="F124" s="100">
        <v>30</v>
      </c>
      <c r="G124" s="101"/>
      <c r="H124" s="10">
        <f t="shared" si="3"/>
        <v>0</v>
      </c>
    </row>
    <row r="125" spans="1:8">
      <c r="A125" s="98">
        <v>119</v>
      </c>
      <c r="B125" s="99" t="s">
        <v>225</v>
      </c>
      <c r="C125" s="99" t="s">
        <v>226</v>
      </c>
      <c r="D125" s="37" t="s">
        <v>11</v>
      </c>
      <c r="E125" s="37" t="s">
        <v>12</v>
      </c>
      <c r="F125" s="100">
        <v>30</v>
      </c>
      <c r="G125" s="101"/>
      <c r="H125" s="10">
        <f t="shared" si="3"/>
        <v>0</v>
      </c>
    </row>
    <row r="126" spans="1:8">
      <c r="A126" s="98">
        <v>120</v>
      </c>
      <c r="B126" s="99" t="s">
        <v>227</v>
      </c>
      <c r="C126" s="99" t="s">
        <v>228</v>
      </c>
      <c r="D126" s="37" t="s">
        <v>11</v>
      </c>
      <c r="E126" s="37" t="s">
        <v>12</v>
      </c>
      <c r="F126" s="100">
        <v>30</v>
      </c>
      <c r="G126" s="101"/>
      <c r="H126" s="10">
        <f t="shared" si="3"/>
        <v>0</v>
      </c>
    </row>
    <row r="127" spans="1:8">
      <c r="A127" s="98">
        <v>121</v>
      </c>
      <c r="B127" s="99" t="s">
        <v>225</v>
      </c>
      <c r="C127" s="99" t="s">
        <v>229</v>
      </c>
      <c r="D127" s="37" t="s">
        <v>11</v>
      </c>
      <c r="E127" s="37" t="s">
        <v>12</v>
      </c>
      <c r="F127" s="100">
        <v>30</v>
      </c>
      <c r="G127" s="101"/>
      <c r="H127" s="10">
        <f t="shared" si="3"/>
        <v>0</v>
      </c>
    </row>
    <row r="128" spans="1:8">
      <c r="A128" s="98">
        <v>122</v>
      </c>
      <c r="B128" s="99" t="s">
        <v>225</v>
      </c>
      <c r="C128" s="99" t="s">
        <v>230</v>
      </c>
      <c r="D128" s="37" t="s">
        <v>11</v>
      </c>
      <c r="E128" s="37" t="s">
        <v>12</v>
      </c>
      <c r="F128" s="100">
        <v>30</v>
      </c>
      <c r="G128" s="101"/>
      <c r="H128" s="10">
        <f t="shared" si="3"/>
        <v>0</v>
      </c>
    </row>
    <row r="129" spans="1:8">
      <c r="A129" s="98">
        <v>123</v>
      </c>
      <c r="B129" s="99" t="s">
        <v>231</v>
      </c>
      <c r="C129" s="99" t="s">
        <v>232</v>
      </c>
      <c r="D129" s="37" t="s">
        <v>11</v>
      </c>
      <c r="E129" s="37" t="s">
        <v>24</v>
      </c>
      <c r="F129" s="100">
        <v>30</v>
      </c>
      <c r="G129" s="101"/>
      <c r="H129" s="10">
        <f t="shared" si="3"/>
        <v>0</v>
      </c>
    </row>
    <row r="130" spans="1:8">
      <c r="A130" s="98">
        <v>124</v>
      </c>
      <c r="B130" s="99" t="s">
        <v>233</v>
      </c>
      <c r="C130" s="99" t="s">
        <v>234</v>
      </c>
      <c r="D130" s="37" t="s">
        <v>11</v>
      </c>
      <c r="E130" s="37" t="s">
        <v>12</v>
      </c>
      <c r="F130" s="100">
        <v>30</v>
      </c>
      <c r="G130" s="101"/>
      <c r="H130" s="10">
        <f t="shared" si="3"/>
        <v>0</v>
      </c>
    </row>
    <row r="131" spans="1:8">
      <c r="A131" s="98">
        <v>125</v>
      </c>
      <c r="B131" s="99" t="s">
        <v>235</v>
      </c>
      <c r="C131" s="99" t="s">
        <v>236</v>
      </c>
      <c r="D131" s="37" t="s">
        <v>11</v>
      </c>
      <c r="E131" s="37" t="s">
        <v>12</v>
      </c>
      <c r="F131" s="100">
        <v>30</v>
      </c>
      <c r="G131" s="101"/>
      <c r="H131" s="10">
        <f t="shared" si="3"/>
        <v>0</v>
      </c>
    </row>
    <row r="132" spans="1:8">
      <c r="A132" s="98">
        <v>126</v>
      </c>
      <c r="B132" s="99" t="s">
        <v>235</v>
      </c>
      <c r="C132" s="99" t="s">
        <v>237</v>
      </c>
      <c r="D132" s="37" t="s">
        <v>11</v>
      </c>
      <c r="E132" s="37" t="s">
        <v>165</v>
      </c>
      <c r="F132" s="100">
        <v>30</v>
      </c>
      <c r="G132" s="101"/>
      <c r="H132" s="10">
        <f t="shared" si="3"/>
        <v>0</v>
      </c>
    </row>
    <row r="133" spans="1:8">
      <c r="A133" s="98">
        <v>127</v>
      </c>
      <c r="B133" s="99" t="s">
        <v>235</v>
      </c>
      <c r="C133" s="99" t="s">
        <v>238</v>
      </c>
      <c r="D133" s="37" t="s">
        <v>11</v>
      </c>
      <c r="E133" s="37" t="s">
        <v>12</v>
      </c>
      <c r="F133" s="100">
        <v>30</v>
      </c>
      <c r="G133" s="101"/>
      <c r="H133" s="10">
        <f t="shared" si="3"/>
        <v>0</v>
      </c>
    </row>
    <row r="134" spans="1:8">
      <c r="A134" s="98">
        <v>128</v>
      </c>
      <c r="B134" s="99" t="s">
        <v>239</v>
      </c>
      <c r="C134" s="99" t="s">
        <v>240</v>
      </c>
      <c r="D134" s="37" t="s">
        <v>11</v>
      </c>
      <c r="E134" s="37" t="s">
        <v>24</v>
      </c>
      <c r="F134" s="100">
        <v>200</v>
      </c>
      <c r="G134" s="101"/>
      <c r="H134" s="10">
        <f t="shared" si="3"/>
        <v>0</v>
      </c>
    </row>
    <row r="135" spans="1:8">
      <c r="A135" s="98">
        <v>129</v>
      </c>
      <c r="B135" s="99" t="s">
        <v>241</v>
      </c>
      <c r="C135" s="99" t="s">
        <v>242</v>
      </c>
      <c r="D135" s="37" t="s">
        <v>11</v>
      </c>
      <c r="E135" s="37" t="s">
        <v>24</v>
      </c>
      <c r="F135" s="100">
        <v>300</v>
      </c>
      <c r="G135" s="101"/>
      <c r="H135" s="10">
        <f t="shared" ref="H135:H160" si="4">F135*G135</f>
        <v>0</v>
      </c>
    </row>
    <row r="136" spans="1:8">
      <c r="A136" s="98">
        <v>130</v>
      </c>
      <c r="B136" s="99" t="s">
        <v>243</v>
      </c>
      <c r="C136" s="99" t="s">
        <v>244</v>
      </c>
      <c r="D136" s="37" t="s">
        <v>11</v>
      </c>
      <c r="E136" s="37" t="s">
        <v>12</v>
      </c>
      <c r="F136" s="100">
        <v>30</v>
      </c>
      <c r="G136" s="101"/>
      <c r="H136" s="10">
        <f t="shared" si="4"/>
        <v>0</v>
      </c>
    </row>
    <row r="137" spans="1:8">
      <c r="A137" s="98">
        <v>131</v>
      </c>
      <c r="B137" s="99" t="s">
        <v>245</v>
      </c>
      <c r="C137" s="99" t="s">
        <v>246</v>
      </c>
      <c r="D137" s="37" t="s">
        <v>11</v>
      </c>
      <c r="E137" s="37" t="s">
        <v>12</v>
      </c>
      <c r="F137" s="100">
        <v>30</v>
      </c>
      <c r="G137" s="101"/>
      <c r="H137" s="10">
        <f t="shared" si="4"/>
        <v>0</v>
      </c>
    </row>
    <row r="138" spans="1:8">
      <c r="A138" s="98">
        <v>132</v>
      </c>
      <c r="B138" s="99" t="s">
        <v>247</v>
      </c>
      <c r="C138" s="99" t="s">
        <v>248</v>
      </c>
      <c r="D138" s="37" t="s">
        <v>11</v>
      </c>
      <c r="E138" s="37" t="s">
        <v>12</v>
      </c>
      <c r="F138" s="100">
        <v>500</v>
      </c>
      <c r="G138" s="101"/>
      <c r="H138" s="10">
        <f t="shared" si="4"/>
        <v>0</v>
      </c>
    </row>
    <row r="139" spans="1:8">
      <c r="A139" s="98">
        <v>133</v>
      </c>
      <c r="B139" s="99" t="s">
        <v>249</v>
      </c>
      <c r="C139" s="99" t="s">
        <v>250</v>
      </c>
      <c r="D139" s="37" t="s">
        <v>11</v>
      </c>
      <c r="E139" s="37" t="s">
        <v>12</v>
      </c>
      <c r="F139" s="100">
        <v>500</v>
      </c>
      <c r="G139" s="101"/>
      <c r="H139" s="10">
        <f t="shared" si="4"/>
        <v>0</v>
      </c>
    </row>
    <row r="140" spans="1:8">
      <c r="A140" s="98">
        <v>134</v>
      </c>
      <c r="B140" s="99" t="s">
        <v>251</v>
      </c>
      <c r="C140" s="99" t="s">
        <v>252</v>
      </c>
      <c r="D140" s="37" t="s">
        <v>11</v>
      </c>
      <c r="E140" s="37" t="s">
        <v>24</v>
      </c>
      <c r="F140" s="100">
        <v>30</v>
      </c>
      <c r="G140" s="101"/>
      <c r="H140" s="10">
        <f t="shared" si="4"/>
        <v>0</v>
      </c>
    </row>
    <row r="141" spans="1:8">
      <c r="A141" s="98">
        <v>135</v>
      </c>
      <c r="B141" s="99" t="s">
        <v>253</v>
      </c>
      <c r="C141" s="99" t="s">
        <v>254</v>
      </c>
      <c r="D141" s="37" t="s">
        <v>11</v>
      </c>
      <c r="E141" s="37" t="s">
        <v>24</v>
      </c>
      <c r="F141" s="100">
        <v>30</v>
      </c>
      <c r="G141" s="101"/>
      <c r="H141" s="10">
        <f t="shared" si="4"/>
        <v>0</v>
      </c>
    </row>
    <row r="142" spans="1:8">
      <c r="A142" s="98">
        <v>136</v>
      </c>
      <c r="B142" s="99" t="s">
        <v>255</v>
      </c>
      <c r="C142" s="99" t="s">
        <v>256</v>
      </c>
      <c r="D142" s="37" t="s">
        <v>11</v>
      </c>
      <c r="E142" s="37" t="s">
        <v>24</v>
      </c>
      <c r="F142" s="100">
        <v>30</v>
      </c>
      <c r="G142" s="101"/>
      <c r="H142" s="10">
        <f t="shared" si="4"/>
        <v>0</v>
      </c>
    </row>
    <row r="143" spans="1:8">
      <c r="A143" s="98">
        <v>137</v>
      </c>
      <c r="B143" s="99" t="s">
        <v>257</v>
      </c>
      <c r="C143" s="99" t="s">
        <v>258</v>
      </c>
      <c r="D143" s="37" t="s">
        <v>11</v>
      </c>
      <c r="E143" s="37" t="s">
        <v>259</v>
      </c>
      <c r="F143" s="100">
        <v>30</v>
      </c>
      <c r="G143" s="101"/>
      <c r="H143" s="10">
        <f t="shared" si="4"/>
        <v>0</v>
      </c>
    </row>
    <row r="144" spans="1:8">
      <c r="A144" s="98">
        <v>138</v>
      </c>
      <c r="B144" s="99" t="s">
        <v>260</v>
      </c>
      <c r="C144" s="99" t="s">
        <v>261</v>
      </c>
      <c r="D144" s="37" t="s">
        <v>11</v>
      </c>
      <c r="E144" s="37" t="s">
        <v>12</v>
      </c>
      <c r="F144" s="100">
        <v>30</v>
      </c>
      <c r="G144" s="101"/>
      <c r="H144" s="10">
        <f t="shared" si="4"/>
        <v>0</v>
      </c>
    </row>
    <row r="145" spans="1:8">
      <c r="A145" s="98">
        <v>139</v>
      </c>
      <c r="B145" s="99" t="s">
        <v>260</v>
      </c>
      <c r="C145" s="99" t="s">
        <v>262</v>
      </c>
      <c r="D145" s="37" t="s">
        <v>11</v>
      </c>
      <c r="E145" s="37" t="s">
        <v>12</v>
      </c>
      <c r="F145" s="100">
        <v>100</v>
      </c>
      <c r="G145" s="101"/>
      <c r="H145" s="10">
        <f t="shared" si="4"/>
        <v>0</v>
      </c>
    </row>
    <row r="146" spans="1:8">
      <c r="A146" s="98">
        <v>140</v>
      </c>
      <c r="B146" s="99" t="s">
        <v>260</v>
      </c>
      <c r="C146" s="99" t="s">
        <v>263</v>
      </c>
      <c r="D146" s="37" t="s">
        <v>11</v>
      </c>
      <c r="E146" s="37" t="s">
        <v>12</v>
      </c>
      <c r="F146" s="100">
        <v>30</v>
      </c>
      <c r="G146" s="101"/>
      <c r="H146" s="10">
        <f t="shared" si="4"/>
        <v>0</v>
      </c>
    </row>
    <row r="147" spans="1:8">
      <c r="A147" s="98">
        <v>141</v>
      </c>
      <c r="B147" s="99" t="s">
        <v>260</v>
      </c>
      <c r="C147" s="99" t="s">
        <v>264</v>
      </c>
      <c r="D147" s="37" t="s">
        <v>11</v>
      </c>
      <c r="E147" s="37" t="s">
        <v>12</v>
      </c>
      <c r="F147" s="100">
        <v>30</v>
      </c>
      <c r="G147" s="101"/>
      <c r="H147" s="10">
        <f t="shared" si="4"/>
        <v>0</v>
      </c>
    </row>
    <row r="148" spans="1:8">
      <c r="A148" s="98">
        <v>142</v>
      </c>
      <c r="B148" s="99" t="s">
        <v>265</v>
      </c>
      <c r="C148" s="99" t="s">
        <v>266</v>
      </c>
      <c r="D148" s="37" t="s">
        <v>11</v>
      </c>
      <c r="E148" s="37" t="s">
        <v>24</v>
      </c>
      <c r="F148" s="100">
        <v>500</v>
      </c>
      <c r="G148" s="101"/>
      <c r="H148" s="10">
        <f t="shared" si="4"/>
        <v>0</v>
      </c>
    </row>
    <row r="149" spans="1:8">
      <c r="A149" s="98">
        <v>143</v>
      </c>
      <c r="B149" s="99" t="s">
        <v>267</v>
      </c>
      <c r="C149" s="99" t="s">
        <v>268</v>
      </c>
      <c r="D149" s="37" t="s">
        <v>11</v>
      </c>
      <c r="E149" s="37" t="s">
        <v>12</v>
      </c>
      <c r="F149" s="100">
        <v>30</v>
      </c>
      <c r="G149" s="101"/>
      <c r="H149" s="10">
        <f t="shared" si="4"/>
        <v>0</v>
      </c>
    </row>
    <row r="150" spans="1:8">
      <c r="A150" s="98">
        <v>144</v>
      </c>
      <c r="B150" s="99" t="s">
        <v>269</v>
      </c>
      <c r="C150" s="99" t="s">
        <v>270</v>
      </c>
      <c r="D150" s="37" t="s">
        <v>11</v>
      </c>
      <c r="E150" s="37" t="s">
        <v>12</v>
      </c>
      <c r="F150" s="100">
        <v>30</v>
      </c>
      <c r="G150" s="101"/>
      <c r="H150" s="10">
        <f t="shared" si="4"/>
        <v>0</v>
      </c>
    </row>
    <row r="151" spans="1:8">
      <c r="A151" s="98">
        <v>145</v>
      </c>
      <c r="B151" s="99" t="s">
        <v>271</v>
      </c>
      <c r="C151" s="99" t="s">
        <v>272</v>
      </c>
      <c r="D151" s="37" t="s">
        <v>11</v>
      </c>
      <c r="E151" s="37" t="s">
        <v>12</v>
      </c>
      <c r="F151" s="100">
        <v>30</v>
      </c>
      <c r="G151" s="101"/>
      <c r="H151" s="10">
        <f t="shared" si="4"/>
        <v>0</v>
      </c>
    </row>
    <row r="152" spans="1:8">
      <c r="A152" s="98">
        <v>146</v>
      </c>
      <c r="B152" s="107" t="s">
        <v>273</v>
      </c>
      <c r="C152" s="107" t="s">
        <v>274</v>
      </c>
      <c r="D152" s="37" t="s">
        <v>11</v>
      </c>
      <c r="E152" s="37" t="s">
        <v>12</v>
      </c>
      <c r="F152" s="100">
        <v>30</v>
      </c>
      <c r="G152" s="101"/>
      <c r="H152" s="10">
        <f t="shared" si="4"/>
        <v>0</v>
      </c>
    </row>
    <row r="153" spans="1:8">
      <c r="A153" s="98">
        <v>147</v>
      </c>
      <c r="B153" s="107" t="s">
        <v>273</v>
      </c>
      <c r="C153" s="107" t="s">
        <v>275</v>
      </c>
      <c r="D153" s="37" t="s">
        <v>11</v>
      </c>
      <c r="E153" s="37" t="s">
        <v>12</v>
      </c>
      <c r="F153" s="100">
        <v>30</v>
      </c>
      <c r="G153" s="101"/>
      <c r="H153" s="10">
        <f t="shared" si="4"/>
        <v>0</v>
      </c>
    </row>
    <row r="154" spans="1:8">
      <c r="A154" s="98">
        <v>148</v>
      </c>
      <c r="B154" s="107" t="s">
        <v>273</v>
      </c>
      <c r="C154" s="107" t="s">
        <v>276</v>
      </c>
      <c r="D154" s="37" t="s">
        <v>11</v>
      </c>
      <c r="E154" s="37" t="s">
        <v>12</v>
      </c>
      <c r="F154" s="100">
        <v>30</v>
      </c>
      <c r="G154" s="101"/>
      <c r="H154" s="10">
        <f t="shared" si="4"/>
        <v>0</v>
      </c>
    </row>
    <row r="155" spans="1:8">
      <c r="A155" s="98">
        <v>149</v>
      </c>
      <c r="B155" s="99" t="s">
        <v>273</v>
      </c>
      <c r="C155" s="99" t="s">
        <v>277</v>
      </c>
      <c r="D155" s="37" t="s">
        <v>11</v>
      </c>
      <c r="E155" s="37" t="s">
        <v>12</v>
      </c>
      <c r="F155" s="100">
        <v>30</v>
      </c>
      <c r="G155" s="101"/>
      <c r="H155" s="10">
        <f t="shared" si="4"/>
        <v>0</v>
      </c>
    </row>
    <row r="156" spans="1:8">
      <c r="A156" s="98">
        <v>150</v>
      </c>
      <c r="B156" s="99" t="s">
        <v>273</v>
      </c>
      <c r="C156" s="99" t="s">
        <v>278</v>
      </c>
      <c r="D156" s="37" t="s">
        <v>11</v>
      </c>
      <c r="E156" s="37" t="s">
        <v>12</v>
      </c>
      <c r="F156" s="100">
        <v>30</v>
      </c>
      <c r="G156" s="101"/>
      <c r="H156" s="10">
        <f t="shared" si="4"/>
        <v>0</v>
      </c>
    </row>
    <row r="157" spans="1:8">
      <c r="A157" s="98">
        <v>151</v>
      </c>
      <c r="B157" s="99" t="s">
        <v>279</v>
      </c>
      <c r="C157" s="99" t="s">
        <v>280</v>
      </c>
      <c r="D157" s="37" t="s">
        <v>11</v>
      </c>
      <c r="E157" s="37" t="s">
        <v>24</v>
      </c>
      <c r="F157" s="100">
        <v>30</v>
      </c>
      <c r="G157" s="101"/>
      <c r="H157" s="10">
        <f t="shared" si="4"/>
        <v>0</v>
      </c>
    </row>
    <row r="158" spans="1:8">
      <c r="A158" s="98">
        <v>152</v>
      </c>
      <c r="B158" s="99" t="s">
        <v>281</v>
      </c>
      <c r="C158" s="99" t="s">
        <v>282</v>
      </c>
      <c r="D158" s="37" t="s">
        <v>11</v>
      </c>
      <c r="E158" s="37" t="s">
        <v>24</v>
      </c>
      <c r="F158" s="100">
        <v>30</v>
      </c>
      <c r="G158" s="101"/>
      <c r="H158" s="10">
        <f t="shared" si="4"/>
        <v>0</v>
      </c>
    </row>
    <row r="159" spans="1:8">
      <c r="A159" s="98">
        <v>153</v>
      </c>
      <c r="B159" s="99" t="s">
        <v>283</v>
      </c>
      <c r="C159" s="99" t="s">
        <v>284</v>
      </c>
      <c r="D159" s="37" t="s">
        <v>11</v>
      </c>
      <c r="E159" s="37" t="s">
        <v>24</v>
      </c>
      <c r="F159" s="100">
        <v>30</v>
      </c>
      <c r="G159" s="101"/>
      <c r="H159" s="10">
        <f t="shared" si="4"/>
        <v>0</v>
      </c>
    </row>
    <row r="160" spans="1:8">
      <c r="A160" s="98">
        <v>154</v>
      </c>
      <c r="B160" s="109" t="s">
        <v>285</v>
      </c>
      <c r="C160" s="110" t="s">
        <v>286</v>
      </c>
      <c r="D160" s="108" t="s">
        <v>11</v>
      </c>
      <c r="E160" s="108" t="s">
        <v>24</v>
      </c>
      <c r="F160" s="100">
        <v>30</v>
      </c>
      <c r="G160" s="101"/>
      <c r="H160" s="10">
        <f t="shared" si="4"/>
        <v>0</v>
      </c>
    </row>
    <row r="161" spans="1:8">
      <c r="A161" s="98"/>
      <c r="B161" s="109"/>
      <c r="C161" s="110"/>
      <c r="D161" s="108"/>
      <c r="E161" s="108"/>
      <c r="F161" s="146">
        <f>SUM(F7:F160)</f>
        <v>66600</v>
      </c>
      <c r="G161" s="3"/>
      <c r="H161" s="10"/>
    </row>
    <row r="162" spans="1:8" ht="15" customHeight="1">
      <c r="A162" s="156" t="s">
        <v>287</v>
      </c>
      <c r="B162" s="156"/>
      <c r="C162" s="156"/>
      <c r="D162" s="156"/>
      <c r="E162" s="156"/>
      <c r="F162" s="156"/>
      <c r="G162" s="157"/>
      <c r="H162" s="121">
        <f>SUM(H7:H160)</f>
        <v>0</v>
      </c>
    </row>
    <row r="164" spans="1:8">
      <c r="H164" s="6" t="s">
        <v>288</v>
      </c>
    </row>
    <row r="165" spans="1:8" ht="15" customHeight="1">
      <c r="A165" s="158" t="s">
        <v>289</v>
      </c>
      <c r="B165" s="159"/>
      <c r="C165" s="159"/>
      <c r="D165" s="159"/>
      <c r="E165" s="159"/>
      <c r="F165" s="160"/>
      <c r="G165" s="160"/>
      <c r="H165" s="161"/>
    </row>
    <row r="166" spans="1:8" ht="36" customHeight="1">
      <c r="A166" s="162" t="s">
        <v>1</v>
      </c>
      <c r="B166" s="164" t="s">
        <v>2</v>
      </c>
      <c r="C166" s="164"/>
      <c r="D166" s="165" t="s">
        <v>3</v>
      </c>
      <c r="E166" s="166" t="s">
        <v>4</v>
      </c>
      <c r="F166" s="167" t="s">
        <v>5</v>
      </c>
      <c r="G166" s="154" t="s">
        <v>6</v>
      </c>
      <c r="H166" s="154" t="s">
        <v>7</v>
      </c>
    </row>
    <row r="167" spans="1:8" ht="36.75" customHeight="1">
      <c r="A167" s="163"/>
      <c r="B167" s="40" t="s">
        <v>8</v>
      </c>
      <c r="C167" s="41" t="s">
        <v>9</v>
      </c>
      <c r="D167" s="164"/>
      <c r="E167" s="166"/>
      <c r="F167" s="168"/>
      <c r="G167" s="151"/>
      <c r="H167" s="151"/>
    </row>
    <row r="168" spans="1:8" ht="15.75" customHeight="1">
      <c r="A168" s="7">
        <v>1</v>
      </c>
      <c r="B168" s="17" t="s">
        <v>290</v>
      </c>
      <c r="C168" s="38" t="s">
        <v>291</v>
      </c>
      <c r="D168" s="37" t="s">
        <v>292</v>
      </c>
      <c r="E168" s="39">
        <v>0.5</v>
      </c>
      <c r="F168" s="9">
        <v>80</v>
      </c>
      <c r="G168" s="3"/>
      <c r="H168" s="10">
        <f t="shared" ref="H168:H190" si="5">F168*G168</f>
        <v>0</v>
      </c>
    </row>
    <row r="169" spans="1:8">
      <c r="A169" s="12">
        <v>2</v>
      </c>
      <c r="B169" s="17" t="s">
        <v>293</v>
      </c>
      <c r="C169" s="38" t="s">
        <v>294</v>
      </c>
      <c r="D169" s="37" t="s">
        <v>292</v>
      </c>
      <c r="E169" s="39">
        <v>0.5</v>
      </c>
      <c r="F169" s="9">
        <v>80</v>
      </c>
      <c r="G169" s="3"/>
      <c r="H169" s="10">
        <f t="shared" si="5"/>
        <v>0</v>
      </c>
    </row>
    <row r="170" spans="1:8">
      <c r="A170" s="7">
        <v>3</v>
      </c>
      <c r="B170" s="17" t="s">
        <v>295</v>
      </c>
      <c r="C170" s="38" t="s">
        <v>296</v>
      </c>
      <c r="D170" s="37" t="s">
        <v>292</v>
      </c>
      <c r="E170" s="39">
        <v>0.5</v>
      </c>
      <c r="F170" s="9">
        <v>80</v>
      </c>
      <c r="G170" s="3"/>
      <c r="H170" s="10">
        <f t="shared" si="5"/>
        <v>0</v>
      </c>
    </row>
    <row r="171" spans="1:8">
      <c r="A171" s="12">
        <v>4</v>
      </c>
      <c r="B171" s="17" t="s">
        <v>297</v>
      </c>
      <c r="C171" s="38" t="s">
        <v>298</v>
      </c>
      <c r="D171" s="37" t="s">
        <v>292</v>
      </c>
      <c r="E171" s="39">
        <v>0.5</v>
      </c>
      <c r="F171" s="9">
        <v>80</v>
      </c>
      <c r="G171" s="3"/>
      <c r="H171" s="10">
        <f t="shared" si="5"/>
        <v>0</v>
      </c>
    </row>
    <row r="172" spans="1:8">
      <c r="A172" s="7">
        <v>5</v>
      </c>
      <c r="B172" s="17" t="s">
        <v>299</v>
      </c>
      <c r="C172" s="38" t="s">
        <v>300</v>
      </c>
      <c r="D172" s="37" t="s">
        <v>292</v>
      </c>
      <c r="E172" s="39">
        <v>0.5</v>
      </c>
      <c r="F172" s="9">
        <v>80</v>
      </c>
      <c r="G172" s="3"/>
      <c r="H172" s="10">
        <f t="shared" si="5"/>
        <v>0</v>
      </c>
    </row>
    <row r="173" spans="1:8">
      <c r="A173" s="12">
        <v>6</v>
      </c>
      <c r="B173" s="17" t="s">
        <v>301</v>
      </c>
      <c r="C173" s="38" t="s">
        <v>302</v>
      </c>
      <c r="D173" s="37" t="s">
        <v>292</v>
      </c>
      <c r="E173" s="39">
        <v>0.5</v>
      </c>
      <c r="F173" s="9">
        <v>80</v>
      </c>
      <c r="G173" s="3"/>
      <c r="H173" s="10">
        <f t="shared" si="5"/>
        <v>0</v>
      </c>
    </row>
    <row r="174" spans="1:8">
      <c r="A174" s="7">
        <v>7</v>
      </c>
      <c r="B174" s="17" t="s">
        <v>303</v>
      </c>
      <c r="C174" s="38" t="s">
        <v>304</v>
      </c>
      <c r="D174" s="37" t="s">
        <v>292</v>
      </c>
      <c r="E174" s="39">
        <v>0.5</v>
      </c>
      <c r="F174" s="9">
        <v>80</v>
      </c>
      <c r="G174" s="3"/>
      <c r="H174" s="10">
        <f t="shared" si="5"/>
        <v>0</v>
      </c>
    </row>
    <row r="175" spans="1:8">
      <c r="A175" s="12">
        <v>8</v>
      </c>
      <c r="B175" s="17" t="s">
        <v>305</v>
      </c>
      <c r="C175" s="38" t="s">
        <v>306</v>
      </c>
      <c r="D175" s="37" t="s">
        <v>292</v>
      </c>
      <c r="E175" s="39">
        <v>0.5</v>
      </c>
      <c r="F175" s="9">
        <v>50</v>
      </c>
      <c r="G175" s="3"/>
      <c r="H175" s="10">
        <f t="shared" si="5"/>
        <v>0</v>
      </c>
    </row>
    <row r="176" spans="1:8">
      <c r="A176" s="7">
        <v>9</v>
      </c>
      <c r="B176" s="17" t="s">
        <v>307</v>
      </c>
      <c r="C176" s="38" t="s">
        <v>308</v>
      </c>
      <c r="D176" s="37" t="s">
        <v>292</v>
      </c>
      <c r="E176" s="39">
        <v>0.5</v>
      </c>
      <c r="F176" s="9">
        <v>80</v>
      </c>
      <c r="G176" s="3"/>
      <c r="H176" s="10">
        <f t="shared" si="5"/>
        <v>0</v>
      </c>
    </row>
    <row r="177" spans="1:8">
      <c r="A177" s="12">
        <v>10</v>
      </c>
      <c r="B177" s="17" t="s">
        <v>309</v>
      </c>
      <c r="C177" s="38" t="s">
        <v>309</v>
      </c>
      <c r="D177" s="37" t="s">
        <v>292</v>
      </c>
      <c r="E177" s="39">
        <v>0.5</v>
      </c>
      <c r="F177" s="9">
        <v>80</v>
      </c>
      <c r="G177" s="3"/>
      <c r="H177" s="10">
        <f t="shared" si="5"/>
        <v>0</v>
      </c>
    </row>
    <row r="178" spans="1:8">
      <c r="A178" s="7">
        <v>11</v>
      </c>
      <c r="B178" s="17" t="s">
        <v>310</v>
      </c>
      <c r="C178" s="38" t="s">
        <v>311</v>
      </c>
      <c r="D178" s="37" t="s">
        <v>292</v>
      </c>
      <c r="E178" s="39">
        <v>0.5</v>
      </c>
      <c r="F178" s="9">
        <v>80</v>
      </c>
      <c r="G178" s="3"/>
      <c r="H178" s="10">
        <f t="shared" si="5"/>
        <v>0</v>
      </c>
    </row>
    <row r="179" spans="1:8">
      <c r="A179" s="12">
        <v>12</v>
      </c>
      <c r="B179" s="17" t="s">
        <v>312</v>
      </c>
      <c r="C179" s="38" t="s">
        <v>313</v>
      </c>
      <c r="D179" s="37" t="s">
        <v>292</v>
      </c>
      <c r="E179" s="39">
        <v>0.5</v>
      </c>
      <c r="F179" s="9">
        <v>80</v>
      </c>
      <c r="G179" s="3"/>
      <c r="H179" s="10">
        <f t="shared" si="5"/>
        <v>0</v>
      </c>
    </row>
    <row r="180" spans="1:8">
      <c r="A180" s="7">
        <v>14</v>
      </c>
      <c r="B180" s="17" t="s">
        <v>314</v>
      </c>
      <c r="C180" s="38" t="s">
        <v>315</v>
      </c>
      <c r="D180" s="37" t="s">
        <v>292</v>
      </c>
      <c r="E180" s="112">
        <v>0.5</v>
      </c>
      <c r="F180" s="9">
        <v>80</v>
      </c>
      <c r="G180" s="3"/>
      <c r="H180" s="10">
        <f t="shared" si="5"/>
        <v>0</v>
      </c>
    </row>
    <row r="181" spans="1:8">
      <c r="A181" s="12">
        <v>15</v>
      </c>
      <c r="B181" s="17" t="s">
        <v>316</v>
      </c>
      <c r="C181" s="38" t="s">
        <v>317</v>
      </c>
      <c r="D181" s="37" t="s">
        <v>292</v>
      </c>
      <c r="E181" s="112">
        <v>0.5</v>
      </c>
      <c r="F181" s="9">
        <v>80</v>
      </c>
      <c r="G181" s="3"/>
      <c r="H181" s="10">
        <f t="shared" si="5"/>
        <v>0</v>
      </c>
    </row>
    <row r="182" spans="1:8">
      <c r="A182" s="7">
        <v>16</v>
      </c>
      <c r="B182" s="17" t="s">
        <v>318</v>
      </c>
      <c r="C182" s="38" t="s">
        <v>319</v>
      </c>
      <c r="D182" s="37" t="s">
        <v>292</v>
      </c>
      <c r="E182" s="112">
        <v>0.5</v>
      </c>
      <c r="F182" s="9">
        <v>80</v>
      </c>
      <c r="G182" s="3"/>
      <c r="H182" s="10">
        <f t="shared" si="5"/>
        <v>0</v>
      </c>
    </row>
    <row r="183" spans="1:8">
      <c r="A183" s="12">
        <v>17</v>
      </c>
      <c r="B183" s="17" t="s">
        <v>320</v>
      </c>
      <c r="C183" s="38" t="s">
        <v>321</v>
      </c>
      <c r="D183" s="37" t="s">
        <v>292</v>
      </c>
      <c r="E183" s="112">
        <v>0.5</v>
      </c>
      <c r="F183" s="9">
        <v>80</v>
      </c>
      <c r="G183" s="3"/>
      <c r="H183" s="10">
        <f t="shared" si="5"/>
        <v>0</v>
      </c>
    </row>
    <row r="184" spans="1:8">
      <c r="A184" s="12">
        <v>18</v>
      </c>
      <c r="B184" s="17" t="s">
        <v>322</v>
      </c>
      <c r="C184" s="38" t="s">
        <v>323</v>
      </c>
      <c r="D184" s="37" t="s">
        <v>292</v>
      </c>
      <c r="E184" s="112">
        <v>0.5</v>
      </c>
      <c r="F184" s="9">
        <v>100</v>
      </c>
      <c r="G184" s="3"/>
      <c r="H184" s="10">
        <f t="shared" si="5"/>
        <v>0</v>
      </c>
    </row>
    <row r="185" spans="1:8" ht="33" customHeight="1">
      <c r="A185" s="7">
        <v>19</v>
      </c>
      <c r="B185" s="17" t="s">
        <v>324</v>
      </c>
      <c r="C185" s="38" t="s">
        <v>325</v>
      </c>
      <c r="D185" s="37" t="s">
        <v>292</v>
      </c>
      <c r="E185" s="112">
        <v>0.5</v>
      </c>
      <c r="F185" s="9">
        <v>400</v>
      </c>
      <c r="G185" s="3"/>
      <c r="H185" s="10">
        <f t="shared" si="5"/>
        <v>0</v>
      </c>
    </row>
    <row r="186" spans="1:8" ht="30">
      <c r="A186" s="12">
        <v>20</v>
      </c>
      <c r="B186" s="17" t="s">
        <v>326</v>
      </c>
      <c r="C186" s="38" t="s">
        <v>327</v>
      </c>
      <c r="D186" s="37" t="s">
        <v>292</v>
      </c>
      <c r="E186" s="112">
        <v>0.5</v>
      </c>
      <c r="F186" s="9">
        <v>2100</v>
      </c>
      <c r="G186" s="3"/>
      <c r="H186" s="10">
        <f t="shared" si="5"/>
        <v>0</v>
      </c>
    </row>
    <row r="187" spans="1:8">
      <c r="A187" s="12">
        <v>21</v>
      </c>
      <c r="B187" s="17" t="s">
        <v>328</v>
      </c>
      <c r="C187" s="38" t="s">
        <v>329</v>
      </c>
      <c r="D187" s="37" t="s">
        <v>292</v>
      </c>
      <c r="E187" s="112">
        <v>0.5</v>
      </c>
      <c r="F187" s="9">
        <v>200</v>
      </c>
      <c r="G187" s="3"/>
      <c r="H187" s="10">
        <f t="shared" si="5"/>
        <v>0</v>
      </c>
    </row>
    <row r="188" spans="1:8">
      <c r="A188" s="7">
        <v>22</v>
      </c>
      <c r="B188" s="17" t="s">
        <v>330</v>
      </c>
      <c r="C188" s="38" t="s">
        <v>331</v>
      </c>
      <c r="D188" s="37" t="s">
        <v>292</v>
      </c>
      <c r="E188" s="112">
        <v>0.5</v>
      </c>
      <c r="F188" s="9">
        <v>400</v>
      </c>
      <c r="G188" s="3"/>
      <c r="H188" s="10">
        <f t="shared" si="5"/>
        <v>0</v>
      </c>
    </row>
    <row r="189" spans="1:8">
      <c r="A189" s="12">
        <v>23</v>
      </c>
      <c r="B189" s="17" t="s">
        <v>332</v>
      </c>
      <c r="C189" s="38" t="s">
        <v>333</v>
      </c>
      <c r="D189" s="37" t="s">
        <v>11</v>
      </c>
      <c r="E189" s="112">
        <v>0.5</v>
      </c>
      <c r="F189" s="9">
        <v>1000</v>
      </c>
      <c r="G189" s="3"/>
      <c r="H189" s="10">
        <f t="shared" si="5"/>
        <v>0</v>
      </c>
    </row>
    <row r="190" spans="1:8">
      <c r="A190" s="12">
        <v>24</v>
      </c>
      <c r="B190" s="115" t="s">
        <v>332</v>
      </c>
      <c r="C190" s="116" t="s">
        <v>334</v>
      </c>
      <c r="D190" s="108" t="s">
        <v>292</v>
      </c>
      <c r="E190" s="117">
        <v>0.5</v>
      </c>
      <c r="F190" s="118">
        <v>1000</v>
      </c>
      <c r="G190" s="113"/>
      <c r="H190" s="43">
        <f t="shared" si="5"/>
        <v>0</v>
      </c>
    </row>
    <row r="191" spans="1:8">
      <c r="A191" s="7"/>
      <c r="B191" s="17"/>
      <c r="C191" s="119"/>
      <c r="D191" s="8"/>
      <c r="E191" s="8"/>
      <c r="F191" s="120">
        <f>SUM(F168:F190)</f>
        <v>6450</v>
      </c>
      <c r="G191" s="3"/>
      <c r="H191" s="10"/>
    </row>
    <row r="192" spans="1:8" s="18" customFormat="1" ht="15.75" customHeight="1">
      <c r="A192" s="169" t="s">
        <v>335</v>
      </c>
      <c r="B192" s="170"/>
      <c r="C192" s="170"/>
      <c r="D192" s="170"/>
      <c r="E192" s="170"/>
      <c r="F192" s="170"/>
      <c r="G192" s="171"/>
      <c r="H192" s="77">
        <f>SUM(H168:H190)</f>
        <v>0</v>
      </c>
    </row>
    <row r="193" spans="1:8">
      <c r="B193" s="122"/>
      <c r="C193" s="123"/>
    </row>
    <row r="194" spans="1:8">
      <c r="B194" s="122"/>
      <c r="C194" s="123"/>
      <c r="G194" s="6" t="s">
        <v>336</v>
      </c>
    </row>
    <row r="195" spans="1:8" ht="15" customHeight="1">
      <c r="A195" s="172" t="s">
        <v>337</v>
      </c>
      <c r="B195" s="172"/>
      <c r="C195" s="172"/>
      <c r="D195" s="172"/>
      <c r="E195" s="172"/>
      <c r="F195" s="172"/>
      <c r="G195" s="172"/>
    </row>
    <row r="196" spans="1:8" ht="23.25" customHeight="1">
      <c r="A196" s="163" t="s">
        <v>1</v>
      </c>
      <c r="B196" s="163" t="s">
        <v>2</v>
      </c>
      <c r="C196" s="163"/>
      <c r="D196" s="165" t="s">
        <v>3</v>
      </c>
      <c r="E196" s="90"/>
      <c r="F196" s="163" t="s">
        <v>5</v>
      </c>
      <c r="G196" s="152" t="s">
        <v>6</v>
      </c>
      <c r="H196" s="152" t="s">
        <v>7</v>
      </c>
    </row>
    <row r="197" spans="1:8" ht="50.25" customHeight="1">
      <c r="A197" s="163"/>
      <c r="B197" s="124" t="s">
        <v>8</v>
      </c>
      <c r="C197" s="124" t="s">
        <v>9</v>
      </c>
      <c r="D197" s="173"/>
      <c r="E197" s="90" t="s">
        <v>338</v>
      </c>
      <c r="F197" s="152"/>
      <c r="G197" s="154"/>
      <c r="H197" s="154"/>
    </row>
    <row r="198" spans="1:8">
      <c r="A198" s="7">
        <v>1</v>
      </c>
      <c r="B198" s="7" t="s">
        <v>339</v>
      </c>
      <c r="C198" s="125" t="s">
        <v>340</v>
      </c>
      <c r="D198" s="8" t="s">
        <v>292</v>
      </c>
      <c r="E198" s="8">
        <v>5</v>
      </c>
      <c r="F198" s="9">
        <v>2000</v>
      </c>
      <c r="G198" s="10"/>
      <c r="H198" s="10">
        <f t="shared" ref="H198:H230" si="6">F198*G198</f>
        <v>0</v>
      </c>
    </row>
    <row r="199" spans="1:8">
      <c r="A199" s="7">
        <v>2</v>
      </c>
      <c r="B199" s="7" t="s">
        <v>341</v>
      </c>
      <c r="C199" s="125" t="s">
        <v>342</v>
      </c>
      <c r="D199" s="8" t="s">
        <v>292</v>
      </c>
      <c r="E199" s="8">
        <v>5</v>
      </c>
      <c r="F199" s="7">
        <v>4000</v>
      </c>
      <c r="G199" s="10"/>
      <c r="H199" s="10">
        <f t="shared" si="6"/>
        <v>0</v>
      </c>
    </row>
    <row r="200" spans="1:8">
      <c r="A200" s="7">
        <v>3</v>
      </c>
      <c r="B200" s="7" t="s">
        <v>343</v>
      </c>
      <c r="C200" s="125" t="s">
        <v>344</v>
      </c>
      <c r="D200" s="8" t="s">
        <v>292</v>
      </c>
      <c r="E200" s="8">
        <v>7</v>
      </c>
      <c r="F200" s="7">
        <v>3000</v>
      </c>
      <c r="G200" s="10"/>
      <c r="H200" s="10">
        <f t="shared" si="6"/>
        <v>0</v>
      </c>
    </row>
    <row r="201" spans="1:8">
      <c r="A201" s="7">
        <v>4</v>
      </c>
      <c r="B201" s="7" t="s">
        <v>345</v>
      </c>
      <c r="C201" s="125" t="s">
        <v>346</v>
      </c>
      <c r="D201" s="8" t="s">
        <v>292</v>
      </c>
      <c r="E201" s="8">
        <v>15</v>
      </c>
      <c r="F201" s="9">
        <v>150</v>
      </c>
      <c r="G201" s="10"/>
      <c r="H201" s="10">
        <f t="shared" si="6"/>
        <v>0</v>
      </c>
    </row>
    <row r="202" spans="1:8">
      <c r="A202" s="7">
        <v>5</v>
      </c>
      <c r="B202" s="7" t="s">
        <v>347</v>
      </c>
      <c r="C202" s="125" t="s">
        <v>348</v>
      </c>
      <c r="D202" s="8" t="s">
        <v>292</v>
      </c>
      <c r="E202" s="8">
        <v>15</v>
      </c>
      <c r="F202" s="9">
        <v>150</v>
      </c>
      <c r="G202" s="10"/>
      <c r="H202" s="10">
        <f t="shared" si="6"/>
        <v>0</v>
      </c>
    </row>
    <row r="203" spans="1:8">
      <c r="A203" s="7">
        <v>6</v>
      </c>
      <c r="B203" s="7" t="s">
        <v>349</v>
      </c>
      <c r="C203" s="125" t="s">
        <v>350</v>
      </c>
      <c r="D203" s="8" t="s">
        <v>292</v>
      </c>
      <c r="E203" s="8">
        <v>20</v>
      </c>
      <c r="F203" s="9">
        <v>150</v>
      </c>
      <c r="G203" s="10"/>
      <c r="H203" s="10">
        <f t="shared" si="6"/>
        <v>0</v>
      </c>
    </row>
    <row r="204" spans="1:8">
      <c r="A204" s="7">
        <v>7</v>
      </c>
      <c r="B204" s="7" t="s">
        <v>349</v>
      </c>
      <c r="C204" s="125" t="s">
        <v>351</v>
      </c>
      <c r="D204" s="8" t="s">
        <v>292</v>
      </c>
      <c r="E204" s="8">
        <v>20</v>
      </c>
      <c r="F204" s="9">
        <v>150</v>
      </c>
      <c r="G204" s="10"/>
      <c r="H204" s="10">
        <f t="shared" si="6"/>
        <v>0</v>
      </c>
    </row>
    <row r="205" spans="1:8">
      <c r="A205" s="7">
        <v>8</v>
      </c>
      <c r="B205" s="7" t="s">
        <v>352</v>
      </c>
      <c r="C205" s="125" t="s">
        <v>353</v>
      </c>
      <c r="D205" s="8" t="s">
        <v>292</v>
      </c>
      <c r="E205" s="8">
        <v>12</v>
      </c>
      <c r="F205" s="9">
        <v>2000</v>
      </c>
      <c r="G205" s="10"/>
      <c r="H205" s="10">
        <f t="shared" si="6"/>
        <v>0</v>
      </c>
    </row>
    <row r="206" spans="1:8">
      <c r="A206" s="7">
        <v>9</v>
      </c>
      <c r="B206" s="7" t="s">
        <v>354</v>
      </c>
      <c r="C206" s="125" t="s">
        <v>355</v>
      </c>
      <c r="D206" s="8" t="s">
        <v>292</v>
      </c>
      <c r="E206" s="8">
        <v>10</v>
      </c>
      <c r="F206" s="9">
        <v>1000</v>
      </c>
      <c r="G206" s="10"/>
      <c r="H206" s="10">
        <f t="shared" si="6"/>
        <v>0</v>
      </c>
    </row>
    <row r="207" spans="1:8">
      <c r="A207" s="7">
        <v>10</v>
      </c>
      <c r="B207" s="7" t="s">
        <v>356</v>
      </c>
      <c r="C207" s="125" t="s">
        <v>357</v>
      </c>
      <c r="D207" s="8" t="s">
        <v>292</v>
      </c>
      <c r="E207" s="8">
        <v>10</v>
      </c>
      <c r="F207" s="9">
        <v>150</v>
      </c>
      <c r="G207" s="10"/>
      <c r="H207" s="10">
        <f t="shared" si="6"/>
        <v>0</v>
      </c>
    </row>
    <row r="208" spans="1:8">
      <c r="A208" s="7">
        <v>11</v>
      </c>
      <c r="B208" s="7" t="s">
        <v>356</v>
      </c>
      <c r="C208" s="125" t="s">
        <v>358</v>
      </c>
      <c r="D208" s="8" t="s">
        <v>292</v>
      </c>
      <c r="E208" s="8">
        <v>10</v>
      </c>
      <c r="F208" s="9">
        <v>150</v>
      </c>
      <c r="G208" s="10"/>
      <c r="H208" s="10">
        <f t="shared" si="6"/>
        <v>0</v>
      </c>
    </row>
    <row r="209" spans="1:8">
      <c r="A209" s="7">
        <v>12</v>
      </c>
      <c r="B209" s="7" t="s">
        <v>359</v>
      </c>
      <c r="C209" s="125" t="s">
        <v>360</v>
      </c>
      <c r="D209" s="8" t="s">
        <v>292</v>
      </c>
      <c r="E209" s="8">
        <v>12</v>
      </c>
      <c r="F209" s="9">
        <v>4000</v>
      </c>
      <c r="G209" s="10"/>
      <c r="H209" s="10">
        <f t="shared" si="6"/>
        <v>0</v>
      </c>
    </row>
    <row r="210" spans="1:8">
      <c r="A210" s="7">
        <v>13</v>
      </c>
      <c r="B210" s="7" t="s">
        <v>361</v>
      </c>
      <c r="C210" s="125" t="s">
        <v>362</v>
      </c>
      <c r="D210" s="8" t="s">
        <v>292</v>
      </c>
      <c r="E210" s="8">
        <v>10</v>
      </c>
      <c r="F210" s="9">
        <v>150</v>
      </c>
      <c r="G210" s="10"/>
      <c r="H210" s="10">
        <f t="shared" si="6"/>
        <v>0</v>
      </c>
    </row>
    <row r="211" spans="1:8">
      <c r="A211" s="7">
        <v>14</v>
      </c>
      <c r="B211" s="7" t="s">
        <v>363</v>
      </c>
      <c r="C211" s="125" t="s">
        <v>364</v>
      </c>
      <c r="D211" s="8" t="s">
        <v>292</v>
      </c>
      <c r="E211" s="8">
        <v>10</v>
      </c>
      <c r="F211" s="9">
        <v>150</v>
      </c>
      <c r="G211" s="10"/>
      <c r="H211" s="10">
        <f t="shared" si="6"/>
        <v>0</v>
      </c>
    </row>
    <row r="212" spans="1:8">
      <c r="A212" s="7">
        <v>15</v>
      </c>
      <c r="B212" s="7" t="s">
        <v>365</v>
      </c>
      <c r="C212" s="125" t="s">
        <v>366</v>
      </c>
      <c r="D212" s="8" t="s">
        <v>292</v>
      </c>
      <c r="E212" s="8">
        <v>7</v>
      </c>
      <c r="F212" s="9">
        <v>150</v>
      </c>
      <c r="G212" s="10"/>
      <c r="H212" s="52">
        <f t="shared" si="6"/>
        <v>0</v>
      </c>
    </row>
    <row r="213" spans="1:8">
      <c r="A213" s="7">
        <v>16</v>
      </c>
      <c r="B213" s="7" t="s">
        <v>367</v>
      </c>
      <c r="C213" s="125" t="s">
        <v>368</v>
      </c>
      <c r="D213" s="8" t="s">
        <v>292</v>
      </c>
      <c r="E213" s="8">
        <v>7</v>
      </c>
      <c r="F213" s="9">
        <v>150</v>
      </c>
      <c r="G213" s="10"/>
      <c r="H213" s="52">
        <f t="shared" si="6"/>
        <v>0</v>
      </c>
    </row>
    <row r="214" spans="1:8">
      <c r="A214" s="7">
        <v>17</v>
      </c>
      <c r="B214" s="7" t="s">
        <v>367</v>
      </c>
      <c r="C214" s="125" t="s">
        <v>369</v>
      </c>
      <c r="D214" s="8" t="s">
        <v>292</v>
      </c>
      <c r="E214" s="8">
        <v>7</v>
      </c>
      <c r="F214" s="9">
        <v>150</v>
      </c>
      <c r="G214" s="10"/>
      <c r="H214" s="52">
        <f t="shared" si="6"/>
        <v>0</v>
      </c>
    </row>
    <row r="215" spans="1:8">
      <c r="A215" s="7">
        <v>18</v>
      </c>
      <c r="B215" s="7" t="s">
        <v>370</v>
      </c>
      <c r="C215" s="125" t="s">
        <v>371</v>
      </c>
      <c r="D215" s="8" t="s">
        <v>292</v>
      </c>
      <c r="E215" s="8">
        <v>7</v>
      </c>
      <c r="F215" s="9">
        <v>150</v>
      </c>
      <c r="G215" s="10"/>
      <c r="H215" s="52">
        <f t="shared" si="6"/>
        <v>0</v>
      </c>
    </row>
    <row r="216" spans="1:8">
      <c r="A216" s="7">
        <v>19</v>
      </c>
      <c r="B216" s="7" t="s">
        <v>372</v>
      </c>
      <c r="C216" s="125" t="s">
        <v>373</v>
      </c>
      <c r="D216" s="8" t="s">
        <v>292</v>
      </c>
      <c r="E216" s="8">
        <v>10</v>
      </c>
      <c r="F216" s="9">
        <v>350</v>
      </c>
      <c r="G216" s="10"/>
      <c r="H216" s="52">
        <f t="shared" si="6"/>
        <v>0</v>
      </c>
    </row>
    <row r="217" spans="1:8">
      <c r="A217" s="7">
        <v>20</v>
      </c>
      <c r="B217" s="7" t="s">
        <v>372</v>
      </c>
      <c r="C217" s="125" t="s">
        <v>374</v>
      </c>
      <c r="D217" s="8" t="s">
        <v>292</v>
      </c>
      <c r="E217" s="8">
        <v>10</v>
      </c>
      <c r="F217" s="9">
        <v>350</v>
      </c>
      <c r="G217" s="10"/>
      <c r="H217" s="52">
        <f t="shared" si="6"/>
        <v>0</v>
      </c>
    </row>
    <row r="218" spans="1:8">
      <c r="A218" s="7">
        <v>21</v>
      </c>
      <c r="B218" s="7" t="s">
        <v>372</v>
      </c>
      <c r="C218" s="125" t="s">
        <v>375</v>
      </c>
      <c r="D218" s="8" t="s">
        <v>292</v>
      </c>
      <c r="E218" s="8">
        <v>12</v>
      </c>
      <c r="F218" s="9">
        <v>350</v>
      </c>
      <c r="G218" s="10"/>
      <c r="H218" s="52">
        <f t="shared" si="6"/>
        <v>0</v>
      </c>
    </row>
    <row r="219" spans="1:8">
      <c r="A219" s="7">
        <v>22</v>
      </c>
      <c r="B219" s="7" t="s">
        <v>376</v>
      </c>
      <c r="C219" s="125" t="s">
        <v>377</v>
      </c>
      <c r="D219" s="8" t="s">
        <v>292</v>
      </c>
      <c r="E219" s="8">
        <v>10</v>
      </c>
      <c r="F219" s="9">
        <v>350</v>
      </c>
      <c r="G219" s="10"/>
      <c r="H219" s="52">
        <f t="shared" si="6"/>
        <v>0</v>
      </c>
    </row>
    <row r="220" spans="1:8">
      <c r="A220" s="7">
        <v>23</v>
      </c>
      <c r="B220" s="7" t="s">
        <v>372</v>
      </c>
      <c r="C220" s="125" t="s">
        <v>378</v>
      </c>
      <c r="D220" s="8" t="s">
        <v>292</v>
      </c>
      <c r="E220" s="8">
        <v>10</v>
      </c>
      <c r="F220" s="9">
        <v>350</v>
      </c>
      <c r="G220" s="10"/>
      <c r="H220" s="52">
        <f t="shared" si="6"/>
        <v>0</v>
      </c>
    </row>
    <row r="221" spans="1:8">
      <c r="A221" s="7">
        <v>24</v>
      </c>
      <c r="B221" s="7" t="s">
        <v>372</v>
      </c>
      <c r="C221" s="125" t="s">
        <v>379</v>
      </c>
      <c r="D221" s="8" t="s">
        <v>292</v>
      </c>
      <c r="E221" s="8">
        <v>10</v>
      </c>
      <c r="F221" s="9">
        <v>350</v>
      </c>
      <c r="G221" s="10"/>
      <c r="H221" s="52">
        <f t="shared" si="6"/>
        <v>0</v>
      </c>
    </row>
    <row r="222" spans="1:8">
      <c r="A222" s="7">
        <v>25</v>
      </c>
      <c r="B222" s="7" t="s">
        <v>372</v>
      </c>
      <c r="C222" s="125" t="s">
        <v>380</v>
      </c>
      <c r="D222" s="8" t="s">
        <v>292</v>
      </c>
      <c r="E222" s="8">
        <v>10</v>
      </c>
      <c r="F222" s="9">
        <v>350</v>
      </c>
      <c r="G222" s="10"/>
      <c r="H222" s="52">
        <f t="shared" si="6"/>
        <v>0</v>
      </c>
    </row>
    <row r="223" spans="1:8">
      <c r="A223" s="7">
        <v>26</v>
      </c>
      <c r="B223" s="7" t="s">
        <v>372</v>
      </c>
      <c r="C223" s="125" t="s">
        <v>381</v>
      </c>
      <c r="D223" s="8" t="s">
        <v>292</v>
      </c>
      <c r="E223" s="8">
        <v>10</v>
      </c>
      <c r="F223" s="9">
        <v>350</v>
      </c>
      <c r="G223" s="10"/>
      <c r="H223" s="52">
        <f t="shared" si="6"/>
        <v>0</v>
      </c>
    </row>
    <row r="224" spans="1:8">
      <c r="A224" s="7">
        <v>27</v>
      </c>
      <c r="B224" s="7" t="s">
        <v>382</v>
      </c>
      <c r="C224" s="125" t="s">
        <v>383</v>
      </c>
      <c r="D224" s="8" t="s">
        <v>292</v>
      </c>
      <c r="E224" s="8">
        <v>7</v>
      </c>
      <c r="F224" s="9">
        <v>1000</v>
      </c>
      <c r="G224" s="10"/>
      <c r="H224" s="52">
        <f t="shared" si="6"/>
        <v>0</v>
      </c>
    </row>
    <row r="225" spans="1:8">
      <c r="A225" s="7">
        <v>28</v>
      </c>
      <c r="B225" s="7" t="s">
        <v>384</v>
      </c>
      <c r="C225" s="125" t="s">
        <v>385</v>
      </c>
      <c r="D225" s="8" t="s">
        <v>292</v>
      </c>
      <c r="E225" s="8">
        <v>7</v>
      </c>
      <c r="F225" s="9">
        <v>3000</v>
      </c>
      <c r="G225" s="10"/>
      <c r="H225" s="52">
        <f t="shared" si="6"/>
        <v>0</v>
      </c>
    </row>
    <row r="226" spans="1:8">
      <c r="A226" s="7">
        <v>29</v>
      </c>
      <c r="B226" s="7" t="s">
        <v>386</v>
      </c>
      <c r="C226" s="125" t="s">
        <v>387</v>
      </c>
      <c r="D226" s="8" t="s">
        <v>292</v>
      </c>
      <c r="E226" s="8">
        <v>5</v>
      </c>
      <c r="F226" s="9">
        <v>4000</v>
      </c>
      <c r="G226" s="10"/>
      <c r="H226" s="91">
        <f t="shared" si="6"/>
        <v>0</v>
      </c>
    </row>
    <row r="227" spans="1:8">
      <c r="A227" s="7">
        <v>30</v>
      </c>
      <c r="B227" s="7" t="s">
        <v>388</v>
      </c>
      <c r="C227" s="125" t="s">
        <v>389</v>
      </c>
      <c r="D227" s="8" t="s">
        <v>292</v>
      </c>
      <c r="E227" s="5">
        <v>5</v>
      </c>
      <c r="F227" s="42">
        <v>4000</v>
      </c>
      <c r="G227" s="10"/>
      <c r="H227" s="92">
        <f t="shared" si="6"/>
        <v>0</v>
      </c>
    </row>
    <row r="228" spans="1:8">
      <c r="A228" s="7">
        <v>31</v>
      </c>
      <c r="B228" s="7" t="s">
        <v>390</v>
      </c>
      <c r="C228" s="125" t="s">
        <v>391</v>
      </c>
      <c r="D228" s="8" t="s">
        <v>292</v>
      </c>
      <c r="E228" s="8">
        <v>5</v>
      </c>
      <c r="F228" s="9">
        <v>6000</v>
      </c>
      <c r="G228" s="10"/>
      <c r="H228" s="93">
        <f t="shared" si="6"/>
        <v>0</v>
      </c>
    </row>
    <row r="229" spans="1:8" ht="27.75" customHeight="1">
      <c r="A229" s="7">
        <v>32</v>
      </c>
      <c r="B229" s="12" t="s">
        <v>390</v>
      </c>
      <c r="C229" s="13" t="s">
        <v>392</v>
      </c>
      <c r="D229" s="14" t="s">
        <v>292</v>
      </c>
      <c r="E229" s="14">
        <v>5</v>
      </c>
      <c r="F229" s="9">
        <v>6000</v>
      </c>
      <c r="G229" s="10"/>
      <c r="H229" s="94">
        <f t="shared" si="6"/>
        <v>0</v>
      </c>
    </row>
    <row r="230" spans="1:8">
      <c r="A230" s="7">
        <v>33</v>
      </c>
      <c r="B230" s="7" t="s">
        <v>390</v>
      </c>
      <c r="C230" s="125" t="s">
        <v>393</v>
      </c>
      <c r="D230" s="8" t="s">
        <v>292</v>
      </c>
      <c r="E230" s="8">
        <v>5</v>
      </c>
      <c r="F230" s="9">
        <v>6000</v>
      </c>
      <c r="G230" s="10"/>
      <c r="H230" s="52">
        <f t="shared" si="6"/>
        <v>0</v>
      </c>
    </row>
    <row r="231" spans="1:8">
      <c r="A231" s="42"/>
      <c r="B231" s="126"/>
      <c r="C231" s="127"/>
      <c r="D231" s="128"/>
      <c r="E231" s="128"/>
      <c r="F231" s="129">
        <f>SUM(F198:F230)</f>
        <v>50600</v>
      </c>
      <c r="G231" s="10"/>
      <c r="H231" s="52"/>
    </row>
    <row r="232" spans="1:8">
      <c r="A232" s="180" t="s">
        <v>394</v>
      </c>
      <c r="B232" s="181"/>
      <c r="C232" s="181"/>
      <c r="D232" s="181"/>
      <c r="E232" s="181"/>
      <c r="F232" s="181"/>
      <c r="G232" s="2"/>
      <c r="H232" s="95">
        <f>SUM(H198:H230)</f>
        <v>0</v>
      </c>
    </row>
    <row r="234" spans="1:8">
      <c r="F234" s="6"/>
      <c r="G234" s="6"/>
      <c r="H234" s="6" t="s">
        <v>395</v>
      </c>
    </row>
    <row r="235" spans="1:8">
      <c r="A235" s="182" t="s">
        <v>396</v>
      </c>
      <c r="B235" s="182"/>
      <c r="C235" s="182"/>
      <c r="D235" s="182"/>
      <c r="E235" s="182"/>
      <c r="F235" s="182"/>
      <c r="G235" s="182"/>
      <c r="H235" s="182"/>
    </row>
    <row r="236" spans="1:8" ht="15" customHeight="1">
      <c r="A236" s="183" t="s">
        <v>397</v>
      </c>
      <c r="B236" s="183"/>
      <c r="C236" s="183"/>
      <c r="D236" s="183"/>
      <c r="E236" s="183"/>
      <c r="F236" s="183"/>
      <c r="G236" s="183"/>
      <c r="H236" s="183"/>
    </row>
    <row r="237" spans="1:8" ht="24" customHeight="1">
      <c r="A237" s="163" t="s">
        <v>1</v>
      </c>
      <c r="B237" s="163" t="s">
        <v>2</v>
      </c>
      <c r="C237" s="163"/>
      <c r="D237" s="153" t="s">
        <v>3</v>
      </c>
      <c r="E237" s="163" t="s">
        <v>5</v>
      </c>
      <c r="F237" s="206" t="s">
        <v>398</v>
      </c>
      <c r="G237" s="206" t="s">
        <v>399</v>
      </c>
      <c r="H237" s="163" t="s">
        <v>7</v>
      </c>
    </row>
    <row r="238" spans="1:8" ht="66" customHeight="1">
      <c r="A238" s="163"/>
      <c r="B238" s="124" t="s">
        <v>8</v>
      </c>
      <c r="C238" s="124" t="s">
        <v>9</v>
      </c>
      <c r="D238" s="153"/>
      <c r="E238" s="163"/>
      <c r="F238" s="151"/>
      <c r="G238" s="151"/>
      <c r="H238" s="163"/>
    </row>
    <row r="239" spans="1:8" ht="13.9" customHeight="1">
      <c r="A239" s="7">
        <v>1</v>
      </c>
      <c r="B239" s="177" t="s">
        <v>400</v>
      </c>
      <c r="C239" s="42" t="s">
        <v>401</v>
      </c>
      <c r="D239" s="37" t="s">
        <v>292</v>
      </c>
      <c r="E239" s="131">
        <v>7</v>
      </c>
      <c r="F239" s="10"/>
      <c r="G239" s="10"/>
      <c r="H239" s="10">
        <f>E239*F239</f>
        <v>0</v>
      </c>
    </row>
    <row r="240" spans="1:8" ht="13.9" customHeight="1">
      <c r="A240" s="7">
        <v>2</v>
      </c>
      <c r="B240" s="178"/>
      <c r="C240" s="133" t="s">
        <v>402</v>
      </c>
      <c r="D240" s="37" t="s">
        <v>292</v>
      </c>
      <c r="E240" s="131">
        <v>7</v>
      </c>
      <c r="F240" s="10"/>
      <c r="G240" s="10"/>
      <c r="H240" s="10">
        <f>E240*F240</f>
        <v>0</v>
      </c>
    </row>
    <row r="241" spans="1:8" ht="13.9" customHeight="1">
      <c r="A241" s="7">
        <v>3</v>
      </c>
      <c r="B241" s="178"/>
      <c r="C241" s="133" t="s">
        <v>403</v>
      </c>
      <c r="D241" s="37" t="s">
        <v>292</v>
      </c>
      <c r="E241" s="131">
        <v>7</v>
      </c>
      <c r="F241" s="10"/>
      <c r="G241" s="10"/>
      <c r="H241" s="10">
        <f>E241*F241</f>
        <v>0</v>
      </c>
    </row>
    <row r="242" spans="1:8" ht="13.9" customHeight="1">
      <c r="A242" s="7">
        <v>4</v>
      </c>
      <c r="B242" s="178"/>
      <c r="C242" s="133" t="s">
        <v>404</v>
      </c>
      <c r="D242" s="37" t="s">
        <v>292</v>
      </c>
      <c r="E242" s="131">
        <v>7</v>
      </c>
      <c r="F242" s="10"/>
      <c r="G242" s="10"/>
      <c r="H242" s="10">
        <f>E242*F242</f>
        <v>0</v>
      </c>
    </row>
    <row r="243" spans="1:8" ht="13.9" customHeight="1">
      <c r="A243" s="7">
        <v>5</v>
      </c>
      <c r="B243" s="178"/>
      <c r="C243" s="133" t="s">
        <v>405</v>
      </c>
      <c r="D243" s="37" t="s">
        <v>292</v>
      </c>
      <c r="E243" s="131">
        <v>7</v>
      </c>
      <c r="F243" s="10"/>
      <c r="G243" s="10"/>
      <c r="H243" s="10">
        <f>E243*F243</f>
        <v>0</v>
      </c>
    </row>
    <row r="244" spans="1:8" ht="13.9" customHeight="1">
      <c r="A244" s="7">
        <v>6</v>
      </c>
      <c r="B244" s="178"/>
      <c r="C244" s="133" t="s">
        <v>406</v>
      </c>
      <c r="D244" s="37" t="s">
        <v>292</v>
      </c>
      <c r="E244" s="131">
        <v>7</v>
      </c>
      <c r="F244" s="10"/>
      <c r="G244" s="10"/>
      <c r="H244" s="10">
        <f>E244*F244</f>
        <v>0</v>
      </c>
    </row>
    <row r="245" spans="1:8" ht="13.9" customHeight="1">
      <c r="A245" s="7">
        <v>7</v>
      </c>
      <c r="B245" s="178"/>
      <c r="C245" s="133" t="s">
        <v>407</v>
      </c>
      <c r="D245" s="37" t="s">
        <v>292</v>
      </c>
      <c r="E245" s="131">
        <v>7</v>
      </c>
      <c r="F245" s="10"/>
      <c r="G245" s="10"/>
      <c r="H245" s="10">
        <f>E245*F245</f>
        <v>0</v>
      </c>
    </row>
    <row r="246" spans="1:8" ht="13.9" customHeight="1">
      <c r="A246" s="7">
        <v>8</v>
      </c>
      <c r="B246" s="178"/>
      <c r="C246" s="42" t="s">
        <v>408</v>
      </c>
      <c r="D246" s="37" t="s">
        <v>292</v>
      </c>
      <c r="E246" s="131">
        <v>7</v>
      </c>
      <c r="F246" s="10"/>
      <c r="G246" s="10"/>
      <c r="H246" s="10">
        <f>E246*F246</f>
        <v>0</v>
      </c>
    </row>
    <row r="247" spans="1:8" ht="13.9" customHeight="1">
      <c r="A247" s="7">
        <v>9</v>
      </c>
      <c r="B247" s="178"/>
      <c r="C247" s="133" t="s">
        <v>409</v>
      </c>
      <c r="D247" s="37" t="s">
        <v>292</v>
      </c>
      <c r="E247" s="131">
        <v>50</v>
      </c>
      <c r="F247" s="10"/>
      <c r="G247" s="10"/>
      <c r="H247" s="10">
        <f>E247*F247</f>
        <v>0</v>
      </c>
    </row>
    <row r="248" spans="1:8" ht="13.9" customHeight="1">
      <c r="A248" s="7">
        <v>10</v>
      </c>
      <c r="B248" s="178"/>
      <c r="C248" s="42" t="s">
        <v>410</v>
      </c>
      <c r="D248" s="37" t="s">
        <v>292</v>
      </c>
      <c r="E248" s="131">
        <v>7</v>
      </c>
      <c r="F248" s="10"/>
      <c r="G248" s="10"/>
      <c r="H248" s="10">
        <f>E248*F248</f>
        <v>0</v>
      </c>
    </row>
    <row r="249" spans="1:8" ht="13.9" customHeight="1">
      <c r="A249" s="7">
        <v>11</v>
      </c>
      <c r="B249" s="178"/>
      <c r="C249" s="133" t="s">
        <v>411</v>
      </c>
      <c r="D249" s="37" t="s">
        <v>292</v>
      </c>
      <c r="E249" s="131">
        <v>7</v>
      </c>
      <c r="F249" s="10"/>
      <c r="G249" s="10"/>
      <c r="H249" s="10">
        <f>E249*F249</f>
        <v>0</v>
      </c>
    </row>
    <row r="250" spans="1:8" ht="13.9" customHeight="1">
      <c r="A250" s="7">
        <v>12</v>
      </c>
      <c r="B250" s="178"/>
      <c r="C250" s="133" t="s">
        <v>412</v>
      </c>
      <c r="D250" s="37" t="s">
        <v>292</v>
      </c>
      <c r="E250" s="131">
        <v>7</v>
      </c>
      <c r="F250" s="10"/>
      <c r="G250" s="10"/>
      <c r="H250" s="10">
        <f>E250*F250</f>
        <v>0</v>
      </c>
    </row>
    <row r="251" spans="1:8" ht="13.9" customHeight="1">
      <c r="A251" s="7">
        <v>13</v>
      </c>
      <c r="B251" s="178"/>
      <c r="C251" s="133" t="s">
        <v>413</v>
      </c>
      <c r="D251" s="37" t="s">
        <v>292</v>
      </c>
      <c r="E251" s="131">
        <v>7</v>
      </c>
      <c r="F251" s="10"/>
      <c r="G251" s="10"/>
      <c r="H251" s="10">
        <f>E251*F251</f>
        <v>0</v>
      </c>
    </row>
    <row r="252" spans="1:8" ht="13.9" customHeight="1">
      <c r="A252" s="7">
        <v>14</v>
      </c>
      <c r="B252" s="178"/>
      <c r="C252" s="42" t="s">
        <v>414</v>
      </c>
      <c r="D252" s="37" t="s">
        <v>292</v>
      </c>
      <c r="E252" s="131">
        <v>7</v>
      </c>
      <c r="F252" s="10"/>
      <c r="G252" s="10"/>
      <c r="H252" s="10">
        <f>E252*F252</f>
        <v>0</v>
      </c>
    </row>
    <row r="253" spans="1:8" ht="13.9" customHeight="1">
      <c r="A253" s="7">
        <v>15</v>
      </c>
      <c r="B253" s="178"/>
      <c r="C253" s="133" t="s">
        <v>415</v>
      </c>
      <c r="D253" s="37" t="s">
        <v>292</v>
      </c>
      <c r="E253" s="131">
        <v>7</v>
      </c>
      <c r="F253" s="10"/>
      <c r="G253" s="10"/>
      <c r="H253" s="10">
        <f>E253*F253</f>
        <v>0</v>
      </c>
    </row>
    <row r="254" spans="1:8" ht="13.9" customHeight="1">
      <c r="A254" s="7">
        <v>16</v>
      </c>
      <c r="B254" s="178"/>
      <c r="C254" s="133" t="s">
        <v>416</v>
      </c>
      <c r="D254" s="37" t="s">
        <v>292</v>
      </c>
      <c r="E254" s="131">
        <v>7</v>
      </c>
      <c r="F254" s="10"/>
      <c r="G254" s="10"/>
      <c r="H254" s="10">
        <f>E254*F254</f>
        <v>0</v>
      </c>
    </row>
    <row r="255" spans="1:8" ht="13.9" customHeight="1">
      <c r="A255" s="7">
        <v>17</v>
      </c>
      <c r="B255" s="178"/>
      <c r="C255" s="133" t="s">
        <v>417</v>
      </c>
      <c r="D255" s="37" t="s">
        <v>292</v>
      </c>
      <c r="E255" s="131">
        <v>7</v>
      </c>
      <c r="F255" s="10"/>
      <c r="G255" s="10"/>
      <c r="H255" s="10">
        <f>E255*F255</f>
        <v>0</v>
      </c>
    </row>
    <row r="256" spans="1:8" ht="13.9" customHeight="1">
      <c r="A256" s="7">
        <v>18</v>
      </c>
      <c r="B256" s="178"/>
      <c r="C256" s="133" t="s">
        <v>418</v>
      </c>
      <c r="D256" s="37" t="s">
        <v>292</v>
      </c>
      <c r="E256" s="131">
        <v>7</v>
      </c>
      <c r="F256" s="10"/>
      <c r="G256" s="10"/>
      <c r="H256" s="10">
        <f>E256*F256</f>
        <v>0</v>
      </c>
    </row>
    <row r="257" spans="1:8" ht="13.9" customHeight="1">
      <c r="A257" s="7">
        <v>19</v>
      </c>
      <c r="B257" s="178"/>
      <c r="C257" s="133" t="s">
        <v>419</v>
      </c>
      <c r="D257" s="37" t="s">
        <v>292</v>
      </c>
      <c r="E257" s="131">
        <v>7</v>
      </c>
      <c r="F257" s="10"/>
      <c r="G257" s="10"/>
      <c r="H257" s="10">
        <f>E257*F257</f>
        <v>0</v>
      </c>
    </row>
    <row r="258" spans="1:8" ht="13.9" customHeight="1">
      <c r="A258" s="7">
        <v>20</v>
      </c>
      <c r="B258" s="178"/>
      <c r="C258" s="42" t="s">
        <v>420</v>
      </c>
      <c r="D258" s="37" t="s">
        <v>292</v>
      </c>
      <c r="E258" s="131">
        <v>7</v>
      </c>
      <c r="F258" s="10"/>
      <c r="G258" s="10"/>
      <c r="H258" s="10">
        <f>E258*F258</f>
        <v>0</v>
      </c>
    </row>
    <row r="259" spans="1:8" ht="13.9" customHeight="1">
      <c r="A259" s="7">
        <v>21</v>
      </c>
      <c r="B259" s="179"/>
      <c r="C259" s="133" t="s">
        <v>421</v>
      </c>
      <c r="D259" s="37" t="s">
        <v>292</v>
      </c>
      <c r="E259" s="131">
        <v>7</v>
      </c>
      <c r="F259" s="10"/>
      <c r="G259" s="10"/>
      <c r="H259" s="10">
        <f>E259*F259</f>
        <v>0</v>
      </c>
    </row>
    <row r="260" spans="1:8" ht="15" customHeight="1">
      <c r="A260" s="188" t="s">
        <v>422</v>
      </c>
      <c r="B260" s="189"/>
      <c r="C260" s="189"/>
      <c r="D260" s="189"/>
      <c r="E260" s="189"/>
      <c r="F260" s="189"/>
      <c r="G260" s="189"/>
      <c r="H260" s="189"/>
    </row>
    <row r="261" spans="1:8">
      <c r="A261" s="7">
        <v>1</v>
      </c>
      <c r="B261" s="19" t="s">
        <v>423</v>
      </c>
      <c r="C261" s="42" t="s">
        <v>424</v>
      </c>
      <c r="D261" s="147" t="s">
        <v>292</v>
      </c>
      <c r="E261" s="131">
        <v>7</v>
      </c>
      <c r="F261" s="10"/>
      <c r="G261" s="10"/>
      <c r="H261" s="10">
        <f>E261*F261</f>
        <v>0</v>
      </c>
    </row>
    <row r="262" spans="1:8">
      <c r="A262" s="7">
        <v>2</v>
      </c>
      <c r="B262" s="132"/>
      <c r="C262" s="42" t="s">
        <v>425</v>
      </c>
      <c r="D262" s="37" t="s">
        <v>292</v>
      </c>
      <c r="E262" s="131">
        <v>7</v>
      </c>
      <c r="F262" s="10"/>
      <c r="G262" s="10"/>
      <c r="H262" s="10">
        <f>E262*F262</f>
        <v>0</v>
      </c>
    </row>
    <row r="263" spans="1:8">
      <c r="A263" s="7">
        <v>3</v>
      </c>
      <c r="B263" s="132"/>
      <c r="C263" s="42" t="s">
        <v>426</v>
      </c>
      <c r="D263" s="37" t="s">
        <v>292</v>
      </c>
      <c r="E263" s="131">
        <v>7</v>
      </c>
      <c r="F263" s="10"/>
      <c r="G263" s="10"/>
      <c r="H263" s="10">
        <f>E263*F263</f>
        <v>0</v>
      </c>
    </row>
    <row r="264" spans="1:8">
      <c r="A264" s="7">
        <v>4</v>
      </c>
      <c r="B264" s="132"/>
      <c r="C264" s="42" t="s">
        <v>427</v>
      </c>
      <c r="D264" s="37" t="s">
        <v>292</v>
      </c>
      <c r="E264" s="131">
        <v>7</v>
      </c>
      <c r="F264" s="10"/>
      <c r="G264" s="10"/>
      <c r="H264" s="10">
        <f>E264*F264</f>
        <v>0</v>
      </c>
    </row>
    <row r="265" spans="1:8">
      <c r="A265" s="7">
        <v>5</v>
      </c>
      <c r="B265" s="132"/>
      <c r="C265" s="42" t="s">
        <v>428</v>
      </c>
      <c r="D265" s="37" t="s">
        <v>292</v>
      </c>
      <c r="E265" s="131">
        <v>7</v>
      </c>
      <c r="F265" s="10"/>
      <c r="G265" s="10"/>
      <c r="H265" s="10">
        <f>E265*F265</f>
        <v>0</v>
      </c>
    </row>
    <row r="266" spans="1:8">
      <c r="A266" s="7">
        <v>6</v>
      </c>
      <c r="B266" s="132"/>
      <c r="C266" s="42" t="s">
        <v>429</v>
      </c>
      <c r="D266" s="37" t="s">
        <v>292</v>
      </c>
      <c r="E266" s="131">
        <v>7</v>
      </c>
      <c r="F266" s="10"/>
      <c r="G266" s="10"/>
      <c r="H266" s="10">
        <f>E266*F266</f>
        <v>0</v>
      </c>
    </row>
    <row r="267" spans="1:8">
      <c r="A267" s="7">
        <v>7</v>
      </c>
      <c r="B267" s="132"/>
      <c r="C267" s="42" t="s">
        <v>430</v>
      </c>
      <c r="D267" s="37" t="s">
        <v>292</v>
      </c>
      <c r="E267" s="131">
        <v>7</v>
      </c>
      <c r="F267" s="10"/>
      <c r="G267" s="10"/>
      <c r="H267" s="10">
        <f>E267*F267</f>
        <v>0</v>
      </c>
    </row>
    <row r="268" spans="1:8">
      <c r="A268" s="7">
        <v>8</v>
      </c>
      <c r="B268" s="132"/>
      <c r="C268" s="42" t="s">
        <v>431</v>
      </c>
      <c r="D268" s="37" t="s">
        <v>292</v>
      </c>
      <c r="E268" s="131">
        <v>7</v>
      </c>
      <c r="F268" s="10"/>
      <c r="G268" s="10"/>
      <c r="H268" s="10">
        <f>E268*F268</f>
        <v>0</v>
      </c>
    </row>
    <row r="269" spans="1:8">
      <c r="A269" s="7">
        <v>9</v>
      </c>
      <c r="B269" s="132"/>
      <c r="C269" s="42" t="s">
        <v>432</v>
      </c>
      <c r="D269" s="37" t="s">
        <v>292</v>
      </c>
      <c r="E269" s="131">
        <v>7</v>
      </c>
      <c r="F269" s="10"/>
      <c r="G269" s="10"/>
      <c r="H269" s="10">
        <f>E269*F269</f>
        <v>0</v>
      </c>
    </row>
    <row r="270" spans="1:8">
      <c r="A270" s="7">
        <v>10</v>
      </c>
      <c r="B270" s="132"/>
      <c r="C270" s="42" t="s">
        <v>433</v>
      </c>
      <c r="D270" s="37" t="s">
        <v>292</v>
      </c>
      <c r="E270" s="131">
        <v>7</v>
      </c>
      <c r="F270" s="10"/>
      <c r="G270" s="10"/>
      <c r="H270" s="10">
        <f>E270*F270</f>
        <v>0</v>
      </c>
    </row>
    <row r="271" spans="1:8">
      <c r="A271" s="7">
        <v>11</v>
      </c>
      <c r="B271" s="132"/>
      <c r="C271" s="42" t="s">
        <v>434</v>
      </c>
      <c r="D271" s="37" t="s">
        <v>292</v>
      </c>
      <c r="E271" s="131">
        <v>7</v>
      </c>
      <c r="F271" s="10"/>
      <c r="G271" s="10"/>
      <c r="H271" s="10">
        <f>E271*F271</f>
        <v>0</v>
      </c>
    </row>
    <row r="272" spans="1:8">
      <c r="A272" s="7">
        <v>12</v>
      </c>
      <c r="B272" s="132"/>
      <c r="C272" s="42" t="s">
        <v>435</v>
      </c>
      <c r="D272" s="37" t="s">
        <v>292</v>
      </c>
      <c r="E272" s="131">
        <v>7</v>
      </c>
      <c r="F272" s="10"/>
      <c r="G272" s="10"/>
      <c r="H272" s="10">
        <f>E272*F272</f>
        <v>0</v>
      </c>
    </row>
    <row r="273" spans="1:8">
      <c r="A273" s="7">
        <v>13</v>
      </c>
      <c r="B273" s="132"/>
      <c r="C273" s="133" t="s">
        <v>436</v>
      </c>
      <c r="D273" s="37" t="s">
        <v>292</v>
      </c>
      <c r="E273" s="131">
        <v>7</v>
      </c>
      <c r="F273" s="10"/>
      <c r="G273" s="10"/>
      <c r="H273" s="10">
        <f>E273*F273</f>
        <v>0</v>
      </c>
    </row>
    <row r="274" spans="1:8">
      <c r="A274" s="7">
        <v>14</v>
      </c>
      <c r="B274" s="132"/>
      <c r="C274" s="133" t="s">
        <v>437</v>
      </c>
      <c r="D274" s="37" t="s">
        <v>292</v>
      </c>
      <c r="E274" s="131">
        <v>7</v>
      </c>
      <c r="F274" s="10"/>
      <c r="G274" s="10"/>
      <c r="H274" s="10">
        <f>E274*F274</f>
        <v>0</v>
      </c>
    </row>
    <row r="275" spans="1:8">
      <c r="A275" s="7">
        <v>15</v>
      </c>
      <c r="B275" s="132"/>
      <c r="C275" s="42" t="s">
        <v>438</v>
      </c>
      <c r="D275" s="37" t="s">
        <v>292</v>
      </c>
      <c r="E275" s="131">
        <v>40</v>
      </c>
      <c r="F275" s="10"/>
      <c r="G275" s="10"/>
      <c r="H275" s="10">
        <f>E275*F275</f>
        <v>0</v>
      </c>
    </row>
    <row r="276" spans="1:8">
      <c r="A276" s="114">
        <v>16</v>
      </c>
      <c r="B276" s="134"/>
      <c r="C276" s="42" t="s">
        <v>439</v>
      </c>
      <c r="D276" s="148" t="s">
        <v>292</v>
      </c>
      <c r="E276" s="131">
        <v>7</v>
      </c>
      <c r="F276" s="10"/>
      <c r="G276" s="10"/>
      <c r="H276" s="10">
        <f>E276*F276</f>
        <v>0</v>
      </c>
    </row>
    <row r="277" spans="1:8" ht="15" customHeight="1">
      <c r="A277" s="190" t="s">
        <v>440</v>
      </c>
      <c r="B277" s="189"/>
      <c r="C277" s="189"/>
      <c r="D277" s="189"/>
      <c r="E277" s="189"/>
      <c r="F277" s="189"/>
      <c r="G277" s="189"/>
      <c r="H277" s="191"/>
    </row>
    <row r="278" spans="1:8">
      <c r="A278" s="99">
        <v>1</v>
      </c>
      <c r="B278" s="104" t="s">
        <v>441</v>
      </c>
      <c r="C278" s="99" t="s">
        <v>442</v>
      </c>
      <c r="D278" s="37" t="s">
        <v>292</v>
      </c>
      <c r="E278" s="20">
        <v>7</v>
      </c>
      <c r="F278" s="10"/>
      <c r="G278" s="10"/>
      <c r="H278" s="10">
        <f>E278*F278</f>
        <v>0</v>
      </c>
    </row>
    <row r="279" spans="1:8">
      <c r="A279" s="99">
        <v>2</v>
      </c>
      <c r="B279" s="104"/>
      <c r="C279" s="99" t="s">
        <v>443</v>
      </c>
      <c r="D279" s="37" t="s">
        <v>292</v>
      </c>
      <c r="E279" s="20">
        <v>7</v>
      </c>
      <c r="F279" s="10"/>
      <c r="G279" s="10"/>
      <c r="H279" s="10">
        <f>E279*F279</f>
        <v>0</v>
      </c>
    </row>
    <row r="280" spans="1:8">
      <c r="A280" s="99">
        <v>3</v>
      </c>
      <c r="B280" s="104"/>
      <c r="C280" s="99" t="s">
        <v>444</v>
      </c>
      <c r="D280" s="37" t="s">
        <v>292</v>
      </c>
      <c r="E280" s="20">
        <v>7</v>
      </c>
      <c r="F280" s="10"/>
      <c r="G280" s="10"/>
      <c r="H280" s="10">
        <f>E280*F280</f>
        <v>0</v>
      </c>
    </row>
    <row r="281" spans="1:8" ht="15.75">
      <c r="A281" s="99">
        <v>4</v>
      </c>
      <c r="B281" s="104"/>
      <c r="C281" s="99" t="s">
        <v>445</v>
      </c>
      <c r="D281" s="37" t="s">
        <v>292</v>
      </c>
      <c r="E281" s="20">
        <v>7</v>
      </c>
      <c r="F281" s="10"/>
      <c r="G281" s="10"/>
      <c r="H281" s="10">
        <f>E281*F281</f>
        <v>0</v>
      </c>
    </row>
    <row r="282" spans="1:8">
      <c r="A282" s="99">
        <v>5</v>
      </c>
      <c r="B282" s="104"/>
      <c r="C282" s="99" t="s">
        <v>446</v>
      </c>
      <c r="D282" s="37" t="s">
        <v>292</v>
      </c>
      <c r="E282" s="20">
        <v>7</v>
      </c>
      <c r="F282" s="10"/>
      <c r="G282" s="10"/>
      <c r="H282" s="10">
        <f>E282*F282</f>
        <v>0</v>
      </c>
    </row>
    <row r="283" spans="1:8">
      <c r="A283" s="99">
        <v>6</v>
      </c>
      <c r="B283" s="104"/>
      <c r="C283" s="99" t="s">
        <v>447</v>
      </c>
      <c r="D283" s="37" t="s">
        <v>292</v>
      </c>
      <c r="E283" s="20">
        <v>7</v>
      </c>
      <c r="F283" s="10"/>
      <c r="G283" s="10"/>
      <c r="H283" s="10">
        <f>E283*F283</f>
        <v>0</v>
      </c>
    </row>
    <row r="284" spans="1:8">
      <c r="A284" s="99">
        <v>7</v>
      </c>
      <c r="B284" s="104"/>
      <c r="C284" s="99" t="s">
        <v>448</v>
      </c>
      <c r="D284" s="37" t="s">
        <v>292</v>
      </c>
      <c r="E284" s="20">
        <v>7</v>
      </c>
      <c r="F284" s="10"/>
      <c r="G284" s="10"/>
      <c r="H284" s="10">
        <f>E284*F284</f>
        <v>0</v>
      </c>
    </row>
    <row r="285" spans="1:8">
      <c r="A285" s="99">
        <v>8</v>
      </c>
      <c r="B285" s="104"/>
      <c r="C285" s="99" t="s">
        <v>449</v>
      </c>
      <c r="D285" s="37" t="s">
        <v>292</v>
      </c>
      <c r="E285" s="20">
        <v>7</v>
      </c>
      <c r="F285" s="10"/>
      <c r="G285" s="10"/>
      <c r="H285" s="10">
        <f>E285*F285</f>
        <v>0</v>
      </c>
    </row>
    <row r="286" spans="1:8">
      <c r="A286" s="99">
        <v>9</v>
      </c>
      <c r="B286" s="104"/>
      <c r="C286" s="99" t="s">
        <v>450</v>
      </c>
      <c r="D286" s="37" t="s">
        <v>292</v>
      </c>
      <c r="E286" s="20">
        <v>7</v>
      </c>
      <c r="F286" s="10"/>
      <c r="G286" s="10"/>
      <c r="H286" s="10">
        <f>E286*F286</f>
        <v>0</v>
      </c>
    </row>
    <row r="287" spans="1:8" ht="15" customHeight="1">
      <c r="A287" s="188" t="s">
        <v>451</v>
      </c>
      <c r="B287" s="189"/>
      <c r="C287" s="189"/>
      <c r="D287" s="189"/>
      <c r="E287" s="189"/>
      <c r="F287" s="189"/>
      <c r="G287" s="189"/>
      <c r="H287" s="189"/>
    </row>
    <row r="288" spans="1:8" ht="15" customHeight="1">
      <c r="A288" s="7">
        <v>1</v>
      </c>
      <c r="B288" s="136" t="s">
        <v>452</v>
      </c>
      <c r="C288" s="42" t="s">
        <v>453</v>
      </c>
      <c r="D288" s="37" t="s">
        <v>292</v>
      </c>
      <c r="E288" s="20">
        <v>7</v>
      </c>
      <c r="F288" s="10"/>
      <c r="G288" s="10"/>
      <c r="H288" s="10">
        <f>E288*F288</f>
        <v>0</v>
      </c>
    </row>
    <row r="289" spans="1:8">
      <c r="A289" s="7">
        <v>2</v>
      </c>
      <c r="B289" s="21"/>
      <c r="C289" s="42" t="s">
        <v>454</v>
      </c>
      <c r="D289" s="37" t="s">
        <v>292</v>
      </c>
      <c r="E289" s="20">
        <v>7</v>
      </c>
      <c r="F289" s="10"/>
      <c r="G289" s="10"/>
      <c r="H289" s="10">
        <f>E289*F289</f>
        <v>0</v>
      </c>
    </row>
    <row r="290" spans="1:8">
      <c r="A290" s="7">
        <v>3</v>
      </c>
      <c r="B290" s="21"/>
      <c r="C290" s="137" t="s">
        <v>455</v>
      </c>
      <c r="D290" s="37" t="s">
        <v>292</v>
      </c>
      <c r="E290" s="20">
        <v>7</v>
      </c>
      <c r="F290" s="10"/>
      <c r="G290" s="10"/>
      <c r="H290" s="10">
        <f>E290*F290</f>
        <v>0</v>
      </c>
    </row>
    <row r="291" spans="1:8">
      <c r="A291" s="7">
        <v>4</v>
      </c>
      <c r="B291" s="21"/>
      <c r="C291" s="42" t="s">
        <v>456</v>
      </c>
      <c r="D291" s="37" t="s">
        <v>292</v>
      </c>
      <c r="E291" s="20">
        <v>30</v>
      </c>
      <c r="F291" s="10"/>
      <c r="G291" s="10"/>
      <c r="H291" s="10">
        <f>E291*F291</f>
        <v>0</v>
      </c>
    </row>
    <row r="292" spans="1:8">
      <c r="A292" s="7">
        <v>5</v>
      </c>
      <c r="B292" s="21"/>
      <c r="C292" s="42" t="s">
        <v>457</v>
      </c>
      <c r="D292" s="37" t="s">
        <v>292</v>
      </c>
      <c r="E292" s="20">
        <v>7</v>
      </c>
      <c r="F292" s="10"/>
      <c r="G292" s="10"/>
      <c r="H292" s="10">
        <f>E292*F292</f>
        <v>0</v>
      </c>
    </row>
    <row r="293" spans="1:8">
      <c r="A293" s="7">
        <v>6</v>
      </c>
      <c r="B293" s="22"/>
      <c r="C293" s="42" t="s">
        <v>458</v>
      </c>
      <c r="D293" s="37" t="s">
        <v>292</v>
      </c>
      <c r="E293" s="20">
        <v>7</v>
      </c>
      <c r="F293" s="10"/>
      <c r="G293" s="10"/>
      <c r="H293" s="10">
        <f>E293*F293</f>
        <v>0</v>
      </c>
    </row>
    <row r="294" spans="1:8">
      <c r="A294" s="192" t="s">
        <v>459</v>
      </c>
      <c r="B294" s="193"/>
      <c r="C294" s="193"/>
      <c r="D294" s="193"/>
      <c r="E294" s="193"/>
      <c r="F294" s="193"/>
      <c r="G294" s="193"/>
      <c r="H294" s="193"/>
    </row>
    <row r="295" spans="1:8">
      <c r="A295" s="7">
        <v>1</v>
      </c>
      <c r="B295" s="19" t="s">
        <v>460</v>
      </c>
      <c r="C295" s="42" t="s">
        <v>461</v>
      </c>
      <c r="D295" s="37" t="s">
        <v>292</v>
      </c>
      <c r="E295" s="20">
        <v>7</v>
      </c>
      <c r="F295" s="10"/>
      <c r="G295" s="10"/>
      <c r="H295" s="10">
        <f>E295*F295</f>
        <v>0</v>
      </c>
    </row>
    <row r="296" spans="1:8">
      <c r="A296" s="7">
        <v>2</v>
      </c>
      <c r="B296" s="132"/>
      <c r="C296" s="42" t="s">
        <v>462</v>
      </c>
      <c r="D296" s="37" t="s">
        <v>292</v>
      </c>
      <c r="E296" s="20">
        <v>7</v>
      </c>
      <c r="F296" s="10"/>
      <c r="G296" s="10"/>
      <c r="H296" s="10">
        <f>E296*F296</f>
        <v>0</v>
      </c>
    </row>
    <row r="297" spans="1:8">
      <c r="A297" s="7">
        <v>3</v>
      </c>
      <c r="B297" s="132"/>
      <c r="C297" s="42" t="s">
        <v>463</v>
      </c>
      <c r="D297" s="37" t="s">
        <v>292</v>
      </c>
      <c r="E297" s="20">
        <v>7</v>
      </c>
      <c r="F297" s="10"/>
      <c r="G297" s="10"/>
      <c r="H297" s="10">
        <f>E297*F297</f>
        <v>0</v>
      </c>
    </row>
    <row r="298" spans="1:8">
      <c r="A298" s="7">
        <v>4</v>
      </c>
      <c r="B298" s="132"/>
      <c r="C298" s="42" t="s">
        <v>464</v>
      </c>
      <c r="D298" s="37" t="s">
        <v>292</v>
      </c>
      <c r="E298" s="20">
        <v>7</v>
      </c>
      <c r="F298" s="10"/>
      <c r="G298" s="10"/>
      <c r="H298" s="10">
        <f>E298*F298</f>
        <v>0</v>
      </c>
    </row>
    <row r="299" spans="1:8">
      <c r="A299" s="7">
        <v>5</v>
      </c>
      <c r="B299" s="132"/>
      <c r="C299" s="42" t="s">
        <v>465</v>
      </c>
      <c r="D299" s="37" t="s">
        <v>292</v>
      </c>
      <c r="E299" s="20">
        <v>7</v>
      </c>
      <c r="F299" s="10"/>
      <c r="G299" s="10"/>
      <c r="H299" s="10">
        <f>E299*F299</f>
        <v>0</v>
      </c>
    </row>
    <row r="300" spans="1:8">
      <c r="A300" s="7">
        <v>6</v>
      </c>
      <c r="B300" s="132"/>
      <c r="C300" s="42" t="s">
        <v>466</v>
      </c>
      <c r="D300" s="37" t="s">
        <v>292</v>
      </c>
      <c r="E300" s="20">
        <v>7</v>
      </c>
      <c r="F300" s="10"/>
      <c r="G300" s="10"/>
      <c r="H300" s="10">
        <f>E300*F300</f>
        <v>0</v>
      </c>
    </row>
    <row r="301" spans="1:8">
      <c r="A301" s="7">
        <v>7</v>
      </c>
      <c r="B301" s="132"/>
      <c r="C301" s="42" t="s">
        <v>467</v>
      </c>
      <c r="D301" s="37" t="s">
        <v>292</v>
      </c>
      <c r="E301" s="20">
        <v>7</v>
      </c>
      <c r="F301" s="10"/>
      <c r="G301" s="10"/>
      <c r="H301" s="10">
        <f>E301*F301</f>
        <v>0</v>
      </c>
    </row>
    <row r="302" spans="1:8">
      <c r="A302" s="7">
        <v>8</v>
      </c>
      <c r="B302" s="132"/>
      <c r="C302" s="42" t="s">
        <v>468</v>
      </c>
      <c r="D302" s="37" t="s">
        <v>292</v>
      </c>
      <c r="E302" s="20">
        <v>7</v>
      </c>
      <c r="F302" s="10"/>
      <c r="G302" s="10"/>
      <c r="H302" s="10">
        <f>E302*F302</f>
        <v>0</v>
      </c>
    </row>
    <row r="303" spans="1:8">
      <c r="A303" s="7">
        <v>9</v>
      </c>
      <c r="B303" s="132"/>
      <c r="C303" s="42" t="s">
        <v>469</v>
      </c>
      <c r="D303" s="37" t="s">
        <v>292</v>
      </c>
      <c r="E303" s="20">
        <v>7</v>
      </c>
      <c r="F303" s="10"/>
      <c r="G303" s="10"/>
      <c r="H303" s="10">
        <f>E303*F303</f>
        <v>0</v>
      </c>
    </row>
    <row r="304" spans="1:8">
      <c r="A304" s="7">
        <v>10</v>
      </c>
      <c r="B304" s="132"/>
      <c r="C304" s="42" t="s">
        <v>470</v>
      </c>
      <c r="D304" s="37" t="s">
        <v>292</v>
      </c>
      <c r="E304" s="20">
        <v>7</v>
      </c>
      <c r="F304" s="10"/>
      <c r="G304" s="10"/>
      <c r="H304" s="10">
        <f>E304*F304</f>
        <v>0</v>
      </c>
    </row>
    <row r="305" spans="1:8">
      <c r="A305" s="7">
        <v>11</v>
      </c>
      <c r="B305" s="132"/>
      <c r="C305" s="42" t="s">
        <v>471</v>
      </c>
      <c r="D305" s="37" t="s">
        <v>292</v>
      </c>
      <c r="E305" s="20">
        <v>7</v>
      </c>
      <c r="F305" s="10"/>
      <c r="G305" s="10"/>
      <c r="H305" s="10">
        <f>E305*F305</f>
        <v>0</v>
      </c>
    </row>
    <row r="306" spans="1:8">
      <c r="A306" s="7">
        <v>12</v>
      </c>
      <c r="B306" s="132"/>
      <c r="C306" s="42" t="s">
        <v>472</v>
      </c>
      <c r="D306" s="37" t="s">
        <v>292</v>
      </c>
      <c r="E306" s="20">
        <v>7</v>
      </c>
      <c r="F306" s="10"/>
      <c r="G306" s="10"/>
      <c r="H306" s="10">
        <f>E306*F306</f>
        <v>0</v>
      </c>
    </row>
    <row r="307" spans="1:8">
      <c r="A307" s="7">
        <v>13</v>
      </c>
      <c r="B307" s="132"/>
      <c r="C307" s="42" t="s">
        <v>473</v>
      </c>
      <c r="D307" s="37" t="s">
        <v>292</v>
      </c>
      <c r="E307" s="20">
        <v>50</v>
      </c>
      <c r="F307" s="10"/>
      <c r="G307" s="10"/>
      <c r="H307" s="10">
        <f>E307*F307</f>
        <v>0</v>
      </c>
    </row>
    <row r="308" spans="1:8">
      <c r="A308" s="7">
        <v>14</v>
      </c>
      <c r="B308" s="134"/>
      <c r="C308" s="42" t="s">
        <v>474</v>
      </c>
      <c r="D308" s="37" t="s">
        <v>292</v>
      </c>
      <c r="E308" s="20">
        <v>7</v>
      </c>
      <c r="F308" s="10"/>
      <c r="G308" s="10"/>
      <c r="H308" s="10">
        <f>E308*F308</f>
        <v>0</v>
      </c>
    </row>
    <row r="309" spans="1:8">
      <c r="A309" s="175" t="s">
        <v>475</v>
      </c>
      <c r="B309" s="176"/>
      <c r="C309" s="176"/>
      <c r="D309" s="176"/>
      <c r="E309" s="176"/>
      <c r="F309" s="176"/>
      <c r="G309" s="176"/>
      <c r="H309" s="176"/>
    </row>
    <row r="310" spans="1:8" ht="15" customHeight="1">
      <c r="A310" s="7">
        <v>1</v>
      </c>
      <c r="B310" s="136" t="s">
        <v>476</v>
      </c>
      <c r="C310" s="42" t="s">
        <v>477</v>
      </c>
      <c r="D310" s="37" t="s">
        <v>292</v>
      </c>
      <c r="E310" s="20">
        <v>7</v>
      </c>
      <c r="F310" s="10"/>
      <c r="G310" s="10"/>
      <c r="H310" s="10">
        <f>E310*F310</f>
        <v>0</v>
      </c>
    </row>
    <row r="311" spans="1:8">
      <c r="A311" s="7">
        <v>2</v>
      </c>
      <c r="B311" s="21"/>
      <c r="C311" s="42" t="s">
        <v>478</v>
      </c>
      <c r="D311" s="37" t="s">
        <v>292</v>
      </c>
      <c r="E311" s="20">
        <v>7</v>
      </c>
      <c r="F311" s="10"/>
      <c r="G311" s="10"/>
      <c r="H311" s="10">
        <f>E311*F311</f>
        <v>0</v>
      </c>
    </row>
    <row r="312" spans="1:8">
      <c r="A312" s="7">
        <v>3</v>
      </c>
      <c r="B312" s="21"/>
      <c r="C312" s="42" t="s">
        <v>479</v>
      </c>
      <c r="D312" s="37" t="s">
        <v>292</v>
      </c>
      <c r="E312" s="20">
        <v>7</v>
      </c>
      <c r="F312" s="10"/>
      <c r="G312" s="10"/>
      <c r="H312" s="10">
        <f>E312*F312</f>
        <v>0</v>
      </c>
    </row>
    <row r="313" spans="1:8">
      <c r="A313" s="7">
        <v>4</v>
      </c>
      <c r="B313" s="21"/>
      <c r="C313" s="42" t="s">
        <v>480</v>
      </c>
      <c r="D313" s="37" t="s">
        <v>292</v>
      </c>
      <c r="E313" s="20">
        <v>7</v>
      </c>
      <c r="F313" s="10"/>
      <c r="G313" s="10"/>
      <c r="H313" s="10">
        <f>E313*F313</f>
        <v>0</v>
      </c>
    </row>
    <row r="314" spans="1:8">
      <c r="A314" s="7">
        <v>5</v>
      </c>
      <c r="B314" s="22"/>
      <c r="C314" s="42" t="s">
        <v>481</v>
      </c>
      <c r="D314" s="37" t="s">
        <v>292</v>
      </c>
      <c r="E314" s="20">
        <v>7</v>
      </c>
      <c r="F314" s="10"/>
      <c r="G314" s="10"/>
      <c r="H314" s="10">
        <f>E314*F314</f>
        <v>0</v>
      </c>
    </row>
    <row r="315" spans="1:8">
      <c r="A315" s="175" t="s">
        <v>482</v>
      </c>
      <c r="B315" s="176"/>
      <c r="C315" s="176"/>
      <c r="D315" s="176"/>
      <c r="E315" s="176"/>
      <c r="F315" s="176"/>
      <c r="G315" s="176"/>
      <c r="H315" s="176"/>
    </row>
    <row r="316" spans="1:8" ht="14.1" customHeight="1">
      <c r="A316" s="7">
        <v>1</v>
      </c>
      <c r="B316" s="8" t="s">
        <v>483</v>
      </c>
      <c r="C316" s="42" t="s">
        <v>484</v>
      </c>
      <c r="D316" s="37" t="s">
        <v>292</v>
      </c>
      <c r="E316" s="131">
        <v>7</v>
      </c>
      <c r="F316" s="10"/>
      <c r="G316" s="10"/>
      <c r="H316" s="10">
        <f>E316*F316</f>
        <v>0</v>
      </c>
    </row>
    <row r="317" spans="1:8" ht="14.1" customHeight="1">
      <c r="A317" s="7">
        <v>2</v>
      </c>
      <c r="B317" s="8" t="s">
        <v>483</v>
      </c>
      <c r="C317" s="42" t="s">
        <v>485</v>
      </c>
      <c r="D317" s="37" t="s">
        <v>292</v>
      </c>
      <c r="E317" s="131">
        <v>7</v>
      </c>
      <c r="F317" s="10"/>
      <c r="G317" s="10"/>
      <c r="H317" s="10">
        <f>E317*F317</f>
        <v>0</v>
      </c>
    </row>
    <row r="318" spans="1:8" ht="14.1" customHeight="1">
      <c r="A318" s="7">
        <v>3</v>
      </c>
      <c r="B318" s="7" t="s">
        <v>486</v>
      </c>
      <c r="C318" s="42" t="s">
        <v>487</v>
      </c>
      <c r="D318" s="37" t="s">
        <v>292</v>
      </c>
      <c r="E318" s="131">
        <v>300</v>
      </c>
      <c r="F318" s="10"/>
      <c r="G318" s="10"/>
      <c r="H318" s="10">
        <f>E318*F318</f>
        <v>0</v>
      </c>
    </row>
    <row r="319" spans="1:8" ht="14.1" customHeight="1">
      <c r="A319" s="7">
        <v>4</v>
      </c>
      <c r="B319" s="8" t="s">
        <v>483</v>
      </c>
      <c r="C319" s="42" t="s">
        <v>488</v>
      </c>
      <c r="D319" s="37" t="s">
        <v>292</v>
      </c>
      <c r="E319" s="131">
        <v>7</v>
      </c>
      <c r="F319" s="10"/>
      <c r="G319" s="10"/>
      <c r="H319" s="10">
        <f>E319*F319</f>
        <v>0</v>
      </c>
    </row>
    <row r="320" spans="1:8" ht="14.1" customHeight="1">
      <c r="A320" s="7">
        <v>5</v>
      </c>
      <c r="B320" s="8" t="s">
        <v>483</v>
      </c>
      <c r="C320" s="42" t="s">
        <v>489</v>
      </c>
      <c r="D320" s="37" t="s">
        <v>292</v>
      </c>
      <c r="E320" s="131">
        <v>7</v>
      </c>
      <c r="F320" s="10"/>
      <c r="G320" s="10"/>
      <c r="H320" s="10">
        <f>E320*F320</f>
        <v>0</v>
      </c>
    </row>
    <row r="321" spans="1:8" ht="14.1" customHeight="1">
      <c r="A321" s="7">
        <v>6</v>
      </c>
      <c r="B321" s="8" t="s">
        <v>483</v>
      </c>
      <c r="C321" s="42" t="s">
        <v>490</v>
      </c>
      <c r="D321" s="37" t="s">
        <v>292</v>
      </c>
      <c r="E321" s="131">
        <v>7</v>
      </c>
      <c r="F321" s="10"/>
      <c r="G321" s="10"/>
      <c r="H321" s="10">
        <f>E321*F321</f>
        <v>0</v>
      </c>
    </row>
    <row r="322" spans="1:8" ht="14.1" customHeight="1">
      <c r="A322" s="7">
        <v>7</v>
      </c>
      <c r="B322" s="7" t="s">
        <v>491</v>
      </c>
      <c r="C322" s="42" t="s">
        <v>492</v>
      </c>
      <c r="D322" s="37" t="s">
        <v>292</v>
      </c>
      <c r="E322" s="131">
        <v>7</v>
      </c>
      <c r="F322" s="10"/>
      <c r="G322" s="10"/>
      <c r="H322" s="10">
        <f>E322*F322</f>
        <v>0</v>
      </c>
    </row>
    <row r="323" spans="1:8" ht="14.1" customHeight="1">
      <c r="A323" s="7">
        <v>8</v>
      </c>
      <c r="B323" s="8" t="s">
        <v>483</v>
      </c>
      <c r="C323" s="42" t="s">
        <v>493</v>
      </c>
      <c r="D323" s="37" t="s">
        <v>292</v>
      </c>
      <c r="E323" s="131">
        <v>7</v>
      </c>
      <c r="F323" s="10"/>
      <c r="G323" s="10"/>
      <c r="H323" s="10">
        <f>E323*F323</f>
        <v>0</v>
      </c>
    </row>
    <row r="324" spans="1:8" ht="14.1" customHeight="1">
      <c r="A324" s="7">
        <v>9</v>
      </c>
      <c r="B324" s="7" t="s">
        <v>494</v>
      </c>
      <c r="C324" s="137" t="s">
        <v>495</v>
      </c>
      <c r="D324" s="37" t="s">
        <v>292</v>
      </c>
      <c r="E324" s="131">
        <v>7</v>
      </c>
      <c r="F324" s="10"/>
      <c r="G324" s="10"/>
      <c r="H324" s="10">
        <f>E324*F324</f>
        <v>0</v>
      </c>
    </row>
    <row r="325" spans="1:8" ht="14.1" customHeight="1">
      <c r="A325" s="7">
        <v>10</v>
      </c>
      <c r="B325" s="7" t="s">
        <v>494</v>
      </c>
      <c r="C325" s="137" t="s">
        <v>496</v>
      </c>
      <c r="D325" s="37" t="s">
        <v>292</v>
      </c>
      <c r="E325" s="131">
        <v>7</v>
      </c>
      <c r="F325" s="10"/>
      <c r="G325" s="10"/>
      <c r="H325" s="10">
        <f>E325*F325</f>
        <v>0</v>
      </c>
    </row>
    <row r="326" spans="1:8" ht="14.1" customHeight="1">
      <c r="A326" s="7">
        <v>11</v>
      </c>
      <c r="B326" s="8" t="s">
        <v>483</v>
      </c>
      <c r="C326" s="42" t="s">
        <v>497</v>
      </c>
      <c r="D326" s="37" t="s">
        <v>292</v>
      </c>
      <c r="E326" s="131">
        <v>7</v>
      </c>
      <c r="F326" s="10"/>
      <c r="G326" s="10"/>
      <c r="H326" s="10">
        <f>E326*F326</f>
        <v>0</v>
      </c>
    </row>
    <row r="327" spans="1:8" ht="14.1" customHeight="1">
      <c r="A327" s="7">
        <v>12</v>
      </c>
      <c r="B327" s="7" t="s">
        <v>498</v>
      </c>
      <c r="C327" s="42" t="s">
        <v>499</v>
      </c>
      <c r="D327" s="37" t="s">
        <v>292</v>
      </c>
      <c r="E327" s="131">
        <v>50</v>
      </c>
      <c r="F327" s="10"/>
      <c r="G327" s="10"/>
      <c r="H327" s="10">
        <f>E327*F327</f>
        <v>0</v>
      </c>
    </row>
    <row r="328" spans="1:8" ht="14.1" customHeight="1">
      <c r="A328" s="7">
        <v>13</v>
      </c>
      <c r="B328" s="7" t="s">
        <v>498</v>
      </c>
      <c r="C328" s="42" t="s">
        <v>500</v>
      </c>
      <c r="D328" s="37" t="s">
        <v>292</v>
      </c>
      <c r="E328" s="131">
        <v>7</v>
      </c>
      <c r="F328" s="10"/>
      <c r="G328" s="10"/>
      <c r="H328" s="10">
        <f>E328*F328</f>
        <v>0</v>
      </c>
    </row>
    <row r="329" spans="1:8" ht="14.1" customHeight="1">
      <c r="A329" s="7">
        <v>14</v>
      </c>
      <c r="B329" s="8" t="s">
        <v>483</v>
      </c>
      <c r="C329" s="42" t="s">
        <v>501</v>
      </c>
      <c r="D329" s="37" t="s">
        <v>292</v>
      </c>
      <c r="E329" s="131">
        <v>7</v>
      </c>
      <c r="F329" s="10"/>
      <c r="G329" s="10"/>
      <c r="H329" s="10">
        <f>E329*F329</f>
        <v>0</v>
      </c>
    </row>
    <row r="330" spans="1:8" ht="14.1" customHeight="1">
      <c r="A330" s="7">
        <v>15</v>
      </c>
      <c r="B330" s="7" t="s">
        <v>502</v>
      </c>
      <c r="C330" s="42" t="s">
        <v>503</v>
      </c>
      <c r="D330" s="37" t="s">
        <v>292</v>
      </c>
      <c r="E330" s="131">
        <v>7</v>
      </c>
      <c r="F330" s="10"/>
      <c r="G330" s="10"/>
      <c r="H330" s="10">
        <f>E330*F330</f>
        <v>0</v>
      </c>
    </row>
    <row r="331" spans="1:8" ht="14.1" customHeight="1">
      <c r="A331" s="7">
        <v>16</v>
      </c>
      <c r="B331" s="7" t="s">
        <v>504</v>
      </c>
      <c r="C331" s="42" t="s">
        <v>505</v>
      </c>
      <c r="D331" s="37" t="s">
        <v>292</v>
      </c>
      <c r="E331" s="131">
        <v>7</v>
      </c>
      <c r="F331" s="10"/>
      <c r="G331" s="10"/>
      <c r="H331" s="10">
        <f>E331*F331</f>
        <v>0</v>
      </c>
    </row>
    <row r="332" spans="1:8" ht="14.1" customHeight="1">
      <c r="A332" s="7">
        <v>17</v>
      </c>
      <c r="B332" s="7" t="s">
        <v>504</v>
      </c>
      <c r="C332" s="42" t="s">
        <v>506</v>
      </c>
      <c r="D332" s="37" t="s">
        <v>292</v>
      </c>
      <c r="E332" s="131">
        <v>7</v>
      </c>
      <c r="F332" s="10"/>
      <c r="G332" s="10"/>
      <c r="H332" s="10">
        <f>E332*F332</f>
        <v>0</v>
      </c>
    </row>
    <row r="333" spans="1:8" ht="14.1" customHeight="1">
      <c r="A333" s="7">
        <v>18</v>
      </c>
      <c r="B333" s="8" t="s">
        <v>483</v>
      </c>
      <c r="C333" s="42" t="s">
        <v>507</v>
      </c>
      <c r="D333" s="37" t="s">
        <v>292</v>
      </c>
      <c r="E333" s="131">
        <v>7</v>
      </c>
      <c r="F333" s="10"/>
      <c r="G333" s="10"/>
      <c r="H333" s="10">
        <f>E333*F333</f>
        <v>0</v>
      </c>
    </row>
    <row r="334" spans="1:8" ht="14.1" customHeight="1">
      <c r="A334" s="7">
        <v>19</v>
      </c>
      <c r="B334" s="7" t="s">
        <v>508</v>
      </c>
      <c r="C334" s="42" t="s">
        <v>509</v>
      </c>
      <c r="D334" s="37" t="s">
        <v>292</v>
      </c>
      <c r="E334" s="131">
        <v>7</v>
      </c>
      <c r="F334" s="10"/>
      <c r="G334" s="10"/>
      <c r="H334" s="10">
        <f>E334*F334</f>
        <v>0</v>
      </c>
    </row>
    <row r="335" spans="1:8" ht="14.1" customHeight="1">
      <c r="A335" s="7">
        <v>20</v>
      </c>
      <c r="B335" s="7" t="s">
        <v>510</v>
      </c>
      <c r="C335" s="42" t="s">
        <v>511</v>
      </c>
      <c r="D335" s="37" t="s">
        <v>292</v>
      </c>
      <c r="E335" s="131">
        <v>7</v>
      </c>
      <c r="F335" s="10"/>
      <c r="G335" s="10"/>
      <c r="H335" s="10">
        <f>E335*F335</f>
        <v>0</v>
      </c>
    </row>
    <row r="336" spans="1:8" ht="14.1" customHeight="1">
      <c r="A336" s="7">
        <v>21</v>
      </c>
      <c r="B336" s="7" t="s">
        <v>510</v>
      </c>
      <c r="C336" s="42" t="s">
        <v>512</v>
      </c>
      <c r="D336" s="37" t="s">
        <v>292</v>
      </c>
      <c r="E336" s="131">
        <v>7</v>
      </c>
      <c r="F336" s="10"/>
      <c r="G336" s="10"/>
      <c r="H336" s="10">
        <f>E336*F336</f>
        <v>0</v>
      </c>
    </row>
    <row r="337" spans="1:8" ht="14.1" customHeight="1">
      <c r="A337" s="7">
        <v>22</v>
      </c>
      <c r="B337" s="8" t="s">
        <v>483</v>
      </c>
      <c r="C337" s="42" t="s">
        <v>513</v>
      </c>
      <c r="D337" s="37" t="s">
        <v>292</v>
      </c>
      <c r="E337" s="131">
        <v>7</v>
      </c>
      <c r="F337" s="10"/>
      <c r="G337" s="10"/>
      <c r="H337" s="10">
        <f>E337*F337</f>
        <v>0</v>
      </c>
    </row>
    <row r="338" spans="1:8" ht="14.1" customHeight="1">
      <c r="A338" s="7">
        <v>23</v>
      </c>
      <c r="B338" s="8" t="s">
        <v>483</v>
      </c>
      <c r="C338" s="42" t="s">
        <v>514</v>
      </c>
      <c r="D338" s="37" t="s">
        <v>292</v>
      </c>
      <c r="E338" s="131">
        <v>7</v>
      </c>
      <c r="F338" s="10"/>
      <c r="G338" s="10"/>
      <c r="H338" s="10">
        <f>E338*F338</f>
        <v>0</v>
      </c>
    </row>
    <row r="339" spans="1:8" ht="14.1" customHeight="1">
      <c r="A339" s="7">
        <v>25</v>
      </c>
      <c r="B339" s="8" t="s">
        <v>483</v>
      </c>
      <c r="C339" s="42" t="s">
        <v>515</v>
      </c>
      <c r="D339" s="37" t="s">
        <v>292</v>
      </c>
      <c r="E339" s="131">
        <v>7</v>
      </c>
      <c r="F339" s="10"/>
      <c r="G339" s="10"/>
      <c r="H339" s="10">
        <f>E339*F339</f>
        <v>0</v>
      </c>
    </row>
    <row r="340" spans="1:8" ht="14.1" customHeight="1">
      <c r="A340" s="7">
        <v>26</v>
      </c>
      <c r="B340" s="8" t="s">
        <v>483</v>
      </c>
      <c r="C340" s="42" t="s">
        <v>516</v>
      </c>
      <c r="D340" s="37" t="s">
        <v>292</v>
      </c>
      <c r="E340" s="131">
        <v>7</v>
      </c>
      <c r="F340" s="10"/>
      <c r="G340" s="10"/>
      <c r="H340" s="10">
        <f>E340*F340</f>
        <v>0</v>
      </c>
    </row>
    <row r="341" spans="1:8" ht="14.1" customHeight="1">
      <c r="A341" s="7">
        <v>27</v>
      </c>
      <c r="B341" s="7" t="s">
        <v>517</v>
      </c>
      <c r="C341" s="42" t="s">
        <v>518</v>
      </c>
      <c r="D341" s="37" t="s">
        <v>292</v>
      </c>
      <c r="E341" s="131">
        <v>7</v>
      </c>
      <c r="F341" s="10"/>
      <c r="G341" s="10"/>
      <c r="H341" s="10">
        <f>E341*F341</f>
        <v>0</v>
      </c>
    </row>
    <row r="342" spans="1:8" ht="14.1" customHeight="1">
      <c r="A342" s="7">
        <v>28</v>
      </c>
      <c r="B342" s="8" t="s">
        <v>483</v>
      </c>
      <c r="C342" s="42" t="s">
        <v>519</v>
      </c>
      <c r="D342" s="37" t="s">
        <v>292</v>
      </c>
      <c r="E342" s="131">
        <v>7</v>
      </c>
      <c r="F342" s="10"/>
      <c r="G342" s="10"/>
      <c r="H342" s="10">
        <f>E342*F342</f>
        <v>0</v>
      </c>
    </row>
    <row r="343" spans="1:8" ht="14.1" customHeight="1">
      <c r="A343" s="7">
        <v>29</v>
      </c>
      <c r="B343" s="8" t="s">
        <v>483</v>
      </c>
      <c r="C343" s="42" t="s">
        <v>520</v>
      </c>
      <c r="D343" s="37" t="s">
        <v>292</v>
      </c>
      <c r="E343" s="131">
        <v>7</v>
      </c>
      <c r="F343" s="10"/>
      <c r="G343" s="10"/>
      <c r="H343" s="10">
        <f>E343*F343</f>
        <v>0</v>
      </c>
    </row>
    <row r="344" spans="1:8" ht="14.1" customHeight="1">
      <c r="A344" s="7">
        <v>30</v>
      </c>
      <c r="B344" s="7" t="s">
        <v>521</v>
      </c>
      <c r="C344" s="42" t="s">
        <v>522</v>
      </c>
      <c r="D344" s="37" t="s">
        <v>292</v>
      </c>
      <c r="E344" s="131">
        <v>7</v>
      </c>
      <c r="F344" s="10"/>
      <c r="G344" s="10"/>
      <c r="H344" s="10">
        <f>E344*F344</f>
        <v>0</v>
      </c>
    </row>
    <row r="345" spans="1:8" ht="14.1" customHeight="1">
      <c r="A345" s="7">
        <v>31</v>
      </c>
      <c r="B345" s="8" t="s">
        <v>483</v>
      </c>
      <c r="C345" s="42" t="s">
        <v>523</v>
      </c>
      <c r="D345" s="37" t="s">
        <v>292</v>
      </c>
      <c r="E345" s="131">
        <v>7</v>
      </c>
      <c r="F345" s="10"/>
      <c r="G345" s="10"/>
      <c r="H345" s="10">
        <f>E345*F345</f>
        <v>0</v>
      </c>
    </row>
    <row r="346" spans="1:8" ht="14.1" customHeight="1">
      <c r="A346" s="7">
        <v>32</v>
      </c>
      <c r="B346" s="8" t="s">
        <v>483</v>
      </c>
      <c r="C346" s="42" t="s">
        <v>524</v>
      </c>
      <c r="D346" s="37" t="s">
        <v>292</v>
      </c>
      <c r="E346" s="131">
        <v>7</v>
      </c>
      <c r="F346" s="10"/>
      <c r="G346" s="10"/>
      <c r="H346" s="10">
        <f>E346*F346</f>
        <v>0</v>
      </c>
    </row>
    <row r="347" spans="1:8" ht="14.1" customHeight="1">
      <c r="A347" s="175" t="s">
        <v>525</v>
      </c>
      <c r="B347" s="176"/>
      <c r="C347" s="176"/>
      <c r="D347" s="176"/>
      <c r="E347" s="176"/>
      <c r="F347" s="176"/>
      <c r="G347" s="176"/>
      <c r="H347" s="176"/>
    </row>
    <row r="348" spans="1:8" ht="14.1" customHeight="1">
      <c r="A348" s="7">
        <v>1</v>
      </c>
      <c r="B348" s="136" t="s">
        <v>526</v>
      </c>
      <c r="C348" s="42" t="s">
        <v>527</v>
      </c>
      <c r="D348" s="37" t="s">
        <v>292</v>
      </c>
      <c r="E348" s="20">
        <v>15</v>
      </c>
      <c r="F348" s="10"/>
      <c r="G348" s="10"/>
      <c r="H348" s="10">
        <f>E348*F348</f>
        <v>0</v>
      </c>
    </row>
    <row r="349" spans="1:8" ht="14.1" customHeight="1">
      <c r="A349" s="7">
        <v>2</v>
      </c>
      <c r="B349" s="21"/>
      <c r="C349" s="42" t="s">
        <v>528</v>
      </c>
      <c r="D349" s="37" t="s">
        <v>292</v>
      </c>
      <c r="E349" s="20">
        <v>7</v>
      </c>
      <c r="F349" s="10"/>
      <c r="G349" s="10"/>
      <c r="H349" s="10">
        <f>E349*F349</f>
        <v>0</v>
      </c>
    </row>
    <row r="350" spans="1:8" ht="14.1" customHeight="1">
      <c r="A350" s="7">
        <v>3</v>
      </c>
      <c r="B350" s="21"/>
      <c r="C350" s="42" t="s">
        <v>529</v>
      </c>
      <c r="D350" s="37" t="s">
        <v>292</v>
      </c>
      <c r="E350" s="20">
        <v>7</v>
      </c>
      <c r="F350" s="10"/>
      <c r="G350" s="10"/>
      <c r="H350" s="10">
        <f>E350*F350</f>
        <v>0</v>
      </c>
    </row>
    <row r="351" spans="1:8" ht="14.1" customHeight="1">
      <c r="A351" s="7">
        <v>4</v>
      </c>
      <c r="B351" s="21"/>
      <c r="C351" s="42" t="s">
        <v>530</v>
      </c>
      <c r="D351" s="37" t="s">
        <v>292</v>
      </c>
      <c r="E351" s="20">
        <v>7</v>
      </c>
      <c r="F351" s="10"/>
      <c r="G351" s="10"/>
      <c r="H351" s="10">
        <f>E351*F351</f>
        <v>0</v>
      </c>
    </row>
    <row r="352" spans="1:8" ht="14.1" customHeight="1">
      <c r="A352" s="7">
        <v>5</v>
      </c>
      <c r="B352" s="21"/>
      <c r="C352" s="42" t="s">
        <v>531</v>
      </c>
      <c r="D352" s="37" t="s">
        <v>292</v>
      </c>
      <c r="E352" s="20">
        <v>7</v>
      </c>
      <c r="F352" s="10"/>
      <c r="G352" s="10"/>
      <c r="H352" s="10">
        <f>E352*F352</f>
        <v>0</v>
      </c>
    </row>
    <row r="353" spans="1:8" ht="14.1" customHeight="1">
      <c r="A353" s="7">
        <v>6</v>
      </c>
      <c r="B353" s="21"/>
      <c r="C353" s="42" t="s">
        <v>532</v>
      </c>
      <c r="D353" s="37" t="s">
        <v>292</v>
      </c>
      <c r="E353" s="20">
        <v>7</v>
      </c>
      <c r="F353" s="10"/>
      <c r="G353" s="10"/>
      <c r="H353" s="10">
        <f>E353*F353</f>
        <v>0</v>
      </c>
    </row>
    <row r="354" spans="1:8" ht="14.1" customHeight="1">
      <c r="A354" s="7">
        <v>7</v>
      </c>
      <c r="B354" s="21"/>
      <c r="C354" s="42" t="s">
        <v>533</v>
      </c>
      <c r="D354" s="37" t="s">
        <v>292</v>
      </c>
      <c r="E354" s="20">
        <v>7</v>
      </c>
      <c r="F354" s="10"/>
      <c r="G354" s="10"/>
      <c r="H354" s="10">
        <f>E354*F354</f>
        <v>0</v>
      </c>
    </row>
    <row r="355" spans="1:8" ht="14.1" customHeight="1">
      <c r="A355" s="7">
        <v>8</v>
      </c>
      <c r="B355" s="21"/>
      <c r="C355" s="42" t="s">
        <v>534</v>
      </c>
      <c r="D355" s="37" t="s">
        <v>292</v>
      </c>
      <c r="E355" s="20">
        <v>7</v>
      </c>
      <c r="F355" s="10"/>
      <c r="G355" s="10"/>
      <c r="H355" s="10">
        <f>E355*F355</f>
        <v>0</v>
      </c>
    </row>
    <row r="356" spans="1:8" ht="14.1" customHeight="1">
      <c r="A356" s="7">
        <v>9</v>
      </c>
      <c r="B356" s="21"/>
      <c r="C356" s="42" t="s">
        <v>535</v>
      </c>
      <c r="D356" s="37" t="s">
        <v>292</v>
      </c>
      <c r="E356" s="20">
        <v>7</v>
      </c>
      <c r="F356" s="10"/>
      <c r="G356" s="10"/>
      <c r="H356" s="10">
        <f>E356*F356</f>
        <v>0</v>
      </c>
    </row>
    <row r="357" spans="1:8" ht="14.1" customHeight="1">
      <c r="A357" s="7">
        <v>10</v>
      </c>
      <c r="B357" s="21"/>
      <c r="C357" s="42" t="s">
        <v>536</v>
      </c>
      <c r="D357" s="37" t="s">
        <v>292</v>
      </c>
      <c r="E357" s="20">
        <v>7</v>
      </c>
      <c r="F357" s="10"/>
      <c r="G357" s="10"/>
      <c r="H357" s="10">
        <f>E357*F357</f>
        <v>0</v>
      </c>
    </row>
    <row r="358" spans="1:8" ht="14.1" customHeight="1">
      <c r="A358" s="7">
        <v>11</v>
      </c>
      <c r="B358" s="21"/>
      <c r="C358" s="42" t="s">
        <v>537</v>
      </c>
      <c r="D358" s="37" t="s">
        <v>292</v>
      </c>
      <c r="E358" s="20">
        <v>7</v>
      </c>
      <c r="F358" s="10"/>
      <c r="G358" s="10"/>
      <c r="H358" s="10">
        <f>E358*F358</f>
        <v>0</v>
      </c>
    </row>
    <row r="359" spans="1:8" ht="14.1" customHeight="1">
      <c r="A359" s="7">
        <v>12</v>
      </c>
      <c r="B359" s="21"/>
      <c r="C359" s="42" t="s">
        <v>538</v>
      </c>
      <c r="D359" s="37" t="s">
        <v>292</v>
      </c>
      <c r="E359" s="20">
        <v>7</v>
      </c>
      <c r="F359" s="10"/>
      <c r="G359" s="10"/>
      <c r="H359" s="10">
        <f>E359*F359</f>
        <v>0</v>
      </c>
    </row>
    <row r="360" spans="1:8" ht="14.1" customHeight="1">
      <c r="A360" s="7">
        <v>13</v>
      </c>
      <c r="B360" s="21"/>
      <c r="C360" s="42" t="s">
        <v>539</v>
      </c>
      <c r="D360" s="37" t="s">
        <v>292</v>
      </c>
      <c r="E360" s="20">
        <v>7</v>
      </c>
      <c r="F360" s="10"/>
      <c r="G360" s="10"/>
      <c r="H360" s="10">
        <f>E360*F360</f>
        <v>0</v>
      </c>
    </row>
    <row r="361" spans="1:8" ht="14.1" customHeight="1">
      <c r="A361" s="7">
        <v>14</v>
      </c>
      <c r="B361" s="21"/>
      <c r="C361" s="42" t="s">
        <v>540</v>
      </c>
      <c r="D361" s="37" t="s">
        <v>292</v>
      </c>
      <c r="E361" s="20">
        <v>7</v>
      </c>
      <c r="F361" s="10"/>
      <c r="G361" s="10"/>
      <c r="H361" s="10">
        <f>E361*F361</f>
        <v>0</v>
      </c>
    </row>
    <row r="362" spans="1:8" ht="14.1" customHeight="1">
      <c r="A362" s="7">
        <v>15</v>
      </c>
      <c r="B362" s="21"/>
      <c r="C362" s="42" t="s">
        <v>541</v>
      </c>
      <c r="D362" s="37" t="s">
        <v>292</v>
      </c>
      <c r="E362" s="20">
        <v>7</v>
      </c>
      <c r="F362" s="10"/>
      <c r="G362" s="10"/>
      <c r="H362" s="10">
        <f>E362*F362</f>
        <v>0</v>
      </c>
    </row>
    <row r="363" spans="1:8" ht="14.1" customHeight="1">
      <c r="A363" s="7">
        <v>16</v>
      </c>
      <c r="B363" s="21"/>
      <c r="C363" s="42" t="s">
        <v>542</v>
      </c>
      <c r="D363" s="37" t="s">
        <v>292</v>
      </c>
      <c r="E363" s="20">
        <v>7</v>
      </c>
      <c r="F363" s="10"/>
      <c r="G363" s="10"/>
      <c r="H363" s="10">
        <f>E363*F363</f>
        <v>0</v>
      </c>
    </row>
    <row r="364" spans="1:8" ht="14.1" customHeight="1">
      <c r="A364" s="7">
        <v>17</v>
      </c>
      <c r="B364" s="21"/>
      <c r="C364" s="42" t="s">
        <v>543</v>
      </c>
      <c r="D364" s="37" t="s">
        <v>292</v>
      </c>
      <c r="E364" s="20">
        <v>7</v>
      </c>
      <c r="F364" s="10"/>
      <c r="G364" s="10"/>
      <c r="H364" s="10">
        <f>E364*F364</f>
        <v>0</v>
      </c>
    </row>
    <row r="365" spans="1:8" ht="14.1" customHeight="1">
      <c r="A365" s="7">
        <v>18</v>
      </c>
      <c r="B365" s="21"/>
      <c r="C365" s="42" t="s">
        <v>544</v>
      </c>
      <c r="D365" s="37" t="s">
        <v>292</v>
      </c>
      <c r="E365" s="20">
        <v>7</v>
      </c>
      <c r="F365" s="10"/>
      <c r="G365" s="10"/>
      <c r="H365" s="10">
        <f>E365*F365</f>
        <v>0</v>
      </c>
    </row>
    <row r="366" spans="1:8" ht="14.1" customHeight="1">
      <c r="A366" s="7">
        <v>19</v>
      </c>
      <c r="B366" s="21"/>
      <c r="C366" s="42" t="s">
        <v>545</v>
      </c>
      <c r="D366" s="37" t="s">
        <v>292</v>
      </c>
      <c r="E366" s="20">
        <v>7</v>
      </c>
      <c r="F366" s="10"/>
      <c r="G366" s="10"/>
      <c r="H366" s="10">
        <f>E366*F366</f>
        <v>0</v>
      </c>
    </row>
    <row r="367" spans="1:8" ht="14.1" customHeight="1">
      <c r="A367" s="7">
        <v>20</v>
      </c>
      <c r="B367" s="21"/>
      <c r="C367" s="42" t="s">
        <v>546</v>
      </c>
      <c r="D367" s="37" t="s">
        <v>292</v>
      </c>
      <c r="E367" s="20">
        <v>7</v>
      </c>
      <c r="F367" s="10"/>
      <c r="G367" s="10"/>
      <c r="H367" s="10">
        <f>E367*F367</f>
        <v>0</v>
      </c>
    </row>
    <row r="368" spans="1:8" ht="14.1" customHeight="1">
      <c r="A368" s="7">
        <v>21</v>
      </c>
      <c r="B368" s="21"/>
      <c r="C368" s="42" t="s">
        <v>547</v>
      </c>
      <c r="D368" s="37" t="s">
        <v>292</v>
      </c>
      <c r="E368" s="20">
        <v>7</v>
      </c>
      <c r="F368" s="10"/>
      <c r="G368" s="10"/>
      <c r="H368" s="10">
        <f>E368*F368</f>
        <v>0</v>
      </c>
    </row>
    <row r="369" spans="1:8" ht="14.1" customHeight="1">
      <c r="A369" s="7">
        <v>22</v>
      </c>
      <c r="B369" s="21"/>
      <c r="C369" s="42" t="s">
        <v>548</v>
      </c>
      <c r="D369" s="37" t="s">
        <v>292</v>
      </c>
      <c r="E369" s="20">
        <v>7</v>
      </c>
      <c r="F369" s="10"/>
      <c r="G369" s="10"/>
      <c r="H369" s="10">
        <f>E369*F369</f>
        <v>0</v>
      </c>
    </row>
    <row r="370" spans="1:8" ht="14.1" customHeight="1">
      <c r="A370" s="7">
        <v>23</v>
      </c>
      <c r="B370" s="21"/>
      <c r="C370" s="42" t="s">
        <v>549</v>
      </c>
      <c r="D370" s="37" t="s">
        <v>292</v>
      </c>
      <c r="E370" s="20">
        <v>7</v>
      </c>
      <c r="F370" s="10"/>
      <c r="G370" s="10"/>
      <c r="H370" s="10">
        <f>E370*F370</f>
        <v>0</v>
      </c>
    </row>
    <row r="371" spans="1:8" ht="14.1" customHeight="1">
      <c r="A371" s="7">
        <v>24</v>
      </c>
      <c r="B371" s="21"/>
      <c r="C371" s="42" t="s">
        <v>550</v>
      </c>
      <c r="D371" s="37" t="s">
        <v>292</v>
      </c>
      <c r="E371" s="20">
        <v>7</v>
      </c>
      <c r="F371" s="10"/>
      <c r="G371" s="10"/>
      <c r="H371" s="10">
        <f>E371*F371</f>
        <v>0</v>
      </c>
    </row>
    <row r="372" spans="1:8" ht="14.1" customHeight="1">
      <c r="A372" s="7">
        <v>25</v>
      </c>
      <c r="B372" s="21"/>
      <c r="C372" s="42" t="s">
        <v>551</v>
      </c>
      <c r="D372" s="37" t="s">
        <v>292</v>
      </c>
      <c r="E372" s="20">
        <v>7</v>
      </c>
      <c r="F372" s="10"/>
      <c r="G372" s="10"/>
      <c r="H372" s="10">
        <f>E372*F372</f>
        <v>0</v>
      </c>
    </row>
    <row r="373" spans="1:8" ht="14.1" customHeight="1">
      <c r="A373" s="7">
        <v>26</v>
      </c>
      <c r="B373" s="21"/>
      <c r="C373" s="42" t="s">
        <v>552</v>
      </c>
      <c r="D373" s="37" t="s">
        <v>292</v>
      </c>
      <c r="E373" s="20">
        <v>7</v>
      </c>
      <c r="F373" s="10"/>
      <c r="G373" s="10"/>
      <c r="H373" s="10">
        <f>E373*F373</f>
        <v>0</v>
      </c>
    </row>
    <row r="374" spans="1:8" ht="14.1" customHeight="1">
      <c r="A374" s="7">
        <v>27</v>
      </c>
      <c r="B374" s="21"/>
      <c r="C374" s="42" t="s">
        <v>553</v>
      </c>
      <c r="D374" s="37" t="s">
        <v>292</v>
      </c>
      <c r="E374" s="20">
        <v>7</v>
      </c>
      <c r="F374" s="10"/>
      <c r="G374" s="10"/>
      <c r="H374" s="10">
        <f>E374*F374</f>
        <v>0</v>
      </c>
    </row>
    <row r="375" spans="1:8" ht="14.1" customHeight="1">
      <c r="A375" s="7">
        <v>28</v>
      </c>
      <c r="B375" s="21"/>
      <c r="C375" s="42" t="s">
        <v>554</v>
      </c>
      <c r="D375" s="37" t="s">
        <v>292</v>
      </c>
      <c r="E375" s="20">
        <v>7</v>
      </c>
      <c r="F375" s="10"/>
      <c r="G375" s="10"/>
      <c r="H375" s="10">
        <f>E375*F375</f>
        <v>0</v>
      </c>
    </row>
    <row r="376" spans="1:8" ht="14.1" customHeight="1">
      <c r="A376" s="7">
        <v>29</v>
      </c>
      <c r="B376" s="21"/>
      <c r="C376" s="42" t="s">
        <v>555</v>
      </c>
      <c r="D376" s="37" t="s">
        <v>292</v>
      </c>
      <c r="E376" s="20">
        <v>7</v>
      </c>
      <c r="F376" s="10"/>
      <c r="G376" s="10"/>
      <c r="H376" s="10">
        <f>E376*F376</f>
        <v>0</v>
      </c>
    </row>
    <row r="377" spans="1:8" ht="14.1" customHeight="1">
      <c r="A377" s="7">
        <v>30</v>
      </c>
      <c r="B377" s="21"/>
      <c r="C377" s="42" t="s">
        <v>556</v>
      </c>
      <c r="D377" s="37" t="s">
        <v>292</v>
      </c>
      <c r="E377" s="20">
        <v>7</v>
      </c>
      <c r="F377" s="10"/>
      <c r="G377" s="10"/>
      <c r="H377" s="10">
        <f>E377*F377</f>
        <v>0</v>
      </c>
    </row>
    <row r="378" spans="1:8" ht="14.1" customHeight="1">
      <c r="A378" s="7">
        <v>31</v>
      </c>
      <c r="B378" s="21"/>
      <c r="C378" s="42" t="s">
        <v>557</v>
      </c>
      <c r="D378" s="37" t="s">
        <v>292</v>
      </c>
      <c r="E378" s="20">
        <v>7</v>
      </c>
      <c r="F378" s="10"/>
      <c r="G378" s="10"/>
      <c r="H378" s="10">
        <f>E378*F378</f>
        <v>0</v>
      </c>
    </row>
    <row r="379" spans="1:8" ht="14.1" customHeight="1">
      <c r="A379" s="7">
        <v>32</v>
      </c>
      <c r="B379" s="21"/>
      <c r="C379" s="42" t="s">
        <v>558</v>
      </c>
      <c r="D379" s="37" t="s">
        <v>292</v>
      </c>
      <c r="E379" s="20">
        <v>7</v>
      </c>
      <c r="F379" s="10"/>
      <c r="G379" s="10"/>
      <c r="H379" s="10">
        <f>E379*F379</f>
        <v>0</v>
      </c>
    </row>
    <row r="380" spans="1:8" ht="14.1" customHeight="1">
      <c r="A380" s="7">
        <v>33</v>
      </c>
      <c r="B380" s="21"/>
      <c r="C380" s="42" t="s">
        <v>559</v>
      </c>
      <c r="D380" s="37" t="s">
        <v>292</v>
      </c>
      <c r="E380" s="20">
        <v>7</v>
      </c>
      <c r="F380" s="10"/>
      <c r="G380" s="10"/>
      <c r="H380" s="10">
        <f>E380*F380</f>
        <v>0</v>
      </c>
    </row>
    <row r="381" spans="1:8" ht="14.1" customHeight="1">
      <c r="A381" s="7">
        <v>34</v>
      </c>
      <c r="B381" s="21"/>
      <c r="C381" s="42" t="s">
        <v>560</v>
      </c>
      <c r="D381" s="37" t="s">
        <v>292</v>
      </c>
      <c r="E381" s="20">
        <v>7</v>
      </c>
      <c r="F381" s="10"/>
      <c r="G381" s="10"/>
      <c r="H381" s="10">
        <f>E381*F381</f>
        <v>0</v>
      </c>
    </row>
    <row r="382" spans="1:8" ht="14.1" customHeight="1">
      <c r="A382" s="7">
        <v>35</v>
      </c>
      <c r="B382" s="21"/>
      <c r="C382" s="42" t="s">
        <v>561</v>
      </c>
      <c r="D382" s="37" t="s">
        <v>292</v>
      </c>
      <c r="E382" s="20">
        <v>7</v>
      </c>
      <c r="F382" s="10"/>
      <c r="G382" s="10"/>
      <c r="H382" s="10">
        <f>E382*F382</f>
        <v>0</v>
      </c>
    </row>
    <row r="383" spans="1:8" ht="14.1" customHeight="1">
      <c r="A383" s="7">
        <v>36</v>
      </c>
      <c r="B383" s="21"/>
      <c r="C383" s="42" t="s">
        <v>562</v>
      </c>
      <c r="D383" s="37" t="s">
        <v>292</v>
      </c>
      <c r="E383" s="20">
        <v>7</v>
      </c>
      <c r="F383" s="10"/>
      <c r="G383" s="10"/>
      <c r="H383" s="10">
        <f>E383*F383</f>
        <v>0</v>
      </c>
    </row>
    <row r="384" spans="1:8" ht="14.1" customHeight="1">
      <c r="A384" s="7">
        <v>37</v>
      </c>
      <c r="B384" s="21"/>
      <c r="C384" s="42" t="s">
        <v>563</v>
      </c>
      <c r="D384" s="37" t="s">
        <v>292</v>
      </c>
      <c r="E384" s="20">
        <v>7</v>
      </c>
      <c r="F384" s="10"/>
      <c r="G384" s="10"/>
      <c r="H384" s="10">
        <f>E384*F384</f>
        <v>0</v>
      </c>
    </row>
    <row r="385" spans="1:8" ht="14.1" customHeight="1">
      <c r="A385" s="7">
        <v>38</v>
      </c>
      <c r="B385" s="21"/>
      <c r="C385" s="42" t="s">
        <v>564</v>
      </c>
      <c r="D385" s="37" t="s">
        <v>292</v>
      </c>
      <c r="E385" s="20">
        <v>7</v>
      </c>
      <c r="F385" s="10"/>
      <c r="G385" s="10"/>
      <c r="H385" s="10">
        <f>E385*F385</f>
        <v>0</v>
      </c>
    </row>
    <row r="386" spans="1:8" ht="14.1" customHeight="1">
      <c r="A386" s="7">
        <v>39</v>
      </c>
      <c r="B386" s="21"/>
      <c r="C386" s="42" t="s">
        <v>565</v>
      </c>
      <c r="D386" s="37" t="s">
        <v>292</v>
      </c>
      <c r="E386" s="20">
        <v>7</v>
      </c>
      <c r="F386" s="10"/>
      <c r="G386" s="10"/>
      <c r="H386" s="10">
        <f>E386*F386</f>
        <v>0</v>
      </c>
    </row>
    <row r="387" spans="1:8" ht="14.1" customHeight="1">
      <c r="A387" s="7">
        <v>40</v>
      </c>
      <c r="B387" s="21"/>
      <c r="C387" s="42" t="s">
        <v>566</v>
      </c>
      <c r="D387" s="37" t="s">
        <v>292</v>
      </c>
      <c r="E387" s="20">
        <v>7</v>
      </c>
      <c r="F387" s="10"/>
      <c r="G387" s="10"/>
      <c r="H387" s="10">
        <f>E387*F387</f>
        <v>0</v>
      </c>
    </row>
    <row r="388" spans="1:8" ht="14.1" customHeight="1">
      <c r="A388" s="7">
        <v>41</v>
      </c>
      <c r="B388" s="21"/>
      <c r="C388" s="42" t="s">
        <v>567</v>
      </c>
      <c r="D388" s="37" t="s">
        <v>292</v>
      </c>
      <c r="E388" s="20">
        <v>7</v>
      </c>
      <c r="F388" s="10"/>
      <c r="G388" s="10"/>
      <c r="H388" s="10">
        <f>E388*F388</f>
        <v>0</v>
      </c>
    </row>
    <row r="389" spans="1:8" ht="14.1" customHeight="1">
      <c r="A389" s="7">
        <v>42</v>
      </c>
      <c r="B389" s="21"/>
      <c r="C389" s="42" t="s">
        <v>568</v>
      </c>
      <c r="D389" s="37" t="s">
        <v>292</v>
      </c>
      <c r="E389" s="20">
        <v>7</v>
      </c>
      <c r="F389" s="10"/>
      <c r="G389" s="10"/>
      <c r="H389" s="10">
        <f>E389*F389</f>
        <v>0</v>
      </c>
    </row>
    <row r="390" spans="1:8" ht="14.1" customHeight="1">
      <c r="A390" s="7">
        <v>43</v>
      </c>
      <c r="B390" s="21"/>
      <c r="C390" s="42" t="s">
        <v>569</v>
      </c>
      <c r="D390" s="37" t="s">
        <v>292</v>
      </c>
      <c r="E390" s="20">
        <v>7</v>
      </c>
      <c r="F390" s="10"/>
      <c r="G390" s="10"/>
      <c r="H390" s="10">
        <f>E390*F390</f>
        <v>0</v>
      </c>
    </row>
    <row r="391" spans="1:8" ht="14.1" customHeight="1">
      <c r="A391" s="7">
        <v>44</v>
      </c>
      <c r="B391" s="21"/>
      <c r="C391" s="42" t="s">
        <v>570</v>
      </c>
      <c r="D391" s="37" t="s">
        <v>292</v>
      </c>
      <c r="E391" s="20">
        <v>7</v>
      </c>
      <c r="F391" s="10"/>
      <c r="G391" s="10"/>
      <c r="H391" s="10">
        <f>E391*F391</f>
        <v>0</v>
      </c>
    </row>
    <row r="392" spans="1:8" ht="14.1" customHeight="1">
      <c r="A392" s="7">
        <v>45</v>
      </c>
      <c r="B392" s="21"/>
      <c r="C392" s="42" t="s">
        <v>571</v>
      </c>
      <c r="D392" s="37" t="s">
        <v>292</v>
      </c>
      <c r="E392" s="20">
        <v>7</v>
      </c>
      <c r="F392" s="10"/>
      <c r="G392" s="10"/>
      <c r="H392" s="10">
        <f>E392*F392</f>
        <v>0</v>
      </c>
    </row>
    <row r="393" spans="1:8" ht="14.1" customHeight="1">
      <c r="A393" s="7">
        <v>46</v>
      </c>
      <c r="B393" s="21"/>
      <c r="C393" s="42" t="s">
        <v>572</v>
      </c>
      <c r="D393" s="37" t="s">
        <v>292</v>
      </c>
      <c r="E393" s="20">
        <v>7</v>
      </c>
      <c r="F393" s="10"/>
      <c r="G393" s="10"/>
      <c r="H393" s="10">
        <f>E393*F393</f>
        <v>0</v>
      </c>
    </row>
    <row r="394" spans="1:8" ht="14.1" customHeight="1">
      <c r="A394" s="7">
        <v>47</v>
      </c>
      <c r="B394" s="21"/>
      <c r="C394" s="42" t="s">
        <v>573</v>
      </c>
      <c r="D394" s="37" t="s">
        <v>292</v>
      </c>
      <c r="E394" s="20">
        <v>7</v>
      </c>
      <c r="F394" s="10"/>
      <c r="G394" s="10"/>
      <c r="H394" s="10">
        <f>E394*F394</f>
        <v>0</v>
      </c>
    </row>
    <row r="395" spans="1:8" ht="14.1" customHeight="1">
      <c r="A395" s="7">
        <v>48</v>
      </c>
      <c r="B395" s="21"/>
      <c r="C395" s="42" t="s">
        <v>574</v>
      </c>
      <c r="D395" s="37" t="s">
        <v>292</v>
      </c>
      <c r="E395" s="20">
        <v>7</v>
      </c>
      <c r="F395" s="10"/>
      <c r="G395" s="10"/>
      <c r="H395" s="10">
        <f>E395*F395</f>
        <v>0</v>
      </c>
    </row>
    <row r="396" spans="1:8" ht="14.1" customHeight="1">
      <c r="A396" s="7">
        <v>49</v>
      </c>
      <c r="B396" s="21"/>
      <c r="C396" s="42" t="s">
        <v>575</v>
      </c>
      <c r="D396" s="37" t="s">
        <v>292</v>
      </c>
      <c r="E396" s="20">
        <v>7</v>
      </c>
      <c r="F396" s="10"/>
      <c r="G396" s="10"/>
      <c r="H396" s="10">
        <f>E396*F396</f>
        <v>0</v>
      </c>
    </row>
    <row r="397" spans="1:8" ht="14.1" customHeight="1">
      <c r="A397" s="7">
        <v>50</v>
      </c>
      <c r="B397" s="21"/>
      <c r="C397" s="42" t="s">
        <v>576</v>
      </c>
      <c r="D397" s="37" t="s">
        <v>292</v>
      </c>
      <c r="E397" s="20">
        <v>7</v>
      </c>
      <c r="F397" s="10"/>
      <c r="G397" s="10"/>
      <c r="H397" s="10">
        <f>E397*F397</f>
        <v>0</v>
      </c>
    </row>
    <row r="398" spans="1:8" ht="14.1" customHeight="1">
      <c r="A398" s="7">
        <v>51</v>
      </c>
      <c r="B398" s="21"/>
      <c r="C398" s="42" t="s">
        <v>577</v>
      </c>
      <c r="D398" s="37" t="s">
        <v>292</v>
      </c>
      <c r="E398" s="20">
        <v>7</v>
      </c>
      <c r="F398" s="10"/>
      <c r="G398" s="10"/>
      <c r="H398" s="10">
        <f>E398*F398</f>
        <v>0</v>
      </c>
    </row>
    <row r="399" spans="1:8" ht="14.1" customHeight="1">
      <c r="A399" s="7">
        <v>52</v>
      </c>
      <c r="B399" s="21"/>
      <c r="C399" s="42" t="s">
        <v>578</v>
      </c>
      <c r="D399" s="37" t="s">
        <v>292</v>
      </c>
      <c r="E399" s="20">
        <v>7</v>
      </c>
      <c r="F399" s="10"/>
      <c r="G399" s="10"/>
      <c r="H399" s="10">
        <f>E399*F399</f>
        <v>0</v>
      </c>
    </row>
    <row r="400" spans="1:8" ht="14.1" customHeight="1">
      <c r="A400" s="7">
        <v>53</v>
      </c>
      <c r="B400" s="21"/>
      <c r="C400" s="42" t="s">
        <v>579</v>
      </c>
      <c r="D400" s="37" t="s">
        <v>292</v>
      </c>
      <c r="E400" s="20">
        <v>7</v>
      </c>
      <c r="F400" s="10"/>
      <c r="G400" s="10"/>
      <c r="H400" s="10">
        <f>E400*F400</f>
        <v>0</v>
      </c>
    </row>
    <row r="401" spans="1:8" ht="14.1" customHeight="1">
      <c r="A401" s="7">
        <v>54</v>
      </c>
      <c r="B401" s="21"/>
      <c r="C401" s="42" t="s">
        <v>580</v>
      </c>
      <c r="D401" s="37" t="s">
        <v>292</v>
      </c>
      <c r="E401" s="20">
        <v>7</v>
      </c>
      <c r="F401" s="10"/>
      <c r="G401" s="10"/>
      <c r="H401" s="10">
        <f>E401*F401</f>
        <v>0</v>
      </c>
    </row>
    <row r="402" spans="1:8" ht="14.1" customHeight="1">
      <c r="A402" s="7">
        <v>55</v>
      </c>
      <c r="B402" s="21"/>
      <c r="C402" s="42" t="s">
        <v>581</v>
      </c>
      <c r="D402" s="37" t="s">
        <v>292</v>
      </c>
      <c r="E402" s="20">
        <v>7</v>
      </c>
      <c r="F402" s="10"/>
      <c r="G402" s="10"/>
      <c r="H402" s="10">
        <f>E402*F402</f>
        <v>0</v>
      </c>
    </row>
    <row r="403" spans="1:8" ht="14.1" customHeight="1">
      <c r="A403" s="7">
        <v>56</v>
      </c>
      <c r="B403" s="21"/>
      <c r="C403" s="42" t="s">
        <v>582</v>
      </c>
      <c r="D403" s="37" t="s">
        <v>292</v>
      </c>
      <c r="E403" s="20">
        <v>7</v>
      </c>
      <c r="F403" s="10"/>
      <c r="G403" s="10"/>
      <c r="H403" s="10">
        <f>E403*F403</f>
        <v>0</v>
      </c>
    </row>
    <row r="404" spans="1:8" ht="14.1" customHeight="1">
      <c r="A404" s="7">
        <v>57</v>
      </c>
      <c r="B404" s="21"/>
      <c r="C404" s="42" t="s">
        <v>583</v>
      </c>
      <c r="D404" s="37" t="s">
        <v>292</v>
      </c>
      <c r="E404" s="20">
        <v>7</v>
      </c>
      <c r="F404" s="10"/>
      <c r="G404" s="10"/>
      <c r="H404" s="10">
        <f>E404*F404</f>
        <v>0</v>
      </c>
    </row>
    <row r="405" spans="1:8" ht="14.1" customHeight="1">
      <c r="A405" s="7">
        <v>58</v>
      </c>
      <c r="B405" s="21"/>
      <c r="C405" s="42" t="s">
        <v>584</v>
      </c>
      <c r="D405" s="37" t="s">
        <v>292</v>
      </c>
      <c r="E405" s="20">
        <v>7</v>
      </c>
      <c r="F405" s="10"/>
      <c r="G405" s="10"/>
      <c r="H405" s="10">
        <f>E405*F405</f>
        <v>0</v>
      </c>
    </row>
    <row r="406" spans="1:8" ht="14.1" customHeight="1">
      <c r="A406" s="7">
        <v>59</v>
      </c>
      <c r="B406" s="21"/>
      <c r="C406" s="42" t="s">
        <v>585</v>
      </c>
      <c r="D406" s="37" t="s">
        <v>292</v>
      </c>
      <c r="E406" s="20">
        <v>7</v>
      </c>
      <c r="F406" s="10"/>
      <c r="G406" s="10"/>
      <c r="H406" s="10">
        <f>E406*F406</f>
        <v>0</v>
      </c>
    </row>
    <row r="407" spans="1:8" ht="14.1" customHeight="1">
      <c r="A407" s="7">
        <v>60</v>
      </c>
      <c r="B407" s="21"/>
      <c r="C407" s="42" t="s">
        <v>586</v>
      </c>
      <c r="D407" s="37" t="s">
        <v>292</v>
      </c>
      <c r="E407" s="20">
        <v>7</v>
      </c>
      <c r="F407" s="10"/>
      <c r="G407" s="10"/>
      <c r="H407" s="10">
        <f>E407*F407</f>
        <v>0</v>
      </c>
    </row>
    <row r="408" spans="1:8" ht="14.1" customHeight="1">
      <c r="A408" s="7">
        <v>61</v>
      </c>
      <c r="B408" s="21"/>
      <c r="C408" s="42" t="s">
        <v>587</v>
      </c>
      <c r="D408" s="37" t="s">
        <v>292</v>
      </c>
      <c r="E408" s="20">
        <v>7</v>
      </c>
      <c r="F408" s="10"/>
      <c r="G408" s="10"/>
      <c r="H408" s="10">
        <f>E408*F408</f>
        <v>0</v>
      </c>
    </row>
    <row r="409" spans="1:8" ht="14.1" customHeight="1">
      <c r="A409" s="7">
        <v>62</v>
      </c>
      <c r="B409" s="21"/>
      <c r="C409" s="42" t="s">
        <v>588</v>
      </c>
      <c r="D409" s="37" t="s">
        <v>292</v>
      </c>
      <c r="E409" s="20">
        <v>7</v>
      </c>
      <c r="F409" s="10"/>
      <c r="G409" s="10"/>
      <c r="H409" s="10">
        <f>E409*F409</f>
        <v>0</v>
      </c>
    </row>
    <row r="410" spans="1:8" ht="14.1" customHeight="1">
      <c r="A410" s="7">
        <v>63</v>
      </c>
      <c r="B410" s="21"/>
      <c r="C410" s="42" t="s">
        <v>589</v>
      </c>
      <c r="D410" s="37" t="s">
        <v>292</v>
      </c>
      <c r="E410" s="20">
        <v>7</v>
      </c>
      <c r="F410" s="10"/>
      <c r="G410" s="10"/>
      <c r="H410" s="10">
        <f>E410*F410</f>
        <v>0</v>
      </c>
    </row>
    <row r="411" spans="1:8" ht="14.1" customHeight="1">
      <c r="A411" s="7">
        <v>64</v>
      </c>
      <c r="B411" s="21"/>
      <c r="C411" s="42" t="s">
        <v>590</v>
      </c>
      <c r="D411" s="37" t="s">
        <v>292</v>
      </c>
      <c r="E411" s="20">
        <v>7</v>
      </c>
      <c r="F411" s="10"/>
      <c r="G411" s="10"/>
      <c r="H411" s="10">
        <f>E411*F411</f>
        <v>0</v>
      </c>
    </row>
    <row r="412" spans="1:8" ht="14.1" customHeight="1">
      <c r="A412" s="7">
        <v>65</v>
      </c>
      <c r="B412" s="21"/>
      <c r="C412" s="42" t="s">
        <v>591</v>
      </c>
      <c r="D412" s="37" t="s">
        <v>292</v>
      </c>
      <c r="E412" s="20">
        <v>7</v>
      </c>
      <c r="F412" s="10"/>
      <c r="G412" s="10"/>
      <c r="H412" s="10">
        <f>E412*F412</f>
        <v>0</v>
      </c>
    </row>
    <row r="413" spans="1:8" ht="14.1" customHeight="1">
      <c r="A413" s="7">
        <v>66</v>
      </c>
      <c r="B413" s="21"/>
      <c r="C413" s="42" t="s">
        <v>592</v>
      </c>
      <c r="D413" s="37" t="s">
        <v>292</v>
      </c>
      <c r="E413" s="20">
        <v>7</v>
      </c>
      <c r="F413" s="10"/>
      <c r="G413" s="10"/>
      <c r="H413" s="10">
        <f>E413*F413</f>
        <v>0</v>
      </c>
    </row>
    <row r="414" spans="1:8" ht="14.1" customHeight="1">
      <c r="A414" s="7">
        <v>67</v>
      </c>
      <c r="B414" s="21"/>
      <c r="C414" s="42" t="s">
        <v>593</v>
      </c>
      <c r="D414" s="37" t="s">
        <v>292</v>
      </c>
      <c r="E414" s="20">
        <v>7</v>
      </c>
      <c r="F414" s="10"/>
      <c r="G414" s="10"/>
      <c r="H414" s="10">
        <f>E414*F414</f>
        <v>0</v>
      </c>
    </row>
    <row r="415" spans="1:8" ht="14.1" customHeight="1">
      <c r="A415" s="7">
        <v>68</v>
      </c>
      <c r="B415" s="21"/>
      <c r="C415" s="42" t="s">
        <v>594</v>
      </c>
      <c r="D415" s="37" t="s">
        <v>292</v>
      </c>
      <c r="E415" s="20">
        <v>7</v>
      </c>
      <c r="F415" s="10"/>
      <c r="G415" s="10"/>
      <c r="H415" s="10">
        <f>E415*F415</f>
        <v>0</v>
      </c>
    </row>
    <row r="416" spans="1:8" ht="14.1" customHeight="1">
      <c r="A416" s="7">
        <v>69</v>
      </c>
      <c r="B416" s="21"/>
      <c r="C416" s="42" t="s">
        <v>595</v>
      </c>
      <c r="D416" s="37" t="s">
        <v>292</v>
      </c>
      <c r="E416" s="20">
        <v>7</v>
      </c>
      <c r="F416" s="10"/>
      <c r="G416" s="10"/>
      <c r="H416" s="10">
        <f>E416*F416</f>
        <v>0</v>
      </c>
    </row>
    <row r="417" spans="1:8" ht="14.1" customHeight="1">
      <c r="A417" s="7">
        <v>70</v>
      </c>
      <c r="B417" s="21"/>
      <c r="C417" s="42" t="s">
        <v>596</v>
      </c>
      <c r="D417" s="37" t="s">
        <v>292</v>
      </c>
      <c r="E417" s="20">
        <v>7</v>
      </c>
      <c r="F417" s="10"/>
      <c r="G417" s="10"/>
      <c r="H417" s="10">
        <f>E417*F417</f>
        <v>0</v>
      </c>
    </row>
    <row r="418" spans="1:8" ht="14.1" customHeight="1">
      <c r="A418" s="7">
        <v>71</v>
      </c>
      <c r="B418" s="21"/>
      <c r="C418" s="42" t="s">
        <v>597</v>
      </c>
      <c r="D418" s="37" t="s">
        <v>292</v>
      </c>
      <c r="E418" s="20">
        <v>40</v>
      </c>
      <c r="F418" s="10"/>
      <c r="G418" s="10"/>
      <c r="H418" s="10">
        <f>E418*F418</f>
        <v>0</v>
      </c>
    </row>
    <row r="419" spans="1:8" ht="14.1" customHeight="1">
      <c r="A419" s="7">
        <v>72</v>
      </c>
      <c r="B419" s="21"/>
      <c r="C419" s="42" t="s">
        <v>598</v>
      </c>
      <c r="D419" s="37" t="s">
        <v>292</v>
      </c>
      <c r="E419" s="20">
        <v>7</v>
      </c>
      <c r="F419" s="10"/>
      <c r="G419" s="10"/>
      <c r="H419" s="10">
        <f>E419*F419</f>
        <v>0</v>
      </c>
    </row>
    <row r="420" spans="1:8" ht="14.1" customHeight="1">
      <c r="A420" s="7">
        <v>73</v>
      </c>
      <c r="B420" s="21"/>
      <c r="C420" s="42" t="s">
        <v>599</v>
      </c>
      <c r="D420" s="37" t="s">
        <v>292</v>
      </c>
      <c r="E420" s="20">
        <v>7</v>
      </c>
      <c r="F420" s="10"/>
      <c r="G420" s="10"/>
      <c r="H420" s="10">
        <f>E420*F420</f>
        <v>0</v>
      </c>
    </row>
    <row r="421" spans="1:8" ht="14.1" customHeight="1">
      <c r="A421" s="7">
        <v>74</v>
      </c>
      <c r="B421" s="21"/>
      <c r="C421" s="42" t="s">
        <v>600</v>
      </c>
      <c r="D421" s="37" t="s">
        <v>292</v>
      </c>
      <c r="E421" s="20">
        <v>7</v>
      </c>
      <c r="F421" s="10"/>
      <c r="G421" s="10"/>
      <c r="H421" s="10">
        <f>E421*F421</f>
        <v>0</v>
      </c>
    </row>
    <row r="422" spans="1:8" ht="14.1" customHeight="1">
      <c r="A422" s="7">
        <v>75</v>
      </c>
      <c r="B422" s="21"/>
      <c r="C422" s="42" t="s">
        <v>601</v>
      </c>
      <c r="D422" s="37" t="s">
        <v>292</v>
      </c>
      <c r="E422" s="20">
        <v>7</v>
      </c>
      <c r="F422" s="10"/>
      <c r="G422" s="10"/>
      <c r="H422" s="10">
        <f>E422*F422</f>
        <v>0</v>
      </c>
    </row>
    <row r="423" spans="1:8" ht="14.1" customHeight="1">
      <c r="A423" s="7">
        <v>76</v>
      </c>
      <c r="B423" s="21"/>
      <c r="C423" s="42" t="s">
        <v>602</v>
      </c>
      <c r="D423" s="37" t="s">
        <v>292</v>
      </c>
      <c r="E423" s="20">
        <v>7</v>
      </c>
      <c r="F423" s="10"/>
      <c r="G423" s="10"/>
      <c r="H423" s="10">
        <f>E423*F423</f>
        <v>0</v>
      </c>
    </row>
    <row r="424" spans="1:8" ht="14.1" customHeight="1">
      <c r="A424" s="7">
        <v>77</v>
      </c>
      <c r="B424" s="21"/>
      <c r="C424" s="42" t="s">
        <v>603</v>
      </c>
      <c r="D424" s="37" t="s">
        <v>292</v>
      </c>
      <c r="E424" s="20">
        <v>7</v>
      </c>
      <c r="F424" s="10"/>
      <c r="G424" s="10"/>
      <c r="H424" s="10">
        <f>E424*F424</f>
        <v>0</v>
      </c>
    </row>
    <row r="425" spans="1:8" ht="14.1" customHeight="1">
      <c r="A425" s="7">
        <v>78</v>
      </c>
      <c r="B425" s="21"/>
      <c r="C425" s="42" t="s">
        <v>604</v>
      </c>
      <c r="D425" s="37" t="s">
        <v>292</v>
      </c>
      <c r="E425" s="20">
        <v>7</v>
      </c>
      <c r="F425" s="10"/>
      <c r="G425" s="10"/>
      <c r="H425" s="10">
        <f>E425*F425</f>
        <v>0</v>
      </c>
    </row>
    <row r="426" spans="1:8" ht="14.1" customHeight="1">
      <c r="A426" s="7">
        <v>79</v>
      </c>
      <c r="B426" s="21"/>
      <c r="C426" s="42" t="s">
        <v>605</v>
      </c>
      <c r="D426" s="37" t="s">
        <v>292</v>
      </c>
      <c r="E426" s="20">
        <v>7</v>
      </c>
      <c r="F426" s="10"/>
      <c r="G426" s="10"/>
      <c r="H426" s="10">
        <f>E426*F426</f>
        <v>0</v>
      </c>
    </row>
    <row r="427" spans="1:8" ht="14.1" customHeight="1">
      <c r="A427" s="7">
        <v>80</v>
      </c>
      <c r="B427" s="21"/>
      <c r="C427" s="42" t="s">
        <v>606</v>
      </c>
      <c r="D427" s="37" t="s">
        <v>292</v>
      </c>
      <c r="E427" s="20">
        <v>7</v>
      </c>
      <c r="F427" s="10"/>
      <c r="G427" s="10"/>
      <c r="H427" s="10">
        <f>E427*F427</f>
        <v>0</v>
      </c>
    </row>
    <row r="428" spans="1:8" ht="14.1" customHeight="1">
      <c r="A428" s="7">
        <v>81</v>
      </c>
      <c r="B428" s="21"/>
      <c r="C428" s="42" t="s">
        <v>607</v>
      </c>
      <c r="D428" s="37" t="s">
        <v>292</v>
      </c>
      <c r="E428" s="20">
        <v>7</v>
      </c>
      <c r="F428" s="10"/>
      <c r="G428" s="10"/>
      <c r="H428" s="10">
        <f>E428*F428</f>
        <v>0</v>
      </c>
    </row>
    <row r="429" spans="1:8" ht="14.1" customHeight="1">
      <c r="A429" s="7">
        <v>82</v>
      </c>
      <c r="B429" s="21"/>
      <c r="C429" s="42" t="s">
        <v>608</v>
      </c>
      <c r="D429" s="37" t="s">
        <v>292</v>
      </c>
      <c r="E429" s="20">
        <v>7</v>
      </c>
      <c r="F429" s="10"/>
      <c r="G429" s="10"/>
      <c r="H429" s="10">
        <f>E429*F429</f>
        <v>0</v>
      </c>
    </row>
    <row r="430" spans="1:8" ht="14.1" customHeight="1">
      <c r="A430" s="7">
        <v>83</v>
      </c>
      <c r="B430" s="21"/>
      <c r="C430" s="42" t="s">
        <v>609</v>
      </c>
      <c r="D430" s="37" t="s">
        <v>292</v>
      </c>
      <c r="E430" s="20">
        <v>7</v>
      </c>
      <c r="F430" s="10"/>
      <c r="G430" s="10"/>
      <c r="H430" s="10">
        <f>E430*F430</f>
        <v>0</v>
      </c>
    </row>
    <row r="431" spans="1:8" ht="14.1" customHeight="1">
      <c r="A431" s="7">
        <v>84</v>
      </c>
      <c r="B431" s="21"/>
      <c r="C431" s="42" t="s">
        <v>610</v>
      </c>
      <c r="D431" s="37" t="s">
        <v>292</v>
      </c>
      <c r="E431" s="20">
        <v>7</v>
      </c>
      <c r="F431" s="10"/>
      <c r="G431" s="10"/>
      <c r="H431" s="10">
        <f>E431*F431</f>
        <v>0</v>
      </c>
    </row>
    <row r="432" spans="1:8" ht="14.1" customHeight="1">
      <c r="A432" s="7">
        <v>85</v>
      </c>
      <c r="B432" s="21"/>
      <c r="C432" s="42" t="s">
        <v>611</v>
      </c>
      <c r="D432" s="37" t="s">
        <v>292</v>
      </c>
      <c r="E432" s="20">
        <v>7</v>
      </c>
      <c r="F432" s="10"/>
      <c r="G432" s="10"/>
      <c r="H432" s="10">
        <f>E432*F432</f>
        <v>0</v>
      </c>
    </row>
    <row r="433" spans="1:8" ht="14.1" customHeight="1">
      <c r="A433" s="7">
        <v>86</v>
      </c>
      <c r="B433" s="21"/>
      <c r="C433" s="42" t="s">
        <v>612</v>
      </c>
      <c r="D433" s="37" t="s">
        <v>292</v>
      </c>
      <c r="E433" s="20">
        <v>7</v>
      </c>
      <c r="F433" s="10"/>
      <c r="G433" s="10"/>
      <c r="H433" s="10">
        <f>E433*F433</f>
        <v>0</v>
      </c>
    </row>
    <row r="434" spans="1:8" ht="14.1" customHeight="1">
      <c r="A434" s="7">
        <v>87</v>
      </c>
      <c r="B434" s="21"/>
      <c r="C434" s="42" t="s">
        <v>613</v>
      </c>
      <c r="D434" s="37" t="s">
        <v>292</v>
      </c>
      <c r="E434" s="20">
        <v>7</v>
      </c>
      <c r="F434" s="10"/>
      <c r="G434" s="10"/>
      <c r="H434" s="10">
        <f>E434*F434</f>
        <v>0</v>
      </c>
    </row>
    <row r="435" spans="1:8" ht="14.1" customHeight="1">
      <c r="A435" s="7">
        <v>88</v>
      </c>
      <c r="B435" s="21"/>
      <c r="C435" s="42" t="s">
        <v>614</v>
      </c>
      <c r="D435" s="37" t="s">
        <v>292</v>
      </c>
      <c r="E435" s="20">
        <v>7</v>
      </c>
      <c r="F435" s="10"/>
      <c r="G435" s="10"/>
      <c r="H435" s="10">
        <f>E435*F435</f>
        <v>0</v>
      </c>
    </row>
    <row r="436" spans="1:8" ht="14.1" customHeight="1">
      <c r="A436" s="7">
        <v>89</v>
      </c>
      <c r="B436" s="21"/>
      <c r="C436" s="42" t="s">
        <v>615</v>
      </c>
      <c r="D436" s="37" t="s">
        <v>292</v>
      </c>
      <c r="E436" s="20">
        <v>7</v>
      </c>
      <c r="F436" s="10"/>
      <c r="G436" s="10"/>
      <c r="H436" s="10">
        <f>E436*F436</f>
        <v>0</v>
      </c>
    </row>
    <row r="437" spans="1:8" ht="14.1" customHeight="1">
      <c r="A437" s="7">
        <v>90</v>
      </c>
      <c r="B437" s="21"/>
      <c r="C437" s="42" t="s">
        <v>616</v>
      </c>
      <c r="D437" s="37" t="s">
        <v>292</v>
      </c>
      <c r="E437" s="20">
        <v>7</v>
      </c>
      <c r="F437" s="10"/>
      <c r="G437" s="10"/>
      <c r="H437" s="10">
        <f>E437*F437</f>
        <v>0</v>
      </c>
    </row>
    <row r="438" spans="1:8" ht="14.1" customHeight="1">
      <c r="A438" s="7">
        <v>91</v>
      </c>
      <c r="B438" s="21"/>
      <c r="C438" s="42" t="s">
        <v>617</v>
      </c>
      <c r="D438" s="37" t="s">
        <v>292</v>
      </c>
      <c r="E438" s="20">
        <v>7</v>
      </c>
      <c r="F438" s="10"/>
      <c r="G438" s="10"/>
      <c r="H438" s="10">
        <f>E438*F438</f>
        <v>0</v>
      </c>
    </row>
    <row r="439" spans="1:8" ht="14.1" customHeight="1">
      <c r="A439" s="7">
        <v>92</v>
      </c>
      <c r="B439" s="21"/>
      <c r="C439" s="42" t="s">
        <v>618</v>
      </c>
      <c r="D439" s="37" t="s">
        <v>292</v>
      </c>
      <c r="E439" s="20">
        <v>7</v>
      </c>
      <c r="F439" s="10"/>
      <c r="G439" s="10"/>
      <c r="H439" s="10">
        <f>E439*F439</f>
        <v>0</v>
      </c>
    </row>
    <row r="440" spans="1:8" ht="14.1" customHeight="1">
      <c r="A440" s="7">
        <v>93</v>
      </c>
      <c r="B440" s="21"/>
      <c r="C440" s="42" t="s">
        <v>619</v>
      </c>
      <c r="D440" s="37" t="s">
        <v>292</v>
      </c>
      <c r="E440" s="20">
        <v>7</v>
      </c>
      <c r="F440" s="10"/>
      <c r="G440" s="10"/>
      <c r="H440" s="10">
        <f>E440*F440</f>
        <v>0</v>
      </c>
    </row>
    <row r="441" spans="1:8" ht="14.1" customHeight="1">
      <c r="A441" s="7">
        <v>94</v>
      </c>
      <c r="B441" s="21"/>
      <c r="C441" s="42" t="s">
        <v>620</v>
      </c>
      <c r="D441" s="37" t="s">
        <v>292</v>
      </c>
      <c r="E441" s="20">
        <v>7</v>
      </c>
      <c r="F441" s="10"/>
      <c r="G441" s="10"/>
      <c r="H441" s="10">
        <f>E441*F441</f>
        <v>0</v>
      </c>
    </row>
    <row r="442" spans="1:8" ht="14.1" customHeight="1">
      <c r="A442" s="7">
        <v>95</v>
      </c>
      <c r="B442" s="21"/>
      <c r="C442" s="42" t="s">
        <v>621</v>
      </c>
      <c r="D442" s="37" t="s">
        <v>292</v>
      </c>
      <c r="E442" s="20">
        <v>7</v>
      </c>
      <c r="F442" s="10"/>
      <c r="G442" s="10"/>
      <c r="H442" s="10">
        <f>E442*F442</f>
        <v>0</v>
      </c>
    </row>
    <row r="443" spans="1:8" ht="14.1" customHeight="1">
      <c r="A443" s="7">
        <v>96</v>
      </c>
      <c r="B443" s="21"/>
      <c r="C443" s="42" t="s">
        <v>622</v>
      </c>
      <c r="D443" s="37" t="s">
        <v>292</v>
      </c>
      <c r="E443" s="20">
        <v>7</v>
      </c>
      <c r="F443" s="10"/>
      <c r="G443" s="10"/>
      <c r="H443" s="10">
        <f>E443*F443</f>
        <v>0</v>
      </c>
    </row>
    <row r="444" spans="1:8" ht="14.1" customHeight="1">
      <c r="A444" s="7">
        <v>97</v>
      </c>
      <c r="B444" s="21"/>
      <c r="C444" s="42" t="s">
        <v>623</v>
      </c>
      <c r="D444" s="37" t="s">
        <v>292</v>
      </c>
      <c r="E444" s="20">
        <v>7</v>
      </c>
      <c r="F444" s="10"/>
      <c r="G444" s="10"/>
      <c r="H444" s="10">
        <f>E444*F444</f>
        <v>0</v>
      </c>
    </row>
    <row r="445" spans="1:8" ht="14.1" customHeight="1">
      <c r="A445" s="7">
        <v>98</v>
      </c>
      <c r="B445" s="21"/>
      <c r="C445" s="42" t="s">
        <v>624</v>
      </c>
      <c r="D445" s="37" t="s">
        <v>292</v>
      </c>
      <c r="E445" s="20">
        <v>100</v>
      </c>
      <c r="F445" s="10"/>
      <c r="G445" s="10"/>
      <c r="H445" s="10">
        <f>E445*F445</f>
        <v>0</v>
      </c>
    </row>
    <row r="446" spans="1:8" ht="14.1" customHeight="1">
      <c r="A446" s="7">
        <v>99</v>
      </c>
      <c r="B446" s="21"/>
      <c r="C446" s="42" t="s">
        <v>625</v>
      </c>
      <c r="D446" s="37" t="s">
        <v>292</v>
      </c>
      <c r="E446" s="20">
        <v>7</v>
      </c>
      <c r="F446" s="10"/>
      <c r="G446" s="10"/>
      <c r="H446" s="10">
        <f>E446*F446</f>
        <v>0</v>
      </c>
    </row>
    <row r="447" spans="1:8" ht="14.1" customHeight="1">
      <c r="A447" s="7">
        <v>100</v>
      </c>
      <c r="B447" s="21"/>
      <c r="C447" s="42" t="s">
        <v>626</v>
      </c>
      <c r="D447" s="37" t="s">
        <v>292</v>
      </c>
      <c r="E447" s="20">
        <v>7</v>
      </c>
      <c r="F447" s="10"/>
      <c r="G447" s="10"/>
      <c r="H447" s="10">
        <f>E447*F447</f>
        <v>0</v>
      </c>
    </row>
    <row r="448" spans="1:8" ht="14.1" customHeight="1">
      <c r="A448" s="7">
        <v>101</v>
      </c>
      <c r="B448" s="21"/>
      <c r="C448" s="42" t="s">
        <v>627</v>
      </c>
      <c r="D448" s="37" t="s">
        <v>292</v>
      </c>
      <c r="E448" s="20">
        <v>7</v>
      </c>
      <c r="F448" s="10"/>
      <c r="G448" s="10"/>
      <c r="H448" s="10">
        <f>E448*F448</f>
        <v>0</v>
      </c>
    </row>
    <row r="449" spans="1:8" ht="14.1" customHeight="1">
      <c r="A449" s="7">
        <v>102</v>
      </c>
      <c r="B449" s="21"/>
      <c r="C449" s="42" t="s">
        <v>628</v>
      </c>
      <c r="D449" s="37" t="s">
        <v>292</v>
      </c>
      <c r="E449" s="20">
        <v>7</v>
      </c>
      <c r="F449" s="10"/>
      <c r="G449" s="10"/>
      <c r="H449" s="10">
        <f>E449*F449</f>
        <v>0</v>
      </c>
    </row>
    <row r="450" spans="1:8" ht="14.1" customHeight="1">
      <c r="A450" s="7">
        <v>103</v>
      </c>
      <c r="B450" s="21"/>
      <c r="C450" s="42" t="s">
        <v>629</v>
      </c>
      <c r="D450" s="37" t="s">
        <v>292</v>
      </c>
      <c r="E450" s="20">
        <v>7</v>
      </c>
      <c r="F450" s="10"/>
      <c r="G450" s="10"/>
      <c r="H450" s="10">
        <f>E450*F450</f>
        <v>0</v>
      </c>
    </row>
    <row r="451" spans="1:8" ht="14.1" customHeight="1">
      <c r="A451" s="7">
        <v>104</v>
      </c>
      <c r="B451" s="21"/>
      <c r="C451" s="42" t="s">
        <v>630</v>
      </c>
      <c r="D451" s="37" t="s">
        <v>292</v>
      </c>
      <c r="E451" s="20">
        <v>7</v>
      </c>
      <c r="F451" s="10"/>
      <c r="G451" s="10"/>
      <c r="H451" s="10">
        <f>E451*F451</f>
        <v>0</v>
      </c>
    </row>
    <row r="452" spans="1:8" ht="14.1" customHeight="1">
      <c r="A452" s="7">
        <v>105</v>
      </c>
      <c r="B452" s="21"/>
      <c r="C452" s="42" t="s">
        <v>631</v>
      </c>
      <c r="D452" s="37" t="s">
        <v>292</v>
      </c>
      <c r="E452" s="20">
        <v>7</v>
      </c>
      <c r="F452" s="10"/>
      <c r="G452" s="10"/>
      <c r="H452" s="10">
        <f>E452*F452</f>
        <v>0</v>
      </c>
    </row>
    <row r="453" spans="1:8" ht="14.1" customHeight="1">
      <c r="A453" s="7">
        <v>106</v>
      </c>
      <c r="B453" s="21"/>
      <c r="C453" s="42" t="s">
        <v>632</v>
      </c>
      <c r="D453" s="37" t="s">
        <v>292</v>
      </c>
      <c r="E453" s="20">
        <v>7</v>
      </c>
      <c r="F453" s="10"/>
      <c r="G453" s="10"/>
      <c r="H453" s="10">
        <f>E453*F453</f>
        <v>0</v>
      </c>
    </row>
    <row r="454" spans="1:8" ht="14.1" customHeight="1">
      <c r="A454" s="7">
        <v>107</v>
      </c>
      <c r="B454" s="21"/>
      <c r="C454" s="42" t="s">
        <v>633</v>
      </c>
      <c r="D454" s="37" t="s">
        <v>292</v>
      </c>
      <c r="E454" s="20">
        <v>7</v>
      </c>
      <c r="F454" s="10"/>
      <c r="G454" s="10"/>
      <c r="H454" s="10">
        <f>E454*F454</f>
        <v>0</v>
      </c>
    </row>
    <row r="455" spans="1:8" ht="14.1" customHeight="1">
      <c r="A455" s="7">
        <v>108</v>
      </c>
      <c r="B455" s="21"/>
      <c r="C455" s="42" t="s">
        <v>634</v>
      </c>
      <c r="D455" s="37" t="s">
        <v>292</v>
      </c>
      <c r="E455" s="20">
        <v>7</v>
      </c>
      <c r="F455" s="10"/>
      <c r="G455" s="10"/>
      <c r="H455" s="10">
        <f>E455*F455</f>
        <v>0</v>
      </c>
    </row>
    <row r="456" spans="1:8" ht="14.1" customHeight="1">
      <c r="A456" s="7">
        <v>109</v>
      </c>
      <c r="B456" s="21"/>
      <c r="C456" s="42" t="s">
        <v>635</v>
      </c>
      <c r="D456" s="37" t="s">
        <v>292</v>
      </c>
      <c r="E456" s="20">
        <v>7</v>
      </c>
      <c r="F456" s="10"/>
      <c r="G456" s="10"/>
      <c r="H456" s="10">
        <f>E456*F456</f>
        <v>0</v>
      </c>
    </row>
    <row r="457" spans="1:8" ht="14.1" customHeight="1">
      <c r="A457" s="7">
        <v>110</v>
      </c>
      <c r="B457" s="21"/>
      <c r="C457" s="42" t="s">
        <v>636</v>
      </c>
      <c r="D457" s="37" t="s">
        <v>292</v>
      </c>
      <c r="E457" s="20">
        <v>7</v>
      </c>
      <c r="F457" s="10"/>
      <c r="G457" s="10"/>
      <c r="H457" s="10">
        <f>E457*F457</f>
        <v>0</v>
      </c>
    </row>
    <row r="458" spans="1:8" ht="14.1" customHeight="1">
      <c r="A458" s="7">
        <v>111</v>
      </c>
      <c r="B458" s="21"/>
      <c r="C458" s="42" t="s">
        <v>637</v>
      </c>
      <c r="D458" s="37" t="s">
        <v>292</v>
      </c>
      <c r="E458" s="20">
        <v>7</v>
      </c>
      <c r="F458" s="10"/>
      <c r="G458" s="10"/>
      <c r="H458" s="10">
        <f>E458*F458</f>
        <v>0</v>
      </c>
    </row>
    <row r="459" spans="1:8" ht="14.1" customHeight="1">
      <c r="A459" s="7">
        <v>112</v>
      </c>
      <c r="B459" s="21"/>
      <c r="C459" s="42" t="s">
        <v>638</v>
      </c>
      <c r="D459" s="37" t="s">
        <v>292</v>
      </c>
      <c r="E459" s="20">
        <v>7</v>
      </c>
      <c r="F459" s="10"/>
      <c r="G459" s="10"/>
      <c r="H459" s="10">
        <f>E459*F459</f>
        <v>0</v>
      </c>
    </row>
    <row r="460" spans="1:8" ht="14.1" customHeight="1">
      <c r="A460" s="7">
        <v>113</v>
      </c>
      <c r="B460" s="21"/>
      <c r="C460" s="42" t="s">
        <v>639</v>
      </c>
      <c r="D460" s="37" t="s">
        <v>292</v>
      </c>
      <c r="E460" s="20">
        <v>7</v>
      </c>
      <c r="F460" s="10"/>
      <c r="G460" s="10"/>
      <c r="H460" s="10">
        <f>E460*F460</f>
        <v>0</v>
      </c>
    </row>
    <row r="461" spans="1:8" ht="14.1" customHeight="1">
      <c r="A461" s="7">
        <v>114</v>
      </c>
      <c r="B461" s="21"/>
      <c r="C461" s="42" t="s">
        <v>640</v>
      </c>
      <c r="D461" s="37" t="s">
        <v>292</v>
      </c>
      <c r="E461" s="20">
        <v>7</v>
      </c>
      <c r="F461" s="10"/>
      <c r="G461" s="10"/>
      <c r="H461" s="10">
        <f>E461*F461</f>
        <v>0</v>
      </c>
    </row>
    <row r="462" spans="1:8" ht="14.1" customHeight="1">
      <c r="A462" s="7">
        <v>115</v>
      </c>
      <c r="B462" s="21"/>
      <c r="C462" s="42" t="s">
        <v>641</v>
      </c>
      <c r="D462" s="37" t="s">
        <v>292</v>
      </c>
      <c r="E462" s="20">
        <v>7</v>
      </c>
      <c r="F462" s="10"/>
      <c r="G462" s="10"/>
      <c r="H462" s="10">
        <f>E462*F462</f>
        <v>0</v>
      </c>
    </row>
    <row r="463" spans="1:8" ht="14.1" customHeight="1">
      <c r="A463" s="7">
        <v>116</v>
      </c>
      <c r="B463" s="21"/>
      <c r="C463" s="42" t="s">
        <v>642</v>
      </c>
      <c r="D463" s="37" t="s">
        <v>292</v>
      </c>
      <c r="E463" s="20">
        <v>7</v>
      </c>
      <c r="F463" s="10"/>
      <c r="G463" s="10"/>
      <c r="H463" s="10">
        <f>E463*F463</f>
        <v>0</v>
      </c>
    </row>
    <row r="464" spans="1:8" ht="14.1" customHeight="1">
      <c r="A464" s="7">
        <v>117</v>
      </c>
      <c r="B464" s="21"/>
      <c r="C464" s="42" t="s">
        <v>643</v>
      </c>
      <c r="D464" s="37" t="s">
        <v>292</v>
      </c>
      <c r="E464" s="20">
        <v>7</v>
      </c>
      <c r="F464" s="10"/>
      <c r="G464" s="10"/>
      <c r="H464" s="10">
        <f>E464*F464</f>
        <v>0</v>
      </c>
    </row>
    <row r="465" spans="1:8" ht="14.1" customHeight="1">
      <c r="A465" s="7">
        <v>118</v>
      </c>
      <c r="B465" s="21"/>
      <c r="C465" s="42" t="s">
        <v>644</v>
      </c>
      <c r="D465" s="37" t="s">
        <v>292</v>
      </c>
      <c r="E465" s="20">
        <v>7</v>
      </c>
      <c r="F465" s="10"/>
      <c r="G465" s="10"/>
      <c r="H465" s="10">
        <f>E465*F465</f>
        <v>0</v>
      </c>
    </row>
    <row r="466" spans="1:8" ht="14.1" customHeight="1">
      <c r="A466" s="7">
        <v>119</v>
      </c>
      <c r="B466" s="21"/>
      <c r="C466" s="42" t="s">
        <v>645</v>
      </c>
      <c r="D466" s="37" t="s">
        <v>292</v>
      </c>
      <c r="E466" s="20">
        <v>7</v>
      </c>
      <c r="F466" s="10"/>
      <c r="G466" s="10"/>
      <c r="H466" s="10">
        <f>E466*F466</f>
        <v>0</v>
      </c>
    </row>
    <row r="467" spans="1:8" ht="14.1" customHeight="1">
      <c r="A467" s="7">
        <v>120</v>
      </c>
      <c r="B467" s="21"/>
      <c r="C467" s="42" t="s">
        <v>646</v>
      </c>
      <c r="D467" s="37" t="s">
        <v>292</v>
      </c>
      <c r="E467" s="20">
        <v>7</v>
      </c>
      <c r="F467" s="10"/>
      <c r="G467" s="10"/>
      <c r="H467" s="10">
        <f>E467*F467</f>
        <v>0</v>
      </c>
    </row>
    <row r="468" spans="1:8" ht="14.1" customHeight="1">
      <c r="A468" s="7">
        <v>121</v>
      </c>
      <c r="B468" s="21"/>
      <c r="C468" s="42" t="s">
        <v>647</v>
      </c>
      <c r="D468" s="37" t="s">
        <v>292</v>
      </c>
      <c r="E468" s="20">
        <v>7</v>
      </c>
      <c r="F468" s="10"/>
      <c r="G468" s="10"/>
      <c r="H468" s="10">
        <f>E468*F468</f>
        <v>0</v>
      </c>
    </row>
    <row r="469" spans="1:8" ht="14.1" customHeight="1">
      <c r="A469" s="7">
        <v>122</v>
      </c>
      <c r="B469" s="21"/>
      <c r="C469" s="42" t="s">
        <v>648</v>
      </c>
      <c r="D469" s="37" t="s">
        <v>292</v>
      </c>
      <c r="E469" s="20">
        <v>7</v>
      </c>
      <c r="F469" s="10"/>
      <c r="G469" s="10"/>
      <c r="H469" s="10">
        <f>E469*F469</f>
        <v>0</v>
      </c>
    </row>
    <row r="470" spans="1:8" ht="14.1" customHeight="1">
      <c r="A470" s="7">
        <v>123</v>
      </c>
      <c r="B470" s="21"/>
      <c r="C470" s="42" t="s">
        <v>649</v>
      </c>
      <c r="D470" s="37" t="s">
        <v>292</v>
      </c>
      <c r="E470" s="20">
        <v>7</v>
      </c>
      <c r="F470" s="10"/>
      <c r="G470" s="10"/>
      <c r="H470" s="10">
        <f>E470*F470</f>
        <v>0</v>
      </c>
    </row>
    <row r="471" spans="1:8" ht="14.1" customHeight="1">
      <c r="A471" s="7">
        <v>124</v>
      </c>
      <c r="B471" s="21"/>
      <c r="C471" s="42" t="s">
        <v>650</v>
      </c>
      <c r="D471" s="37" t="s">
        <v>292</v>
      </c>
      <c r="E471" s="20">
        <v>7</v>
      </c>
      <c r="F471" s="10"/>
      <c r="G471" s="10"/>
      <c r="H471" s="10">
        <f>E471*F471</f>
        <v>0</v>
      </c>
    </row>
    <row r="472" spans="1:8" ht="14.1" customHeight="1">
      <c r="A472" s="7">
        <v>125</v>
      </c>
      <c r="B472" s="21"/>
      <c r="C472" s="42" t="s">
        <v>651</v>
      </c>
      <c r="D472" s="37" t="s">
        <v>292</v>
      </c>
      <c r="E472" s="20">
        <v>7</v>
      </c>
      <c r="F472" s="10"/>
      <c r="G472" s="10"/>
      <c r="H472" s="10">
        <f>E472*F472</f>
        <v>0</v>
      </c>
    </row>
    <row r="473" spans="1:8" ht="14.1" customHeight="1">
      <c r="A473" s="7">
        <v>126</v>
      </c>
      <c r="B473" s="21"/>
      <c r="C473" s="42" t="s">
        <v>652</v>
      </c>
      <c r="D473" s="37" t="s">
        <v>292</v>
      </c>
      <c r="E473" s="20">
        <v>7</v>
      </c>
      <c r="F473" s="10"/>
      <c r="G473" s="10"/>
      <c r="H473" s="10">
        <f>E473*F473</f>
        <v>0</v>
      </c>
    </row>
    <row r="474" spans="1:8" ht="14.1" customHeight="1">
      <c r="A474" s="7">
        <v>127</v>
      </c>
      <c r="B474" s="21"/>
      <c r="C474" s="42" t="s">
        <v>653</v>
      </c>
      <c r="D474" s="37" t="s">
        <v>292</v>
      </c>
      <c r="E474" s="20">
        <v>7</v>
      </c>
      <c r="F474" s="10"/>
      <c r="G474" s="10"/>
      <c r="H474" s="10">
        <f>E474*F474</f>
        <v>0</v>
      </c>
    </row>
    <row r="475" spans="1:8" ht="14.1" customHeight="1">
      <c r="A475" s="7">
        <v>128</v>
      </c>
      <c r="B475" s="21"/>
      <c r="C475" s="42" t="s">
        <v>654</v>
      </c>
      <c r="D475" s="37" t="s">
        <v>292</v>
      </c>
      <c r="E475" s="20">
        <v>7</v>
      </c>
      <c r="F475" s="10"/>
      <c r="G475" s="10"/>
      <c r="H475" s="10">
        <f>E475*F475</f>
        <v>0</v>
      </c>
    </row>
    <row r="476" spans="1:8" ht="14.1" customHeight="1">
      <c r="A476" s="7">
        <v>129</v>
      </c>
      <c r="B476" s="21"/>
      <c r="C476" s="42" t="s">
        <v>655</v>
      </c>
      <c r="D476" s="37" t="s">
        <v>292</v>
      </c>
      <c r="E476" s="20">
        <v>7</v>
      </c>
      <c r="F476" s="10"/>
      <c r="G476" s="10"/>
      <c r="H476" s="10">
        <f>E476*F476</f>
        <v>0</v>
      </c>
    </row>
    <row r="477" spans="1:8" ht="14.1" customHeight="1">
      <c r="A477" s="7">
        <v>130</v>
      </c>
      <c r="B477" s="21"/>
      <c r="C477" s="42" t="s">
        <v>656</v>
      </c>
      <c r="D477" s="37" t="s">
        <v>292</v>
      </c>
      <c r="E477" s="20">
        <v>7</v>
      </c>
      <c r="F477" s="10"/>
      <c r="G477" s="10"/>
      <c r="H477" s="10">
        <f>E477*F477</f>
        <v>0</v>
      </c>
    </row>
    <row r="478" spans="1:8" ht="14.1" customHeight="1">
      <c r="A478" s="7">
        <v>131</v>
      </c>
      <c r="B478" s="21"/>
      <c r="C478" s="42" t="s">
        <v>657</v>
      </c>
      <c r="D478" s="37" t="s">
        <v>292</v>
      </c>
      <c r="E478" s="20">
        <v>7</v>
      </c>
      <c r="F478" s="10"/>
      <c r="G478" s="10"/>
      <c r="H478" s="10">
        <f>E478*F478</f>
        <v>0</v>
      </c>
    </row>
    <row r="479" spans="1:8" ht="14.1" customHeight="1">
      <c r="A479" s="7">
        <v>132</v>
      </c>
      <c r="B479" s="21"/>
      <c r="C479" s="42" t="s">
        <v>658</v>
      </c>
      <c r="D479" s="37" t="s">
        <v>292</v>
      </c>
      <c r="E479" s="20">
        <v>7</v>
      </c>
      <c r="F479" s="10"/>
      <c r="G479" s="10"/>
      <c r="H479" s="10">
        <f>E479*F479</f>
        <v>0</v>
      </c>
    </row>
    <row r="480" spans="1:8" ht="14.1" customHeight="1">
      <c r="A480" s="7">
        <v>133</v>
      </c>
      <c r="B480" s="21"/>
      <c r="C480" s="42" t="s">
        <v>659</v>
      </c>
      <c r="D480" s="37" t="s">
        <v>292</v>
      </c>
      <c r="E480" s="20">
        <v>30</v>
      </c>
      <c r="F480" s="10"/>
      <c r="G480" s="10"/>
      <c r="H480" s="10">
        <f>E480*F480</f>
        <v>0</v>
      </c>
    </row>
    <row r="481" spans="1:8" ht="14.1" customHeight="1">
      <c r="A481" s="7">
        <v>134</v>
      </c>
      <c r="B481" s="21"/>
      <c r="C481" s="42" t="s">
        <v>660</v>
      </c>
      <c r="D481" s="37" t="s">
        <v>292</v>
      </c>
      <c r="E481" s="20">
        <v>70</v>
      </c>
      <c r="F481" s="10"/>
      <c r="G481" s="10"/>
      <c r="H481" s="10">
        <f>E481*F481</f>
        <v>0</v>
      </c>
    </row>
    <row r="482" spans="1:8" ht="14.1" customHeight="1">
      <c r="A482" s="7">
        <v>135</v>
      </c>
      <c r="B482" s="21"/>
      <c r="C482" s="42" t="s">
        <v>661</v>
      </c>
      <c r="D482" s="37" t="s">
        <v>292</v>
      </c>
      <c r="E482" s="20">
        <v>70</v>
      </c>
      <c r="F482" s="10"/>
      <c r="G482" s="10"/>
      <c r="H482" s="10">
        <f>E482*F482</f>
        <v>0</v>
      </c>
    </row>
    <row r="483" spans="1:8" ht="14.1" customHeight="1">
      <c r="A483" s="7">
        <v>136</v>
      </c>
      <c r="B483" s="22"/>
      <c r="C483" s="42" t="s">
        <v>662</v>
      </c>
      <c r="D483" s="37" t="s">
        <v>292</v>
      </c>
      <c r="E483" s="20">
        <v>7</v>
      </c>
      <c r="F483" s="10"/>
      <c r="G483" s="10"/>
      <c r="H483" s="10">
        <f>E483*F483</f>
        <v>0</v>
      </c>
    </row>
    <row r="484" spans="1:8" ht="15.75" customHeight="1">
      <c r="A484" s="169" t="s">
        <v>663</v>
      </c>
      <c r="B484" s="170"/>
      <c r="C484" s="170"/>
      <c r="D484" s="170"/>
      <c r="E484" s="170"/>
      <c r="F484" s="171"/>
      <c r="G484" s="149"/>
      <c r="H484" s="23">
        <f>SUM(H239:H483)</f>
        <v>0</v>
      </c>
    </row>
    <row r="485" spans="1:8">
      <c r="H485" s="44"/>
    </row>
    <row r="486" spans="1:8">
      <c r="B486" s="4" t="s">
        <v>664</v>
      </c>
      <c r="F486" s="5" t="s">
        <v>665</v>
      </c>
    </row>
    <row r="487" spans="1:8" ht="15" customHeight="1">
      <c r="A487" s="184" t="s">
        <v>1</v>
      </c>
      <c r="B487" s="184" t="s">
        <v>666</v>
      </c>
      <c r="C487" s="163" t="s">
        <v>3</v>
      </c>
      <c r="D487" s="152" t="s">
        <v>5</v>
      </c>
      <c r="E487" s="185" t="s">
        <v>667</v>
      </c>
      <c r="F487" s="152" t="s">
        <v>7</v>
      </c>
      <c r="G487" s="174"/>
    </row>
    <row r="488" spans="1:8" ht="15" customHeight="1">
      <c r="A488" s="184"/>
      <c r="B488" s="184"/>
      <c r="C488" s="163"/>
      <c r="D488" s="154" t="s">
        <v>668</v>
      </c>
      <c r="E488" s="154" t="s">
        <v>669</v>
      </c>
      <c r="F488" s="154" t="s">
        <v>7</v>
      </c>
      <c r="G488" s="174"/>
    </row>
    <row r="489" spans="1:8" ht="15" customHeight="1">
      <c r="A489" s="184"/>
      <c r="B489" s="184"/>
      <c r="C489" s="163"/>
      <c r="D489" s="154" t="s">
        <v>668</v>
      </c>
      <c r="E489" s="154" t="s">
        <v>669</v>
      </c>
      <c r="F489" s="154" t="s">
        <v>7</v>
      </c>
      <c r="G489" s="174"/>
    </row>
    <row r="490" spans="1:8" ht="33" customHeight="1">
      <c r="A490" s="184"/>
      <c r="B490" s="184"/>
      <c r="C490" s="163"/>
      <c r="D490" s="151" t="s">
        <v>668</v>
      </c>
      <c r="E490" s="151" t="s">
        <v>669</v>
      </c>
      <c r="F490" s="151" t="s">
        <v>7</v>
      </c>
      <c r="G490" s="174"/>
    </row>
    <row r="491" spans="1:8">
      <c r="A491" s="24">
        <v>1</v>
      </c>
      <c r="B491" s="24">
        <v>2</v>
      </c>
      <c r="C491" s="24">
        <v>3</v>
      </c>
      <c r="D491" s="25">
        <v>4</v>
      </c>
      <c r="E491" s="14">
        <v>5</v>
      </c>
      <c r="F491" s="8" t="s">
        <v>670</v>
      </c>
    </row>
    <row r="492" spans="1:8">
      <c r="A492" s="14"/>
      <c r="B492" s="194" t="s">
        <v>671</v>
      </c>
      <c r="C492" s="195"/>
      <c r="D492" s="195"/>
      <c r="E492" s="195"/>
      <c r="F492" s="196"/>
    </row>
    <row r="493" spans="1:8" ht="30">
      <c r="A493" s="14">
        <v>1</v>
      </c>
      <c r="B493" s="13" t="s">
        <v>672</v>
      </c>
      <c r="C493" s="14" t="s">
        <v>292</v>
      </c>
      <c r="D493" s="26">
        <v>80</v>
      </c>
      <c r="E493" s="45"/>
      <c r="F493" s="10">
        <f t="shared" ref="F493:F499" si="7">D493*E493</f>
        <v>0</v>
      </c>
    </row>
    <row r="494" spans="1:8" ht="30">
      <c r="A494" s="14">
        <v>2</v>
      </c>
      <c r="B494" s="13" t="s">
        <v>673</v>
      </c>
      <c r="C494" s="14" t="s">
        <v>292</v>
      </c>
      <c r="D494" s="26">
        <v>5200</v>
      </c>
      <c r="E494" s="45"/>
      <c r="F494" s="10">
        <f t="shared" si="7"/>
        <v>0</v>
      </c>
    </row>
    <row r="495" spans="1:8" ht="30">
      <c r="A495" s="14">
        <v>3</v>
      </c>
      <c r="B495" s="13" t="s">
        <v>674</v>
      </c>
      <c r="C495" s="14" t="s">
        <v>292</v>
      </c>
      <c r="D495" s="26">
        <v>80</v>
      </c>
      <c r="E495" s="45"/>
      <c r="F495" s="10">
        <f t="shared" si="7"/>
        <v>0</v>
      </c>
      <c r="H495" s="16"/>
    </row>
    <row r="496" spans="1:8" ht="30">
      <c r="A496" s="14">
        <v>4</v>
      </c>
      <c r="B496" s="13" t="s">
        <v>675</v>
      </c>
      <c r="C496" s="14" t="s">
        <v>292</v>
      </c>
      <c r="D496" s="26">
        <v>66600</v>
      </c>
      <c r="E496" s="45"/>
      <c r="F496" s="10">
        <f>D496*E496</f>
        <v>0</v>
      </c>
      <c r="H496" s="16"/>
    </row>
    <row r="497" spans="1:8" ht="30">
      <c r="A497" s="14">
        <v>5</v>
      </c>
      <c r="B497" s="84" t="s">
        <v>676</v>
      </c>
      <c r="C497" s="50" t="s">
        <v>292</v>
      </c>
      <c r="D497" s="51">
        <v>1000</v>
      </c>
      <c r="E497" s="45"/>
      <c r="F497" s="52">
        <f t="shared" ref="F497" si="8">D497*E497</f>
        <v>0</v>
      </c>
      <c r="H497" s="16"/>
    </row>
    <row r="498" spans="1:8" ht="45.75">
      <c r="A498" s="14">
        <v>6</v>
      </c>
      <c r="B498" s="13" t="s">
        <v>677</v>
      </c>
      <c r="C498" s="14" t="s">
        <v>292</v>
      </c>
      <c r="D498" s="26">
        <v>3000</v>
      </c>
      <c r="E498" s="45"/>
      <c r="F498" s="10">
        <f>D498*E498</f>
        <v>0</v>
      </c>
      <c r="H498" s="16"/>
    </row>
    <row r="499" spans="1:8" ht="30">
      <c r="A499" s="14">
        <v>7</v>
      </c>
      <c r="B499" s="59" t="s">
        <v>678</v>
      </c>
      <c r="C499" s="19" t="s">
        <v>292</v>
      </c>
      <c r="D499" s="66">
        <v>50600</v>
      </c>
      <c r="E499" s="67"/>
      <c r="F499" s="43">
        <f t="shared" si="7"/>
        <v>0</v>
      </c>
      <c r="G499" s="16"/>
    </row>
    <row r="500" spans="1:8" ht="15.75">
      <c r="A500" s="48"/>
      <c r="B500" s="70"/>
      <c r="C500" s="49" t="s">
        <v>679</v>
      </c>
      <c r="D500" s="51"/>
      <c r="E500" s="71"/>
      <c r="F500" s="52"/>
      <c r="G500" s="16"/>
    </row>
    <row r="501" spans="1:8" ht="30">
      <c r="A501" s="14">
        <v>1</v>
      </c>
      <c r="B501" s="54" t="s">
        <v>680</v>
      </c>
      <c r="C501" s="47" t="s">
        <v>681</v>
      </c>
      <c r="D501" s="68">
        <v>600</v>
      </c>
      <c r="E501" s="69"/>
      <c r="F501" s="62">
        <f>D501*E501</f>
        <v>0</v>
      </c>
    </row>
    <row r="502" spans="1:8" ht="15.75">
      <c r="A502" s="14">
        <v>2</v>
      </c>
      <c r="B502" s="54" t="s">
        <v>682</v>
      </c>
      <c r="C502" s="50" t="s">
        <v>681</v>
      </c>
      <c r="D502" s="63">
        <v>10</v>
      </c>
      <c r="E502" s="53"/>
      <c r="F502" s="10">
        <f>D502*E502</f>
        <v>0</v>
      </c>
    </row>
    <row r="503" spans="1:8" ht="45.75">
      <c r="A503" s="14">
        <v>3</v>
      </c>
      <c r="B503" s="54" t="s">
        <v>683</v>
      </c>
      <c r="C503" s="80" t="s">
        <v>684</v>
      </c>
      <c r="D503" s="75">
        <v>8000</v>
      </c>
      <c r="E503" s="76"/>
      <c r="F503" s="62">
        <f>D503*E503</f>
        <v>0</v>
      </c>
    </row>
    <row r="504" spans="1:8" ht="24.75" customHeight="1">
      <c r="A504" s="14">
        <v>4</v>
      </c>
      <c r="B504" s="54" t="s">
        <v>685</v>
      </c>
      <c r="C504" s="80" t="s">
        <v>684</v>
      </c>
      <c r="D504" s="83">
        <v>1000</v>
      </c>
      <c r="E504" s="76"/>
      <c r="F504" s="62">
        <f>D504*E504</f>
        <v>0</v>
      </c>
    </row>
    <row r="505" spans="1:8" ht="39.75" customHeight="1">
      <c r="A505" s="14">
        <v>5</v>
      </c>
      <c r="B505" s="54" t="s">
        <v>686</v>
      </c>
      <c r="C505" s="80" t="s">
        <v>684</v>
      </c>
      <c r="D505" s="83">
        <v>1000</v>
      </c>
      <c r="E505" s="76"/>
      <c r="F505" s="62">
        <f>D505*E505</f>
        <v>0</v>
      </c>
    </row>
    <row r="506" spans="1:8" ht="30">
      <c r="A506" s="14">
        <v>6</v>
      </c>
      <c r="B506" s="13" t="s">
        <v>687</v>
      </c>
      <c r="C506" s="81" t="s">
        <v>684</v>
      </c>
      <c r="D506" s="28">
        <v>100</v>
      </c>
      <c r="E506" s="27"/>
      <c r="F506" s="10">
        <f t="shared" ref="F506:F513" si="9">D506*E506</f>
        <v>0</v>
      </c>
    </row>
    <row r="507" spans="1:8" ht="39.75" customHeight="1">
      <c r="A507" s="14">
        <v>7</v>
      </c>
      <c r="B507" s="13" t="s">
        <v>688</v>
      </c>
      <c r="C507" s="82" t="s">
        <v>684</v>
      </c>
      <c r="D507" s="55">
        <v>500</v>
      </c>
      <c r="E507" s="56"/>
      <c r="F507" s="43">
        <f t="shared" si="9"/>
        <v>0</v>
      </c>
    </row>
    <row r="508" spans="1:8" ht="39.75" customHeight="1">
      <c r="A508" s="14">
        <v>8</v>
      </c>
      <c r="B508" s="13" t="s">
        <v>689</v>
      </c>
      <c r="C508" s="82" t="s">
        <v>684</v>
      </c>
      <c r="D508" s="65">
        <v>200</v>
      </c>
      <c r="E508" s="56"/>
      <c r="F508" s="43">
        <f t="shared" si="9"/>
        <v>0</v>
      </c>
    </row>
    <row r="509" spans="1:8" ht="39.75" customHeight="1">
      <c r="A509" s="14">
        <v>9</v>
      </c>
      <c r="B509" s="13" t="s">
        <v>690</v>
      </c>
      <c r="C509" s="82" t="s">
        <v>684</v>
      </c>
      <c r="D509" s="65">
        <v>1000</v>
      </c>
      <c r="E509" s="56"/>
      <c r="F509" s="43">
        <f t="shared" si="9"/>
        <v>0</v>
      </c>
    </row>
    <row r="510" spans="1:8" ht="39.75" customHeight="1">
      <c r="A510" s="14">
        <v>10</v>
      </c>
      <c r="B510" s="13" t="s">
        <v>691</v>
      </c>
      <c r="C510" s="82" t="s">
        <v>684</v>
      </c>
      <c r="D510" s="57">
        <v>2000</v>
      </c>
      <c r="E510" s="27"/>
      <c r="F510" s="10">
        <f t="shared" si="9"/>
        <v>0</v>
      </c>
    </row>
    <row r="511" spans="1:8" ht="39.75" customHeight="1">
      <c r="A511" s="14">
        <v>11</v>
      </c>
      <c r="B511" s="13" t="s">
        <v>692</v>
      </c>
      <c r="C511" s="82" t="s">
        <v>684</v>
      </c>
      <c r="D511" s="57">
        <v>6000</v>
      </c>
      <c r="E511" s="27"/>
      <c r="F511" s="10">
        <f t="shared" si="9"/>
        <v>0</v>
      </c>
    </row>
    <row r="512" spans="1:8" ht="39.75" customHeight="1">
      <c r="A512" s="14">
        <v>12</v>
      </c>
      <c r="B512" s="13" t="s">
        <v>693</v>
      </c>
      <c r="C512" s="50" t="s">
        <v>694</v>
      </c>
      <c r="D512" s="57">
        <v>100</v>
      </c>
      <c r="E512" s="27"/>
      <c r="F512" s="10">
        <f t="shared" si="9"/>
        <v>0</v>
      </c>
    </row>
    <row r="513" spans="1:7" ht="31.5" customHeight="1">
      <c r="A513" s="14">
        <v>13</v>
      </c>
      <c r="B513" s="58" t="s">
        <v>695</v>
      </c>
      <c r="C513" s="14" t="s">
        <v>694</v>
      </c>
      <c r="D513" s="64">
        <v>800</v>
      </c>
      <c r="E513" s="61"/>
      <c r="F513" s="62">
        <f t="shared" si="9"/>
        <v>0</v>
      </c>
    </row>
    <row r="514" spans="1:7">
      <c r="A514" s="197" t="s">
        <v>696</v>
      </c>
      <c r="B514" s="198"/>
      <c r="C514" s="198"/>
      <c r="D514" s="198"/>
      <c r="E514" s="199"/>
      <c r="F514" s="23">
        <f>SUM(F493:F513)</f>
        <v>0</v>
      </c>
    </row>
    <row r="515" spans="1:7">
      <c r="A515" s="29"/>
      <c r="B515" s="11"/>
      <c r="C515" s="29"/>
      <c r="D515" s="30"/>
    </row>
    <row r="516" spans="1:7">
      <c r="C516" s="11"/>
      <c r="D516" s="4"/>
      <c r="G516" s="31" t="s">
        <v>697</v>
      </c>
    </row>
    <row r="517" spans="1:7" ht="15" customHeight="1">
      <c r="A517" s="184" t="s">
        <v>1</v>
      </c>
      <c r="B517" s="184" t="s">
        <v>666</v>
      </c>
      <c r="C517" s="163" t="s">
        <v>3</v>
      </c>
      <c r="D517" s="152" t="s">
        <v>698</v>
      </c>
      <c r="E517" s="152" t="s">
        <v>699</v>
      </c>
      <c r="F517" s="185" t="s">
        <v>667</v>
      </c>
      <c r="G517" s="152" t="s">
        <v>7</v>
      </c>
    </row>
    <row r="518" spans="1:7" ht="15" customHeight="1">
      <c r="A518" s="184"/>
      <c r="B518" s="184"/>
      <c r="C518" s="163"/>
      <c r="D518" s="154" t="s">
        <v>668</v>
      </c>
      <c r="E518" s="154"/>
      <c r="F518" s="154"/>
      <c r="G518" s="154" t="s">
        <v>7</v>
      </c>
    </row>
    <row r="519" spans="1:7" ht="15" customHeight="1">
      <c r="A519" s="184"/>
      <c r="B519" s="184"/>
      <c r="C519" s="163"/>
      <c r="D519" s="154" t="s">
        <v>668</v>
      </c>
      <c r="E519" s="154"/>
      <c r="F519" s="154"/>
      <c r="G519" s="154" t="s">
        <v>7</v>
      </c>
    </row>
    <row r="520" spans="1:7" ht="45" customHeight="1">
      <c r="A520" s="184"/>
      <c r="B520" s="184"/>
      <c r="C520" s="163"/>
      <c r="D520" s="151" t="s">
        <v>668</v>
      </c>
      <c r="E520" s="151"/>
      <c r="F520" s="151"/>
      <c r="G520" s="151" t="s">
        <v>7</v>
      </c>
    </row>
    <row r="521" spans="1:7">
      <c r="A521" s="24">
        <v>1</v>
      </c>
      <c r="B521" s="24">
        <v>2</v>
      </c>
      <c r="C521" s="32">
        <v>3</v>
      </c>
      <c r="D521" s="32">
        <v>4</v>
      </c>
      <c r="E521" s="8">
        <v>5</v>
      </c>
      <c r="F521" s="8">
        <v>6</v>
      </c>
      <c r="G521" s="8" t="s">
        <v>700</v>
      </c>
    </row>
    <row r="522" spans="1:7">
      <c r="A522" s="24"/>
      <c r="B522" s="72"/>
      <c r="C522" s="32"/>
      <c r="D522" s="73"/>
      <c r="E522" s="74"/>
      <c r="F522" s="7"/>
      <c r="G522" s="8"/>
    </row>
    <row r="523" spans="1:7" ht="45.75">
      <c r="A523" s="79">
        <v>1</v>
      </c>
      <c r="B523" s="59" t="s">
        <v>701</v>
      </c>
      <c r="C523" s="14" t="s">
        <v>702</v>
      </c>
      <c r="D523" s="60">
        <v>486</v>
      </c>
      <c r="E523" s="36">
        <v>27</v>
      </c>
      <c r="F523" s="45"/>
      <c r="G523" s="15">
        <f>D523*E523*F523</f>
        <v>0</v>
      </c>
    </row>
    <row r="524" spans="1:7" ht="56.25" customHeight="1">
      <c r="A524" s="14">
        <v>2</v>
      </c>
      <c r="B524" s="59" t="s">
        <v>703</v>
      </c>
      <c r="C524" s="14" t="s">
        <v>702</v>
      </c>
      <c r="D524" s="214">
        <v>6000</v>
      </c>
      <c r="E524" s="213">
        <v>27</v>
      </c>
      <c r="F524" s="45"/>
      <c r="G524" s="15">
        <f>D524*E524*F524</f>
        <v>0</v>
      </c>
    </row>
    <row r="525" spans="1:7" ht="45.75">
      <c r="A525" s="14">
        <v>3</v>
      </c>
      <c r="B525" s="13" t="s">
        <v>704</v>
      </c>
      <c r="C525" s="14" t="s">
        <v>702</v>
      </c>
      <c r="D525" s="33">
        <v>600</v>
      </c>
      <c r="E525" s="34">
        <v>27</v>
      </c>
      <c r="F525" s="45"/>
      <c r="G525" s="15">
        <f>D525*E525*F525</f>
        <v>0</v>
      </c>
    </row>
    <row r="526" spans="1:7" ht="45.75">
      <c r="A526" s="79">
        <v>4</v>
      </c>
      <c r="B526" s="13" t="s">
        <v>705</v>
      </c>
      <c r="C526" s="14" t="s">
        <v>702</v>
      </c>
      <c r="D526" s="35">
        <v>10320</v>
      </c>
      <c r="E526" s="34">
        <v>27</v>
      </c>
      <c r="F526" s="46"/>
      <c r="G526" s="15">
        <f>D526*E526*F526</f>
        <v>0</v>
      </c>
    </row>
    <row r="527" spans="1:7" ht="60.75">
      <c r="A527" s="14">
        <v>5</v>
      </c>
      <c r="B527" s="13" t="s">
        <v>706</v>
      </c>
      <c r="C527" s="14" t="s">
        <v>702</v>
      </c>
      <c r="D527" s="33">
        <v>800</v>
      </c>
      <c r="E527" s="34">
        <v>27</v>
      </c>
      <c r="F527" s="45"/>
      <c r="G527" s="15">
        <f>D527*E527*F527</f>
        <v>0</v>
      </c>
    </row>
    <row r="528" spans="1:7" ht="30">
      <c r="A528" s="79">
        <v>6</v>
      </c>
      <c r="B528" s="13" t="s">
        <v>707</v>
      </c>
      <c r="C528" s="14" t="s">
        <v>702</v>
      </c>
      <c r="D528" s="33">
        <v>997</v>
      </c>
      <c r="E528" s="34">
        <v>27</v>
      </c>
      <c r="F528" s="45"/>
      <c r="G528" s="15">
        <f>D528*E528*F528</f>
        <v>0</v>
      </c>
    </row>
    <row r="529" spans="1:7" ht="40.5" customHeight="1">
      <c r="A529" s="207">
        <v>7</v>
      </c>
      <c r="B529" s="13" t="s">
        <v>708</v>
      </c>
      <c r="C529" s="14" t="s">
        <v>702</v>
      </c>
      <c r="D529" s="211">
        <v>21500</v>
      </c>
      <c r="E529" s="212">
        <v>27</v>
      </c>
      <c r="F529" s="45"/>
      <c r="G529" s="15">
        <f>D529*E529*F529</f>
        <v>0</v>
      </c>
    </row>
    <row r="530" spans="1:7" ht="47.25" customHeight="1">
      <c r="A530" s="14">
        <v>8</v>
      </c>
      <c r="B530" s="13" t="s">
        <v>709</v>
      </c>
      <c r="C530" s="14" t="s">
        <v>702</v>
      </c>
      <c r="D530" s="33">
        <v>109</v>
      </c>
      <c r="E530" s="34">
        <v>27</v>
      </c>
      <c r="F530" s="45"/>
      <c r="G530" s="15">
        <f>D530*E530*F530</f>
        <v>0</v>
      </c>
    </row>
    <row r="531" spans="1:7">
      <c r="A531" s="85" t="s">
        <v>710</v>
      </c>
      <c r="B531" s="86"/>
      <c r="C531" s="86"/>
      <c r="D531" s="88">
        <f>SUM(D523:D530)</f>
        <v>40812</v>
      </c>
      <c r="E531" s="86"/>
      <c r="F531" s="87"/>
      <c r="G531" s="2">
        <f>SUM(G523:G530)</f>
        <v>0</v>
      </c>
    </row>
    <row r="533" spans="1:7" ht="15" customHeight="1">
      <c r="A533" s="186" t="s">
        <v>711</v>
      </c>
      <c r="B533" s="186"/>
      <c r="C533" s="186"/>
      <c r="D533" s="186"/>
      <c r="E533" s="186"/>
      <c r="F533" s="186"/>
      <c r="G533" s="1">
        <f>H162+H192+H232+H484+F514+G531</f>
        <v>0</v>
      </c>
    </row>
    <row r="534" spans="1:7">
      <c r="A534" s="187" t="s">
        <v>712</v>
      </c>
      <c r="B534" s="187"/>
      <c r="C534" s="187"/>
      <c r="D534" s="187"/>
      <c r="E534" s="187"/>
      <c r="F534" s="187"/>
      <c r="G534" s="2">
        <f>G533*0.21</f>
        <v>0</v>
      </c>
    </row>
    <row r="535" spans="1:7">
      <c r="A535" s="187" t="s">
        <v>713</v>
      </c>
      <c r="B535" s="187"/>
      <c r="C535" s="187"/>
      <c r="D535" s="187"/>
      <c r="E535" s="187"/>
      <c r="F535" s="187"/>
      <c r="G535" s="2">
        <f>G533+G534</f>
        <v>0</v>
      </c>
    </row>
    <row r="538" spans="1:7">
      <c r="A538" s="78"/>
    </row>
    <row r="539" spans="1:7">
      <c r="A539" s="78"/>
    </row>
    <row r="540" spans="1:7">
      <c r="F540" s="6"/>
    </row>
  </sheetData>
  <mergeCells count="63">
    <mergeCell ref="A287:H287"/>
    <mergeCell ref="A294:H294"/>
    <mergeCell ref="A309:H309"/>
    <mergeCell ref="A315:H315"/>
    <mergeCell ref="A347:H347"/>
    <mergeCell ref="A235:H235"/>
    <mergeCell ref="A236:H236"/>
    <mergeCell ref="H237:H238"/>
    <mergeCell ref="A260:H260"/>
    <mergeCell ref="A277:H277"/>
    <mergeCell ref="G517:G520"/>
    <mergeCell ref="A533:F533"/>
    <mergeCell ref="A534:F534"/>
    <mergeCell ref="A535:F535"/>
    <mergeCell ref="B492:F492"/>
    <mergeCell ref="A514:E514"/>
    <mergeCell ref="A517:A520"/>
    <mergeCell ref="B517:B520"/>
    <mergeCell ref="C517:C520"/>
    <mergeCell ref="D517:D520"/>
    <mergeCell ref="E517:E520"/>
    <mergeCell ref="F517:F520"/>
    <mergeCell ref="B487:B490"/>
    <mergeCell ref="C487:C490"/>
    <mergeCell ref="D487:D490"/>
    <mergeCell ref="E487:E490"/>
    <mergeCell ref="F487:F490"/>
    <mergeCell ref="G487:G490"/>
    <mergeCell ref="B239:B259"/>
    <mergeCell ref="H196:H197"/>
    <mergeCell ref="A232:F232"/>
    <mergeCell ref="A237:A238"/>
    <mergeCell ref="B237:C237"/>
    <mergeCell ref="D237:D238"/>
    <mergeCell ref="E237:E238"/>
    <mergeCell ref="F237:F238"/>
    <mergeCell ref="G237:G238"/>
    <mergeCell ref="A484:F484"/>
    <mergeCell ref="A487:A490"/>
    <mergeCell ref="A192:G192"/>
    <mergeCell ref="A195:G195"/>
    <mergeCell ref="A196:A197"/>
    <mergeCell ref="B196:C196"/>
    <mergeCell ref="D196:D197"/>
    <mergeCell ref="F196:F197"/>
    <mergeCell ref="G196:G197"/>
    <mergeCell ref="A162:G162"/>
    <mergeCell ref="A165:H165"/>
    <mergeCell ref="A166:A167"/>
    <mergeCell ref="B166:C166"/>
    <mergeCell ref="D166:D167"/>
    <mergeCell ref="E166:E167"/>
    <mergeCell ref="F166:F167"/>
    <mergeCell ref="G166:G167"/>
    <mergeCell ref="H166:H167"/>
    <mergeCell ref="A4:H4"/>
    <mergeCell ref="A5:A6"/>
    <mergeCell ref="B5:C5"/>
    <mergeCell ref="D5:D6"/>
    <mergeCell ref="E5:E6"/>
    <mergeCell ref="F5:F6"/>
    <mergeCell ref="G5:G6"/>
    <mergeCell ref="H5:H6"/>
  </mergeCells>
  <phoneticPr fontId="3" type="noConversion"/>
  <pageMargins left="0.7" right="0.7" top="0.75" bottom="0.75" header="0.3" footer="0.3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41"/>
  <sheetViews>
    <sheetView tabSelected="1" topLeftCell="A515" workbookViewId="0">
      <selection activeCell="M525" sqref="M525"/>
    </sheetView>
  </sheetViews>
  <sheetFormatPr defaultColWidth="9.140625" defaultRowHeight="13.9"/>
  <cols>
    <col min="1" max="1" width="6" style="4" customWidth="1"/>
    <col min="2" max="2" width="27.85546875" style="4" customWidth="1"/>
    <col min="3" max="3" width="33.85546875" style="4" customWidth="1"/>
    <col min="4" max="4" width="13" style="5" customWidth="1"/>
    <col min="5" max="5" width="15.42578125" style="4" customWidth="1"/>
    <col min="6" max="6" width="12.7109375" style="4" customWidth="1"/>
    <col min="7" max="7" width="13.140625" style="4" customWidth="1"/>
    <col min="8" max="8" width="11.28515625" style="4" customWidth="1"/>
    <col min="9" max="16384" width="9.140625" style="4"/>
  </cols>
  <sheetData>
    <row r="1" spans="1:8">
      <c r="H1" s="6"/>
    </row>
    <row r="3" spans="1:8">
      <c r="H3" s="96"/>
    </row>
    <row r="4" spans="1:8" ht="15" customHeight="1">
      <c r="A4" s="150" t="s">
        <v>0</v>
      </c>
      <c r="B4" s="150"/>
      <c r="C4" s="150"/>
      <c r="D4" s="150"/>
      <c r="E4" s="150"/>
      <c r="F4" s="150"/>
      <c r="G4" s="150"/>
      <c r="H4" s="150"/>
    </row>
    <row r="5" spans="1:8" ht="36" customHeight="1">
      <c r="A5" s="151" t="s">
        <v>1</v>
      </c>
      <c r="B5" s="151" t="s">
        <v>2</v>
      </c>
      <c r="C5" s="151"/>
      <c r="D5" s="153" t="s">
        <v>3</v>
      </c>
      <c r="E5" s="151" t="s">
        <v>4</v>
      </c>
      <c r="F5" s="151" t="s">
        <v>5</v>
      </c>
      <c r="G5" s="154" t="s">
        <v>6</v>
      </c>
      <c r="H5" s="154" t="s">
        <v>7</v>
      </c>
    </row>
    <row r="6" spans="1:8" ht="25.5" customHeight="1">
      <c r="A6" s="152"/>
      <c r="B6" s="97" t="s">
        <v>8</v>
      </c>
      <c r="C6" s="97" t="s">
        <v>9</v>
      </c>
      <c r="D6" s="153"/>
      <c r="E6" s="152"/>
      <c r="F6" s="152"/>
      <c r="G6" s="155"/>
      <c r="H6" s="151"/>
    </row>
    <row r="7" spans="1:8" ht="15.75" customHeight="1">
      <c r="A7" s="98">
        <v>1</v>
      </c>
      <c r="B7" s="99" t="s">
        <v>10</v>
      </c>
      <c r="C7" s="99" t="s">
        <v>10</v>
      </c>
      <c r="D7" s="37" t="s">
        <v>11</v>
      </c>
      <c r="E7" s="37" t="s">
        <v>12</v>
      </c>
      <c r="F7" s="100">
        <v>30</v>
      </c>
      <c r="G7" s="101"/>
      <c r="H7" s="10">
        <f>SUM(F7*G7)</f>
        <v>0</v>
      </c>
    </row>
    <row r="8" spans="1:8" ht="15.75" customHeight="1">
      <c r="A8" s="98">
        <v>2</v>
      </c>
      <c r="B8" s="99" t="s">
        <v>13</v>
      </c>
      <c r="C8" s="99" t="s">
        <v>14</v>
      </c>
      <c r="D8" s="37" t="s">
        <v>11</v>
      </c>
      <c r="E8" s="37" t="s">
        <v>12</v>
      </c>
      <c r="F8" s="100">
        <v>100</v>
      </c>
      <c r="G8" s="101"/>
      <c r="H8" s="10">
        <f t="shared" ref="H8:H71" si="0">SUM(F8*G8)</f>
        <v>0</v>
      </c>
    </row>
    <row r="9" spans="1:8">
      <c r="A9" s="98">
        <v>3</v>
      </c>
      <c r="B9" s="99" t="s">
        <v>15</v>
      </c>
      <c r="C9" s="99" t="s">
        <v>16</v>
      </c>
      <c r="D9" s="37" t="s">
        <v>11</v>
      </c>
      <c r="E9" s="37" t="s">
        <v>12</v>
      </c>
      <c r="F9" s="100">
        <v>200</v>
      </c>
      <c r="G9" s="101"/>
      <c r="H9" s="10">
        <f t="shared" si="0"/>
        <v>0</v>
      </c>
    </row>
    <row r="10" spans="1:8">
      <c r="A10" s="98">
        <v>4</v>
      </c>
      <c r="B10" s="99" t="s">
        <v>17</v>
      </c>
      <c r="C10" s="99" t="s">
        <v>18</v>
      </c>
      <c r="D10" s="37" t="s">
        <v>11</v>
      </c>
      <c r="E10" s="37" t="s">
        <v>12</v>
      </c>
      <c r="F10" s="100">
        <v>200</v>
      </c>
      <c r="G10" s="101"/>
      <c r="H10" s="10">
        <f t="shared" si="0"/>
        <v>0</v>
      </c>
    </row>
    <row r="11" spans="1:8">
      <c r="A11" s="98">
        <v>5</v>
      </c>
      <c r="B11" s="99" t="s">
        <v>19</v>
      </c>
      <c r="C11" s="99" t="s">
        <v>20</v>
      </c>
      <c r="D11" s="37" t="s">
        <v>11</v>
      </c>
      <c r="E11" s="37" t="s">
        <v>12</v>
      </c>
      <c r="F11" s="100">
        <v>100</v>
      </c>
      <c r="G11" s="101"/>
      <c r="H11" s="10">
        <f t="shared" si="0"/>
        <v>0</v>
      </c>
    </row>
    <row r="12" spans="1:8">
      <c r="A12" s="98">
        <v>6</v>
      </c>
      <c r="B12" s="99" t="s">
        <v>19</v>
      </c>
      <c r="C12" s="99" t="s">
        <v>21</v>
      </c>
      <c r="D12" s="37" t="s">
        <v>11</v>
      </c>
      <c r="E12" s="37" t="s">
        <v>12</v>
      </c>
      <c r="F12" s="100">
        <v>100</v>
      </c>
      <c r="G12" s="101"/>
      <c r="H12" s="10">
        <f t="shared" si="0"/>
        <v>0</v>
      </c>
    </row>
    <row r="13" spans="1:8">
      <c r="A13" s="98">
        <v>7</v>
      </c>
      <c r="B13" s="99" t="s">
        <v>22</v>
      </c>
      <c r="C13" s="99" t="s">
        <v>23</v>
      </c>
      <c r="D13" s="37" t="s">
        <v>11</v>
      </c>
      <c r="E13" s="37" t="s">
        <v>24</v>
      </c>
      <c r="F13" s="100">
        <v>3000</v>
      </c>
      <c r="G13" s="101"/>
      <c r="H13" s="10">
        <f t="shared" si="0"/>
        <v>0</v>
      </c>
    </row>
    <row r="14" spans="1:8">
      <c r="A14" s="98">
        <v>8</v>
      </c>
      <c r="B14" s="99" t="s">
        <v>25</v>
      </c>
      <c r="C14" s="99" t="s">
        <v>26</v>
      </c>
      <c r="D14" s="37" t="s">
        <v>11</v>
      </c>
      <c r="E14" s="37" t="s">
        <v>24</v>
      </c>
      <c r="F14" s="100">
        <v>200</v>
      </c>
      <c r="G14" s="101"/>
      <c r="H14" s="10">
        <f t="shared" si="0"/>
        <v>0</v>
      </c>
    </row>
    <row r="15" spans="1:8">
      <c r="A15" s="98">
        <v>9</v>
      </c>
      <c r="B15" s="99" t="s">
        <v>27</v>
      </c>
      <c r="C15" s="99" t="s">
        <v>28</v>
      </c>
      <c r="D15" s="37" t="s">
        <v>11</v>
      </c>
      <c r="E15" s="37" t="s">
        <v>24</v>
      </c>
      <c r="F15" s="100">
        <v>3000</v>
      </c>
      <c r="G15" s="101"/>
      <c r="H15" s="10">
        <f t="shared" si="0"/>
        <v>0</v>
      </c>
    </row>
    <row r="16" spans="1:8">
      <c r="A16" s="98">
        <v>10</v>
      </c>
      <c r="B16" s="99" t="s">
        <v>27</v>
      </c>
      <c r="C16" s="99" t="s">
        <v>29</v>
      </c>
      <c r="D16" s="37" t="s">
        <v>11</v>
      </c>
      <c r="E16" s="37" t="s">
        <v>12</v>
      </c>
      <c r="F16" s="100">
        <v>100</v>
      </c>
      <c r="G16" s="101"/>
      <c r="H16" s="10">
        <f t="shared" si="0"/>
        <v>0</v>
      </c>
    </row>
    <row r="17" spans="1:8">
      <c r="A17" s="98">
        <v>11</v>
      </c>
      <c r="B17" s="99" t="s">
        <v>27</v>
      </c>
      <c r="C17" s="99" t="s">
        <v>30</v>
      </c>
      <c r="D17" s="37" t="s">
        <v>11</v>
      </c>
      <c r="E17" s="37" t="s">
        <v>12</v>
      </c>
      <c r="F17" s="100">
        <v>2000</v>
      </c>
      <c r="G17" s="101"/>
      <c r="H17" s="10">
        <f t="shared" si="0"/>
        <v>0</v>
      </c>
    </row>
    <row r="18" spans="1:8">
      <c r="A18" s="98">
        <v>12</v>
      </c>
      <c r="B18" s="99" t="s">
        <v>31</v>
      </c>
      <c r="C18" s="99" t="s">
        <v>32</v>
      </c>
      <c r="D18" s="37" t="s">
        <v>11</v>
      </c>
      <c r="E18" s="37" t="s">
        <v>12</v>
      </c>
      <c r="F18" s="100">
        <v>100</v>
      </c>
      <c r="G18" s="101"/>
      <c r="H18" s="10">
        <f t="shared" si="0"/>
        <v>0</v>
      </c>
    </row>
    <row r="19" spans="1:8">
      <c r="A19" s="98">
        <v>13</v>
      </c>
      <c r="B19" s="99" t="s">
        <v>33</v>
      </c>
      <c r="C19" s="99" t="s">
        <v>34</v>
      </c>
      <c r="D19" s="37" t="s">
        <v>11</v>
      </c>
      <c r="E19" s="37" t="s">
        <v>12</v>
      </c>
      <c r="F19" s="100">
        <v>100</v>
      </c>
      <c r="G19" s="101"/>
      <c r="H19" s="10">
        <f t="shared" si="0"/>
        <v>0</v>
      </c>
    </row>
    <row r="20" spans="1:8">
      <c r="A20" s="98">
        <v>14</v>
      </c>
      <c r="B20" s="99" t="s">
        <v>33</v>
      </c>
      <c r="C20" s="99" t="s">
        <v>35</v>
      </c>
      <c r="D20" s="37" t="s">
        <v>11</v>
      </c>
      <c r="E20" s="37" t="s">
        <v>12</v>
      </c>
      <c r="F20" s="100">
        <v>100</v>
      </c>
      <c r="G20" s="101"/>
      <c r="H20" s="10">
        <f t="shared" si="0"/>
        <v>0</v>
      </c>
    </row>
    <row r="21" spans="1:8">
      <c r="A21" s="98">
        <v>15</v>
      </c>
      <c r="B21" s="99" t="s">
        <v>36</v>
      </c>
      <c r="C21" s="99" t="s">
        <v>37</v>
      </c>
      <c r="D21" s="37" t="s">
        <v>11</v>
      </c>
      <c r="E21" s="37" t="s">
        <v>12</v>
      </c>
      <c r="F21" s="100">
        <v>100</v>
      </c>
      <c r="G21" s="101"/>
      <c r="H21" s="10">
        <f t="shared" si="0"/>
        <v>0</v>
      </c>
    </row>
    <row r="22" spans="1:8" s="11" customFormat="1">
      <c r="A22" s="98">
        <v>16</v>
      </c>
      <c r="B22" s="99" t="s">
        <v>36</v>
      </c>
      <c r="C22" s="99" t="s">
        <v>38</v>
      </c>
      <c r="D22" s="37" t="s">
        <v>11</v>
      </c>
      <c r="E22" s="37" t="s">
        <v>12</v>
      </c>
      <c r="F22" s="100">
        <v>100</v>
      </c>
      <c r="G22" s="101"/>
      <c r="H22" s="10">
        <f t="shared" si="0"/>
        <v>0</v>
      </c>
    </row>
    <row r="23" spans="1:8">
      <c r="A23" s="98">
        <v>17</v>
      </c>
      <c r="B23" s="99" t="s">
        <v>39</v>
      </c>
      <c r="C23" s="99" t="s">
        <v>40</v>
      </c>
      <c r="D23" s="37" t="s">
        <v>11</v>
      </c>
      <c r="E23" s="37" t="s">
        <v>12</v>
      </c>
      <c r="F23" s="100">
        <v>30</v>
      </c>
      <c r="G23" s="101"/>
      <c r="H23" s="10">
        <f t="shared" si="0"/>
        <v>0</v>
      </c>
    </row>
    <row r="24" spans="1:8">
      <c r="A24" s="98">
        <v>18</v>
      </c>
      <c r="B24" s="99" t="s">
        <v>41</v>
      </c>
      <c r="C24" s="99" t="s">
        <v>42</v>
      </c>
      <c r="D24" s="37" t="s">
        <v>11</v>
      </c>
      <c r="E24" s="37" t="s">
        <v>12</v>
      </c>
      <c r="F24" s="100">
        <v>200</v>
      </c>
      <c r="G24" s="101"/>
      <c r="H24" s="10">
        <f t="shared" si="0"/>
        <v>0</v>
      </c>
    </row>
    <row r="25" spans="1:8" s="11" customFormat="1">
      <c r="A25" s="98">
        <v>19</v>
      </c>
      <c r="B25" s="102" t="s">
        <v>43</v>
      </c>
      <c r="C25" s="103" t="s">
        <v>44</v>
      </c>
      <c r="D25" s="104" t="s">
        <v>11</v>
      </c>
      <c r="E25" s="104" t="s">
        <v>24</v>
      </c>
      <c r="F25" s="100">
        <v>30</v>
      </c>
      <c r="G25" s="101"/>
      <c r="H25" s="10">
        <f t="shared" si="0"/>
        <v>0</v>
      </c>
    </row>
    <row r="26" spans="1:8" s="11" customFormat="1" ht="27.6">
      <c r="A26" s="98">
        <v>20</v>
      </c>
      <c r="B26" s="102" t="s">
        <v>45</v>
      </c>
      <c r="C26" s="103" t="s">
        <v>46</v>
      </c>
      <c r="D26" s="104" t="s">
        <v>11</v>
      </c>
      <c r="E26" s="104" t="s">
        <v>24</v>
      </c>
      <c r="F26" s="100">
        <v>50</v>
      </c>
      <c r="G26" s="105"/>
      <c r="H26" s="10">
        <f t="shared" si="0"/>
        <v>0</v>
      </c>
    </row>
    <row r="27" spans="1:8">
      <c r="A27" s="98">
        <v>21</v>
      </c>
      <c r="B27" s="99" t="s">
        <v>47</v>
      </c>
      <c r="C27" s="99" t="s">
        <v>48</v>
      </c>
      <c r="D27" s="37" t="s">
        <v>11</v>
      </c>
      <c r="E27" s="37" t="s">
        <v>12</v>
      </c>
      <c r="F27" s="100">
        <v>50</v>
      </c>
      <c r="G27" s="105"/>
      <c r="H27" s="10">
        <f t="shared" si="0"/>
        <v>0</v>
      </c>
    </row>
    <row r="28" spans="1:8">
      <c r="A28" s="98">
        <v>22</v>
      </c>
      <c r="B28" s="99" t="s">
        <v>49</v>
      </c>
      <c r="C28" s="99" t="s">
        <v>50</v>
      </c>
      <c r="D28" s="37" t="s">
        <v>11</v>
      </c>
      <c r="E28" s="37" t="s">
        <v>12</v>
      </c>
      <c r="F28" s="100">
        <v>50</v>
      </c>
      <c r="G28" s="101"/>
      <c r="H28" s="10">
        <f t="shared" si="0"/>
        <v>0</v>
      </c>
    </row>
    <row r="29" spans="1:8">
      <c r="A29" s="98">
        <v>23</v>
      </c>
      <c r="B29" s="99" t="s">
        <v>51</v>
      </c>
      <c r="C29" s="99" t="s">
        <v>52</v>
      </c>
      <c r="D29" s="37" t="s">
        <v>11</v>
      </c>
      <c r="E29" s="37" t="s">
        <v>24</v>
      </c>
      <c r="F29" s="100">
        <v>10000</v>
      </c>
      <c r="G29" s="101"/>
      <c r="H29" s="10">
        <f t="shared" si="0"/>
        <v>0</v>
      </c>
    </row>
    <row r="30" spans="1:8" ht="18" customHeight="1">
      <c r="A30" s="98">
        <v>24</v>
      </c>
      <c r="B30" s="99" t="s">
        <v>53</v>
      </c>
      <c r="C30" s="99" t="s">
        <v>54</v>
      </c>
      <c r="D30" s="37" t="s">
        <v>11</v>
      </c>
      <c r="E30" s="37" t="s">
        <v>12</v>
      </c>
      <c r="F30" s="100">
        <v>30</v>
      </c>
      <c r="G30" s="101"/>
      <c r="H30" s="10">
        <f t="shared" si="0"/>
        <v>0</v>
      </c>
    </row>
    <row r="31" spans="1:8">
      <c r="A31" s="98">
        <v>25</v>
      </c>
      <c r="B31" s="99" t="s">
        <v>55</v>
      </c>
      <c r="C31" s="99" t="s">
        <v>56</v>
      </c>
      <c r="D31" s="37" t="s">
        <v>11</v>
      </c>
      <c r="E31" s="37" t="s">
        <v>12</v>
      </c>
      <c r="F31" s="100">
        <v>30</v>
      </c>
      <c r="G31" s="101"/>
      <c r="H31" s="10">
        <f t="shared" si="0"/>
        <v>0</v>
      </c>
    </row>
    <row r="32" spans="1:8">
      <c r="A32" s="98">
        <v>26</v>
      </c>
      <c r="B32" s="99" t="s">
        <v>55</v>
      </c>
      <c r="C32" s="99" t="s">
        <v>57</v>
      </c>
      <c r="D32" s="37" t="s">
        <v>11</v>
      </c>
      <c r="E32" s="37" t="s">
        <v>12</v>
      </c>
      <c r="F32" s="100">
        <v>30</v>
      </c>
      <c r="G32" s="101"/>
      <c r="H32" s="10">
        <f t="shared" si="0"/>
        <v>0</v>
      </c>
    </row>
    <row r="33" spans="1:8" ht="18.75" customHeight="1">
      <c r="A33" s="98">
        <v>27</v>
      </c>
      <c r="B33" s="99" t="s">
        <v>58</v>
      </c>
      <c r="C33" s="99" t="s">
        <v>59</v>
      </c>
      <c r="D33" s="37" t="s">
        <v>11</v>
      </c>
      <c r="E33" s="37" t="s">
        <v>12</v>
      </c>
      <c r="F33" s="100">
        <v>30</v>
      </c>
      <c r="G33" s="101"/>
      <c r="H33" s="10">
        <f t="shared" si="0"/>
        <v>0</v>
      </c>
    </row>
    <row r="34" spans="1:8">
      <c r="A34" s="98">
        <v>28</v>
      </c>
      <c r="B34" s="99" t="s">
        <v>58</v>
      </c>
      <c r="C34" s="99" t="s">
        <v>60</v>
      </c>
      <c r="D34" s="37" t="s">
        <v>11</v>
      </c>
      <c r="E34" s="37" t="s">
        <v>12</v>
      </c>
      <c r="F34" s="100">
        <v>30</v>
      </c>
      <c r="G34" s="101"/>
      <c r="H34" s="10">
        <f t="shared" si="0"/>
        <v>0</v>
      </c>
    </row>
    <row r="35" spans="1:8">
      <c r="A35" s="98">
        <v>29</v>
      </c>
      <c r="B35" s="99" t="s">
        <v>61</v>
      </c>
      <c r="C35" s="99" t="s">
        <v>62</v>
      </c>
      <c r="D35" s="37" t="s">
        <v>11</v>
      </c>
      <c r="E35" s="37" t="s">
        <v>12</v>
      </c>
      <c r="F35" s="100">
        <v>30</v>
      </c>
      <c r="G35" s="101"/>
      <c r="H35" s="10">
        <f t="shared" si="0"/>
        <v>0</v>
      </c>
    </row>
    <row r="36" spans="1:8">
      <c r="A36" s="98">
        <v>30</v>
      </c>
      <c r="B36" s="99" t="s">
        <v>63</v>
      </c>
      <c r="C36" s="99" t="s">
        <v>64</v>
      </c>
      <c r="D36" s="37" t="s">
        <v>11</v>
      </c>
      <c r="E36" s="37" t="s">
        <v>12</v>
      </c>
      <c r="F36" s="100">
        <v>30</v>
      </c>
      <c r="G36" s="101"/>
      <c r="H36" s="10">
        <f t="shared" si="0"/>
        <v>0</v>
      </c>
    </row>
    <row r="37" spans="1:8">
      <c r="A37" s="98">
        <v>31</v>
      </c>
      <c r="B37" s="99" t="s">
        <v>65</v>
      </c>
      <c r="C37" s="99" t="s">
        <v>66</v>
      </c>
      <c r="D37" s="37" t="s">
        <v>11</v>
      </c>
      <c r="E37" s="37" t="s">
        <v>12</v>
      </c>
      <c r="F37" s="100">
        <v>30</v>
      </c>
      <c r="G37" s="101"/>
      <c r="H37" s="10">
        <f t="shared" si="0"/>
        <v>0</v>
      </c>
    </row>
    <row r="38" spans="1:8">
      <c r="A38" s="98">
        <v>32</v>
      </c>
      <c r="B38" s="99" t="s">
        <v>67</v>
      </c>
      <c r="C38" s="99" t="s">
        <v>68</v>
      </c>
      <c r="D38" s="37" t="s">
        <v>11</v>
      </c>
      <c r="E38" s="37" t="s">
        <v>12</v>
      </c>
      <c r="F38" s="100">
        <v>30</v>
      </c>
      <c r="G38" s="101"/>
      <c r="H38" s="10">
        <f t="shared" si="0"/>
        <v>0</v>
      </c>
    </row>
    <row r="39" spans="1:8">
      <c r="A39" s="98">
        <v>33</v>
      </c>
      <c r="B39" s="99" t="s">
        <v>69</v>
      </c>
      <c r="C39" s="99" t="s">
        <v>70</v>
      </c>
      <c r="D39" s="37" t="s">
        <v>11</v>
      </c>
      <c r="E39" s="37" t="s">
        <v>24</v>
      </c>
      <c r="F39" s="100">
        <v>30</v>
      </c>
      <c r="G39" s="101"/>
      <c r="H39" s="10">
        <f t="shared" si="0"/>
        <v>0</v>
      </c>
    </row>
    <row r="40" spans="1:8">
      <c r="A40" s="98">
        <v>34</v>
      </c>
      <c r="B40" s="99" t="s">
        <v>71</v>
      </c>
      <c r="C40" s="99" t="s">
        <v>72</v>
      </c>
      <c r="D40" s="37" t="s">
        <v>11</v>
      </c>
      <c r="E40" s="37" t="s">
        <v>24</v>
      </c>
      <c r="F40" s="100">
        <v>30</v>
      </c>
      <c r="G40" s="101"/>
      <c r="H40" s="10">
        <f t="shared" si="0"/>
        <v>0</v>
      </c>
    </row>
    <row r="41" spans="1:8" ht="14.25" customHeight="1">
      <c r="A41" s="98">
        <v>35</v>
      </c>
      <c r="B41" s="99" t="s">
        <v>73</v>
      </c>
      <c r="C41" s="99" t="s">
        <v>74</v>
      </c>
      <c r="D41" s="37" t="s">
        <v>11</v>
      </c>
      <c r="E41" s="37" t="s">
        <v>24</v>
      </c>
      <c r="F41" s="100">
        <v>30</v>
      </c>
      <c r="G41" s="101"/>
      <c r="H41" s="10">
        <f t="shared" si="0"/>
        <v>0</v>
      </c>
    </row>
    <row r="42" spans="1:8" ht="14.25" customHeight="1">
      <c r="A42" s="98">
        <v>36</v>
      </c>
      <c r="B42" s="99" t="s">
        <v>75</v>
      </c>
      <c r="C42" s="99" t="s">
        <v>76</v>
      </c>
      <c r="D42" s="37" t="s">
        <v>11</v>
      </c>
      <c r="E42" s="37" t="s">
        <v>12</v>
      </c>
      <c r="F42" s="100">
        <v>30</v>
      </c>
      <c r="G42" s="101"/>
      <c r="H42" s="10">
        <f t="shared" si="0"/>
        <v>0</v>
      </c>
    </row>
    <row r="43" spans="1:8">
      <c r="A43" s="98">
        <v>37</v>
      </c>
      <c r="B43" s="99" t="s">
        <v>75</v>
      </c>
      <c r="C43" s="99" t="s">
        <v>77</v>
      </c>
      <c r="D43" s="37" t="s">
        <v>11</v>
      </c>
      <c r="E43" s="37" t="s">
        <v>24</v>
      </c>
      <c r="F43" s="100">
        <v>30</v>
      </c>
      <c r="G43" s="101"/>
      <c r="H43" s="10">
        <f t="shared" si="0"/>
        <v>0</v>
      </c>
    </row>
    <row r="44" spans="1:8">
      <c r="A44" s="98">
        <v>38</v>
      </c>
      <c r="B44" s="99" t="s">
        <v>78</v>
      </c>
      <c r="C44" s="99" t="s">
        <v>79</v>
      </c>
      <c r="D44" s="37" t="s">
        <v>11</v>
      </c>
      <c r="E44" s="37" t="s">
        <v>12</v>
      </c>
      <c r="F44" s="100">
        <v>30</v>
      </c>
      <c r="G44" s="101"/>
      <c r="H44" s="10">
        <f t="shared" si="0"/>
        <v>0</v>
      </c>
    </row>
    <row r="45" spans="1:8">
      <c r="A45" s="98">
        <v>39</v>
      </c>
      <c r="B45" s="99" t="s">
        <v>80</v>
      </c>
      <c r="C45" s="99" t="s">
        <v>81</v>
      </c>
      <c r="D45" s="37" t="s">
        <v>11</v>
      </c>
      <c r="E45" s="37" t="s">
        <v>24</v>
      </c>
      <c r="F45" s="100">
        <v>30</v>
      </c>
      <c r="G45" s="101"/>
      <c r="H45" s="10">
        <f t="shared" si="0"/>
        <v>0</v>
      </c>
    </row>
    <row r="46" spans="1:8">
      <c r="A46" s="98">
        <v>40</v>
      </c>
      <c r="B46" s="99" t="s">
        <v>82</v>
      </c>
      <c r="C46" s="106" t="s">
        <v>83</v>
      </c>
      <c r="D46" s="37" t="s">
        <v>11</v>
      </c>
      <c r="E46" s="37" t="s">
        <v>12</v>
      </c>
      <c r="F46" s="100">
        <v>30</v>
      </c>
      <c r="G46" s="101"/>
      <c r="H46" s="10">
        <f t="shared" si="0"/>
        <v>0</v>
      </c>
    </row>
    <row r="47" spans="1:8">
      <c r="A47" s="98">
        <v>41</v>
      </c>
      <c r="B47" s="99" t="s">
        <v>84</v>
      </c>
      <c r="C47" s="99" t="s">
        <v>85</v>
      </c>
      <c r="D47" s="37" t="s">
        <v>11</v>
      </c>
      <c r="E47" s="37" t="s">
        <v>12</v>
      </c>
      <c r="F47" s="100">
        <v>30</v>
      </c>
      <c r="G47" s="101"/>
      <c r="H47" s="10">
        <f t="shared" si="0"/>
        <v>0</v>
      </c>
    </row>
    <row r="48" spans="1:8">
      <c r="A48" s="98">
        <v>42</v>
      </c>
      <c r="B48" s="99" t="s">
        <v>86</v>
      </c>
      <c r="C48" s="99" t="s">
        <v>87</v>
      </c>
      <c r="D48" s="37" t="s">
        <v>11</v>
      </c>
      <c r="E48" s="37" t="s">
        <v>12</v>
      </c>
      <c r="F48" s="100">
        <v>100</v>
      </c>
      <c r="G48" s="101"/>
      <c r="H48" s="10">
        <f t="shared" si="0"/>
        <v>0</v>
      </c>
    </row>
    <row r="49" spans="1:8">
      <c r="A49" s="98">
        <v>43</v>
      </c>
      <c r="B49" s="99" t="s">
        <v>88</v>
      </c>
      <c r="C49" s="99" t="s">
        <v>89</v>
      </c>
      <c r="D49" s="37" t="s">
        <v>11</v>
      </c>
      <c r="E49" s="37" t="s">
        <v>12</v>
      </c>
      <c r="F49" s="100">
        <v>100</v>
      </c>
      <c r="G49" s="101"/>
      <c r="H49" s="10">
        <f t="shared" si="0"/>
        <v>0</v>
      </c>
    </row>
    <row r="50" spans="1:8">
      <c r="A50" s="98">
        <v>44</v>
      </c>
      <c r="B50" s="99" t="s">
        <v>88</v>
      </c>
      <c r="C50" s="99" t="s">
        <v>90</v>
      </c>
      <c r="D50" s="37" t="s">
        <v>11</v>
      </c>
      <c r="E50" s="37" t="s">
        <v>12</v>
      </c>
      <c r="F50" s="100">
        <v>100</v>
      </c>
      <c r="G50" s="101"/>
      <c r="H50" s="10">
        <f t="shared" si="0"/>
        <v>0</v>
      </c>
    </row>
    <row r="51" spans="1:8">
      <c r="A51" s="98">
        <v>45</v>
      </c>
      <c r="B51" s="99" t="s">
        <v>88</v>
      </c>
      <c r="C51" s="99" t="s">
        <v>91</v>
      </c>
      <c r="D51" s="37" t="s">
        <v>11</v>
      </c>
      <c r="E51" s="37" t="s">
        <v>12</v>
      </c>
      <c r="F51" s="100">
        <v>30</v>
      </c>
      <c r="G51" s="101"/>
      <c r="H51" s="10">
        <f t="shared" si="0"/>
        <v>0</v>
      </c>
    </row>
    <row r="52" spans="1:8">
      <c r="A52" s="98">
        <v>46</v>
      </c>
      <c r="B52" s="99" t="s">
        <v>92</v>
      </c>
      <c r="C52" s="99" t="s">
        <v>93</v>
      </c>
      <c r="D52" s="37" t="s">
        <v>11</v>
      </c>
      <c r="E52" s="37" t="s">
        <v>12</v>
      </c>
      <c r="F52" s="100">
        <v>30</v>
      </c>
      <c r="G52" s="101"/>
      <c r="H52" s="10">
        <f t="shared" si="0"/>
        <v>0</v>
      </c>
    </row>
    <row r="53" spans="1:8">
      <c r="A53" s="98">
        <v>47</v>
      </c>
      <c r="B53" s="99" t="s">
        <v>94</v>
      </c>
      <c r="C53" s="99" t="s">
        <v>95</v>
      </c>
      <c r="D53" s="37" t="s">
        <v>11</v>
      </c>
      <c r="E53" s="37" t="s">
        <v>24</v>
      </c>
      <c r="F53" s="100">
        <v>30</v>
      </c>
      <c r="G53" s="101"/>
      <c r="H53" s="10">
        <f t="shared" si="0"/>
        <v>0</v>
      </c>
    </row>
    <row r="54" spans="1:8">
      <c r="A54" s="98">
        <v>48</v>
      </c>
      <c r="B54" s="99" t="s">
        <v>96</v>
      </c>
      <c r="C54" s="99" t="s">
        <v>97</v>
      </c>
      <c r="D54" s="37" t="s">
        <v>11</v>
      </c>
      <c r="E54" s="37" t="s">
        <v>24</v>
      </c>
      <c r="F54" s="100">
        <v>30</v>
      </c>
      <c r="G54" s="101"/>
      <c r="H54" s="10">
        <f t="shared" si="0"/>
        <v>0</v>
      </c>
    </row>
    <row r="55" spans="1:8">
      <c r="A55" s="98">
        <v>49</v>
      </c>
      <c r="B55" s="99" t="s">
        <v>98</v>
      </c>
      <c r="C55" s="99" t="s">
        <v>99</v>
      </c>
      <c r="D55" s="37" t="s">
        <v>11</v>
      </c>
      <c r="E55" s="37" t="s">
        <v>12</v>
      </c>
      <c r="F55" s="100">
        <v>30</v>
      </c>
      <c r="G55" s="101"/>
      <c r="H55" s="10">
        <f t="shared" si="0"/>
        <v>0</v>
      </c>
    </row>
    <row r="56" spans="1:8">
      <c r="A56" s="98">
        <v>50</v>
      </c>
      <c r="B56" s="99" t="s">
        <v>100</v>
      </c>
      <c r="C56" s="99" t="s">
        <v>101</v>
      </c>
      <c r="D56" s="37" t="s">
        <v>11</v>
      </c>
      <c r="E56" s="37" t="s">
        <v>12</v>
      </c>
      <c r="F56" s="100">
        <v>30</v>
      </c>
      <c r="G56" s="101"/>
      <c r="H56" s="10">
        <f t="shared" si="0"/>
        <v>0</v>
      </c>
    </row>
    <row r="57" spans="1:8">
      <c r="A57" s="98">
        <v>51</v>
      </c>
      <c r="B57" s="99" t="s">
        <v>102</v>
      </c>
      <c r="C57" s="99" t="s">
        <v>103</v>
      </c>
      <c r="D57" s="37" t="s">
        <v>11</v>
      </c>
      <c r="E57" s="37" t="s">
        <v>24</v>
      </c>
      <c r="F57" s="100">
        <v>30</v>
      </c>
      <c r="G57" s="101"/>
      <c r="H57" s="10">
        <f t="shared" si="0"/>
        <v>0</v>
      </c>
    </row>
    <row r="58" spans="1:8">
      <c r="A58" s="98">
        <v>52</v>
      </c>
      <c r="B58" s="99" t="s">
        <v>104</v>
      </c>
      <c r="C58" s="99" t="s">
        <v>105</v>
      </c>
      <c r="D58" s="37" t="s">
        <v>11</v>
      </c>
      <c r="E58" s="37" t="s">
        <v>12</v>
      </c>
      <c r="F58" s="100">
        <v>30</v>
      </c>
      <c r="G58" s="101"/>
      <c r="H58" s="10">
        <f t="shared" si="0"/>
        <v>0</v>
      </c>
    </row>
    <row r="59" spans="1:8">
      <c r="A59" s="98">
        <v>53</v>
      </c>
      <c r="B59" s="99" t="s">
        <v>106</v>
      </c>
      <c r="C59" s="99" t="s">
        <v>107</v>
      </c>
      <c r="D59" s="37" t="s">
        <v>11</v>
      </c>
      <c r="E59" s="37" t="s">
        <v>12</v>
      </c>
      <c r="F59" s="100">
        <v>400</v>
      </c>
      <c r="G59" s="101"/>
      <c r="H59" s="10">
        <f t="shared" si="0"/>
        <v>0</v>
      </c>
    </row>
    <row r="60" spans="1:8">
      <c r="A60" s="98">
        <v>54</v>
      </c>
      <c r="B60" s="99" t="s">
        <v>108</v>
      </c>
      <c r="C60" s="99" t="s">
        <v>109</v>
      </c>
      <c r="D60" s="37" t="s">
        <v>11</v>
      </c>
      <c r="E60" s="37" t="s">
        <v>24</v>
      </c>
      <c r="F60" s="100">
        <v>30</v>
      </c>
      <c r="G60" s="101"/>
      <c r="H60" s="10">
        <f t="shared" si="0"/>
        <v>0</v>
      </c>
    </row>
    <row r="61" spans="1:8">
      <c r="A61" s="98">
        <v>55</v>
      </c>
      <c r="B61" s="99" t="s">
        <v>110</v>
      </c>
      <c r="C61" s="99" t="s">
        <v>111</v>
      </c>
      <c r="D61" s="37" t="s">
        <v>11</v>
      </c>
      <c r="E61" s="37" t="s">
        <v>12</v>
      </c>
      <c r="F61" s="100">
        <v>30</v>
      </c>
      <c r="G61" s="101"/>
      <c r="H61" s="10">
        <f t="shared" si="0"/>
        <v>0</v>
      </c>
    </row>
    <row r="62" spans="1:8">
      <c r="A62" s="98">
        <v>56</v>
      </c>
      <c r="B62" s="99" t="s">
        <v>112</v>
      </c>
      <c r="C62" s="99" t="s">
        <v>113</v>
      </c>
      <c r="D62" s="37" t="s">
        <v>11</v>
      </c>
      <c r="E62" s="37" t="s">
        <v>12</v>
      </c>
      <c r="F62" s="100">
        <v>30</v>
      </c>
      <c r="G62" s="101"/>
      <c r="H62" s="10">
        <f t="shared" si="0"/>
        <v>0</v>
      </c>
    </row>
    <row r="63" spans="1:8">
      <c r="A63" s="98">
        <v>57</v>
      </c>
      <c r="B63" s="99" t="s">
        <v>114</v>
      </c>
      <c r="C63" s="99" t="s">
        <v>115</v>
      </c>
      <c r="D63" s="37" t="s">
        <v>11</v>
      </c>
      <c r="E63" s="37" t="s">
        <v>12</v>
      </c>
      <c r="F63" s="100">
        <v>30</v>
      </c>
      <c r="G63" s="101"/>
      <c r="H63" s="10">
        <f t="shared" si="0"/>
        <v>0</v>
      </c>
    </row>
    <row r="64" spans="1:8">
      <c r="A64" s="98">
        <v>58</v>
      </c>
      <c r="B64" s="99" t="s">
        <v>114</v>
      </c>
      <c r="C64" s="99" t="s">
        <v>116</v>
      </c>
      <c r="D64" s="37" t="s">
        <v>11</v>
      </c>
      <c r="E64" s="37" t="s">
        <v>12</v>
      </c>
      <c r="F64" s="100">
        <v>30</v>
      </c>
      <c r="G64" s="101"/>
      <c r="H64" s="10">
        <f t="shared" si="0"/>
        <v>0</v>
      </c>
    </row>
    <row r="65" spans="1:8">
      <c r="A65" s="98">
        <v>59</v>
      </c>
      <c r="B65" s="99" t="s">
        <v>117</v>
      </c>
      <c r="C65" s="99" t="s">
        <v>118</v>
      </c>
      <c r="D65" s="37" t="s">
        <v>11</v>
      </c>
      <c r="E65" s="37" t="s">
        <v>12</v>
      </c>
      <c r="F65" s="100">
        <v>700</v>
      </c>
      <c r="G65" s="101"/>
      <c r="H65" s="10">
        <f t="shared" si="0"/>
        <v>0</v>
      </c>
    </row>
    <row r="66" spans="1:8">
      <c r="A66" s="98">
        <v>60</v>
      </c>
      <c r="B66" s="99" t="s">
        <v>119</v>
      </c>
      <c r="C66" s="99" t="s">
        <v>120</v>
      </c>
      <c r="D66" s="37" t="s">
        <v>11</v>
      </c>
      <c r="E66" s="37" t="s">
        <v>24</v>
      </c>
      <c r="F66" s="100">
        <v>30</v>
      </c>
      <c r="G66" s="101"/>
      <c r="H66" s="10">
        <f t="shared" si="0"/>
        <v>0</v>
      </c>
    </row>
    <row r="67" spans="1:8">
      <c r="A67" s="98">
        <v>61</v>
      </c>
      <c r="B67" s="99" t="s">
        <v>121</v>
      </c>
      <c r="C67" s="99" t="s">
        <v>122</v>
      </c>
      <c r="D67" s="37" t="s">
        <v>11</v>
      </c>
      <c r="E67" s="37" t="s">
        <v>12</v>
      </c>
      <c r="F67" s="100">
        <v>30</v>
      </c>
      <c r="G67" s="101"/>
      <c r="H67" s="10">
        <f t="shared" si="0"/>
        <v>0</v>
      </c>
    </row>
    <row r="68" spans="1:8">
      <c r="A68" s="98">
        <v>62</v>
      </c>
      <c r="B68" s="99" t="s">
        <v>123</v>
      </c>
      <c r="C68" s="99" t="s">
        <v>124</v>
      </c>
      <c r="D68" s="37" t="s">
        <v>11</v>
      </c>
      <c r="E68" s="37" t="s">
        <v>12</v>
      </c>
      <c r="F68" s="100">
        <v>50</v>
      </c>
      <c r="G68" s="101"/>
      <c r="H68" s="10">
        <f t="shared" si="0"/>
        <v>0</v>
      </c>
    </row>
    <row r="69" spans="1:8">
      <c r="A69" s="98">
        <v>63</v>
      </c>
      <c r="B69" s="99" t="s">
        <v>123</v>
      </c>
      <c r="C69" s="99" t="s">
        <v>125</v>
      </c>
      <c r="D69" s="37" t="s">
        <v>11</v>
      </c>
      <c r="E69" s="37" t="s">
        <v>12</v>
      </c>
      <c r="F69" s="100">
        <v>30</v>
      </c>
      <c r="G69" s="101"/>
      <c r="H69" s="10">
        <f t="shared" si="0"/>
        <v>0</v>
      </c>
    </row>
    <row r="70" spans="1:8">
      <c r="A70" s="98">
        <v>64</v>
      </c>
      <c r="B70" s="99" t="s">
        <v>123</v>
      </c>
      <c r="C70" s="99" t="s">
        <v>126</v>
      </c>
      <c r="D70" s="37" t="s">
        <v>11</v>
      </c>
      <c r="E70" s="37" t="s">
        <v>12</v>
      </c>
      <c r="F70" s="100">
        <v>30</v>
      </c>
      <c r="G70" s="101"/>
      <c r="H70" s="10">
        <f t="shared" si="0"/>
        <v>0</v>
      </c>
    </row>
    <row r="71" spans="1:8">
      <c r="A71" s="98">
        <v>65</v>
      </c>
      <c r="B71" s="99" t="s">
        <v>123</v>
      </c>
      <c r="C71" s="99" t="s">
        <v>127</v>
      </c>
      <c r="D71" s="37" t="s">
        <v>11</v>
      </c>
      <c r="E71" s="37" t="s">
        <v>12</v>
      </c>
      <c r="F71" s="100">
        <v>30</v>
      </c>
      <c r="G71" s="101"/>
      <c r="H71" s="10">
        <f t="shared" si="0"/>
        <v>0</v>
      </c>
    </row>
    <row r="72" spans="1:8">
      <c r="A72" s="98">
        <v>66</v>
      </c>
      <c r="B72" s="99" t="s">
        <v>128</v>
      </c>
      <c r="C72" s="99" t="s">
        <v>129</v>
      </c>
      <c r="D72" s="37" t="s">
        <v>11</v>
      </c>
      <c r="E72" s="37" t="s">
        <v>12</v>
      </c>
      <c r="F72" s="100">
        <v>30</v>
      </c>
      <c r="G72" s="101"/>
      <c r="H72" s="10">
        <f t="shared" ref="H72:H135" si="1">SUM(F72*G72)</f>
        <v>0</v>
      </c>
    </row>
    <row r="73" spans="1:8">
      <c r="A73" s="98">
        <v>67</v>
      </c>
      <c r="B73" s="99" t="s">
        <v>130</v>
      </c>
      <c r="C73" s="99" t="s">
        <v>131</v>
      </c>
      <c r="D73" s="37" t="s">
        <v>11</v>
      </c>
      <c r="E73" s="37" t="s">
        <v>12</v>
      </c>
      <c r="F73" s="100">
        <v>30</v>
      </c>
      <c r="G73" s="101"/>
      <c r="H73" s="10">
        <f t="shared" si="1"/>
        <v>0</v>
      </c>
    </row>
    <row r="74" spans="1:8">
      <c r="A74" s="98">
        <v>68</v>
      </c>
      <c r="B74" s="99" t="s">
        <v>132</v>
      </c>
      <c r="C74" s="99" t="s">
        <v>133</v>
      </c>
      <c r="D74" s="37" t="s">
        <v>11</v>
      </c>
      <c r="E74" s="37" t="s">
        <v>12</v>
      </c>
      <c r="F74" s="100">
        <v>30</v>
      </c>
      <c r="G74" s="101"/>
      <c r="H74" s="10">
        <f t="shared" si="1"/>
        <v>0</v>
      </c>
    </row>
    <row r="75" spans="1:8">
      <c r="A75" s="98">
        <v>69</v>
      </c>
      <c r="B75" s="99" t="s">
        <v>134</v>
      </c>
      <c r="C75" s="99" t="s">
        <v>135</v>
      </c>
      <c r="D75" s="37" t="s">
        <v>11</v>
      </c>
      <c r="E75" s="37" t="s">
        <v>12</v>
      </c>
      <c r="F75" s="100">
        <v>700</v>
      </c>
      <c r="G75" s="101"/>
      <c r="H75" s="10">
        <f t="shared" si="1"/>
        <v>0</v>
      </c>
    </row>
    <row r="76" spans="1:8">
      <c r="A76" s="98">
        <v>70</v>
      </c>
      <c r="B76" s="99" t="s">
        <v>136</v>
      </c>
      <c r="C76" s="99" t="s">
        <v>137</v>
      </c>
      <c r="D76" s="37" t="s">
        <v>11</v>
      </c>
      <c r="E76" s="37" t="s">
        <v>24</v>
      </c>
      <c r="F76" s="100">
        <v>5000</v>
      </c>
      <c r="G76" s="101"/>
      <c r="H76" s="10">
        <f t="shared" si="1"/>
        <v>0</v>
      </c>
    </row>
    <row r="77" spans="1:8">
      <c r="A77" s="98">
        <v>71</v>
      </c>
      <c r="B77" s="99" t="s">
        <v>138</v>
      </c>
      <c r="C77" s="99" t="s">
        <v>139</v>
      </c>
      <c r="D77" s="37" t="s">
        <v>11</v>
      </c>
      <c r="E77" s="37" t="s">
        <v>24</v>
      </c>
      <c r="F77" s="100">
        <v>1000</v>
      </c>
      <c r="G77" s="101"/>
      <c r="H77" s="10">
        <f t="shared" si="1"/>
        <v>0</v>
      </c>
    </row>
    <row r="78" spans="1:8">
      <c r="A78" s="98">
        <v>72</v>
      </c>
      <c r="B78" s="99" t="s">
        <v>140</v>
      </c>
      <c r="C78" s="99" t="s">
        <v>141</v>
      </c>
      <c r="D78" s="37" t="s">
        <v>11</v>
      </c>
      <c r="E78" s="37" t="s">
        <v>24</v>
      </c>
      <c r="F78" s="100">
        <v>100</v>
      </c>
      <c r="G78" s="101"/>
      <c r="H78" s="10">
        <f t="shared" si="1"/>
        <v>0</v>
      </c>
    </row>
    <row r="79" spans="1:8">
      <c r="A79" s="98">
        <v>73</v>
      </c>
      <c r="B79" s="99" t="s">
        <v>142</v>
      </c>
      <c r="C79" s="99" t="s">
        <v>143</v>
      </c>
      <c r="D79" s="37" t="s">
        <v>11</v>
      </c>
      <c r="E79" s="37" t="s">
        <v>12</v>
      </c>
      <c r="F79" s="100">
        <v>30</v>
      </c>
      <c r="G79" s="101"/>
      <c r="H79" s="10">
        <f t="shared" si="1"/>
        <v>0</v>
      </c>
    </row>
    <row r="80" spans="1:8">
      <c r="A80" s="98">
        <v>74</v>
      </c>
      <c r="B80" s="99" t="s">
        <v>144</v>
      </c>
      <c r="C80" s="99" t="s">
        <v>145</v>
      </c>
      <c r="D80" s="37" t="s">
        <v>11</v>
      </c>
      <c r="E80" s="37" t="s">
        <v>12</v>
      </c>
      <c r="F80" s="100">
        <v>30</v>
      </c>
      <c r="G80" s="101"/>
      <c r="H80" s="10">
        <f t="shared" si="1"/>
        <v>0</v>
      </c>
    </row>
    <row r="81" spans="1:8">
      <c r="A81" s="98">
        <v>75</v>
      </c>
      <c r="B81" s="99" t="s">
        <v>144</v>
      </c>
      <c r="C81" s="99" t="s">
        <v>59</v>
      </c>
      <c r="D81" s="37" t="s">
        <v>11</v>
      </c>
      <c r="E81" s="37" t="s">
        <v>12</v>
      </c>
      <c r="F81" s="100">
        <v>30</v>
      </c>
      <c r="G81" s="101"/>
      <c r="H81" s="10">
        <f t="shared" si="1"/>
        <v>0</v>
      </c>
    </row>
    <row r="82" spans="1:8">
      <c r="A82" s="98">
        <v>76</v>
      </c>
      <c r="B82" s="99" t="s">
        <v>146</v>
      </c>
      <c r="C82" s="99" t="s">
        <v>147</v>
      </c>
      <c r="D82" s="37" t="s">
        <v>11</v>
      </c>
      <c r="E82" s="37" t="s">
        <v>12</v>
      </c>
      <c r="F82" s="100">
        <v>200</v>
      </c>
      <c r="G82" s="101"/>
      <c r="H82" s="10">
        <f t="shared" si="1"/>
        <v>0</v>
      </c>
    </row>
    <row r="83" spans="1:8">
      <c r="A83" s="98">
        <v>77</v>
      </c>
      <c r="B83" s="99" t="s">
        <v>148</v>
      </c>
      <c r="C83" s="99" t="s">
        <v>149</v>
      </c>
      <c r="D83" s="37" t="s">
        <v>11</v>
      </c>
      <c r="E83" s="37" t="s">
        <v>24</v>
      </c>
      <c r="F83" s="100">
        <v>100</v>
      </c>
      <c r="G83" s="101"/>
      <c r="H83" s="10">
        <f t="shared" si="1"/>
        <v>0</v>
      </c>
    </row>
    <row r="84" spans="1:8">
      <c r="A84" s="98">
        <v>78</v>
      </c>
      <c r="B84" s="99" t="s">
        <v>150</v>
      </c>
      <c r="C84" s="99" t="s">
        <v>151</v>
      </c>
      <c r="D84" s="37" t="s">
        <v>11</v>
      </c>
      <c r="E84" s="37" t="s">
        <v>12</v>
      </c>
      <c r="F84" s="100">
        <v>100</v>
      </c>
      <c r="G84" s="101"/>
      <c r="H84" s="10">
        <f t="shared" si="1"/>
        <v>0</v>
      </c>
    </row>
    <row r="85" spans="1:8">
      <c r="A85" s="98">
        <v>79</v>
      </c>
      <c r="B85" s="99" t="s">
        <v>152</v>
      </c>
      <c r="C85" s="99" t="s">
        <v>153</v>
      </c>
      <c r="D85" s="37" t="s">
        <v>11</v>
      </c>
      <c r="E85" s="37" t="s">
        <v>12</v>
      </c>
      <c r="F85" s="100">
        <v>100</v>
      </c>
      <c r="G85" s="101"/>
      <c r="H85" s="10">
        <f t="shared" si="1"/>
        <v>0</v>
      </c>
    </row>
    <row r="86" spans="1:8">
      <c r="A86" s="98">
        <v>80</v>
      </c>
      <c r="B86" s="99" t="s">
        <v>152</v>
      </c>
      <c r="C86" s="99" t="s">
        <v>154</v>
      </c>
      <c r="D86" s="37" t="s">
        <v>11</v>
      </c>
      <c r="E86" s="37" t="s">
        <v>12</v>
      </c>
      <c r="F86" s="100">
        <v>100</v>
      </c>
      <c r="G86" s="101"/>
      <c r="H86" s="10">
        <f t="shared" si="1"/>
        <v>0</v>
      </c>
    </row>
    <row r="87" spans="1:8">
      <c r="A87" s="98">
        <v>81</v>
      </c>
      <c r="B87" s="99" t="s">
        <v>152</v>
      </c>
      <c r="C87" s="99" t="s">
        <v>155</v>
      </c>
      <c r="D87" s="37" t="s">
        <v>11</v>
      </c>
      <c r="E87" s="37" t="s">
        <v>12</v>
      </c>
      <c r="F87" s="100">
        <v>100</v>
      </c>
      <c r="G87" s="101"/>
      <c r="H87" s="10">
        <f t="shared" si="1"/>
        <v>0</v>
      </c>
    </row>
    <row r="88" spans="1:8">
      <c r="A88" s="98">
        <v>82</v>
      </c>
      <c r="B88" s="99" t="s">
        <v>152</v>
      </c>
      <c r="C88" s="99" t="s">
        <v>156</v>
      </c>
      <c r="D88" s="37" t="s">
        <v>11</v>
      </c>
      <c r="E88" s="37" t="s">
        <v>12</v>
      </c>
      <c r="F88" s="100">
        <v>100</v>
      </c>
      <c r="G88" s="101"/>
      <c r="H88" s="10">
        <f t="shared" si="1"/>
        <v>0</v>
      </c>
    </row>
    <row r="89" spans="1:8">
      <c r="A89" s="98">
        <v>83</v>
      </c>
      <c r="B89" s="99" t="s">
        <v>157</v>
      </c>
      <c r="C89" s="99" t="s">
        <v>158</v>
      </c>
      <c r="D89" s="37" t="s">
        <v>11</v>
      </c>
      <c r="E89" s="37" t="s">
        <v>12</v>
      </c>
      <c r="F89" s="100">
        <v>2000</v>
      </c>
      <c r="G89" s="101"/>
      <c r="H89" s="10">
        <f t="shared" si="1"/>
        <v>0</v>
      </c>
    </row>
    <row r="90" spans="1:8">
      <c r="A90" s="98">
        <v>84</v>
      </c>
      <c r="B90" s="99" t="s">
        <v>159</v>
      </c>
      <c r="C90" s="99" t="s">
        <v>160</v>
      </c>
      <c r="D90" s="37" t="s">
        <v>11</v>
      </c>
      <c r="E90" s="37" t="s">
        <v>12</v>
      </c>
      <c r="F90" s="100">
        <v>30</v>
      </c>
      <c r="G90" s="101"/>
      <c r="H90" s="10">
        <f t="shared" si="1"/>
        <v>0</v>
      </c>
    </row>
    <row r="91" spans="1:8">
      <c r="A91" s="98">
        <v>85</v>
      </c>
      <c r="B91" s="99" t="s">
        <v>161</v>
      </c>
      <c r="C91" s="99" t="s">
        <v>162</v>
      </c>
      <c r="D91" s="37" t="s">
        <v>11</v>
      </c>
      <c r="E91" s="37" t="s">
        <v>12</v>
      </c>
      <c r="F91" s="100">
        <v>30</v>
      </c>
      <c r="G91" s="101"/>
      <c r="H91" s="10">
        <f t="shared" si="1"/>
        <v>0</v>
      </c>
    </row>
    <row r="92" spans="1:8">
      <c r="A92" s="98">
        <v>86</v>
      </c>
      <c r="B92" s="99" t="s">
        <v>161</v>
      </c>
      <c r="C92" s="99" t="s">
        <v>163</v>
      </c>
      <c r="D92" s="37" t="s">
        <v>11</v>
      </c>
      <c r="E92" s="37" t="s">
        <v>12</v>
      </c>
      <c r="F92" s="100">
        <v>30</v>
      </c>
      <c r="G92" s="101"/>
      <c r="H92" s="10">
        <f t="shared" si="1"/>
        <v>0</v>
      </c>
    </row>
    <row r="93" spans="1:8">
      <c r="A93" s="98">
        <v>87</v>
      </c>
      <c r="B93" s="99" t="s">
        <v>161</v>
      </c>
      <c r="C93" s="99" t="s">
        <v>164</v>
      </c>
      <c r="D93" s="37" t="s">
        <v>11</v>
      </c>
      <c r="E93" s="37" t="s">
        <v>165</v>
      </c>
      <c r="F93" s="100">
        <v>100</v>
      </c>
      <c r="G93" s="101"/>
      <c r="H93" s="10">
        <f t="shared" si="1"/>
        <v>0</v>
      </c>
    </row>
    <row r="94" spans="1:8">
      <c r="A94" s="98">
        <v>88</v>
      </c>
      <c r="B94" s="99" t="s">
        <v>166</v>
      </c>
      <c r="C94" s="99" t="s">
        <v>167</v>
      </c>
      <c r="D94" s="37" t="s">
        <v>11</v>
      </c>
      <c r="E94" s="37" t="s">
        <v>24</v>
      </c>
      <c r="F94" s="100">
        <v>30</v>
      </c>
      <c r="G94" s="101"/>
      <c r="H94" s="10">
        <f t="shared" si="1"/>
        <v>0</v>
      </c>
    </row>
    <row r="95" spans="1:8">
      <c r="A95" s="98">
        <v>89</v>
      </c>
      <c r="B95" s="99" t="s">
        <v>168</v>
      </c>
      <c r="C95" s="99" t="s">
        <v>169</v>
      </c>
      <c r="D95" s="37" t="s">
        <v>11</v>
      </c>
      <c r="E95" s="37" t="s">
        <v>12</v>
      </c>
      <c r="F95" s="100">
        <v>100</v>
      </c>
      <c r="G95" s="101"/>
      <c r="H95" s="10">
        <f t="shared" si="1"/>
        <v>0</v>
      </c>
    </row>
    <row r="96" spans="1:8">
      <c r="A96" s="98">
        <v>90</v>
      </c>
      <c r="B96" s="99" t="s">
        <v>170</v>
      </c>
      <c r="C96" s="99" t="s">
        <v>171</v>
      </c>
      <c r="D96" s="37" t="s">
        <v>11</v>
      </c>
      <c r="E96" s="37" t="s">
        <v>12</v>
      </c>
      <c r="F96" s="100">
        <v>300</v>
      </c>
      <c r="G96" s="101"/>
      <c r="H96" s="10">
        <f t="shared" si="1"/>
        <v>0</v>
      </c>
    </row>
    <row r="97" spans="1:8">
      <c r="A97" s="98">
        <v>91</v>
      </c>
      <c r="B97" s="99" t="s">
        <v>172</v>
      </c>
      <c r="C97" s="99" t="s">
        <v>173</v>
      </c>
      <c r="D97" s="37" t="s">
        <v>11</v>
      </c>
      <c r="E97" s="37" t="s">
        <v>165</v>
      </c>
      <c r="F97" s="100">
        <v>400</v>
      </c>
      <c r="G97" s="101"/>
      <c r="H97" s="10">
        <f t="shared" si="1"/>
        <v>0</v>
      </c>
    </row>
    <row r="98" spans="1:8">
      <c r="A98" s="98">
        <v>92</v>
      </c>
      <c r="B98" s="99" t="s">
        <v>174</v>
      </c>
      <c r="C98" s="99" t="s">
        <v>175</v>
      </c>
      <c r="D98" s="37" t="s">
        <v>11</v>
      </c>
      <c r="E98" s="37" t="s">
        <v>24</v>
      </c>
      <c r="F98" s="100">
        <v>50</v>
      </c>
      <c r="G98" s="101"/>
      <c r="H98" s="10">
        <f t="shared" si="1"/>
        <v>0</v>
      </c>
    </row>
    <row r="99" spans="1:8">
      <c r="A99" s="98">
        <v>93</v>
      </c>
      <c r="B99" s="99" t="s">
        <v>176</v>
      </c>
      <c r="C99" s="99" t="s">
        <v>177</v>
      </c>
      <c r="D99" s="37" t="s">
        <v>11</v>
      </c>
      <c r="E99" s="37" t="s">
        <v>12</v>
      </c>
      <c r="F99" s="100">
        <v>30</v>
      </c>
      <c r="G99" s="101"/>
      <c r="H99" s="10">
        <f t="shared" si="1"/>
        <v>0</v>
      </c>
    </row>
    <row r="100" spans="1:8">
      <c r="A100" s="98">
        <v>94</v>
      </c>
      <c r="B100" s="99" t="s">
        <v>178</v>
      </c>
      <c r="C100" s="99" t="s">
        <v>179</v>
      </c>
      <c r="D100" s="37" t="s">
        <v>11</v>
      </c>
      <c r="E100" s="37" t="s">
        <v>12</v>
      </c>
      <c r="F100" s="100">
        <v>500</v>
      </c>
      <c r="G100" s="101"/>
      <c r="H100" s="10">
        <f t="shared" si="1"/>
        <v>0</v>
      </c>
    </row>
    <row r="101" spans="1:8">
      <c r="A101" s="98">
        <v>95</v>
      </c>
      <c r="B101" s="99" t="s">
        <v>180</v>
      </c>
      <c r="C101" s="99" t="s">
        <v>181</v>
      </c>
      <c r="D101" s="37" t="s">
        <v>11</v>
      </c>
      <c r="E101" s="37" t="s">
        <v>24</v>
      </c>
      <c r="F101" s="100">
        <v>50</v>
      </c>
      <c r="G101" s="101"/>
      <c r="H101" s="10">
        <f t="shared" si="1"/>
        <v>0</v>
      </c>
    </row>
    <row r="102" spans="1:8">
      <c r="A102" s="98">
        <v>96</v>
      </c>
      <c r="B102" s="99" t="s">
        <v>182</v>
      </c>
      <c r="C102" s="99" t="s">
        <v>183</v>
      </c>
      <c r="D102" s="37" t="s">
        <v>11</v>
      </c>
      <c r="E102" s="37" t="s">
        <v>24</v>
      </c>
      <c r="F102" s="100">
        <v>20</v>
      </c>
      <c r="G102" s="101"/>
      <c r="H102" s="10">
        <f t="shared" si="1"/>
        <v>0</v>
      </c>
    </row>
    <row r="103" spans="1:8">
      <c r="A103" s="98">
        <v>97</v>
      </c>
      <c r="B103" s="99" t="s">
        <v>184</v>
      </c>
      <c r="C103" s="99" t="s">
        <v>185</v>
      </c>
      <c r="D103" s="37" t="s">
        <v>11</v>
      </c>
      <c r="E103" s="37" t="s">
        <v>12</v>
      </c>
      <c r="F103" s="100">
        <v>100</v>
      </c>
      <c r="G103" s="101"/>
      <c r="H103" s="10">
        <f t="shared" si="1"/>
        <v>0</v>
      </c>
    </row>
    <row r="104" spans="1:8">
      <c r="A104" s="98">
        <v>98</v>
      </c>
      <c r="B104" s="99" t="s">
        <v>186</v>
      </c>
      <c r="C104" s="99" t="s">
        <v>187</v>
      </c>
      <c r="D104" s="37" t="s">
        <v>11</v>
      </c>
      <c r="E104" s="37" t="s">
        <v>12</v>
      </c>
      <c r="F104" s="100">
        <v>50</v>
      </c>
      <c r="G104" s="101"/>
      <c r="H104" s="10">
        <f t="shared" si="1"/>
        <v>0</v>
      </c>
    </row>
    <row r="105" spans="1:8">
      <c r="A105" s="98">
        <v>99</v>
      </c>
      <c r="B105" s="99" t="s">
        <v>188</v>
      </c>
      <c r="C105" s="99" t="s">
        <v>189</v>
      </c>
      <c r="D105" s="37" t="s">
        <v>11</v>
      </c>
      <c r="E105" s="37" t="s">
        <v>12</v>
      </c>
      <c r="F105" s="100">
        <v>50</v>
      </c>
      <c r="G105" s="101"/>
      <c r="H105" s="10">
        <f t="shared" si="1"/>
        <v>0</v>
      </c>
    </row>
    <row r="106" spans="1:8">
      <c r="A106" s="98">
        <v>100</v>
      </c>
      <c r="B106" s="99" t="s">
        <v>190</v>
      </c>
      <c r="C106" s="99" t="s">
        <v>191</v>
      </c>
      <c r="D106" s="37" t="s">
        <v>11</v>
      </c>
      <c r="E106" s="37" t="s">
        <v>12</v>
      </c>
      <c r="F106" s="100">
        <v>50</v>
      </c>
      <c r="G106" s="101"/>
      <c r="H106" s="10">
        <f t="shared" si="1"/>
        <v>0</v>
      </c>
    </row>
    <row r="107" spans="1:8">
      <c r="A107" s="98">
        <v>101</v>
      </c>
      <c r="B107" s="99" t="s">
        <v>192</v>
      </c>
      <c r="C107" s="99" t="s">
        <v>193</v>
      </c>
      <c r="D107" s="37" t="s">
        <v>11</v>
      </c>
      <c r="E107" s="37" t="s">
        <v>12</v>
      </c>
      <c r="F107" s="100">
        <v>50</v>
      </c>
      <c r="G107" s="101"/>
      <c r="H107" s="10">
        <f t="shared" si="1"/>
        <v>0</v>
      </c>
    </row>
    <row r="108" spans="1:8">
      <c r="A108" s="98">
        <v>102</v>
      </c>
      <c r="B108" s="99" t="s">
        <v>194</v>
      </c>
      <c r="C108" s="99" t="s">
        <v>195</v>
      </c>
      <c r="D108" s="37" t="s">
        <v>11</v>
      </c>
      <c r="E108" s="37" t="s">
        <v>12</v>
      </c>
      <c r="F108" s="100">
        <v>50</v>
      </c>
      <c r="G108" s="101"/>
      <c r="H108" s="10">
        <f t="shared" si="1"/>
        <v>0</v>
      </c>
    </row>
    <row r="109" spans="1:8">
      <c r="A109" s="98">
        <v>103</v>
      </c>
      <c r="B109" s="99" t="s">
        <v>196</v>
      </c>
      <c r="C109" s="99" t="s">
        <v>197</v>
      </c>
      <c r="D109" s="37" t="s">
        <v>11</v>
      </c>
      <c r="E109" s="37" t="s">
        <v>12</v>
      </c>
      <c r="F109" s="100">
        <v>50</v>
      </c>
      <c r="G109" s="101"/>
      <c r="H109" s="10">
        <f t="shared" si="1"/>
        <v>0</v>
      </c>
    </row>
    <row r="110" spans="1:8">
      <c r="A110" s="98">
        <v>104</v>
      </c>
      <c r="B110" s="99" t="s">
        <v>192</v>
      </c>
      <c r="C110" s="99" t="s">
        <v>198</v>
      </c>
      <c r="D110" s="37" t="s">
        <v>11</v>
      </c>
      <c r="E110" s="37" t="s">
        <v>12</v>
      </c>
      <c r="F110" s="100">
        <v>50</v>
      </c>
      <c r="G110" s="101"/>
      <c r="H110" s="10">
        <f t="shared" si="1"/>
        <v>0</v>
      </c>
    </row>
    <row r="111" spans="1:8">
      <c r="A111" s="98">
        <v>105</v>
      </c>
      <c r="B111" s="99" t="s">
        <v>199</v>
      </c>
      <c r="C111" s="99" t="s">
        <v>200</v>
      </c>
      <c r="D111" s="37" t="s">
        <v>11</v>
      </c>
      <c r="E111" s="37" t="s">
        <v>12</v>
      </c>
      <c r="F111" s="100">
        <v>100</v>
      </c>
      <c r="G111" s="101"/>
      <c r="H111" s="10">
        <f t="shared" si="1"/>
        <v>0</v>
      </c>
    </row>
    <row r="112" spans="1:8">
      <c r="A112" s="98">
        <v>106</v>
      </c>
      <c r="B112" s="99" t="s">
        <v>201</v>
      </c>
      <c r="C112" s="99" t="s">
        <v>202</v>
      </c>
      <c r="D112" s="37" t="s">
        <v>11</v>
      </c>
      <c r="E112" s="37" t="s">
        <v>12</v>
      </c>
      <c r="F112" s="100">
        <v>1000</v>
      </c>
      <c r="G112" s="101"/>
      <c r="H112" s="10">
        <f t="shared" si="1"/>
        <v>0</v>
      </c>
    </row>
    <row r="113" spans="1:8">
      <c r="A113" s="98">
        <v>107</v>
      </c>
      <c r="B113" s="99" t="s">
        <v>203</v>
      </c>
      <c r="C113" s="99" t="s">
        <v>204</v>
      </c>
      <c r="D113" s="37" t="s">
        <v>11</v>
      </c>
      <c r="E113" s="37" t="s">
        <v>24</v>
      </c>
      <c r="F113" s="100">
        <v>500</v>
      </c>
      <c r="G113" s="101"/>
      <c r="H113" s="10">
        <f t="shared" si="1"/>
        <v>0</v>
      </c>
    </row>
    <row r="114" spans="1:8">
      <c r="A114" s="98">
        <v>108</v>
      </c>
      <c r="B114" s="99" t="s">
        <v>205</v>
      </c>
      <c r="C114" s="99" t="s">
        <v>206</v>
      </c>
      <c r="D114" s="37" t="s">
        <v>11</v>
      </c>
      <c r="E114" s="37" t="s">
        <v>24</v>
      </c>
      <c r="F114" s="100">
        <v>30</v>
      </c>
      <c r="G114" s="101"/>
      <c r="H114" s="10">
        <f t="shared" si="1"/>
        <v>0</v>
      </c>
    </row>
    <row r="115" spans="1:8">
      <c r="A115" s="98">
        <v>109</v>
      </c>
      <c r="B115" s="99" t="s">
        <v>207</v>
      </c>
      <c r="C115" s="99" t="s">
        <v>208</v>
      </c>
      <c r="D115" s="37" t="s">
        <v>11</v>
      </c>
      <c r="E115" s="37" t="s">
        <v>24</v>
      </c>
      <c r="F115" s="100">
        <v>100</v>
      </c>
      <c r="G115" s="101"/>
      <c r="H115" s="10">
        <f t="shared" si="1"/>
        <v>0</v>
      </c>
    </row>
    <row r="116" spans="1:8">
      <c r="A116" s="98">
        <v>110</v>
      </c>
      <c r="B116" s="99" t="s">
        <v>209</v>
      </c>
      <c r="C116" s="99" t="s">
        <v>210</v>
      </c>
      <c r="D116" s="37" t="s">
        <v>11</v>
      </c>
      <c r="E116" s="37" t="s">
        <v>24</v>
      </c>
      <c r="F116" s="100">
        <v>30</v>
      </c>
      <c r="G116" s="101"/>
      <c r="H116" s="10">
        <f t="shared" si="1"/>
        <v>0</v>
      </c>
    </row>
    <row r="117" spans="1:8">
      <c r="A117" s="98">
        <v>111</v>
      </c>
      <c r="B117" s="99" t="s">
        <v>211</v>
      </c>
      <c r="C117" s="99" t="s">
        <v>212</v>
      </c>
      <c r="D117" s="37" t="s">
        <v>11</v>
      </c>
      <c r="E117" s="37" t="s">
        <v>12</v>
      </c>
      <c r="F117" s="100">
        <v>30</v>
      </c>
      <c r="G117" s="101"/>
      <c r="H117" s="10">
        <f t="shared" si="1"/>
        <v>0</v>
      </c>
    </row>
    <row r="118" spans="1:8">
      <c r="A118" s="98">
        <v>112</v>
      </c>
      <c r="B118" s="99" t="s">
        <v>213</v>
      </c>
      <c r="C118" s="99" t="s">
        <v>214</v>
      </c>
      <c r="D118" s="37" t="s">
        <v>11</v>
      </c>
      <c r="E118" s="37" t="s">
        <v>12</v>
      </c>
      <c r="F118" s="100">
        <v>500</v>
      </c>
      <c r="G118" s="101"/>
      <c r="H118" s="10">
        <f t="shared" si="1"/>
        <v>0</v>
      </c>
    </row>
    <row r="119" spans="1:8">
      <c r="A119" s="98">
        <v>113</v>
      </c>
      <c r="B119" s="99" t="s">
        <v>215</v>
      </c>
      <c r="C119" s="99" t="s">
        <v>216</v>
      </c>
      <c r="D119" s="37" t="s">
        <v>11</v>
      </c>
      <c r="E119" s="37" t="s">
        <v>24</v>
      </c>
      <c r="F119" s="100">
        <v>100</v>
      </c>
      <c r="G119" s="101"/>
      <c r="H119" s="10">
        <f t="shared" si="1"/>
        <v>0</v>
      </c>
    </row>
    <row r="120" spans="1:8">
      <c r="A120" s="98">
        <v>114</v>
      </c>
      <c r="B120" s="99" t="s">
        <v>217</v>
      </c>
      <c r="C120" s="99" t="s">
        <v>218</v>
      </c>
      <c r="D120" s="37" t="s">
        <v>11</v>
      </c>
      <c r="E120" s="37" t="s">
        <v>12</v>
      </c>
      <c r="F120" s="100">
        <v>30</v>
      </c>
      <c r="G120" s="101"/>
      <c r="H120" s="10">
        <f t="shared" si="1"/>
        <v>0</v>
      </c>
    </row>
    <row r="121" spans="1:8">
      <c r="A121" s="98">
        <v>115</v>
      </c>
      <c r="B121" s="99" t="s">
        <v>217</v>
      </c>
      <c r="C121" s="99" t="s">
        <v>219</v>
      </c>
      <c r="D121" s="37" t="s">
        <v>11</v>
      </c>
      <c r="E121" s="37" t="s">
        <v>12</v>
      </c>
      <c r="F121" s="100">
        <v>30</v>
      </c>
      <c r="G121" s="101"/>
      <c r="H121" s="10">
        <f t="shared" si="1"/>
        <v>0</v>
      </c>
    </row>
    <row r="122" spans="1:8">
      <c r="A122" s="98">
        <v>116</v>
      </c>
      <c r="B122" s="99" t="s">
        <v>217</v>
      </c>
      <c r="C122" s="99" t="s">
        <v>220</v>
      </c>
      <c r="D122" s="37" t="s">
        <v>11</v>
      </c>
      <c r="E122" s="37" t="s">
        <v>12</v>
      </c>
      <c r="F122" s="100">
        <v>30</v>
      </c>
      <c r="G122" s="101"/>
      <c r="H122" s="10">
        <f t="shared" si="1"/>
        <v>0</v>
      </c>
    </row>
    <row r="123" spans="1:8">
      <c r="A123" s="98">
        <v>117</v>
      </c>
      <c r="B123" s="99" t="s">
        <v>221</v>
      </c>
      <c r="C123" s="99" t="s">
        <v>222</v>
      </c>
      <c r="D123" s="37" t="s">
        <v>11</v>
      </c>
      <c r="E123" s="37" t="s">
        <v>12</v>
      </c>
      <c r="F123" s="100">
        <v>400</v>
      </c>
      <c r="G123" s="101"/>
      <c r="H123" s="10">
        <f t="shared" si="1"/>
        <v>0</v>
      </c>
    </row>
    <row r="124" spans="1:8">
      <c r="A124" s="98">
        <v>118</v>
      </c>
      <c r="B124" s="99" t="s">
        <v>223</v>
      </c>
      <c r="C124" s="99" t="s">
        <v>224</v>
      </c>
      <c r="D124" s="37" t="s">
        <v>11</v>
      </c>
      <c r="E124" s="37" t="s">
        <v>12</v>
      </c>
      <c r="F124" s="100">
        <v>30</v>
      </c>
      <c r="G124" s="101"/>
      <c r="H124" s="10">
        <f t="shared" si="1"/>
        <v>0</v>
      </c>
    </row>
    <row r="125" spans="1:8">
      <c r="A125" s="98">
        <v>119</v>
      </c>
      <c r="B125" s="99" t="s">
        <v>225</v>
      </c>
      <c r="C125" s="99" t="s">
        <v>226</v>
      </c>
      <c r="D125" s="37" t="s">
        <v>11</v>
      </c>
      <c r="E125" s="37" t="s">
        <v>12</v>
      </c>
      <c r="F125" s="100">
        <v>30</v>
      </c>
      <c r="G125" s="101"/>
      <c r="H125" s="10">
        <f t="shared" si="1"/>
        <v>0</v>
      </c>
    </row>
    <row r="126" spans="1:8">
      <c r="A126" s="98">
        <v>120</v>
      </c>
      <c r="B126" s="99" t="s">
        <v>227</v>
      </c>
      <c r="C126" s="99" t="s">
        <v>228</v>
      </c>
      <c r="D126" s="37" t="s">
        <v>11</v>
      </c>
      <c r="E126" s="37" t="s">
        <v>12</v>
      </c>
      <c r="F126" s="100">
        <v>30</v>
      </c>
      <c r="G126" s="101"/>
      <c r="H126" s="10">
        <f t="shared" si="1"/>
        <v>0</v>
      </c>
    </row>
    <row r="127" spans="1:8">
      <c r="A127" s="98">
        <v>121</v>
      </c>
      <c r="B127" s="99" t="s">
        <v>225</v>
      </c>
      <c r="C127" s="99" t="s">
        <v>229</v>
      </c>
      <c r="D127" s="37" t="s">
        <v>11</v>
      </c>
      <c r="E127" s="37" t="s">
        <v>12</v>
      </c>
      <c r="F127" s="100">
        <v>30</v>
      </c>
      <c r="G127" s="101"/>
      <c r="H127" s="10">
        <f t="shared" si="1"/>
        <v>0</v>
      </c>
    </row>
    <row r="128" spans="1:8">
      <c r="A128" s="98">
        <v>122</v>
      </c>
      <c r="B128" s="99" t="s">
        <v>225</v>
      </c>
      <c r="C128" s="99" t="s">
        <v>230</v>
      </c>
      <c r="D128" s="37" t="s">
        <v>11</v>
      </c>
      <c r="E128" s="37" t="s">
        <v>12</v>
      </c>
      <c r="F128" s="100">
        <v>30</v>
      </c>
      <c r="G128" s="101"/>
      <c r="H128" s="10">
        <f t="shared" si="1"/>
        <v>0</v>
      </c>
    </row>
    <row r="129" spans="1:8">
      <c r="A129" s="98">
        <v>123</v>
      </c>
      <c r="B129" s="99" t="s">
        <v>231</v>
      </c>
      <c r="C129" s="99" t="s">
        <v>232</v>
      </c>
      <c r="D129" s="37" t="s">
        <v>11</v>
      </c>
      <c r="E129" s="37" t="s">
        <v>24</v>
      </c>
      <c r="F129" s="100">
        <v>30</v>
      </c>
      <c r="G129" s="101"/>
      <c r="H129" s="10">
        <f t="shared" si="1"/>
        <v>0</v>
      </c>
    </row>
    <row r="130" spans="1:8">
      <c r="A130" s="98">
        <v>124</v>
      </c>
      <c r="B130" s="99" t="s">
        <v>233</v>
      </c>
      <c r="C130" s="99" t="s">
        <v>234</v>
      </c>
      <c r="D130" s="37" t="s">
        <v>11</v>
      </c>
      <c r="E130" s="37" t="s">
        <v>12</v>
      </c>
      <c r="F130" s="100">
        <v>30</v>
      </c>
      <c r="G130" s="101"/>
      <c r="H130" s="10">
        <f t="shared" si="1"/>
        <v>0</v>
      </c>
    </row>
    <row r="131" spans="1:8">
      <c r="A131" s="98">
        <v>125</v>
      </c>
      <c r="B131" s="99" t="s">
        <v>235</v>
      </c>
      <c r="C131" s="99" t="s">
        <v>236</v>
      </c>
      <c r="D131" s="37" t="s">
        <v>11</v>
      </c>
      <c r="E131" s="37" t="s">
        <v>12</v>
      </c>
      <c r="F131" s="100">
        <v>30</v>
      </c>
      <c r="G131" s="101"/>
      <c r="H131" s="10">
        <f t="shared" si="1"/>
        <v>0</v>
      </c>
    </row>
    <row r="132" spans="1:8">
      <c r="A132" s="98">
        <v>126</v>
      </c>
      <c r="B132" s="99" t="s">
        <v>235</v>
      </c>
      <c r="C132" s="99" t="s">
        <v>237</v>
      </c>
      <c r="D132" s="37" t="s">
        <v>11</v>
      </c>
      <c r="E132" s="37" t="s">
        <v>165</v>
      </c>
      <c r="F132" s="100">
        <v>30</v>
      </c>
      <c r="G132" s="101"/>
      <c r="H132" s="10">
        <f t="shared" si="1"/>
        <v>0</v>
      </c>
    </row>
    <row r="133" spans="1:8">
      <c r="A133" s="98">
        <v>127</v>
      </c>
      <c r="B133" s="99" t="s">
        <v>235</v>
      </c>
      <c r="C133" s="99" t="s">
        <v>238</v>
      </c>
      <c r="D133" s="37" t="s">
        <v>11</v>
      </c>
      <c r="E133" s="37" t="s">
        <v>12</v>
      </c>
      <c r="F133" s="100">
        <v>30</v>
      </c>
      <c r="G133" s="101"/>
      <c r="H133" s="10">
        <f t="shared" si="1"/>
        <v>0</v>
      </c>
    </row>
    <row r="134" spans="1:8">
      <c r="A134" s="98">
        <v>128</v>
      </c>
      <c r="B134" s="99" t="s">
        <v>239</v>
      </c>
      <c r="C134" s="99" t="s">
        <v>240</v>
      </c>
      <c r="D134" s="37" t="s">
        <v>11</v>
      </c>
      <c r="E134" s="37" t="s">
        <v>24</v>
      </c>
      <c r="F134" s="100">
        <v>200</v>
      </c>
      <c r="G134" s="101"/>
      <c r="H134" s="10">
        <f t="shared" si="1"/>
        <v>0</v>
      </c>
    </row>
    <row r="135" spans="1:8">
      <c r="A135" s="98">
        <v>129</v>
      </c>
      <c r="B135" s="99" t="s">
        <v>241</v>
      </c>
      <c r="C135" s="99" t="s">
        <v>242</v>
      </c>
      <c r="D135" s="37" t="s">
        <v>11</v>
      </c>
      <c r="E135" s="37" t="s">
        <v>24</v>
      </c>
      <c r="F135" s="100">
        <v>300</v>
      </c>
      <c r="G135" s="101"/>
      <c r="H135" s="10">
        <f t="shared" si="1"/>
        <v>0</v>
      </c>
    </row>
    <row r="136" spans="1:8">
      <c r="A136" s="98">
        <v>130</v>
      </c>
      <c r="B136" s="99" t="s">
        <v>243</v>
      </c>
      <c r="C136" s="99" t="s">
        <v>244</v>
      </c>
      <c r="D136" s="37" t="s">
        <v>11</v>
      </c>
      <c r="E136" s="37" t="s">
        <v>12</v>
      </c>
      <c r="F136" s="100">
        <v>30</v>
      </c>
      <c r="G136" s="101"/>
      <c r="H136" s="10">
        <f t="shared" ref="H136:H160" si="2">SUM(F136*G136)</f>
        <v>0</v>
      </c>
    </row>
    <row r="137" spans="1:8">
      <c r="A137" s="98">
        <v>131</v>
      </c>
      <c r="B137" s="99" t="s">
        <v>245</v>
      </c>
      <c r="C137" s="99" t="s">
        <v>246</v>
      </c>
      <c r="D137" s="37" t="s">
        <v>11</v>
      </c>
      <c r="E137" s="37" t="s">
        <v>12</v>
      </c>
      <c r="F137" s="100">
        <v>30</v>
      </c>
      <c r="G137" s="101"/>
      <c r="H137" s="10">
        <f t="shared" si="2"/>
        <v>0</v>
      </c>
    </row>
    <row r="138" spans="1:8">
      <c r="A138" s="98">
        <v>132</v>
      </c>
      <c r="B138" s="99" t="s">
        <v>247</v>
      </c>
      <c r="C138" s="99" t="s">
        <v>248</v>
      </c>
      <c r="D138" s="37" t="s">
        <v>11</v>
      </c>
      <c r="E138" s="37" t="s">
        <v>12</v>
      </c>
      <c r="F138" s="100">
        <v>1000</v>
      </c>
      <c r="G138" s="101"/>
      <c r="H138" s="10">
        <f t="shared" si="2"/>
        <v>0</v>
      </c>
    </row>
    <row r="139" spans="1:8">
      <c r="A139" s="98">
        <v>133</v>
      </c>
      <c r="B139" s="99" t="s">
        <v>249</v>
      </c>
      <c r="C139" s="99" t="s">
        <v>250</v>
      </c>
      <c r="D139" s="37" t="s">
        <v>11</v>
      </c>
      <c r="E139" s="37" t="s">
        <v>12</v>
      </c>
      <c r="F139" s="100">
        <v>1000</v>
      </c>
      <c r="G139" s="101"/>
      <c r="H139" s="10">
        <f t="shared" si="2"/>
        <v>0</v>
      </c>
    </row>
    <row r="140" spans="1:8">
      <c r="A140" s="98">
        <v>134</v>
      </c>
      <c r="B140" s="99" t="s">
        <v>251</v>
      </c>
      <c r="C140" s="99" t="s">
        <v>252</v>
      </c>
      <c r="D140" s="37" t="s">
        <v>11</v>
      </c>
      <c r="E140" s="37" t="s">
        <v>24</v>
      </c>
      <c r="F140" s="100">
        <v>30</v>
      </c>
      <c r="G140" s="101"/>
      <c r="H140" s="10">
        <f t="shared" si="2"/>
        <v>0</v>
      </c>
    </row>
    <row r="141" spans="1:8">
      <c r="A141" s="98">
        <v>135</v>
      </c>
      <c r="B141" s="107" t="s">
        <v>253</v>
      </c>
      <c r="C141" s="107" t="s">
        <v>254</v>
      </c>
      <c r="D141" s="37" t="s">
        <v>11</v>
      </c>
      <c r="E141" s="37" t="s">
        <v>24</v>
      </c>
      <c r="F141" s="100">
        <v>30</v>
      </c>
      <c r="G141" s="101"/>
      <c r="H141" s="10">
        <f t="shared" si="2"/>
        <v>0</v>
      </c>
    </row>
    <row r="142" spans="1:8">
      <c r="A142" s="98">
        <v>136</v>
      </c>
      <c r="B142" s="107" t="s">
        <v>255</v>
      </c>
      <c r="C142" s="107" t="s">
        <v>256</v>
      </c>
      <c r="D142" s="37" t="s">
        <v>11</v>
      </c>
      <c r="E142" s="37" t="s">
        <v>24</v>
      </c>
      <c r="F142" s="100">
        <v>30</v>
      </c>
      <c r="G142" s="101"/>
      <c r="H142" s="10">
        <f t="shared" si="2"/>
        <v>0</v>
      </c>
    </row>
    <row r="143" spans="1:8">
      <c r="A143" s="98">
        <v>137</v>
      </c>
      <c r="B143" s="107" t="s">
        <v>257</v>
      </c>
      <c r="C143" s="107" t="s">
        <v>258</v>
      </c>
      <c r="D143" s="37" t="s">
        <v>11</v>
      </c>
      <c r="E143" s="37" t="s">
        <v>259</v>
      </c>
      <c r="F143" s="100">
        <v>30</v>
      </c>
      <c r="G143" s="101"/>
      <c r="H143" s="10">
        <f t="shared" si="2"/>
        <v>0</v>
      </c>
    </row>
    <row r="144" spans="1:8">
      <c r="A144" s="98">
        <v>138</v>
      </c>
      <c r="B144" s="99" t="s">
        <v>260</v>
      </c>
      <c r="C144" s="99" t="s">
        <v>261</v>
      </c>
      <c r="D144" s="37" t="s">
        <v>11</v>
      </c>
      <c r="E144" s="37" t="s">
        <v>12</v>
      </c>
      <c r="F144" s="100">
        <v>30</v>
      </c>
      <c r="G144" s="101"/>
      <c r="H144" s="10">
        <f t="shared" si="2"/>
        <v>0</v>
      </c>
    </row>
    <row r="145" spans="1:8">
      <c r="A145" s="98">
        <v>139</v>
      </c>
      <c r="B145" s="99" t="s">
        <v>260</v>
      </c>
      <c r="C145" s="99" t="s">
        <v>262</v>
      </c>
      <c r="D145" s="37" t="s">
        <v>11</v>
      </c>
      <c r="E145" s="37" t="s">
        <v>12</v>
      </c>
      <c r="F145" s="100">
        <v>1000</v>
      </c>
      <c r="G145" s="101"/>
      <c r="H145" s="10">
        <f t="shared" si="2"/>
        <v>0</v>
      </c>
    </row>
    <row r="146" spans="1:8">
      <c r="A146" s="98">
        <v>140</v>
      </c>
      <c r="B146" s="99" t="s">
        <v>260</v>
      </c>
      <c r="C146" s="99" t="s">
        <v>263</v>
      </c>
      <c r="D146" s="37" t="s">
        <v>11</v>
      </c>
      <c r="E146" s="37" t="s">
        <v>12</v>
      </c>
      <c r="F146" s="100">
        <v>30</v>
      </c>
      <c r="G146" s="101"/>
      <c r="H146" s="10">
        <f t="shared" si="2"/>
        <v>0</v>
      </c>
    </row>
    <row r="147" spans="1:8">
      <c r="A147" s="98">
        <v>141</v>
      </c>
      <c r="B147" s="99" t="s">
        <v>260</v>
      </c>
      <c r="C147" s="99" t="s">
        <v>264</v>
      </c>
      <c r="D147" s="37" t="s">
        <v>11</v>
      </c>
      <c r="E147" s="37" t="s">
        <v>12</v>
      </c>
      <c r="F147" s="100">
        <v>30</v>
      </c>
      <c r="G147" s="101"/>
      <c r="H147" s="10">
        <f t="shared" si="2"/>
        <v>0</v>
      </c>
    </row>
    <row r="148" spans="1:8">
      <c r="A148" s="98">
        <v>142</v>
      </c>
      <c r="B148" s="99" t="s">
        <v>265</v>
      </c>
      <c r="C148" s="99" t="s">
        <v>266</v>
      </c>
      <c r="D148" s="37" t="s">
        <v>11</v>
      </c>
      <c r="E148" s="37" t="s">
        <v>24</v>
      </c>
      <c r="F148" s="100">
        <v>500</v>
      </c>
      <c r="G148" s="101"/>
      <c r="H148" s="10">
        <f t="shared" si="2"/>
        <v>0</v>
      </c>
    </row>
    <row r="149" spans="1:8">
      <c r="A149" s="98">
        <v>143</v>
      </c>
      <c r="B149" s="106" t="s">
        <v>267</v>
      </c>
      <c r="C149" s="106" t="s">
        <v>268</v>
      </c>
      <c r="D149" s="108" t="s">
        <v>11</v>
      </c>
      <c r="E149" s="108" t="s">
        <v>12</v>
      </c>
      <c r="F149" s="100">
        <v>30</v>
      </c>
      <c r="G149" s="101"/>
      <c r="H149" s="10">
        <f t="shared" si="2"/>
        <v>0</v>
      </c>
    </row>
    <row r="150" spans="1:8">
      <c r="A150" s="98">
        <v>144</v>
      </c>
      <c r="B150" s="106" t="s">
        <v>269</v>
      </c>
      <c r="C150" s="106" t="s">
        <v>270</v>
      </c>
      <c r="D150" s="108" t="s">
        <v>11</v>
      </c>
      <c r="E150" s="108" t="s">
        <v>12</v>
      </c>
      <c r="F150" s="100">
        <v>30</v>
      </c>
      <c r="G150" s="101"/>
      <c r="H150" s="10">
        <f t="shared" si="2"/>
        <v>0</v>
      </c>
    </row>
    <row r="151" spans="1:8">
      <c r="A151" s="98">
        <v>145</v>
      </c>
      <c r="B151" s="106" t="s">
        <v>271</v>
      </c>
      <c r="C151" s="106" t="s">
        <v>272</v>
      </c>
      <c r="D151" s="108" t="s">
        <v>11</v>
      </c>
      <c r="E151" s="108" t="s">
        <v>12</v>
      </c>
      <c r="F151" s="100">
        <v>30</v>
      </c>
      <c r="G151" s="101"/>
      <c r="H151" s="10">
        <f t="shared" si="2"/>
        <v>0</v>
      </c>
    </row>
    <row r="152" spans="1:8">
      <c r="A152" s="98">
        <v>146</v>
      </c>
      <c r="B152" s="106" t="s">
        <v>273</v>
      </c>
      <c r="C152" s="106" t="s">
        <v>274</v>
      </c>
      <c r="D152" s="108" t="s">
        <v>11</v>
      </c>
      <c r="E152" s="108" t="s">
        <v>12</v>
      </c>
      <c r="F152" s="100">
        <v>30</v>
      </c>
      <c r="G152" s="101"/>
      <c r="H152" s="10">
        <f t="shared" si="2"/>
        <v>0</v>
      </c>
    </row>
    <row r="153" spans="1:8">
      <c r="A153" s="98">
        <v>147</v>
      </c>
      <c r="B153" s="106" t="s">
        <v>273</v>
      </c>
      <c r="C153" s="106" t="s">
        <v>275</v>
      </c>
      <c r="D153" s="108" t="s">
        <v>11</v>
      </c>
      <c r="E153" s="108" t="s">
        <v>12</v>
      </c>
      <c r="F153" s="100">
        <v>30</v>
      </c>
      <c r="G153" s="101"/>
      <c r="H153" s="10">
        <f t="shared" si="2"/>
        <v>0</v>
      </c>
    </row>
    <row r="154" spans="1:8">
      <c r="A154" s="98">
        <v>148</v>
      </c>
      <c r="B154" s="106" t="s">
        <v>273</v>
      </c>
      <c r="C154" s="106" t="s">
        <v>276</v>
      </c>
      <c r="D154" s="108" t="s">
        <v>11</v>
      </c>
      <c r="E154" s="108" t="s">
        <v>12</v>
      </c>
      <c r="F154" s="100">
        <v>30</v>
      </c>
      <c r="G154" s="101"/>
      <c r="H154" s="10">
        <f t="shared" si="2"/>
        <v>0</v>
      </c>
    </row>
    <row r="155" spans="1:8">
      <c r="A155" s="98">
        <v>149</v>
      </c>
      <c r="B155" s="106" t="s">
        <v>273</v>
      </c>
      <c r="C155" s="106" t="s">
        <v>277</v>
      </c>
      <c r="D155" s="108" t="s">
        <v>11</v>
      </c>
      <c r="E155" s="108" t="s">
        <v>12</v>
      </c>
      <c r="F155" s="100">
        <v>30</v>
      </c>
      <c r="G155" s="101"/>
      <c r="H155" s="10">
        <f t="shared" si="2"/>
        <v>0</v>
      </c>
    </row>
    <row r="156" spans="1:8">
      <c r="A156" s="98">
        <v>150</v>
      </c>
      <c r="B156" s="106" t="s">
        <v>273</v>
      </c>
      <c r="C156" s="106" t="s">
        <v>278</v>
      </c>
      <c r="D156" s="108" t="s">
        <v>11</v>
      </c>
      <c r="E156" s="108" t="s">
        <v>12</v>
      </c>
      <c r="F156" s="100">
        <v>30</v>
      </c>
      <c r="G156" s="101"/>
      <c r="H156" s="10">
        <f t="shared" si="2"/>
        <v>0</v>
      </c>
    </row>
    <row r="157" spans="1:8">
      <c r="A157" s="98">
        <v>151</v>
      </c>
      <c r="B157" s="106" t="s">
        <v>279</v>
      </c>
      <c r="C157" s="106" t="s">
        <v>280</v>
      </c>
      <c r="D157" s="108" t="s">
        <v>11</v>
      </c>
      <c r="E157" s="108" t="s">
        <v>24</v>
      </c>
      <c r="F157" s="100">
        <v>30</v>
      </c>
      <c r="G157" s="101"/>
      <c r="H157" s="10">
        <f t="shared" si="2"/>
        <v>0</v>
      </c>
    </row>
    <row r="158" spans="1:8">
      <c r="A158" s="98">
        <v>152</v>
      </c>
      <c r="B158" s="106" t="s">
        <v>281</v>
      </c>
      <c r="C158" s="106" t="s">
        <v>282</v>
      </c>
      <c r="D158" s="108" t="s">
        <v>11</v>
      </c>
      <c r="E158" s="108" t="s">
        <v>24</v>
      </c>
      <c r="F158" s="100">
        <v>30</v>
      </c>
      <c r="G158" s="101"/>
      <c r="H158" s="10">
        <f t="shared" si="2"/>
        <v>0</v>
      </c>
    </row>
    <row r="159" spans="1:8">
      <c r="A159" s="98">
        <v>153</v>
      </c>
      <c r="B159" s="106" t="s">
        <v>283</v>
      </c>
      <c r="C159" s="106" t="s">
        <v>284</v>
      </c>
      <c r="D159" s="108" t="s">
        <v>11</v>
      </c>
      <c r="E159" s="108" t="s">
        <v>24</v>
      </c>
      <c r="F159" s="100">
        <v>30</v>
      </c>
      <c r="G159" s="101"/>
      <c r="H159" s="10">
        <f t="shared" si="2"/>
        <v>0</v>
      </c>
    </row>
    <row r="160" spans="1:8">
      <c r="A160" s="98">
        <v>154</v>
      </c>
      <c r="B160" s="109" t="s">
        <v>285</v>
      </c>
      <c r="C160" s="110" t="s">
        <v>286</v>
      </c>
      <c r="D160" s="108" t="s">
        <v>11</v>
      </c>
      <c r="E160" s="108" t="s">
        <v>24</v>
      </c>
      <c r="F160" s="100">
        <v>60</v>
      </c>
      <c r="G160" s="101"/>
      <c r="H160" s="10">
        <f t="shared" si="2"/>
        <v>0</v>
      </c>
    </row>
    <row r="161" spans="1:8">
      <c r="A161" s="98"/>
      <c r="B161" s="109"/>
      <c r="C161" s="110"/>
      <c r="D161" s="108"/>
      <c r="E161" s="108"/>
      <c r="F161" s="111">
        <f>SUM(F7:F160)</f>
        <v>42210</v>
      </c>
      <c r="G161" s="78"/>
      <c r="H161" s="52"/>
    </row>
    <row r="162" spans="1:8">
      <c r="A162" s="156" t="s">
        <v>287</v>
      </c>
      <c r="B162" s="156"/>
      <c r="C162" s="156"/>
      <c r="D162" s="156"/>
      <c r="E162" s="156"/>
      <c r="F162" s="156"/>
      <c r="G162" s="156"/>
      <c r="H162" s="23">
        <f>SUM(H7:H160)</f>
        <v>0</v>
      </c>
    </row>
    <row r="164" spans="1:8">
      <c r="H164" s="6" t="s">
        <v>288</v>
      </c>
    </row>
    <row r="165" spans="1:8" ht="15" customHeight="1">
      <c r="A165" s="158" t="s">
        <v>289</v>
      </c>
      <c r="B165" s="159"/>
      <c r="C165" s="159"/>
      <c r="D165" s="159"/>
      <c r="E165" s="159"/>
      <c r="F165" s="160"/>
      <c r="G165" s="160"/>
      <c r="H165" s="161"/>
    </row>
    <row r="166" spans="1:8" ht="36" customHeight="1">
      <c r="A166" s="162" t="s">
        <v>1</v>
      </c>
      <c r="B166" s="164" t="s">
        <v>2</v>
      </c>
      <c r="C166" s="164"/>
      <c r="D166" s="165" t="s">
        <v>3</v>
      </c>
      <c r="E166" s="165" t="s">
        <v>4</v>
      </c>
      <c r="F166" s="167" t="s">
        <v>5</v>
      </c>
      <c r="G166" s="154" t="s">
        <v>6</v>
      </c>
      <c r="H166" s="154" t="s">
        <v>7</v>
      </c>
    </row>
    <row r="167" spans="1:8" ht="36.75" customHeight="1">
      <c r="A167" s="163"/>
      <c r="B167" s="40" t="s">
        <v>8</v>
      </c>
      <c r="C167" s="41" t="s">
        <v>9</v>
      </c>
      <c r="D167" s="164"/>
      <c r="E167" s="165"/>
      <c r="F167" s="168"/>
      <c r="G167" s="151"/>
      <c r="H167" s="151"/>
    </row>
    <row r="168" spans="1:8">
      <c r="A168" s="7">
        <v>1</v>
      </c>
      <c r="B168" s="17" t="s">
        <v>290</v>
      </c>
      <c r="C168" s="38" t="s">
        <v>291</v>
      </c>
      <c r="D168" s="37" t="s">
        <v>292</v>
      </c>
      <c r="E168" s="112">
        <v>0.5</v>
      </c>
      <c r="F168" s="9">
        <v>80</v>
      </c>
      <c r="G168" s="3"/>
      <c r="H168" s="10">
        <f t="shared" ref="H168:H183" si="3">F168*G168</f>
        <v>0</v>
      </c>
    </row>
    <row r="169" spans="1:8" ht="15.75" customHeight="1">
      <c r="A169" s="7">
        <v>2</v>
      </c>
      <c r="B169" s="17" t="s">
        <v>293</v>
      </c>
      <c r="C169" s="38" t="s">
        <v>294</v>
      </c>
      <c r="D169" s="37" t="s">
        <v>292</v>
      </c>
      <c r="E169" s="112">
        <v>0.5</v>
      </c>
      <c r="F169" s="9">
        <v>80</v>
      </c>
      <c r="G169" s="3"/>
      <c r="H169" s="10">
        <f t="shared" si="3"/>
        <v>0</v>
      </c>
    </row>
    <row r="170" spans="1:8">
      <c r="A170" s="12">
        <v>3</v>
      </c>
      <c r="B170" s="17" t="s">
        <v>295</v>
      </c>
      <c r="C170" s="38" t="s">
        <v>296</v>
      </c>
      <c r="D170" s="37" t="s">
        <v>292</v>
      </c>
      <c r="E170" s="112">
        <v>0.5</v>
      </c>
      <c r="F170" s="9">
        <v>80</v>
      </c>
      <c r="G170" s="3"/>
      <c r="H170" s="10">
        <f t="shared" si="3"/>
        <v>0</v>
      </c>
    </row>
    <row r="171" spans="1:8">
      <c r="A171" s="7">
        <v>4</v>
      </c>
      <c r="B171" s="17" t="s">
        <v>297</v>
      </c>
      <c r="C171" s="38" t="s">
        <v>298</v>
      </c>
      <c r="D171" s="37" t="s">
        <v>292</v>
      </c>
      <c r="E171" s="112">
        <v>0.5</v>
      </c>
      <c r="F171" s="9">
        <v>80</v>
      </c>
      <c r="G171" s="3"/>
      <c r="H171" s="10">
        <f t="shared" si="3"/>
        <v>0</v>
      </c>
    </row>
    <row r="172" spans="1:8">
      <c r="A172" s="7">
        <v>5</v>
      </c>
      <c r="B172" s="17" t="s">
        <v>299</v>
      </c>
      <c r="C172" s="38" t="s">
        <v>300</v>
      </c>
      <c r="D172" s="37" t="s">
        <v>292</v>
      </c>
      <c r="E172" s="112">
        <v>0.5</v>
      </c>
      <c r="F172" s="9">
        <v>80</v>
      </c>
      <c r="G172" s="3"/>
      <c r="H172" s="10">
        <f t="shared" si="3"/>
        <v>0</v>
      </c>
    </row>
    <row r="173" spans="1:8">
      <c r="A173" s="7">
        <v>6</v>
      </c>
      <c r="B173" s="17" t="s">
        <v>301</v>
      </c>
      <c r="C173" s="38" t="s">
        <v>302</v>
      </c>
      <c r="D173" s="37" t="s">
        <v>292</v>
      </c>
      <c r="E173" s="112">
        <v>0.5</v>
      </c>
      <c r="F173" s="9">
        <v>80</v>
      </c>
      <c r="G173" s="3"/>
      <c r="H173" s="10">
        <f>F173*G173</f>
        <v>0</v>
      </c>
    </row>
    <row r="174" spans="1:8">
      <c r="A174" s="7">
        <v>7</v>
      </c>
      <c r="B174" s="17" t="s">
        <v>303</v>
      </c>
      <c r="C174" s="38" t="s">
        <v>304</v>
      </c>
      <c r="D174" s="37" t="s">
        <v>292</v>
      </c>
      <c r="E174" s="112">
        <v>0.5</v>
      </c>
      <c r="F174" s="9">
        <v>80</v>
      </c>
      <c r="G174" s="3"/>
      <c r="H174" s="10">
        <f t="shared" si="3"/>
        <v>0</v>
      </c>
    </row>
    <row r="175" spans="1:8">
      <c r="A175" s="7">
        <v>8</v>
      </c>
      <c r="B175" s="17" t="s">
        <v>305</v>
      </c>
      <c r="C175" s="38" t="s">
        <v>306</v>
      </c>
      <c r="D175" s="37" t="s">
        <v>292</v>
      </c>
      <c r="E175" s="112">
        <v>0.5</v>
      </c>
      <c r="F175" s="9">
        <v>50</v>
      </c>
      <c r="G175" s="3"/>
      <c r="H175" s="10">
        <f t="shared" si="3"/>
        <v>0</v>
      </c>
    </row>
    <row r="176" spans="1:8">
      <c r="A176" s="7">
        <v>9</v>
      </c>
      <c r="B176" s="17" t="s">
        <v>307</v>
      </c>
      <c r="C176" s="38" t="s">
        <v>308</v>
      </c>
      <c r="D176" s="37" t="s">
        <v>292</v>
      </c>
      <c r="E176" s="112">
        <v>0.5</v>
      </c>
      <c r="F176" s="9">
        <v>80</v>
      </c>
      <c r="G176" s="3"/>
      <c r="H176" s="10">
        <f t="shared" si="3"/>
        <v>0</v>
      </c>
    </row>
    <row r="177" spans="1:8">
      <c r="A177" s="7">
        <v>10</v>
      </c>
      <c r="B177" s="17" t="s">
        <v>309</v>
      </c>
      <c r="C177" s="38" t="s">
        <v>309</v>
      </c>
      <c r="D177" s="37" t="s">
        <v>292</v>
      </c>
      <c r="E177" s="112">
        <v>0.5</v>
      </c>
      <c r="F177" s="9">
        <v>80</v>
      </c>
      <c r="G177" s="3"/>
      <c r="H177" s="10">
        <f t="shared" si="3"/>
        <v>0</v>
      </c>
    </row>
    <row r="178" spans="1:8">
      <c r="A178" s="7">
        <v>11</v>
      </c>
      <c r="B178" s="17" t="s">
        <v>310</v>
      </c>
      <c r="C178" s="38" t="s">
        <v>311</v>
      </c>
      <c r="D178" s="37" t="s">
        <v>292</v>
      </c>
      <c r="E178" s="112">
        <v>0.5</v>
      </c>
      <c r="F178" s="9">
        <v>80</v>
      </c>
      <c r="G178" s="3"/>
      <c r="H178" s="10">
        <f t="shared" si="3"/>
        <v>0</v>
      </c>
    </row>
    <row r="179" spans="1:8">
      <c r="A179" s="7">
        <v>12</v>
      </c>
      <c r="B179" s="17" t="s">
        <v>312</v>
      </c>
      <c r="C179" s="38" t="s">
        <v>313</v>
      </c>
      <c r="D179" s="37" t="s">
        <v>292</v>
      </c>
      <c r="E179" s="112">
        <v>0.5</v>
      </c>
      <c r="F179" s="9">
        <v>80</v>
      </c>
      <c r="G179" s="3"/>
      <c r="H179" s="10">
        <f t="shared" si="3"/>
        <v>0</v>
      </c>
    </row>
    <row r="180" spans="1:8">
      <c r="A180" s="7">
        <v>13</v>
      </c>
      <c r="B180" s="17" t="s">
        <v>203</v>
      </c>
      <c r="C180" s="38" t="s">
        <v>714</v>
      </c>
      <c r="D180" s="37" t="s">
        <v>292</v>
      </c>
      <c r="E180" s="112">
        <v>0.5</v>
      </c>
      <c r="F180" s="9">
        <v>80</v>
      </c>
      <c r="G180" s="3"/>
      <c r="H180" s="10">
        <f t="shared" si="3"/>
        <v>0</v>
      </c>
    </row>
    <row r="181" spans="1:8">
      <c r="A181" s="7">
        <v>14</v>
      </c>
      <c r="B181" s="17" t="s">
        <v>314</v>
      </c>
      <c r="C181" s="38" t="s">
        <v>315</v>
      </c>
      <c r="D181" s="37" t="s">
        <v>292</v>
      </c>
      <c r="E181" s="112">
        <v>0.5</v>
      </c>
      <c r="F181" s="9">
        <v>80</v>
      </c>
      <c r="G181" s="3"/>
      <c r="H181" s="10">
        <f t="shared" si="3"/>
        <v>0</v>
      </c>
    </row>
    <row r="182" spans="1:8">
      <c r="A182" s="7">
        <v>15</v>
      </c>
      <c r="B182" s="17" t="s">
        <v>316</v>
      </c>
      <c r="C182" s="38" t="s">
        <v>317</v>
      </c>
      <c r="D182" s="37" t="s">
        <v>292</v>
      </c>
      <c r="E182" s="112">
        <v>0.5</v>
      </c>
      <c r="F182" s="9">
        <v>80</v>
      </c>
      <c r="G182" s="3"/>
      <c r="H182" s="10">
        <f t="shared" si="3"/>
        <v>0</v>
      </c>
    </row>
    <row r="183" spans="1:8">
      <c r="A183" s="7">
        <v>16</v>
      </c>
      <c r="B183" s="17" t="s">
        <v>318</v>
      </c>
      <c r="C183" s="38" t="s">
        <v>319</v>
      </c>
      <c r="D183" s="37" t="s">
        <v>292</v>
      </c>
      <c r="E183" s="112">
        <v>0.5</v>
      </c>
      <c r="F183" s="9">
        <v>80</v>
      </c>
      <c r="G183" s="3"/>
      <c r="H183" s="10">
        <f t="shared" si="3"/>
        <v>0</v>
      </c>
    </row>
    <row r="184" spans="1:8">
      <c r="A184" s="7">
        <v>17</v>
      </c>
      <c r="B184" s="17" t="s">
        <v>320</v>
      </c>
      <c r="C184" s="38" t="s">
        <v>321</v>
      </c>
      <c r="D184" s="37" t="s">
        <v>292</v>
      </c>
      <c r="E184" s="112">
        <v>0.5</v>
      </c>
      <c r="F184" s="9">
        <v>80</v>
      </c>
      <c r="G184" s="3"/>
      <c r="H184" s="10">
        <f>F184*G184</f>
        <v>0</v>
      </c>
    </row>
    <row r="185" spans="1:8">
      <c r="A185" s="7">
        <v>18</v>
      </c>
      <c r="B185" s="17" t="s">
        <v>322</v>
      </c>
      <c r="C185" s="38" t="s">
        <v>323</v>
      </c>
      <c r="D185" s="37"/>
      <c r="E185" s="112"/>
      <c r="F185" s="9">
        <v>100</v>
      </c>
      <c r="G185" s="3"/>
      <c r="H185" s="10">
        <f>F185*G185</f>
        <v>0</v>
      </c>
    </row>
    <row r="186" spans="1:8" ht="27.6">
      <c r="A186" s="7">
        <v>19</v>
      </c>
      <c r="B186" s="17" t="s">
        <v>324</v>
      </c>
      <c r="C186" s="38" t="s">
        <v>325</v>
      </c>
      <c r="D186" s="37" t="s">
        <v>292</v>
      </c>
      <c r="E186" s="112">
        <v>0.5</v>
      </c>
      <c r="F186" s="9">
        <v>100</v>
      </c>
      <c r="G186" s="3"/>
      <c r="H186" s="10">
        <f t="shared" ref="H186:H191" si="4">F186*G186</f>
        <v>0</v>
      </c>
    </row>
    <row r="187" spans="1:8" ht="27.6">
      <c r="A187" s="7">
        <v>20</v>
      </c>
      <c r="B187" s="17" t="s">
        <v>326</v>
      </c>
      <c r="C187" s="38" t="s">
        <v>327</v>
      </c>
      <c r="D187" s="37" t="s">
        <v>292</v>
      </c>
      <c r="E187" s="112">
        <v>0.5</v>
      </c>
      <c r="F187" s="9">
        <v>500</v>
      </c>
      <c r="G187" s="3"/>
      <c r="H187" s="10">
        <f t="shared" si="4"/>
        <v>0</v>
      </c>
    </row>
    <row r="188" spans="1:8">
      <c r="A188" s="7">
        <v>21</v>
      </c>
      <c r="B188" s="17" t="s">
        <v>328</v>
      </c>
      <c r="C188" s="38" t="s">
        <v>329</v>
      </c>
      <c r="D188" s="37" t="s">
        <v>292</v>
      </c>
      <c r="E188" s="112">
        <v>0.5</v>
      </c>
      <c r="F188" s="9">
        <v>100</v>
      </c>
      <c r="G188" s="3"/>
      <c r="H188" s="10">
        <f t="shared" si="4"/>
        <v>0</v>
      </c>
    </row>
    <row r="189" spans="1:8">
      <c r="A189" s="7">
        <v>22</v>
      </c>
      <c r="B189" s="17" t="s">
        <v>330</v>
      </c>
      <c r="C189" s="38" t="s">
        <v>331</v>
      </c>
      <c r="D189" s="37" t="s">
        <v>292</v>
      </c>
      <c r="E189" s="112">
        <v>0.5</v>
      </c>
      <c r="F189" s="9">
        <v>200</v>
      </c>
      <c r="G189" s="3"/>
      <c r="H189" s="10">
        <f t="shared" si="4"/>
        <v>0</v>
      </c>
    </row>
    <row r="190" spans="1:8">
      <c r="A190" s="7">
        <v>23</v>
      </c>
      <c r="B190" s="17" t="s">
        <v>332</v>
      </c>
      <c r="C190" s="38" t="s">
        <v>333</v>
      </c>
      <c r="D190" s="37" t="s">
        <v>11</v>
      </c>
      <c r="E190" s="112">
        <v>0.5</v>
      </c>
      <c r="F190" s="9">
        <v>500</v>
      </c>
      <c r="G190" s="113"/>
      <c r="H190" s="10">
        <f t="shared" si="4"/>
        <v>0</v>
      </c>
    </row>
    <row r="191" spans="1:8">
      <c r="A191" s="114">
        <v>24</v>
      </c>
      <c r="B191" s="115" t="s">
        <v>332</v>
      </c>
      <c r="C191" s="116" t="s">
        <v>334</v>
      </c>
      <c r="D191" s="108" t="s">
        <v>292</v>
      </c>
      <c r="E191" s="117">
        <v>0.5</v>
      </c>
      <c r="F191" s="118">
        <v>500</v>
      </c>
      <c r="G191" s="113"/>
      <c r="H191" s="43">
        <f t="shared" si="4"/>
        <v>0</v>
      </c>
    </row>
    <row r="192" spans="1:8">
      <c r="A192" s="7"/>
      <c r="B192" s="17"/>
      <c r="C192" s="119"/>
      <c r="D192" s="8"/>
      <c r="E192" s="8"/>
      <c r="F192" s="120">
        <f>SUM(F168:F191)</f>
        <v>3330</v>
      </c>
      <c r="G192" s="3"/>
      <c r="H192" s="10"/>
    </row>
    <row r="193" spans="1:8" ht="15.75" customHeight="1">
      <c r="A193" s="169" t="s">
        <v>335</v>
      </c>
      <c r="B193" s="170"/>
      <c r="C193" s="170"/>
      <c r="D193" s="170"/>
      <c r="E193" s="170"/>
      <c r="F193" s="170"/>
      <c r="G193" s="171"/>
      <c r="H193" s="121">
        <f>SUM(H168:H191)</f>
        <v>0</v>
      </c>
    </row>
    <row r="194" spans="1:8">
      <c r="B194" s="122"/>
      <c r="C194" s="123"/>
    </row>
    <row r="195" spans="1:8">
      <c r="B195" s="122"/>
      <c r="C195" s="123"/>
      <c r="G195" s="6" t="s">
        <v>336</v>
      </c>
    </row>
    <row r="196" spans="1:8" ht="15" customHeight="1">
      <c r="A196" s="172" t="s">
        <v>337</v>
      </c>
      <c r="B196" s="172"/>
      <c r="C196" s="172"/>
      <c r="D196" s="172"/>
      <c r="E196" s="172"/>
      <c r="F196" s="172"/>
      <c r="G196" s="172"/>
    </row>
    <row r="197" spans="1:8" ht="23.25" customHeight="1">
      <c r="A197" s="163" t="s">
        <v>1</v>
      </c>
      <c r="B197" s="163" t="s">
        <v>2</v>
      </c>
      <c r="C197" s="163"/>
      <c r="D197" s="163" t="s">
        <v>3</v>
      </c>
      <c r="E197" s="89"/>
      <c r="F197" s="163" t="s">
        <v>5</v>
      </c>
      <c r="G197" s="152" t="s">
        <v>6</v>
      </c>
      <c r="H197" s="152" t="s">
        <v>7</v>
      </c>
    </row>
    <row r="198" spans="1:8" ht="50.25" customHeight="1">
      <c r="A198" s="163"/>
      <c r="B198" s="124" t="s">
        <v>8</v>
      </c>
      <c r="C198" s="124" t="s">
        <v>9</v>
      </c>
      <c r="D198" s="163"/>
      <c r="E198" s="89" t="s">
        <v>338</v>
      </c>
      <c r="F198" s="163"/>
      <c r="G198" s="151"/>
      <c r="H198" s="151"/>
    </row>
    <row r="199" spans="1:8">
      <c r="A199" s="7">
        <v>1</v>
      </c>
      <c r="B199" s="7" t="s">
        <v>339</v>
      </c>
      <c r="C199" s="125" t="s">
        <v>340</v>
      </c>
      <c r="D199" s="8" t="s">
        <v>292</v>
      </c>
      <c r="E199" s="8">
        <v>5</v>
      </c>
      <c r="F199" s="9">
        <v>2000</v>
      </c>
      <c r="G199" s="10"/>
      <c r="H199" s="10">
        <f>F199*G199</f>
        <v>0</v>
      </c>
    </row>
    <row r="200" spans="1:8">
      <c r="A200" s="7">
        <v>2</v>
      </c>
      <c r="B200" s="7" t="s">
        <v>341</v>
      </c>
      <c r="C200" s="125" t="s">
        <v>342</v>
      </c>
      <c r="D200" s="8" t="s">
        <v>292</v>
      </c>
      <c r="E200" s="8">
        <v>5</v>
      </c>
      <c r="F200" s="7">
        <v>2000</v>
      </c>
      <c r="G200" s="10"/>
      <c r="H200" s="10">
        <f t="shared" ref="H200:H201" si="5">F200*G200</f>
        <v>0</v>
      </c>
    </row>
    <row r="201" spans="1:8">
      <c r="A201" s="7">
        <v>3</v>
      </c>
      <c r="B201" s="7" t="s">
        <v>343</v>
      </c>
      <c r="C201" s="125" t="s">
        <v>344</v>
      </c>
      <c r="D201" s="8" t="s">
        <v>292</v>
      </c>
      <c r="E201" s="8">
        <v>7</v>
      </c>
      <c r="F201" s="7">
        <v>2000</v>
      </c>
      <c r="G201" s="10"/>
      <c r="H201" s="10">
        <f t="shared" si="5"/>
        <v>0</v>
      </c>
    </row>
    <row r="202" spans="1:8">
      <c r="A202" s="7">
        <v>4</v>
      </c>
      <c r="B202" s="7" t="s">
        <v>345</v>
      </c>
      <c r="C202" s="125" t="s">
        <v>346</v>
      </c>
      <c r="D202" s="8" t="s">
        <v>292</v>
      </c>
      <c r="E202" s="8">
        <v>5</v>
      </c>
      <c r="F202" s="9">
        <v>150</v>
      </c>
      <c r="G202" s="10"/>
      <c r="H202" s="10">
        <f t="shared" ref="H202:H231" si="6">F202*G202</f>
        <v>0</v>
      </c>
    </row>
    <row r="203" spans="1:8">
      <c r="A203" s="7">
        <v>5</v>
      </c>
      <c r="B203" s="7" t="s">
        <v>347</v>
      </c>
      <c r="C203" s="125" t="s">
        <v>348</v>
      </c>
      <c r="D203" s="8" t="s">
        <v>292</v>
      </c>
      <c r="E203" s="8">
        <v>15</v>
      </c>
      <c r="F203" s="9">
        <v>150</v>
      </c>
      <c r="G203" s="10"/>
      <c r="H203" s="10">
        <f t="shared" si="6"/>
        <v>0</v>
      </c>
    </row>
    <row r="204" spans="1:8">
      <c r="A204" s="7">
        <v>6</v>
      </c>
      <c r="B204" s="7" t="s">
        <v>349</v>
      </c>
      <c r="C204" s="125" t="s">
        <v>350</v>
      </c>
      <c r="D204" s="8" t="s">
        <v>292</v>
      </c>
      <c r="E204" s="8">
        <v>20</v>
      </c>
      <c r="F204" s="9">
        <v>150</v>
      </c>
      <c r="G204" s="10"/>
      <c r="H204" s="10">
        <f t="shared" si="6"/>
        <v>0</v>
      </c>
    </row>
    <row r="205" spans="1:8">
      <c r="A205" s="7">
        <v>7</v>
      </c>
      <c r="B205" s="7" t="s">
        <v>349</v>
      </c>
      <c r="C205" s="125" t="s">
        <v>351</v>
      </c>
      <c r="D205" s="8" t="s">
        <v>292</v>
      </c>
      <c r="E205" s="8">
        <v>20</v>
      </c>
      <c r="F205" s="9">
        <v>150</v>
      </c>
      <c r="G205" s="10"/>
      <c r="H205" s="10">
        <f t="shared" si="6"/>
        <v>0</v>
      </c>
    </row>
    <row r="206" spans="1:8">
      <c r="A206" s="7">
        <v>8</v>
      </c>
      <c r="B206" s="7" t="s">
        <v>352</v>
      </c>
      <c r="C206" s="125" t="s">
        <v>353</v>
      </c>
      <c r="D206" s="8" t="s">
        <v>292</v>
      </c>
      <c r="E206" s="8">
        <v>12</v>
      </c>
      <c r="F206" s="9">
        <v>2000</v>
      </c>
      <c r="G206" s="10"/>
      <c r="H206" s="10">
        <f t="shared" si="6"/>
        <v>0</v>
      </c>
    </row>
    <row r="207" spans="1:8">
      <c r="A207" s="7">
        <v>9</v>
      </c>
      <c r="B207" s="7" t="s">
        <v>354</v>
      </c>
      <c r="C207" s="125" t="s">
        <v>355</v>
      </c>
      <c r="D207" s="8" t="s">
        <v>292</v>
      </c>
      <c r="E207" s="8">
        <v>10</v>
      </c>
      <c r="F207" s="9">
        <v>1000</v>
      </c>
      <c r="G207" s="10"/>
      <c r="H207" s="10">
        <f>F207*G207</f>
        <v>0</v>
      </c>
    </row>
    <row r="208" spans="1:8">
      <c r="A208" s="7">
        <v>10</v>
      </c>
      <c r="B208" s="7" t="s">
        <v>356</v>
      </c>
      <c r="C208" s="125" t="s">
        <v>357</v>
      </c>
      <c r="D208" s="8" t="s">
        <v>292</v>
      </c>
      <c r="E208" s="8">
        <v>10</v>
      </c>
      <c r="F208" s="9">
        <v>150</v>
      </c>
      <c r="G208" s="10"/>
      <c r="H208" s="10">
        <f t="shared" si="6"/>
        <v>0</v>
      </c>
    </row>
    <row r="209" spans="1:8">
      <c r="A209" s="7">
        <v>11</v>
      </c>
      <c r="B209" s="7" t="s">
        <v>356</v>
      </c>
      <c r="C209" s="125" t="s">
        <v>358</v>
      </c>
      <c r="D209" s="8" t="s">
        <v>292</v>
      </c>
      <c r="E209" s="8">
        <v>10</v>
      </c>
      <c r="F209" s="9">
        <v>150</v>
      </c>
      <c r="G209" s="10"/>
      <c r="H209" s="10">
        <f t="shared" si="6"/>
        <v>0</v>
      </c>
    </row>
    <row r="210" spans="1:8">
      <c r="A210" s="7">
        <v>12</v>
      </c>
      <c r="B210" s="7" t="s">
        <v>359</v>
      </c>
      <c r="C210" s="125" t="s">
        <v>360</v>
      </c>
      <c r="D210" s="8" t="s">
        <v>292</v>
      </c>
      <c r="E210" s="8">
        <v>12</v>
      </c>
      <c r="F210" s="9">
        <v>500</v>
      </c>
      <c r="G210" s="10"/>
      <c r="H210" s="10">
        <f t="shared" si="6"/>
        <v>0</v>
      </c>
    </row>
    <row r="211" spans="1:8">
      <c r="A211" s="7">
        <v>13</v>
      </c>
      <c r="B211" s="7" t="s">
        <v>361</v>
      </c>
      <c r="C211" s="125" t="s">
        <v>362</v>
      </c>
      <c r="D211" s="8" t="s">
        <v>292</v>
      </c>
      <c r="E211" s="8">
        <v>10</v>
      </c>
      <c r="F211" s="9">
        <v>150</v>
      </c>
      <c r="G211" s="10"/>
      <c r="H211" s="10">
        <f t="shared" si="6"/>
        <v>0</v>
      </c>
    </row>
    <row r="212" spans="1:8">
      <c r="A212" s="12">
        <v>14</v>
      </c>
      <c r="B212" s="7" t="s">
        <v>363</v>
      </c>
      <c r="C212" s="125" t="s">
        <v>364</v>
      </c>
      <c r="D212" s="8" t="s">
        <v>292</v>
      </c>
      <c r="E212" s="8">
        <v>10</v>
      </c>
      <c r="F212" s="9">
        <v>150</v>
      </c>
      <c r="G212" s="10"/>
      <c r="H212" s="10">
        <f>F212*G212</f>
        <v>0</v>
      </c>
    </row>
    <row r="213" spans="1:8">
      <c r="A213" s="7">
        <v>15</v>
      </c>
      <c r="B213" s="7" t="s">
        <v>365</v>
      </c>
      <c r="C213" s="125" t="s">
        <v>366</v>
      </c>
      <c r="D213" s="8" t="s">
        <v>292</v>
      </c>
      <c r="E213" s="8">
        <v>7</v>
      </c>
      <c r="F213" s="9">
        <v>150</v>
      </c>
      <c r="G213" s="10"/>
      <c r="H213" s="10">
        <f>F213*G213</f>
        <v>0</v>
      </c>
    </row>
    <row r="214" spans="1:8">
      <c r="A214" s="7">
        <v>16</v>
      </c>
      <c r="B214" s="7" t="s">
        <v>367</v>
      </c>
      <c r="C214" s="125" t="s">
        <v>368</v>
      </c>
      <c r="D214" s="8" t="s">
        <v>292</v>
      </c>
      <c r="E214" s="8">
        <v>7</v>
      </c>
      <c r="F214" s="9">
        <v>150</v>
      </c>
      <c r="G214" s="10"/>
      <c r="H214" s="10">
        <f t="shared" si="6"/>
        <v>0</v>
      </c>
    </row>
    <row r="215" spans="1:8">
      <c r="A215" s="7">
        <v>17</v>
      </c>
      <c r="B215" s="7" t="s">
        <v>367</v>
      </c>
      <c r="C215" s="125" t="s">
        <v>369</v>
      </c>
      <c r="D215" s="8" t="s">
        <v>292</v>
      </c>
      <c r="E215" s="8">
        <v>7</v>
      </c>
      <c r="F215" s="9">
        <v>150</v>
      </c>
      <c r="G215" s="10"/>
      <c r="H215" s="10">
        <f t="shared" si="6"/>
        <v>0</v>
      </c>
    </row>
    <row r="216" spans="1:8">
      <c r="A216" s="7">
        <v>18</v>
      </c>
      <c r="B216" s="7" t="s">
        <v>370</v>
      </c>
      <c r="C216" s="125" t="s">
        <v>371</v>
      </c>
      <c r="D216" s="8" t="s">
        <v>292</v>
      </c>
      <c r="E216" s="8">
        <v>7</v>
      </c>
      <c r="F216" s="9">
        <v>150</v>
      </c>
      <c r="G216" s="10"/>
      <c r="H216" s="10">
        <f t="shared" ref="H216:H225" si="7">F216*G216</f>
        <v>0</v>
      </c>
    </row>
    <row r="217" spans="1:8">
      <c r="A217" s="7">
        <v>19</v>
      </c>
      <c r="B217" s="7" t="s">
        <v>372</v>
      </c>
      <c r="C217" s="125" t="s">
        <v>373</v>
      </c>
      <c r="D217" s="8" t="s">
        <v>292</v>
      </c>
      <c r="E217" s="8">
        <v>10</v>
      </c>
      <c r="F217" s="9">
        <v>300</v>
      </c>
      <c r="G217" s="10"/>
      <c r="H217" s="10">
        <f t="shared" si="7"/>
        <v>0</v>
      </c>
    </row>
    <row r="218" spans="1:8">
      <c r="A218" s="7">
        <v>20</v>
      </c>
      <c r="B218" s="7" t="s">
        <v>372</v>
      </c>
      <c r="C218" s="125" t="s">
        <v>374</v>
      </c>
      <c r="D218" s="8" t="s">
        <v>292</v>
      </c>
      <c r="E218" s="8">
        <v>10</v>
      </c>
      <c r="F218" s="9">
        <v>300</v>
      </c>
      <c r="G218" s="10"/>
      <c r="H218" s="10">
        <f t="shared" si="7"/>
        <v>0</v>
      </c>
    </row>
    <row r="219" spans="1:8">
      <c r="A219" s="7">
        <v>21</v>
      </c>
      <c r="B219" s="7" t="s">
        <v>372</v>
      </c>
      <c r="C219" s="125" t="s">
        <v>375</v>
      </c>
      <c r="D219" s="8" t="s">
        <v>292</v>
      </c>
      <c r="E219" s="8">
        <v>12</v>
      </c>
      <c r="F219" s="9">
        <v>300</v>
      </c>
      <c r="G219" s="10"/>
      <c r="H219" s="10">
        <f t="shared" si="7"/>
        <v>0</v>
      </c>
    </row>
    <row r="220" spans="1:8">
      <c r="A220" s="7">
        <v>22</v>
      </c>
      <c r="B220" s="7" t="s">
        <v>376</v>
      </c>
      <c r="C220" s="125" t="s">
        <v>377</v>
      </c>
      <c r="D220" s="8" t="s">
        <v>292</v>
      </c>
      <c r="E220" s="8">
        <v>10</v>
      </c>
      <c r="F220" s="9">
        <v>300</v>
      </c>
      <c r="G220" s="10"/>
      <c r="H220" s="10">
        <f t="shared" si="7"/>
        <v>0</v>
      </c>
    </row>
    <row r="221" spans="1:8">
      <c r="A221" s="7">
        <v>23</v>
      </c>
      <c r="B221" s="7" t="s">
        <v>372</v>
      </c>
      <c r="C221" s="125" t="s">
        <v>378</v>
      </c>
      <c r="D221" s="8" t="s">
        <v>292</v>
      </c>
      <c r="E221" s="8">
        <v>10</v>
      </c>
      <c r="F221" s="9">
        <v>300</v>
      </c>
      <c r="G221" s="10"/>
      <c r="H221" s="10">
        <f t="shared" si="7"/>
        <v>0</v>
      </c>
    </row>
    <row r="222" spans="1:8">
      <c r="A222" s="7">
        <v>24</v>
      </c>
      <c r="B222" s="7" t="s">
        <v>372</v>
      </c>
      <c r="C222" s="125" t="s">
        <v>379</v>
      </c>
      <c r="D222" s="8" t="s">
        <v>292</v>
      </c>
      <c r="E222" s="8">
        <v>10</v>
      </c>
      <c r="F222" s="9">
        <v>300</v>
      </c>
      <c r="G222" s="10"/>
      <c r="H222" s="10">
        <f t="shared" si="7"/>
        <v>0</v>
      </c>
    </row>
    <row r="223" spans="1:8">
      <c r="A223" s="7">
        <v>25</v>
      </c>
      <c r="B223" s="7" t="s">
        <v>372</v>
      </c>
      <c r="C223" s="125" t="s">
        <v>380</v>
      </c>
      <c r="D223" s="8" t="s">
        <v>292</v>
      </c>
      <c r="E223" s="8">
        <v>10</v>
      </c>
      <c r="F223" s="9">
        <v>300</v>
      </c>
      <c r="G223" s="10"/>
      <c r="H223" s="10">
        <f t="shared" si="7"/>
        <v>0</v>
      </c>
    </row>
    <row r="224" spans="1:8">
      <c r="A224" s="7">
        <v>26</v>
      </c>
      <c r="B224" s="7" t="s">
        <v>372</v>
      </c>
      <c r="C224" s="125" t="s">
        <v>381</v>
      </c>
      <c r="D224" s="8" t="s">
        <v>292</v>
      </c>
      <c r="E224" s="8">
        <v>10</v>
      </c>
      <c r="F224" s="9">
        <v>300</v>
      </c>
      <c r="G224" s="10"/>
      <c r="H224" s="10">
        <f t="shared" si="7"/>
        <v>0</v>
      </c>
    </row>
    <row r="225" spans="1:8">
      <c r="A225" s="7">
        <v>27</v>
      </c>
      <c r="B225" s="7" t="s">
        <v>382</v>
      </c>
      <c r="C225" s="125" t="s">
        <v>383</v>
      </c>
      <c r="D225" s="8" t="s">
        <v>292</v>
      </c>
      <c r="E225" s="8">
        <v>7</v>
      </c>
      <c r="F225" s="9">
        <v>1000</v>
      </c>
      <c r="G225" s="10"/>
      <c r="H225" s="10">
        <f t="shared" si="7"/>
        <v>0</v>
      </c>
    </row>
    <row r="226" spans="1:8">
      <c r="A226" s="7">
        <v>28</v>
      </c>
      <c r="B226" s="7" t="s">
        <v>384</v>
      </c>
      <c r="C226" s="125" t="s">
        <v>385</v>
      </c>
      <c r="D226" s="8" t="s">
        <v>292</v>
      </c>
      <c r="E226" s="8">
        <v>7</v>
      </c>
      <c r="F226" s="9">
        <v>3000</v>
      </c>
      <c r="G226" s="10"/>
      <c r="H226" s="10">
        <f t="shared" si="6"/>
        <v>0</v>
      </c>
    </row>
    <row r="227" spans="1:8">
      <c r="A227" s="7">
        <v>29</v>
      </c>
      <c r="B227" s="7" t="s">
        <v>386</v>
      </c>
      <c r="C227" s="125" t="s">
        <v>387</v>
      </c>
      <c r="D227" s="8" t="s">
        <v>292</v>
      </c>
      <c r="E227" s="8">
        <v>5</v>
      </c>
      <c r="F227" s="9">
        <v>4000</v>
      </c>
      <c r="G227" s="10"/>
      <c r="H227" s="10">
        <f t="shared" si="6"/>
        <v>0</v>
      </c>
    </row>
    <row r="228" spans="1:8">
      <c r="A228" s="7">
        <v>30</v>
      </c>
      <c r="B228" s="7" t="s">
        <v>388</v>
      </c>
      <c r="C228" s="125" t="s">
        <v>389</v>
      </c>
      <c r="D228" s="8" t="s">
        <v>292</v>
      </c>
      <c r="E228" s="8">
        <v>5</v>
      </c>
      <c r="F228" s="7">
        <v>4000</v>
      </c>
      <c r="G228" s="10"/>
      <c r="H228" s="7">
        <f t="shared" si="6"/>
        <v>0</v>
      </c>
    </row>
    <row r="229" spans="1:8">
      <c r="A229" s="7">
        <v>31</v>
      </c>
      <c r="B229" s="7" t="s">
        <v>390</v>
      </c>
      <c r="C229" s="125" t="s">
        <v>391</v>
      </c>
      <c r="D229" s="8" t="s">
        <v>292</v>
      </c>
      <c r="E229" s="8">
        <v>5</v>
      </c>
      <c r="F229" s="9">
        <v>5000</v>
      </c>
      <c r="G229" s="10"/>
      <c r="H229" s="10">
        <f t="shared" si="6"/>
        <v>0</v>
      </c>
    </row>
    <row r="230" spans="1:8" ht="27.6">
      <c r="A230" s="7">
        <v>32</v>
      </c>
      <c r="B230" s="12" t="s">
        <v>390</v>
      </c>
      <c r="C230" s="13" t="s">
        <v>392</v>
      </c>
      <c r="D230" s="14" t="s">
        <v>292</v>
      </c>
      <c r="E230" s="14">
        <v>5</v>
      </c>
      <c r="F230" s="9">
        <v>5000</v>
      </c>
      <c r="G230" s="10"/>
      <c r="H230" s="15">
        <f t="shared" si="6"/>
        <v>0</v>
      </c>
    </row>
    <row r="231" spans="1:8">
      <c r="A231" s="7">
        <v>33</v>
      </c>
      <c r="B231" s="7" t="s">
        <v>390</v>
      </c>
      <c r="C231" s="125" t="s">
        <v>393</v>
      </c>
      <c r="D231" s="8" t="s">
        <v>292</v>
      </c>
      <c r="E231" s="8">
        <v>5</v>
      </c>
      <c r="F231" s="9">
        <v>5000</v>
      </c>
      <c r="G231" s="10"/>
      <c r="H231" s="10">
        <f t="shared" si="6"/>
        <v>0</v>
      </c>
    </row>
    <row r="232" spans="1:8">
      <c r="A232" s="42"/>
      <c r="B232" s="126"/>
      <c r="C232" s="127"/>
      <c r="D232" s="128"/>
      <c r="E232" s="128"/>
      <c r="F232" s="129">
        <f>SUM(F199:F231)</f>
        <v>40700</v>
      </c>
      <c r="G232" s="10"/>
      <c r="H232" s="10"/>
    </row>
    <row r="233" spans="1:8">
      <c r="A233" s="180" t="s">
        <v>394</v>
      </c>
      <c r="B233" s="181"/>
      <c r="C233" s="181"/>
      <c r="D233" s="181"/>
      <c r="E233" s="181"/>
      <c r="F233" s="181"/>
      <c r="G233" s="2"/>
      <c r="H233" s="130">
        <f>SUM(H199:H231)</f>
        <v>0</v>
      </c>
    </row>
    <row r="234" spans="1:8" ht="15"/>
    <row r="235" spans="1:8" ht="15">
      <c r="F235" s="6"/>
      <c r="G235" s="6"/>
      <c r="H235" s="6" t="s">
        <v>395</v>
      </c>
    </row>
    <row r="236" spans="1:8" ht="14.1" customHeight="1">
      <c r="A236" s="208" t="s">
        <v>396</v>
      </c>
      <c r="B236" s="209"/>
      <c r="C236" s="209"/>
      <c r="D236" s="209"/>
      <c r="E236" s="209"/>
      <c r="F236" s="209"/>
      <c r="G236" s="209"/>
      <c r="H236" s="210"/>
    </row>
    <row r="237" spans="1:8" ht="15" customHeight="1">
      <c r="A237" s="183" t="s">
        <v>397</v>
      </c>
      <c r="B237" s="183"/>
      <c r="C237" s="183"/>
      <c r="D237" s="183"/>
      <c r="E237" s="183"/>
      <c r="F237" s="183"/>
      <c r="G237" s="183"/>
      <c r="H237" s="183"/>
    </row>
    <row r="238" spans="1:8" ht="24" customHeight="1">
      <c r="A238" s="163" t="s">
        <v>1</v>
      </c>
      <c r="B238" s="163" t="s">
        <v>2</v>
      </c>
      <c r="C238" s="163"/>
      <c r="D238" s="153" t="s">
        <v>3</v>
      </c>
      <c r="E238" s="163" t="s">
        <v>5</v>
      </c>
      <c r="F238" s="152" t="s">
        <v>398</v>
      </c>
      <c r="G238" s="206" t="s">
        <v>399</v>
      </c>
      <c r="H238" s="163" t="s">
        <v>7</v>
      </c>
    </row>
    <row r="239" spans="1:8" ht="36.75" customHeight="1">
      <c r="A239" s="163"/>
      <c r="B239" s="124" t="s">
        <v>8</v>
      </c>
      <c r="C239" s="124" t="s">
        <v>9</v>
      </c>
      <c r="D239" s="153"/>
      <c r="E239" s="163"/>
      <c r="F239" s="151"/>
      <c r="G239" s="151"/>
      <c r="H239" s="163"/>
    </row>
    <row r="240" spans="1:8" ht="13.9" customHeight="1">
      <c r="A240" s="7">
        <v>1</v>
      </c>
      <c r="B240" s="177" t="s">
        <v>400</v>
      </c>
      <c r="C240" s="42" t="s">
        <v>401</v>
      </c>
      <c r="D240" s="37" t="s">
        <v>292</v>
      </c>
      <c r="E240" s="131">
        <v>10</v>
      </c>
      <c r="F240" s="10"/>
      <c r="G240" s="10"/>
      <c r="H240" s="10">
        <f>E240*F240</f>
        <v>0</v>
      </c>
    </row>
    <row r="241" spans="1:8" ht="13.9" customHeight="1">
      <c r="A241" s="7">
        <v>2</v>
      </c>
      <c r="B241" s="178"/>
      <c r="C241" s="133" t="s">
        <v>402</v>
      </c>
      <c r="D241" s="37" t="s">
        <v>292</v>
      </c>
      <c r="E241" s="131">
        <v>10</v>
      </c>
      <c r="F241" s="10"/>
      <c r="G241" s="10"/>
      <c r="H241" s="10">
        <f t="shared" ref="H241:H260" si="8">E241*F241</f>
        <v>0</v>
      </c>
    </row>
    <row r="242" spans="1:8" ht="13.9" customHeight="1">
      <c r="A242" s="7">
        <v>3</v>
      </c>
      <c r="B242" s="178"/>
      <c r="C242" s="133" t="s">
        <v>403</v>
      </c>
      <c r="D242" s="37" t="s">
        <v>292</v>
      </c>
      <c r="E242" s="131">
        <v>10</v>
      </c>
      <c r="F242" s="10"/>
      <c r="G242" s="10"/>
      <c r="H242" s="10">
        <f t="shared" si="8"/>
        <v>0</v>
      </c>
    </row>
    <row r="243" spans="1:8" ht="13.9" customHeight="1">
      <c r="A243" s="7">
        <v>4</v>
      </c>
      <c r="B243" s="178"/>
      <c r="C243" s="133" t="s">
        <v>404</v>
      </c>
      <c r="D243" s="37" t="s">
        <v>292</v>
      </c>
      <c r="E243" s="131">
        <v>10</v>
      </c>
      <c r="F243" s="10"/>
      <c r="G243" s="10"/>
      <c r="H243" s="10">
        <f t="shared" si="8"/>
        <v>0</v>
      </c>
    </row>
    <row r="244" spans="1:8" ht="13.9" customHeight="1">
      <c r="A244" s="7">
        <v>5</v>
      </c>
      <c r="B244" s="178"/>
      <c r="C244" s="133" t="s">
        <v>405</v>
      </c>
      <c r="D244" s="37" t="s">
        <v>292</v>
      </c>
      <c r="E244" s="131">
        <v>10</v>
      </c>
      <c r="F244" s="10"/>
      <c r="G244" s="10"/>
      <c r="H244" s="10">
        <f t="shared" si="8"/>
        <v>0</v>
      </c>
    </row>
    <row r="245" spans="1:8" ht="13.9" customHeight="1">
      <c r="A245" s="7">
        <v>6</v>
      </c>
      <c r="B245" s="178"/>
      <c r="C245" s="133" t="s">
        <v>406</v>
      </c>
      <c r="D245" s="37" t="s">
        <v>292</v>
      </c>
      <c r="E245" s="131">
        <v>10</v>
      </c>
      <c r="F245" s="10"/>
      <c r="G245" s="10"/>
      <c r="H245" s="10">
        <f t="shared" si="8"/>
        <v>0</v>
      </c>
    </row>
    <row r="246" spans="1:8" ht="13.9" customHeight="1">
      <c r="A246" s="7">
        <v>7</v>
      </c>
      <c r="B246" s="178"/>
      <c r="C246" s="133" t="s">
        <v>407</v>
      </c>
      <c r="D246" s="37" t="s">
        <v>292</v>
      </c>
      <c r="E246" s="131">
        <v>10</v>
      </c>
      <c r="F246" s="10"/>
      <c r="G246" s="10"/>
      <c r="H246" s="10">
        <f t="shared" si="8"/>
        <v>0</v>
      </c>
    </row>
    <row r="247" spans="1:8" ht="13.9" customHeight="1">
      <c r="A247" s="7">
        <v>8</v>
      </c>
      <c r="B247" s="178"/>
      <c r="C247" s="42" t="s">
        <v>408</v>
      </c>
      <c r="D247" s="37" t="s">
        <v>292</v>
      </c>
      <c r="E247" s="131">
        <v>10</v>
      </c>
      <c r="F247" s="10"/>
      <c r="G247" s="10"/>
      <c r="H247" s="10">
        <f t="shared" si="8"/>
        <v>0</v>
      </c>
    </row>
    <row r="248" spans="1:8" ht="13.9" customHeight="1">
      <c r="A248" s="7">
        <v>9</v>
      </c>
      <c r="B248" s="178"/>
      <c r="C248" s="133" t="s">
        <v>409</v>
      </c>
      <c r="D248" s="37" t="s">
        <v>292</v>
      </c>
      <c r="E248" s="131">
        <v>50</v>
      </c>
      <c r="F248" s="10"/>
      <c r="G248" s="10"/>
      <c r="H248" s="10">
        <f t="shared" si="8"/>
        <v>0</v>
      </c>
    </row>
    <row r="249" spans="1:8" ht="13.9" customHeight="1">
      <c r="A249" s="7">
        <v>10</v>
      </c>
      <c r="B249" s="178"/>
      <c r="C249" s="42" t="s">
        <v>410</v>
      </c>
      <c r="D249" s="37" t="s">
        <v>292</v>
      </c>
      <c r="E249" s="131">
        <v>10</v>
      </c>
      <c r="F249" s="10"/>
      <c r="G249" s="10"/>
      <c r="H249" s="10">
        <f t="shared" si="8"/>
        <v>0</v>
      </c>
    </row>
    <row r="250" spans="1:8" ht="13.9" customHeight="1">
      <c r="A250" s="7">
        <v>11</v>
      </c>
      <c r="B250" s="178"/>
      <c r="C250" s="133" t="s">
        <v>411</v>
      </c>
      <c r="D250" s="37" t="s">
        <v>292</v>
      </c>
      <c r="E250" s="131">
        <v>10</v>
      </c>
      <c r="F250" s="10"/>
      <c r="G250" s="10"/>
      <c r="H250" s="10">
        <f t="shared" si="8"/>
        <v>0</v>
      </c>
    </row>
    <row r="251" spans="1:8" ht="13.9" customHeight="1">
      <c r="A251" s="7">
        <v>12</v>
      </c>
      <c r="B251" s="178"/>
      <c r="C251" s="133" t="s">
        <v>412</v>
      </c>
      <c r="D251" s="37" t="s">
        <v>292</v>
      </c>
      <c r="E251" s="131">
        <v>10</v>
      </c>
      <c r="F251" s="10"/>
      <c r="G251" s="10"/>
      <c r="H251" s="10">
        <f t="shared" si="8"/>
        <v>0</v>
      </c>
    </row>
    <row r="252" spans="1:8" ht="13.9" customHeight="1">
      <c r="A252" s="7">
        <v>13</v>
      </c>
      <c r="B252" s="178"/>
      <c r="C252" s="133" t="s">
        <v>413</v>
      </c>
      <c r="D252" s="37" t="s">
        <v>292</v>
      </c>
      <c r="E252" s="131">
        <v>10</v>
      </c>
      <c r="F252" s="10"/>
      <c r="G252" s="10"/>
      <c r="H252" s="10">
        <f t="shared" si="8"/>
        <v>0</v>
      </c>
    </row>
    <row r="253" spans="1:8" ht="13.9" customHeight="1">
      <c r="A253" s="7">
        <v>14</v>
      </c>
      <c r="B253" s="178"/>
      <c r="C253" s="42" t="s">
        <v>414</v>
      </c>
      <c r="D253" s="37" t="s">
        <v>292</v>
      </c>
      <c r="E253" s="131">
        <v>10</v>
      </c>
      <c r="F253" s="10"/>
      <c r="G253" s="10"/>
      <c r="H253" s="10">
        <f t="shared" si="8"/>
        <v>0</v>
      </c>
    </row>
    <row r="254" spans="1:8" ht="13.9" customHeight="1">
      <c r="A254" s="7">
        <v>15</v>
      </c>
      <c r="B254" s="178"/>
      <c r="C254" s="133" t="s">
        <v>415</v>
      </c>
      <c r="D254" s="37" t="s">
        <v>292</v>
      </c>
      <c r="E254" s="131">
        <v>10</v>
      </c>
      <c r="F254" s="10"/>
      <c r="G254" s="10"/>
      <c r="H254" s="10">
        <f t="shared" si="8"/>
        <v>0</v>
      </c>
    </row>
    <row r="255" spans="1:8" ht="13.9" customHeight="1">
      <c r="A255" s="7">
        <v>16</v>
      </c>
      <c r="B255" s="178"/>
      <c r="C255" s="133" t="s">
        <v>416</v>
      </c>
      <c r="D255" s="37" t="s">
        <v>292</v>
      </c>
      <c r="E255" s="131">
        <v>10</v>
      </c>
      <c r="F255" s="10"/>
      <c r="G255" s="10"/>
      <c r="H255" s="10">
        <f t="shared" si="8"/>
        <v>0</v>
      </c>
    </row>
    <row r="256" spans="1:8" ht="13.9" customHeight="1">
      <c r="A256" s="7">
        <v>17</v>
      </c>
      <c r="B256" s="178"/>
      <c r="C256" s="133" t="s">
        <v>417</v>
      </c>
      <c r="D256" s="37" t="s">
        <v>292</v>
      </c>
      <c r="E256" s="131">
        <v>10</v>
      </c>
      <c r="F256" s="10"/>
      <c r="G256" s="10"/>
      <c r="H256" s="10">
        <f t="shared" si="8"/>
        <v>0</v>
      </c>
    </row>
    <row r="257" spans="1:8" ht="13.9" customHeight="1">
      <c r="A257" s="7">
        <v>18</v>
      </c>
      <c r="B257" s="178"/>
      <c r="C257" s="133" t="s">
        <v>418</v>
      </c>
      <c r="D257" s="37" t="s">
        <v>292</v>
      </c>
      <c r="E257" s="131">
        <v>10</v>
      </c>
      <c r="F257" s="10"/>
      <c r="G257" s="10"/>
      <c r="H257" s="10">
        <f t="shared" si="8"/>
        <v>0</v>
      </c>
    </row>
    <row r="258" spans="1:8" ht="13.9" customHeight="1">
      <c r="A258" s="7">
        <v>19</v>
      </c>
      <c r="B258" s="178"/>
      <c r="C258" s="133" t="s">
        <v>419</v>
      </c>
      <c r="D258" s="37" t="s">
        <v>292</v>
      </c>
      <c r="E258" s="131">
        <v>10</v>
      </c>
      <c r="F258" s="10"/>
      <c r="G258" s="10"/>
      <c r="H258" s="10">
        <f t="shared" si="8"/>
        <v>0</v>
      </c>
    </row>
    <row r="259" spans="1:8" ht="13.9" customHeight="1">
      <c r="A259" s="7">
        <v>20</v>
      </c>
      <c r="B259" s="178"/>
      <c r="C259" s="42" t="s">
        <v>420</v>
      </c>
      <c r="D259" s="37" t="s">
        <v>292</v>
      </c>
      <c r="E259" s="131">
        <v>10</v>
      </c>
      <c r="F259" s="10"/>
      <c r="G259" s="10"/>
      <c r="H259" s="10">
        <f t="shared" si="8"/>
        <v>0</v>
      </c>
    </row>
    <row r="260" spans="1:8" ht="13.9" customHeight="1">
      <c r="A260" s="7">
        <v>21</v>
      </c>
      <c r="B260" s="179"/>
      <c r="C260" s="133" t="s">
        <v>421</v>
      </c>
      <c r="D260" s="37" t="s">
        <v>292</v>
      </c>
      <c r="E260" s="131">
        <v>10</v>
      </c>
      <c r="F260" s="10"/>
      <c r="G260" s="10"/>
      <c r="H260" s="10">
        <f t="shared" si="8"/>
        <v>0</v>
      </c>
    </row>
    <row r="261" spans="1:8" ht="15">
      <c r="A261" s="204" t="s">
        <v>422</v>
      </c>
      <c r="B261" s="205"/>
      <c r="C261" s="205"/>
      <c r="D261" s="189"/>
      <c r="E261" s="205"/>
      <c r="F261" s="205"/>
      <c r="G261" s="205"/>
      <c r="H261" s="205"/>
    </row>
    <row r="262" spans="1:8" ht="13.9" customHeight="1">
      <c r="A262" s="7">
        <v>1</v>
      </c>
      <c r="B262" s="177" t="s">
        <v>423</v>
      </c>
      <c r="C262" s="42" t="s">
        <v>424</v>
      </c>
      <c r="D262" s="37" t="s">
        <v>292</v>
      </c>
      <c r="E262" s="131">
        <v>10</v>
      </c>
      <c r="F262" s="10"/>
      <c r="G262" s="10"/>
      <c r="H262" s="10">
        <f t="shared" ref="H262:H277" si="9">E262*F262</f>
        <v>0</v>
      </c>
    </row>
    <row r="263" spans="1:8" ht="13.9" customHeight="1">
      <c r="A263" s="7">
        <v>2</v>
      </c>
      <c r="B263" s="178"/>
      <c r="C263" s="42" t="s">
        <v>425</v>
      </c>
      <c r="D263" s="37" t="s">
        <v>292</v>
      </c>
      <c r="E263" s="131">
        <v>10</v>
      </c>
      <c r="F263" s="10"/>
      <c r="G263" s="10"/>
      <c r="H263" s="10">
        <f t="shared" si="9"/>
        <v>0</v>
      </c>
    </row>
    <row r="264" spans="1:8" ht="13.9" customHeight="1">
      <c r="A264" s="7">
        <v>3</v>
      </c>
      <c r="B264" s="178"/>
      <c r="C264" s="42" t="s">
        <v>426</v>
      </c>
      <c r="D264" s="37" t="s">
        <v>292</v>
      </c>
      <c r="E264" s="131">
        <v>10</v>
      </c>
      <c r="F264" s="10"/>
      <c r="G264" s="10"/>
      <c r="H264" s="10">
        <f t="shared" si="9"/>
        <v>0</v>
      </c>
    </row>
    <row r="265" spans="1:8" ht="13.9" customHeight="1">
      <c r="A265" s="7">
        <v>4</v>
      </c>
      <c r="B265" s="178"/>
      <c r="C265" s="42" t="s">
        <v>427</v>
      </c>
      <c r="D265" s="37" t="s">
        <v>292</v>
      </c>
      <c r="E265" s="131">
        <v>10</v>
      </c>
      <c r="F265" s="10"/>
      <c r="G265" s="10"/>
      <c r="H265" s="10">
        <f t="shared" si="9"/>
        <v>0</v>
      </c>
    </row>
    <row r="266" spans="1:8" ht="13.9" customHeight="1">
      <c r="A266" s="7">
        <v>5</v>
      </c>
      <c r="B266" s="178"/>
      <c r="C266" s="42" t="s">
        <v>428</v>
      </c>
      <c r="D266" s="37" t="s">
        <v>292</v>
      </c>
      <c r="E266" s="131">
        <v>10</v>
      </c>
      <c r="F266" s="10"/>
      <c r="G266" s="10"/>
      <c r="H266" s="10">
        <f t="shared" si="9"/>
        <v>0</v>
      </c>
    </row>
    <row r="267" spans="1:8" ht="13.9" customHeight="1">
      <c r="A267" s="7">
        <v>6</v>
      </c>
      <c r="B267" s="178"/>
      <c r="C267" s="42" t="s">
        <v>429</v>
      </c>
      <c r="D267" s="37" t="s">
        <v>292</v>
      </c>
      <c r="E267" s="131">
        <v>10</v>
      </c>
      <c r="F267" s="10"/>
      <c r="G267" s="10"/>
      <c r="H267" s="10">
        <f t="shared" si="9"/>
        <v>0</v>
      </c>
    </row>
    <row r="268" spans="1:8" ht="13.9" customHeight="1">
      <c r="A268" s="7">
        <v>7</v>
      </c>
      <c r="B268" s="178"/>
      <c r="C268" s="42" t="s">
        <v>430</v>
      </c>
      <c r="D268" s="37" t="s">
        <v>292</v>
      </c>
      <c r="E268" s="131">
        <v>10</v>
      </c>
      <c r="F268" s="10"/>
      <c r="G268" s="10"/>
      <c r="H268" s="10">
        <f t="shared" si="9"/>
        <v>0</v>
      </c>
    </row>
    <row r="269" spans="1:8" ht="13.9" customHeight="1">
      <c r="A269" s="7">
        <v>8</v>
      </c>
      <c r="B269" s="178"/>
      <c r="C269" s="42" t="s">
        <v>431</v>
      </c>
      <c r="D269" s="37" t="s">
        <v>292</v>
      </c>
      <c r="E269" s="131">
        <v>10</v>
      </c>
      <c r="F269" s="10"/>
      <c r="G269" s="10"/>
      <c r="H269" s="10">
        <f t="shared" si="9"/>
        <v>0</v>
      </c>
    </row>
    <row r="270" spans="1:8" ht="13.9" customHeight="1">
      <c r="A270" s="7">
        <v>9</v>
      </c>
      <c r="B270" s="178"/>
      <c r="C270" s="42" t="s">
        <v>432</v>
      </c>
      <c r="D270" s="37" t="s">
        <v>292</v>
      </c>
      <c r="E270" s="131">
        <v>10</v>
      </c>
      <c r="F270" s="10"/>
      <c r="G270" s="10"/>
      <c r="H270" s="10">
        <f t="shared" si="9"/>
        <v>0</v>
      </c>
    </row>
    <row r="271" spans="1:8" ht="13.9" customHeight="1">
      <c r="A271" s="7">
        <v>10</v>
      </c>
      <c r="B271" s="178"/>
      <c r="C271" s="42" t="s">
        <v>433</v>
      </c>
      <c r="D271" s="37" t="s">
        <v>292</v>
      </c>
      <c r="E271" s="131">
        <v>10</v>
      </c>
      <c r="F271" s="10"/>
      <c r="G271" s="10"/>
      <c r="H271" s="10">
        <f t="shared" si="9"/>
        <v>0</v>
      </c>
    </row>
    <row r="272" spans="1:8" ht="13.9" customHeight="1">
      <c r="A272" s="7">
        <v>11</v>
      </c>
      <c r="B272" s="178"/>
      <c r="C272" s="42" t="s">
        <v>434</v>
      </c>
      <c r="D272" s="37" t="s">
        <v>292</v>
      </c>
      <c r="E272" s="131">
        <v>10</v>
      </c>
      <c r="F272" s="10"/>
      <c r="G272" s="10"/>
      <c r="H272" s="10">
        <f t="shared" si="9"/>
        <v>0</v>
      </c>
    </row>
    <row r="273" spans="1:8" ht="13.9" customHeight="1">
      <c r="A273" s="7">
        <v>12</v>
      </c>
      <c r="B273" s="178"/>
      <c r="C273" s="42" t="s">
        <v>435</v>
      </c>
      <c r="D273" s="37" t="s">
        <v>292</v>
      </c>
      <c r="E273" s="131">
        <v>10</v>
      </c>
      <c r="F273" s="10"/>
      <c r="G273" s="10"/>
      <c r="H273" s="10">
        <f t="shared" si="9"/>
        <v>0</v>
      </c>
    </row>
    <row r="274" spans="1:8" ht="13.9" customHeight="1">
      <c r="A274" s="7">
        <v>13</v>
      </c>
      <c r="B274" s="178"/>
      <c r="C274" s="133" t="s">
        <v>436</v>
      </c>
      <c r="D274" s="37" t="s">
        <v>292</v>
      </c>
      <c r="E274" s="131">
        <v>10</v>
      </c>
      <c r="F274" s="10"/>
      <c r="G274" s="10"/>
      <c r="H274" s="10">
        <f t="shared" si="9"/>
        <v>0</v>
      </c>
    </row>
    <row r="275" spans="1:8" ht="13.9" customHeight="1">
      <c r="A275" s="7">
        <v>14</v>
      </c>
      <c r="B275" s="178"/>
      <c r="C275" s="133" t="s">
        <v>437</v>
      </c>
      <c r="D275" s="37" t="s">
        <v>292</v>
      </c>
      <c r="E275" s="131">
        <v>10</v>
      </c>
      <c r="F275" s="10"/>
      <c r="G275" s="10"/>
      <c r="H275" s="10">
        <f t="shared" si="9"/>
        <v>0</v>
      </c>
    </row>
    <row r="276" spans="1:8" ht="13.9" customHeight="1">
      <c r="A276" s="7">
        <v>15</v>
      </c>
      <c r="B276" s="178"/>
      <c r="C276" s="42" t="s">
        <v>438</v>
      </c>
      <c r="D276" s="37" t="s">
        <v>292</v>
      </c>
      <c r="E276" s="131">
        <v>50</v>
      </c>
      <c r="F276" s="10"/>
      <c r="G276" s="10"/>
      <c r="H276" s="10">
        <f t="shared" si="9"/>
        <v>0</v>
      </c>
    </row>
    <row r="277" spans="1:8" ht="13.9" customHeight="1">
      <c r="A277" s="114">
        <v>16</v>
      </c>
      <c r="B277" s="178"/>
      <c r="C277" s="135" t="s">
        <v>439</v>
      </c>
      <c r="D277" s="108" t="s">
        <v>292</v>
      </c>
      <c r="E277" s="131">
        <v>10</v>
      </c>
      <c r="F277" s="43"/>
      <c r="G277" s="43"/>
      <c r="H277" s="43">
        <f t="shared" si="9"/>
        <v>0</v>
      </c>
    </row>
    <row r="278" spans="1:8" ht="15">
      <c r="A278" s="150" t="s">
        <v>440</v>
      </c>
      <c r="B278" s="150"/>
      <c r="C278" s="150"/>
      <c r="D278" s="150"/>
      <c r="E278" s="150"/>
      <c r="F278" s="150"/>
      <c r="G278" s="150"/>
      <c r="H278" s="150"/>
    </row>
    <row r="279" spans="1:8" ht="13.9" customHeight="1">
      <c r="A279" s="99">
        <v>1</v>
      </c>
      <c r="B279" s="200" t="s">
        <v>441</v>
      </c>
      <c r="C279" s="99" t="s">
        <v>442</v>
      </c>
      <c r="D279" s="37" t="s">
        <v>292</v>
      </c>
      <c r="E279" s="20">
        <v>10</v>
      </c>
      <c r="F279" s="10"/>
      <c r="G279" s="10"/>
      <c r="H279" s="10">
        <f t="shared" ref="H279:H287" si="10">E279*F279</f>
        <v>0</v>
      </c>
    </row>
    <row r="280" spans="1:8" ht="13.9" customHeight="1">
      <c r="A280" s="99">
        <v>2</v>
      </c>
      <c r="B280" s="200"/>
      <c r="C280" s="99" t="s">
        <v>443</v>
      </c>
      <c r="D280" s="37" t="s">
        <v>292</v>
      </c>
      <c r="E280" s="20">
        <v>10</v>
      </c>
      <c r="F280" s="10"/>
      <c r="G280" s="10"/>
      <c r="H280" s="10">
        <f t="shared" si="10"/>
        <v>0</v>
      </c>
    </row>
    <row r="281" spans="1:8" ht="13.9" customHeight="1">
      <c r="A281" s="99">
        <v>3</v>
      </c>
      <c r="B281" s="200"/>
      <c r="C281" s="99" t="s">
        <v>444</v>
      </c>
      <c r="D281" s="37" t="s">
        <v>292</v>
      </c>
      <c r="E281" s="20">
        <v>10</v>
      </c>
      <c r="F281" s="10"/>
      <c r="G281" s="10"/>
      <c r="H281" s="10">
        <f t="shared" si="10"/>
        <v>0</v>
      </c>
    </row>
    <row r="282" spans="1:8" ht="15.75">
      <c r="A282" s="99">
        <v>4</v>
      </c>
      <c r="B282" s="200"/>
      <c r="C282" s="99" t="s">
        <v>445</v>
      </c>
      <c r="D282" s="37" t="s">
        <v>292</v>
      </c>
      <c r="E282" s="20">
        <v>10</v>
      </c>
      <c r="F282" s="10"/>
      <c r="G282" s="10"/>
      <c r="H282" s="10">
        <f t="shared" si="10"/>
        <v>0</v>
      </c>
    </row>
    <row r="283" spans="1:8" ht="13.9" customHeight="1">
      <c r="A283" s="99">
        <v>5</v>
      </c>
      <c r="B283" s="200"/>
      <c r="C283" s="99" t="s">
        <v>446</v>
      </c>
      <c r="D283" s="37" t="s">
        <v>292</v>
      </c>
      <c r="E283" s="20">
        <v>10</v>
      </c>
      <c r="F283" s="10"/>
      <c r="G283" s="10"/>
      <c r="H283" s="10">
        <f t="shared" si="10"/>
        <v>0</v>
      </c>
    </row>
    <row r="284" spans="1:8" ht="13.9" customHeight="1">
      <c r="A284" s="99">
        <v>6</v>
      </c>
      <c r="B284" s="200"/>
      <c r="C284" s="99" t="s">
        <v>447</v>
      </c>
      <c r="D284" s="37" t="s">
        <v>292</v>
      </c>
      <c r="E284" s="20">
        <v>10</v>
      </c>
      <c r="F284" s="10"/>
      <c r="G284" s="10"/>
      <c r="H284" s="10">
        <f t="shared" si="10"/>
        <v>0</v>
      </c>
    </row>
    <row r="285" spans="1:8" ht="13.9" customHeight="1">
      <c r="A285" s="99">
        <v>7</v>
      </c>
      <c r="B285" s="200"/>
      <c r="C285" s="99" t="s">
        <v>448</v>
      </c>
      <c r="D285" s="37" t="s">
        <v>292</v>
      </c>
      <c r="E285" s="20">
        <v>10</v>
      </c>
      <c r="F285" s="10"/>
      <c r="G285" s="10"/>
      <c r="H285" s="10">
        <f t="shared" si="10"/>
        <v>0</v>
      </c>
    </row>
    <row r="286" spans="1:8" ht="13.9" customHeight="1">
      <c r="A286" s="99">
        <v>8</v>
      </c>
      <c r="B286" s="200"/>
      <c r="C286" s="99" t="s">
        <v>449</v>
      </c>
      <c r="D286" s="37" t="s">
        <v>292</v>
      </c>
      <c r="E286" s="20">
        <v>10</v>
      </c>
      <c r="F286" s="10"/>
      <c r="G286" s="10"/>
      <c r="H286" s="10">
        <f t="shared" si="10"/>
        <v>0</v>
      </c>
    </row>
    <row r="287" spans="1:8" ht="13.9" customHeight="1">
      <c r="A287" s="99">
        <v>9</v>
      </c>
      <c r="B287" s="200"/>
      <c r="C287" s="99" t="s">
        <v>450</v>
      </c>
      <c r="D287" s="37" t="s">
        <v>292</v>
      </c>
      <c r="E287" s="20">
        <v>10</v>
      </c>
      <c r="F287" s="10"/>
      <c r="G287" s="10"/>
      <c r="H287" s="10">
        <f t="shared" si="10"/>
        <v>0</v>
      </c>
    </row>
    <row r="288" spans="1:8" ht="15">
      <c r="A288" s="188" t="s">
        <v>451</v>
      </c>
      <c r="B288" s="189"/>
      <c r="C288" s="189"/>
      <c r="D288" s="189"/>
      <c r="E288" s="189"/>
      <c r="F288" s="189"/>
      <c r="G288" s="189"/>
      <c r="H288" s="189"/>
    </row>
    <row r="289" spans="1:8" ht="15">
      <c r="A289" s="7">
        <v>1</v>
      </c>
      <c r="B289" s="201" t="s">
        <v>452</v>
      </c>
      <c r="C289" s="42" t="s">
        <v>453</v>
      </c>
      <c r="D289" s="37" t="s">
        <v>292</v>
      </c>
      <c r="E289" s="20">
        <v>10</v>
      </c>
      <c r="F289" s="10"/>
      <c r="G289" s="10"/>
      <c r="H289" s="10">
        <f t="shared" ref="H289:H294" si="11">E289*F289</f>
        <v>0</v>
      </c>
    </row>
    <row r="290" spans="1:8" ht="15">
      <c r="A290" s="7">
        <v>2</v>
      </c>
      <c r="B290" s="202"/>
      <c r="C290" s="42" t="s">
        <v>454</v>
      </c>
      <c r="D290" s="37" t="s">
        <v>292</v>
      </c>
      <c r="E290" s="20">
        <v>10</v>
      </c>
      <c r="F290" s="10"/>
      <c r="G290" s="10"/>
      <c r="H290" s="10">
        <f t="shared" si="11"/>
        <v>0</v>
      </c>
    </row>
    <row r="291" spans="1:8" ht="15">
      <c r="A291" s="7">
        <v>3</v>
      </c>
      <c r="B291" s="202"/>
      <c r="C291" s="137" t="s">
        <v>455</v>
      </c>
      <c r="D291" s="37" t="s">
        <v>292</v>
      </c>
      <c r="E291" s="20">
        <v>10</v>
      </c>
      <c r="F291" s="10"/>
      <c r="G291" s="10"/>
      <c r="H291" s="10">
        <f t="shared" si="11"/>
        <v>0</v>
      </c>
    </row>
    <row r="292" spans="1:8" ht="15">
      <c r="A292" s="7">
        <v>4</v>
      </c>
      <c r="B292" s="202"/>
      <c r="C292" s="42" t="s">
        <v>456</v>
      </c>
      <c r="D292" s="37" t="s">
        <v>292</v>
      </c>
      <c r="E292" s="20">
        <v>30</v>
      </c>
      <c r="F292" s="10"/>
      <c r="G292" s="10"/>
      <c r="H292" s="10">
        <f t="shared" si="11"/>
        <v>0</v>
      </c>
    </row>
    <row r="293" spans="1:8" ht="15">
      <c r="A293" s="7">
        <v>5</v>
      </c>
      <c r="B293" s="202"/>
      <c r="C293" s="42" t="s">
        <v>457</v>
      </c>
      <c r="D293" s="37" t="s">
        <v>292</v>
      </c>
      <c r="E293" s="20">
        <v>10</v>
      </c>
      <c r="F293" s="10"/>
      <c r="G293" s="10"/>
      <c r="H293" s="10">
        <f t="shared" si="11"/>
        <v>0</v>
      </c>
    </row>
    <row r="294" spans="1:8" ht="15">
      <c r="A294" s="7">
        <v>6</v>
      </c>
      <c r="B294" s="203"/>
      <c r="C294" s="42" t="s">
        <v>458</v>
      </c>
      <c r="D294" s="37" t="s">
        <v>292</v>
      </c>
      <c r="E294" s="20">
        <v>10</v>
      </c>
      <c r="F294" s="10"/>
      <c r="G294" s="10"/>
      <c r="H294" s="10">
        <f t="shared" si="11"/>
        <v>0</v>
      </c>
    </row>
    <row r="295" spans="1:8" ht="13.9" customHeight="1">
      <c r="A295" s="192" t="s">
        <v>459</v>
      </c>
      <c r="B295" s="193"/>
      <c r="C295" s="193"/>
      <c r="D295" s="193"/>
      <c r="E295" s="193"/>
      <c r="F295" s="193"/>
      <c r="G295" s="193"/>
      <c r="H295" s="193"/>
    </row>
    <row r="296" spans="1:8" ht="13.9" customHeight="1">
      <c r="A296" s="7">
        <v>1</v>
      </c>
      <c r="B296" s="177" t="s">
        <v>460</v>
      </c>
      <c r="C296" s="42" t="s">
        <v>461</v>
      </c>
      <c r="D296" s="37" t="s">
        <v>292</v>
      </c>
      <c r="E296" s="20">
        <v>10</v>
      </c>
      <c r="F296" s="10"/>
      <c r="G296" s="10"/>
      <c r="H296" s="10">
        <f t="shared" ref="H296:H309" si="12">E296*F296</f>
        <v>0</v>
      </c>
    </row>
    <row r="297" spans="1:8" ht="13.9" customHeight="1">
      <c r="A297" s="7">
        <v>2</v>
      </c>
      <c r="B297" s="178"/>
      <c r="C297" s="42" t="s">
        <v>462</v>
      </c>
      <c r="D297" s="37" t="s">
        <v>292</v>
      </c>
      <c r="E297" s="20">
        <v>10</v>
      </c>
      <c r="F297" s="10"/>
      <c r="G297" s="10"/>
      <c r="H297" s="10">
        <f t="shared" si="12"/>
        <v>0</v>
      </c>
    </row>
    <row r="298" spans="1:8" ht="13.9" customHeight="1">
      <c r="A298" s="7">
        <v>3</v>
      </c>
      <c r="B298" s="178"/>
      <c r="C298" s="42" t="s">
        <v>463</v>
      </c>
      <c r="D298" s="37" t="s">
        <v>292</v>
      </c>
      <c r="E298" s="20">
        <v>10</v>
      </c>
      <c r="F298" s="10"/>
      <c r="G298" s="10"/>
      <c r="H298" s="10">
        <f t="shared" si="12"/>
        <v>0</v>
      </c>
    </row>
    <row r="299" spans="1:8" ht="13.9" customHeight="1">
      <c r="A299" s="7">
        <v>4</v>
      </c>
      <c r="B299" s="178"/>
      <c r="C299" s="42" t="s">
        <v>464</v>
      </c>
      <c r="D299" s="37" t="s">
        <v>292</v>
      </c>
      <c r="E299" s="20">
        <v>10</v>
      </c>
      <c r="F299" s="10"/>
      <c r="G299" s="10"/>
      <c r="H299" s="10">
        <f t="shared" si="12"/>
        <v>0</v>
      </c>
    </row>
    <row r="300" spans="1:8" ht="13.9" customHeight="1">
      <c r="A300" s="7">
        <v>5</v>
      </c>
      <c r="B300" s="178"/>
      <c r="C300" s="42" t="s">
        <v>465</v>
      </c>
      <c r="D300" s="37" t="s">
        <v>292</v>
      </c>
      <c r="E300" s="20">
        <v>10</v>
      </c>
      <c r="F300" s="10"/>
      <c r="G300" s="10"/>
      <c r="H300" s="10">
        <f t="shared" si="12"/>
        <v>0</v>
      </c>
    </row>
    <row r="301" spans="1:8" ht="13.9" customHeight="1">
      <c r="A301" s="7">
        <v>6</v>
      </c>
      <c r="B301" s="178"/>
      <c r="C301" s="42" t="s">
        <v>466</v>
      </c>
      <c r="D301" s="37" t="s">
        <v>292</v>
      </c>
      <c r="E301" s="20">
        <v>10</v>
      </c>
      <c r="F301" s="10"/>
      <c r="G301" s="10"/>
      <c r="H301" s="10">
        <f t="shared" si="12"/>
        <v>0</v>
      </c>
    </row>
    <row r="302" spans="1:8" ht="13.9" customHeight="1">
      <c r="A302" s="7">
        <v>7</v>
      </c>
      <c r="B302" s="178"/>
      <c r="C302" s="42" t="s">
        <v>467</v>
      </c>
      <c r="D302" s="37" t="s">
        <v>292</v>
      </c>
      <c r="E302" s="20">
        <v>10</v>
      </c>
      <c r="F302" s="10"/>
      <c r="G302" s="10"/>
      <c r="H302" s="10">
        <f t="shared" si="12"/>
        <v>0</v>
      </c>
    </row>
    <row r="303" spans="1:8" ht="15">
      <c r="A303" s="7">
        <v>8</v>
      </c>
      <c r="B303" s="178"/>
      <c r="C303" s="42" t="s">
        <v>468</v>
      </c>
      <c r="D303" s="37" t="s">
        <v>292</v>
      </c>
      <c r="E303" s="20">
        <v>10</v>
      </c>
      <c r="F303" s="10"/>
      <c r="G303" s="10"/>
      <c r="H303" s="10">
        <f t="shared" si="12"/>
        <v>0</v>
      </c>
    </row>
    <row r="304" spans="1:8" ht="13.9" customHeight="1">
      <c r="A304" s="7">
        <v>9</v>
      </c>
      <c r="B304" s="178"/>
      <c r="C304" s="42" t="s">
        <v>469</v>
      </c>
      <c r="D304" s="37" t="s">
        <v>292</v>
      </c>
      <c r="E304" s="20">
        <v>10</v>
      </c>
      <c r="F304" s="10"/>
      <c r="G304" s="10"/>
      <c r="H304" s="10">
        <f t="shared" si="12"/>
        <v>0</v>
      </c>
    </row>
    <row r="305" spans="1:8" ht="13.9" customHeight="1">
      <c r="A305" s="7">
        <v>10</v>
      </c>
      <c r="B305" s="178"/>
      <c r="C305" s="42" t="s">
        <v>470</v>
      </c>
      <c r="D305" s="37" t="s">
        <v>292</v>
      </c>
      <c r="E305" s="20">
        <v>10</v>
      </c>
      <c r="F305" s="10"/>
      <c r="G305" s="10"/>
      <c r="H305" s="10">
        <f t="shared" si="12"/>
        <v>0</v>
      </c>
    </row>
    <row r="306" spans="1:8" ht="13.9" customHeight="1">
      <c r="A306" s="7">
        <v>11</v>
      </c>
      <c r="B306" s="178"/>
      <c r="C306" s="42" t="s">
        <v>471</v>
      </c>
      <c r="D306" s="37" t="s">
        <v>292</v>
      </c>
      <c r="E306" s="20">
        <v>10</v>
      </c>
      <c r="F306" s="10"/>
      <c r="G306" s="10"/>
      <c r="H306" s="10">
        <f t="shared" si="12"/>
        <v>0</v>
      </c>
    </row>
    <row r="307" spans="1:8" ht="13.9" customHeight="1">
      <c r="A307" s="7">
        <v>12</v>
      </c>
      <c r="B307" s="178"/>
      <c r="C307" s="42" t="s">
        <v>472</v>
      </c>
      <c r="D307" s="37" t="s">
        <v>292</v>
      </c>
      <c r="E307" s="20">
        <v>10</v>
      </c>
      <c r="F307" s="10"/>
      <c r="G307" s="10"/>
      <c r="H307" s="10">
        <f t="shared" si="12"/>
        <v>0</v>
      </c>
    </row>
    <row r="308" spans="1:8" ht="13.9" customHeight="1">
      <c r="A308" s="7">
        <v>13</v>
      </c>
      <c r="B308" s="178"/>
      <c r="C308" s="42" t="s">
        <v>473</v>
      </c>
      <c r="D308" s="37" t="s">
        <v>292</v>
      </c>
      <c r="E308" s="20">
        <v>100</v>
      </c>
      <c r="F308" s="10"/>
      <c r="G308" s="10"/>
      <c r="H308" s="10">
        <f t="shared" si="12"/>
        <v>0</v>
      </c>
    </row>
    <row r="309" spans="1:8" ht="13.9" customHeight="1">
      <c r="A309" s="7">
        <v>14</v>
      </c>
      <c r="B309" s="179"/>
      <c r="C309" s="42" t="s">
        <v>474</v>
      </c>
      <c r="D309" s="37" t="s">
        <v>292</v>
      </c>
      <c r="E309" s="20">
        <v>10</v>
      </c>
      <c r="F309" s="10"/>
      <c r="G309" s="10"/>
      <c r="H309" s="10">
        <f t="shared" si="12"/>
        <v>0</v>
      </c>
    </row>
    <row r="310" spans="1:8" ht="13.9" customHeight="1">
      <c r="A310" s="175" t="s">
        <v>475</v>
      </c>
      <c r="B310" s="176"/>
      <c r="C310" s="176"/>
      <c r="D310" s="176"/>
      <c r="E310" s="176"/>
      <c r="F310" s="176"/>
      <c r="G310" s="176"/>
      <c r="H310" s="176"/>
    </row>
    <row r="311" spans="1:8" ht="15">
      <c r="A311" s="7">
        <v>1</v>
      </c>
      <c r="B311" s="201" t="s">
        <v>476</v>
      </c>
      <c r="C311" s="42" t="s">
        <v>477</v>
      </c>
      <c r="D311" s="37" t="s">
        <v>292</v>
      </c>
      <c r="E311" s="20">
        <v>10</v>
      </c>
      <c r="F311" s="10"/>
      <c r="G311" s="10"/>
      <c r="H311" s="10">
        <f t="shared" ref="H311:H315" si="13">E311*F311</f>
        <v>0</v>
      </c>
    </row>
    <row r="312" spans="1:8" ht="15">
      <c r="A312" s="7">
        <v>2</v>
      </c>
      <c r="B312" s="202"/>
      <c r="C312" s="42" t="s">
        <v>478</v>
      </c>
      <c r="D312" s="37" t="s">
        <v>292</v>
      </c>
      <c r="E312" s="20">
        <v>10</v>
      </c>
      <c r="F312" s="10"/>
      <c r="G312" s="10"/>
      <c r="H312" s="10">
        <f t="shared" si="13"/>
        <v>0</v>
      </c>
    </row>
    <row r="313" spans="1:8" ht="15">
      <c r="A313" s="7">
        <v>3</v>
      </c>
      <c r="B313" s="202"/>
      <c r="C313" s="42" t="s">
        <v>479</v>
      </c>
      <c r="D313" s="37" t="s">
        <v>292</v>
      </c>
      <c r="E313" s="20">
        <v>10</v>
      </c>
      <c r="F313" s="10"/>
      <c r="G313" s="10"/>
      <c r="H313" s="10">
        <f t="shared" si="13"/>
        <v>0</v>
      </c>
    </row>
    <row r="314" spans="1:8" ht="15">
      <c r="A314" s="7">
        <v>4</v>
      </c>
      <c r="B314" s="202"/>
      <c r="C314" s="42" t="s">
        <v>480</v>
      </c>
      <c r="D314" s="37" t="s">
        <v>292</v>
      </c>
      <c r="E314" s="20">
        <v>10</v>
      </c>
      <c r="F314" s="10"/>
      <c r="G314" s="10"/>
      <c r="H314" s="10">
        <f t="shared" si="13"/>
        <v>0</v>
      </c>
    </row>
    <row r="315" spans="1:8" ht="15">
      <c r="A315" s="7">
        <v>5</v>
      </c>
      <c r="B315" s="203"/>
      <c r="C315" s="42" t="s">
        <v>481</v>
      </c>
      <c r="D315" s="37" t="s">
        <v>292</v>
      </c>
      <c r="E315" s="20">
        <v>10</v>
      </c>
      <c r="F315" s="10"/>
      <c r="G315" s="10"/>
      <c r="H315" s="10">
        <f t="shared" si="13"/>
        <v>0</v>
      </c>
    </row>
    <row r="316" spans="1:8" ht="13.9" customHeight="1">
      <c r="A316" s="175" t="s">
        <v>482</v>
      </c>
      <c r="B316" s="176"/>
      <c r="C316" s="176"/>
      <c r="D316" s="176"/>
      <c r="E316" s="176"/>
      <c r="F316" s="176"/>
      <c r="G316" s="176"/>
      <c r="H316" s="176"/>
    </row>
    <row r="317" spans="1:8" ht="13.9" customHeight="1">
      <c r="A317" s="7">
        <v>1</v>
      </c>
      <c r="B317" s="8" t="s">
        <v>483</v>
      </c>
      <c r="C317" s="42" t="s">
        <v>484</v>
      </c>
      <c r="D317" s="37" t="s">
        <v>292</v>
      </c>
      <c r="E317" s="131">
        <v>10</v>
      </c>
      <c r="F317" s="10"/>
      <c r="G317" s="10"/>
      <c r="H317" s="10">
        <f t="shared" ref="H317:H347" si="14">E317*F317</f>
        <v>0</v>
      </c>
    </row>
    <row r="318" spans="1:8" ht="13.9" customHeight="1">
      <c r="A318" s="7">
        <v>2</v>
      </c>
      <c r="B318" s="8" t="s">
        <v>483</v>
      </c>
      <c r="C318" s="42" t="s">
        <v>485</v>
      </c>
      <c r="D318" s="37" t="s">
        <v>292</v>
      </c>
      <c r="E318" s="131">
        <v>10</v>
      </c>
      <c r="F318" s="10"/>
      <c r="G318" s="10"/>
      <c r="H318" s="10">
        <f t="shared" si="14"/>
        <v>0</v>
      </c>
    </row>
    <row r="319" spans="1:8" ht="13.9" customHeight="1">
      <c r="A319" s="7">
        <v>3</v>
      </c>
      <c r="B319" s="7" t="s">
        <v>486</v>
      </c>
      <c r="C319" s="42" t="s">
        <v>487</v>
      </c>
      <c r="D319" s="37" t="s">
        <v>292</v>
      </c>
      <c r="E319" s="131">
        <v>300</v>
      </c>
      <c r="F319" s="10"/>
      <c r="G319" s="10"/>
      <c r="H319" s="10">
        <f t="shared" si="14"/>
        <v>0</v>
      </c>
    </row>
    <row r="320" spans="1:8" ht="13.9" customHeight="1">
      <c r="A320" s="7">
        <v>4</v>
      </c>
      <c r="B320" s="8" t="s">
        <v>483</v>
      </c>
      <c r="C320" s="42" t="s">
        <v>488</v>
      </c>
      <c r="D320" s="37" t="s">
        <v>292</v>
      </c>
      <c r="E320" s="131">
        <v>10</v>
      </c>
      <c r="F320" s="10"/>
      <c r="G320" s="10"/>
      <c r="H320" s="10">
        <f t="shared" si="14"/>
        <v>0</v>
      </c>
    </row>
    <row r="321" spans="1:8" ht="13.9" customHeight="1">
      <c r="A321" s="7">
        <v>5</v>
      </c>
      <c r="B321" s="8" t="s">
        <v>483</v>
      </c>
      <c r="C321" s="42" t="s">
        <v>489</v>
      </c>
      <c r="D321" s="37" t="s">
        <v>292</v>
      </c>
      <c r="E321" s="131">
        <v>10</v>
      </c>
      <c r="F321" s="10"/>
      <c r="G321" s="10"/>
      <c r="H321" s="10">
        <f t="shared" si="14"/>
        <v>0</v>
      </c>
    </row>
    <row r="322" spans="1:8" ht="13.9" customHeight="1">
      <c r="A322" s="7">
        <v>6</v>
      </c>
      <c r="B322" s="8" t="s">
        <v>483</v>
      </c>
      <c r="C322" s="42" t="s">
        <v>490</v>
      </c>
      <c r="D322" s="37" t="s">
        <v>292</v>
      </c>
      <c r="E322" s="131">
        <v>10</v>
      </c>
      <c r="F322" s="10"/>
      <c r="G322" s="10"/>
      <c r="H322" s="10">
        <f t="shared" si="14"/>
        <v>0</v>
      </c>
    </row>
    <row r="323" spans="1:8" ht="13.9" customHeight="1">
      <c r="A323" s="7">
        <v>7</v>
      </c>
      <c r="B323" s="7" t="s">
        <v>491</v>
      </c>
      <c r="C323" s="42" t="s">
        <v>492</v>
      </c>
      <c r="D323" s="37" t="s">
        <v>292</v>
      </c>
      <c r="E323" s="131">
        <v>10</v>
      </c>
      <c r="F323" s="10"/>
      <c r="G323" s="10"/>
      <c r="H323" s="10">
        <f t="shared" si="14"/>
        <v>0</v>
      </c>
    </row>
    <row r="324" spans="1:8" ht="13.9" customHeight="1">
      <c r="A324" s="7">
        <v>8</v>
      </c>
      <c r="B324" s="8" t="s">
        <v>483</v>
      </c>
      <c r="C324" s="42" t="s">
        <v>493</v>
      </c>
      <c r="D324" s="37" t="s">
        <v>292</v>
      </c>
      <c r="E324" s="131">
        <v>10</v>
      </c>
      <c r="F324" s="10"/>
      <c r="G324" s="10"/>
      <c r="H324" s="10">
        <f t="shared" si="14"/>
        <v>0</v>
      </c>
    </row>
    <row r="325" spans="1:8" ht="15">
      <c r="A325" s="7">
        <v>9</v>
      </c>
      <c r="B325" s="7" t="s">
        <v>494</v>
      </c>
      <c r="C325" s="137" t="s">
        <v>495</v>
      </c>
      <c r="D325" s="37" t="s">
        <v>292</v>
      </c>
      <c r="E325" s="131">
        <v>10</v>
      </c>
      <c r="F325" s="10"/>
      <c r="G325" s="10"/>
      <c r="H325" s="10">
        <f t="shared" si="14"/>
        <v>0</v>
      </c>
    </row>
    <row r="326" spans="1:8" ht="15">
      <c r="A326" s="7">
        <v>10</v>
      </c>
      <c r="B326" s="7" t="s">
        <v>494</v>
      </c>
      <c r="C326" s="137" t="s">
        <v>496</v>
      </c>
      <c r="D326" s="37" t="s">
        <v>292</v>
      </c>
      <c r="E326" s="131">
        <v>10</v>
      </c>
      <c r="F326" s="10"/>
      <c r="G326" s="10"/>
      <c r="H326" s="10">
        <f t="shared" si="14"/>
        <v>0</v>
      </c>
    </row>
    <row r="327" spans="1:8" ht="13.9" customHeight="1">
      <c r="A327" s="7">
        <v>11</v>
      </c>
      <c r="B327" s="8" t="s">
        <v>483</v>
      </c>
      <c r="C327" s="42" t="s">
        <v>497</v>
      </c>
      <c r="D327" s="37" t="s">
        <v>292</v>
      </c>
      <c r="E327" s="131">
        <v>10</v>
      </c>
      <c r="F327" s="10"/>
      <c r="G327" s="10"/>
      <c r="H327" s="10">
        <f t="shared" si="14"/>
        <v>0</v>
      </c>
    </row>
    <row r="328" spans="1:8" ht="13.9" customHeight="1">
      <c r="A328" s="7">
        <v>12</v>
      </c>
      <c r="B328" s="7" t="s">
        <v>498</v>
      </c>
      <c r="C328" s="42" t="s">
        <v>499</v>
      </c>
      <c r="D328" s="37" t="s">
        <v>292</v>
      </c>
      <c r="E328" s="131">
        <v>50</v>
      </c>
      <c r="F328" s="10"/>
      <c r="G328" s="10"/>
      <c r="H328" s="10">
        <f t="shared" si="14"/>
        <v>0</v>
      </c>
    </row>
    <row r="329" spans="1:8" ht="13.9" customHeight="1">
      <c r="A329" s="7">
        <v>13</v>
      </c>
      <c r="B329" s="7" t="s">
        <v>498</v>
      </c>
      <c r="C329" s="42" t="s">
        <v>500</v>
      </c>
      <c r="D329" s="37" t="s">
        <v>292</v>
      </c>
      <c r="E329" s="131">
        <v>10</v>
      </c>
      <c r="F329" s="10"/>
      <c r="G329" s="10"/>
      <c r="H329" s="10">
        <f t="shared" si="14"/>
        <v>0</v>
      </c>
    </row>
    <row r="330" spans="1:8" ht="13.9" customHeight="1">
      <c r="A330" s="7">
        <v>14</v>
      </c>
      <c r="B330" s="8" t="s">
        <v>483</v>
      </c>
      <c r="C330" s="42" t="s">
        <v>501</v>
      </c>
      <c r="D330" s="37" t="s">
        <v>292</v>
      </c>
      <c r="E330" s="131">
        <v>10</v>
      </c>
      <c r="F330" s="10"/>
      <c r="G330" s="10"/>
      <c r="H330" s="10">
        <f t="shared" si="14"/>
        <v>0</v>
      </c>
    </row>
    <row r="331" spans="1:8" ht="13.9" customHeight="1">
      <c r="A331" s="7">
        <v>15</v>
      </c>
      <c r="B331" s="7" t="s">
        <v>502</v>
      </c>
      <c r="C331" s="42" t="s">
        <v>503</v>
      </c>
      <c r="D331" s="37" t="s">
        <v>292</v>
      </c>
      <c r="E331" s="131">
        <v>10</v>
      </c>
      <c r="F331" s="10"/>
      <c r="G331" s="10"/>
      <c r="H331" s="10">
        <f t="shared" si="14"/>
        <v>0</v>
      </c>
    </row>
    <row r="332" spans="1:8" ht="13.9" customHeight="1">
      <c r="A332" s="7">
        <v>16</v>
      </c>
      <c r="B332" s="7" t="s">
        <v>504</v>
      </c>
      <c r="C332" s="42" t="s">
        <v>505</v>
      </c>
      <c r="D332" s="37" t="s">
        <v>292</v>
      </c>
      <c r="E332" s="131">
        <v>10</v>
      </c>
      <c r="F332" s="10"/>
      <c r="G332" s="10"/>
      <c r="H332" s="10">
        <f t="shared" si="14"/>
        <v>0</v>
      </c>
    </row>
    <row r="333" spans="1:8" ht="13.9" customHeight="1">
      <c r="A333" s="7">
        <v>17</v>
      </c>
      <c r="B333" s="7" t="s">
        <v>504</v>
      </c>
      <c r="C333" s="42" t="s">
        <v>506</v>
      </c>
      <c r="D333" s="37" t="s">
        <v>292</v>
      </c>
      <c r="E333" s="131">
        <v>10</v>
      </c>
      <c r="F333" s="10"/>
      <c r="G333" s="10"/>
      <c r="H333" s="10">
        <f t="shared" si="14"/>
        <v>0</v>
      </c>
    </row>
    <row r="334" spans="1:8" ht="13.9" customHeight="1">
      <c r="A334" s="7">
        <v>18</v>
      </c>
      <c r="B334" s="8" t="s">
        <v>483</v>
      </c>
      <c r="C334" s="42" t="s">
        <v>507</v>
      </c>
      <c r="D334" s="37" t="s">
        <v>292</v>
      </c>
      <c r="E334" s="131">
        <v>10</v>
      </c>
      <c r="F334" s="10"/>
      <c r="G334" s="10"/>
      <c r="H334" s="10">
        <f t="shared" si="14"/>
        <v>0</v>
      </c>
    </row>
    <row r="335" spans="1:8" ht="13.9" customHeight="1">
      <c r="A335" s="7">
        <v>19</v>
      </c>
      <c r="B335" s="7" t="s">
        <v>508</v>
      </c>
      <c r="C335" s="42" t="s">
        <v>509</v>
      </c>
      <c r="D335" s="37" t="s">
        <v>292</v>
      </c>
      <c r="E335" s="131">
        <v>10</v>
      </c>
      <c r="F335" s="10"/>
      <c r="G335" s="10"/>
      <c r="H335" s="10">
        <f t="shared" si="14"/>
        <v>0</v>
      </c>
    </row>
    <row r="336" spans="1:8" ht="13.9" customHeight="1">
      <c r="A336" s="7">
        <v>20</v>
      </c>
      <c r="B336" s="7" t="s">
        <v>510</v>
      </c>
      <c r="C336" s="42" t="s">
        <v>511</v>
      </c>
      <c r="D336" s="37" t="s">
        <v>292</v>
      </c>
      <c r="E336" s="131">
        <v>10</v>
      </c>
      <c r="F336" s="10"/>
      <c r="G336" s="10"/>
      <c r="H336" s="10">
        <f t="shared" si="14"/>
        <v>0</v>
      </c>
    </row>
    <row r="337" spans="1:8" ht="13.9" customHeight="1">
      <c r="A337" s="7">
        <v>21</v>
      </c>
      <c r="B337" s="7" t="s">
        <v>510</v>
      </c>
      <c r="C337" s="42" t="s">
        <v>512</v>
      </c>
      <c r="D337" s="37" t="s">
        <v>292</v>
      </c>
      <c r="E337" s="131">
        <v>10</v>
      </c>
      <c r="F337" s="10"/>
      <c r="G337" s="10"/>
      <c r="H337" s="10">
        <f t="shared" si="14"/>
        <v>0</v>
      </c>
    </row>
    <row r="338" spans="1:8" ht="13.9" customHeight="1">
      <c r="A338" s="7">
        <v>22</v>
      </c>
      <c r="B338" s="8" t="s">
        <v>483</v>
      </c>
      <c r="C338" s="42" t="s">
        <v>513</v>
      </c>
      <c r="D338" s="37" t="s">
        <v>292</v>
      </c>
      <c r="E338" s="131">
        <v>10</v>
      </c>
      <c r="F338" s="10"/>
      <c r="G338" s="10"/>
      <c r="H338" s="10">
        <f t="shared" si="14"/>
        <v>0</v>
      </c>
    </row>
    <row r="339" spans="1:8" ht="13.9" customHeight="1">
      <c r="A339" s="7">
        <v>23</v>
      </c>
      <c r="B339" s="8" t="s">
        <v>483</v>
      </c>
      <c r="C339" s="42" t="s">
        <v>514</v>
      </c>
      <c r="D339" s="37" t="s">
        <v>292</v>
      </c>
      <c r="E339" s="131">
        <v>10</v>
      </c>
      <c r="F339" s="10"/>
      <c r="G339" s="10"/>
      <c r="H339" s="10">
        <f t="shared" si="14"/>
        <v>0</v>
      </c>
    </row>
    <row r="340" spans="1:8" ht="13.9" customHeight="1">
      <c r="A340" s="7">
        <v>25</v>
      </c>
      <c r="B340" s="8" t="s">
        <v>483</v>
      </c>
      <c r="C340" s="42" t="s">
        <v>515</v>
      </c>
      <c r="D340" s="37" t="s">
        <v>292</v>
      </c>
      <c r="E340" s="131">
        <v>10</v>
      </c>
      <c r="F340" s="10"/>
      <c r="G340" s="10"/>
      <c r="H340" s="10">
        <f t="shared" si="14"/>
        <v>0</v>
      </c>
    </row>
    <row r="341" spans="1:8" ht="13.9" customHeight="1">
      <c r="A341" s="7">
        <v>26</v>
      </c>
      <c r="B341" s="8" t="s">
        <v>483</v>
      </c>
      <c r="C341" s="42" t="s">
        <v>516</v>
      </c>
      <c r="D341" s="37" t="s">
        <v>292</v>
      </c>
      <c r="E341" s="131">
        <v>10</v>
      </c>
      <c r="F341" s="10"/>
      <c r="G341" s="10"/>
      <c r="H341" s="10">
        <f t="shared" si="14"/>
        <v>0</v>
      </c>
    </row>
    <row r="342" spans="1:8" ht="13.9" customHeight="1">
      <c r="A342" s="7">
        <v>27</v>
      </c>
      <c r="B342" s="7" t="s">
        <v>517</v>
      </c>
      <c r="C342" s="42" t="s">
        <v>518</v>
      </c>
      <c r="D342" s="37" t="s">
        <v>292</v>
      </c>
      <c r="E342" s="131">
        <v>10</v>
      </c>
      <c r="F342" s="10"/>
      <c r="G342" s="10"/>
      <c r="H342" s="10">
        <f t="shared" si="14"/>
        <v>0</v>
      </c>
    </row>
    <row r="343" spans="1:8" ht="13.9" customHeight="1">
      <c r="A343" s="7">
        <v>28</v>
      </c>
      <c r="B343" s="8" t="s">
        <v>483</v>
      </c>
      <c r="C343" s="42" t="s">
        <v>519</v>
      </c>
      <c r="D343" s="37" t="s">
        <v>292</v>
      </c>
      <c r="E343" s="131">
        <v>10</v>
      </c>
      <c r="F343" s="10"/>
      <c r="G343" s="10"/>
      <c r="H343" s="10">
        <f t="shared" si="14"/>
        <v>0</v>
      </c>
    </row>
    <row r="344" spans="1:8" ht="13.9" customHeight="1">
      <c r="A344" s="7">
        <v>29</v>
      </c>
      <c r="B344" s="8" t="s">
        <v>483</v>
      </c>
      <c r="C344" s="42" t="s">
        <v>520</v>
      </c>
      <c r="D344" s="37" t="s">
        <v>292</v>
      </c>
      <c r="E344" s="131">
        <v>10</v>
      </c>
      <c r="F344" s="10"/>
      <c r="G344" s="10"/>
      <c r="H344" s="10">
        <f t="shared" si="14"/>
        <v>0</v>
      </c>
    </row>
    <row r="345" spans="1:8" ht="13.9" customHeight="1">
      <c r="A345" s="7">
        <v>30</v>
      </c>
      <c r="B345" s="7" t="s">
        <v>521</v>
      </c>
      <c r="C345" s="42" t="s">
        <v>522</v>
      </c>
      <c r="D345" s="37" t="s">
        <v>292</v>
      </c>
      <c r="E345" s="131">
        <v>10</v>
      </c>
      <c r="F345" s="10"/>
      <c r="G345" s="10"/>
      <c r="H345" s="10">
        <f t="shared" si="14"/>
        <v>0</v>
      </c>
    </row>
    <row r="346" spans="1:8" ht="13.9" customHeight="1">
      <c r="A346" s="7">
        <v>31</v>
      </c>
      <c r="B346" s="8" t="s">
        <v>483</v>
      </c>
      <c r="C346" s="42" t="s">
        <v>523</v>
      </c>
      <c r="D346" s="37" t="s">
        <v>292</v>
      </c>
      <c r="E346" s="131">
        <v>10</v>
      </c>
      <c r="F346" s="10"/>
      <c r="G346" s="10"/>
      <c r="H346" s="10">
        <f t="shared" si="14"/>
        <v>0</v>
      </c>
    </row>
    <row r="347" spans="1:8" ht="13.9" customHeight="1">
      <c r="A347" s="7">
        <v>32</v>
      </c>
      <c r="B347" s="8" t="s">
        <v>483</v>
      </c>
      <c r="C347" s="42" t="s">
        <v>524</v>
      </c>
      <c r="D347" s="37" t="s">
        <v>292</v>
      </c>
      <c r="E347" s="131">
        <v>10</v>
      </c>
      <c r="F347" s="10"/>
      <c r="G347" s="10"/>
      <c r="H347" s="10">
        <f t="shared" si="14"/>
        <v>0</v>
      </c>
    </row>
    <row r="348" spans="1:8" ht="13.9" customHeight="1">
      <c r="A348" s="175" t="s">
        <v>525</v>
      </c>
      <c r="B348" s="176"/>
      <c r="C348" s="176"/>
      <c r="D348" s="176"/>
      <c r="E348" s="176"/>
      <c r="F348" s="176"/>
      <c r="G348" s="176"/>
      <c r="H348" s="176"/>
    </row>
    <row r="349" spans="1:8" ht="15">
      <c r="A349" s="7">
        <v>1</v>
      </c>
      <c r="B349" s="136" t="s">
        <v>526</v>
      </c>
      <c r="C349" s="42" t="s">
        <v>527</v>
      </c>
      <c r="D349" s="37" t="s">
        <v>292</v>
      </c>
      <c r="E349" s="20">
        <v>15</v>
      </c>
      <c r="F349" s="10"/>
      <c r="G349" s="10"/>
      <c r="H349" s="10">
        <f t="shared" ref="H349:H412" si="15">E349*F349</f>
        <v>0</v>
      </c>
    </row>
    <row r="350" spans="1:8" ht="15">
      <c r="A350" s="7">
        <v>2</v>
      </c>
      <c r="B350" s="21"/>
      <c r="C350" s="42" t="s">
        <v>528</v>
      </c>
      <c r="D350" s="37" t="s">
        <v>292</v>
      </c>
      <c r="E350" s="20">
        <v>10</v>
      </c>
      <c r="F350" s="10"/>
      <c r="G350" s="10"/>
      <c r="H350" s="10">
        <f t="shared" si="15"/>
        <v>0</v>
      </c>
    </row>
    <row r="351" spans="1:8" ht="15">
      <c r="A351" s="7">
        <v>3</v>
      </c>
      <c r="B351" s="21"/>
      <c r="C351" s="42" t="s">
        <v>529</v>
      </c>
      <c r="D351" s="37" t="s">
        <v>292</v>
      </c>
      <c r="E351" s="20">
        <v>10</v>
      </c>
      <c r="F351" s="10"/>
      <c r="G351" s="10"/>
      <c r="H351" s="10">
        <f t="shared" si="15"/>
        <v>0</v>
      </c>
    </row>
    <row r="352" spans="1:8" ht="15">
      <c r="A352" s="7">
        <v>4</v>
      </c>
      <c r="B352" s="21"/>
      <c r="C352" s="42" t="s">
        <v>530</v>
      </c>
      <c r="D352" s="37" t="s">
        <v>292</v>
      </c>
      <c r="E352" s="20">
        <v>10</v>
      </c>
      <c r="F352" s="10"/>
      <c r="G352" s="10"/>
      <c r="H352" s="10">
        <f t="shared" si="15"/>
        <v>0</v>
      </c>
    </row>
    <row r="353" spans="1:8" ht="15">
      <c r="A353" s="7">
        <v>5</v>
      </c>
      <c r="B353" s="21"/>
      <c r="C353" s="42" t="s">
        <v>531</v>
      </c>
      <c r="D353" s="37" t="s">
        <v>292</v>
      </c>
      <c r="E353" s="20">
        <v>10</v>
      </c>
      <c r="F353" s="10"/>
      <c r="G353" s="10"/>
      <c r="H353" s="10">
        <f t="shared" si="15"/>
        <v>0</v>
      </c>
    </row>
    <row r="354" spans="1:8" ht="15">
      <c r="A354" s="7">
        <v>6</v>
      </c>
      <c r="B354" s="21"/>
      <c r="C354" s="42" t="s">
        <v>532</v>
      </c>
      <c r="D354" s="37" t="s">
        <v>292</v>
      </c>
      <c r="E354" s="20">
        <v>10</v>
      </c>
      <c r="F354" s="10"/>
      <c r="G354" s="10"/>
      <c r="H354" s="10">
        <f t="shared" si="15"/>
        <v>0</v>
      </c>
    </row>
    <row r="355" spans="1:8" ht="15">
      <c r="A355" s="7">
        <v>7</v>
      </c>
      <c r="B355" s="21"/>
      <c r="C355" s="42" t="s">
        <v>533</v>
      </c>
      <c r="D355" s="37" t="s">
        <v>292</v>
      </c>
      <c r="E355" s="20">
        <v>10</v>
      </c>
      <c r="F355" s="10"/>
      <c r="G355" s="10"/>
      <c r="H355" s="10">
        <f t="shared" si="15"/>
        <v>0</v>
      </c>
    </row>
    <row r="356" spans="1:8" ht="15">
      <c r="A356" s="7">
        <v>8</v>
      </c>
      <c r="B356" s="21"/>
      <c r="C356" s="42" t="s">
        <v>534</v>
      </c>
      <c r="D356" s="37" t="s">
        <v>292</v>
      </c>
      <c r="E356" s="20">
        <v>10</v>
      </c>
      <c r="F356" s="10"/>
      <c r="G356" s="10"/>
      <c r="H356" s="10">
        <f t="shared" si="15"/>
        <v>0</v>
      </c>
    </row>
    <row r="357" spans="1:8" ht="15">
      <c r="A357" s="7">
        <v>9</v>
      </c>
      <c r="B357" s="21"/>
      <c r="C357" s="42" t="s">
        <v>535</v>
      </c>
      <c r="D357" s="37" t="s">
        <v>292</v>
      </c>
      <c r="E357" s="20">
        <v>10</v>
      </c>
      <c r="F357" s="10"/>
      <c r="G357" s="10"/>
      <c r="H357" s="10">
        <f t="shared" si="15"/>
        <v>0</v>
      </c>
    </row>
    <row r="358" spans="1:8" ht="15">
      <c r="A358" s="7">
        <v>10</v>
      </c>
      <c r="B358" s="21"/>
      <c r="C358" s="42" t="s">
        <v>536</v>
      </c>
      <c r="D358" s="37" t="s">
        <v>292</v>
      </c>
      <c r="E358" s="20">
        <v>10</v>
      </c>
      <c r="F358" s="10"/>
      <c r="G358" s="10"/>
      <c r="H358" s="10">
        <f t="shared" si="15"/>
        <v>0</v>
      </c>
    </row>
    <row r="359" spans="1:8" ht="15">
      <c r="A359" s="7">
        <v>11</v>
      </c>
      <c r="B359" s="21"/>
      <c r="C359" s="42" t="s">
        <v>537</v>
      </c>
      <c r="D359" s="37" t="s">
        <v>292</v>
      </c>
      <c r="E359" s="20">
        <v>10</v>
      </c>
      <c r="F359" s="10"/>
      <c r="G359" s="10"/>
      <c r="H359" s="10">
        <f t="shared" si="15"/>
        <v>0</v>
      </c>
    </row>
    <row r="360" spans="1:8" ht="15">
      <c r="A360" s="7">
        <v>12</v>
      </c>
      <c r="B360" s="21"/>
      <c r="C360" s="42" t="s">
        <v>538</v>
      </c>
      <c r="D360" s="37" t="s">
        <v>292</v>
      </c>
      <c r="E360" s="20">
        <v>10</v>
      </c>
      <c r="F360" s="10"/>
      <c r="G360" s="10"/>
      <c r="H360" s="10">
        <f t="shared" si="15"/>
        <v>0</v>
      </c>
    </row>
    <row r="361" spans="1:8" ht="15">
      <c r="A361" s="7">
        <v>13</v>
      </c>
      <c r="B361" s="21"/>
      <c r="C361" s="42" t="s">
        <v>539</v>
      </c>
      <c r="D361" s="37" t="s">
        <v>292</v>
      </c>
      <c r="E361" s="20">
        <v>10</v>
      </c>
      <c r="F361" s="10"/>
      <c r="G361" s="10"/>
      <c r="H361" s="10">
        <f t="shared" si="15"/>
        <v>0</v>
      </c>
    </row>
    <row r="362" spans="1:8" ht="15">
      <c r="A362" s="7">
        <v>14</v>
      </c>
      <c r="B362" s="21"/>
      <c r="C362" s="42" t="s">
        <v>540</v>
      </c>
      <c r="D362" s="37" t="s">
        <v>292</v>
      </c>
      <c r="E362" s="20">
        <v>10</v>
      </c>
      <c r="F362" s="10"/>
      <c r="G362" s="10"/>
      <c r="H362" s="10">
        <f t="shared" si="15"/>
        <v>0</v>
      </c>
    </row>
    <row r="363" spans="1:8" ht="15">
      <c r="A363" s="7">
        <v>15</v>
      </c>
      <c r="B363" s="21"/>
      <c r="C363" s="42" t="s">
        <v>541</v>
      </c>
      <c r="D363" s="37" t="s">
        <v>292</v>
      </c>
      <c r="E363" s="20">
        <v>10</v>
      </c>
      <c r="F363" s="10"/>
      <c r="G363" s="10"/>
      <c r="H363" s="10">
        <f t="shared" si="15"/>
        <v>0</v>
      </c>
    </row>
    <row r="364" spans="1:8" ht="15">
      <c r="A364" s="7">
        <v>16</v>
      </c>
      <c r="B364" s="21"/>
      <c r="C364" s="42" t="s">
        <v>542</v>
      </c>
      <c r="D364" s="37" t="s">
        <v>292</v>
      </c>
      <c r="E364" s="20">
        <v>10</v>
      </c>
      <c r="F364" s="10"/>
      <c r="G364" s="10"/>
      <c r="H364" s="10">
        <f t="shared" si="15"/>
        <v>0</v>
      </c>
    </row>
    <row r="365" spans="1:8" ht="15">
      <c r="A365" s="7">
        <v>17</v>
      </c>
      <c r="B365" s="21"/>
      <c r="C365" s="42" t="s">
        <v>543</v>
      </c>
      <c r="D365" s="37" t="s">
        <v>292</v>
      </c>
      <c r="E365" s="20">
        <v>10</v>
      </c>
      <c r="F365" s="10"/>
      <c r="G365" s="10"/>
      <c r="H365" s="10">
        <f t="shared" si="15"/>
        <v>0</v>
      </c>
    </row>
    <row r="366" spans="1:8" ht="15">
      <c r="A366" s="7">
        <v>18</v>
      </c>
      <c r="B366" s="21"/>
      <c r="C366" s="42" t="s">
        <v>544</v>
      </c>
      <c r="D366" s="37" t="s">
        <v>292</v>
      </c>
      <c r="E366" s="20">
        <v>10</v>
      </c>
      <c r="F366" s="10"/>
      <c r="G366" s="10"/>
      <c r="H366" s="10">
        <f t="shared" si="15"/>
        <v>0</v>
      </c>
    </row>
    <row r="367" spans="1:8" ht="15">
      <c r="A367" s="7">
        <v>19</v>
      </c>
      <c r="B367" s="21"/>
      <c r="C367" s="42" t="s">
        <v>545</v>
      </c>
      <c r="D367" s="37" t="s">
        <v>292</v>
      </c>
      <c r="E367" s="20">
        <v>10</v>
      </c>
      <c r="F367" s="10"/>
      <c r="G367" s="10"/>
      <c r="H367" s="10">
        <f t="shared" si="15"/>
        <v>0</v>
      </c>
    </row>
    <row r="368" spans="1:8" ht="15">
      <c r="A368" s="7">
        <v>20</v>
      </c>
      <c r="B368" s="21"/>
      <c r="C368" s="42" t="s">
        <v>546</v>
      </c>
      <c r="D368" s="37" t="s">
        <v>292</v>
      </c>
      <c r="E368" s="20">
        <v>10</v>
      </c>
      <c r="F368" s="10"/>
      <c r="G368" s="10"/>
      <c r="H368" s="10">
        <f t="shared" si="15"/>
        <v>0</v>
      </c>
    </row>
    <row r="369" spans="1:8" ht="15">
      <c r="A369" s="7">
        <v>21</v>
      </c>
      <c r="B369" s="21"/>
      <c r="C369" s="42" t="s">
        <v>547</v>
      </c>
      <c r="D369" s="37" t="s">
        <v>292</v>
      </c>
      <c r="E369" s="20">
        <v>10</v>
      </c>
      <c r="F369" s="10"/>
      <c r="G369" s="10"/>
      <c r="H369" s="10">
        <f t="shared" si="15"/>
        <v>0</v>
      </c>
    </row>
    <row r="370" spans="1:8" ht="15">
      <c r="A370" s="7">
        <v>22</v>
      </c>
      <c r="B370" s="21"/>
      <c r="C370" s="42" t="s">
        <v>548</v>
      </c>
      <c r="D370" s="37" t="s">
        <v>292</v>
      </c>
      <c r="E370" s="20">
        <v>10</v>
      </c>
      <c r="F370" s="10"/>
      <c r="G370" s="10"/>
      <c r="H370" s="10">
        <f t="shared" si="15"/>
        <v>0</v>
      </c>
    </row>
    <row r="371" spans="1:8" ht="15">
      <c r="A371" s="7">
        <v>23</v>
      </c>
      <c r="B371" s="21"/>
      <c r="C371" s="42" t="s">
        <v>549</v>
      </c>
      <c r="D371" s="37" t="s">
        <v>292</v>
      </c>
      <c r="E371" s="20">
        <v>10</v>
      </c>
      <c r="F371" s="10"/>
      <c r="G371" s="10"/>
      <c r="H371" s="10">
        <f t="shared" si="15"/>
        <v>0</v>
      </c>
    </row>
    <row r="372" spans="1:8" ht="15">
      <c r="A372" s="7">
        <v>24</v>
      </c>
      <c r="B372" s="21"/>
      <c r="C372" s="42" t="s">
        <v>550</v>
      </c>
      <c r="D372" s="37" t="s">
        <v>292</v>
      </c>
      <c r="E372" s="20">
        <v>10</v>
      </c>
      <c r="F372" s="10"/>
      <c r="G372" s="10"/>
      <c r="H372" s="10">
        <f t="shared" si="15"/>
        <v>0</v>
      </c>
    </row>
    <row r="373" spans="1:8" ht="15">
      <c r="A373" s="7">
        <v>25</v>
      </c>
      <c r="B373" s="21"/>
      <c r="C373" s="42" t="s">
        <v>551</v>
      </c>
      <c r="D373" s="37" t="s">
        <v>292</v>
      </c>
      <c r="E373" s="20">
        <v>10</v>
      </c>
      <c r="F373" s="10"/>
      <c r="G373" s="10"/>
      <c r="H373" s="10">
        <f t="shared" si="15"/>
        <v>0</v>
      </c>
    </row>
    <row r="374" spans="1:8" ht="15">
      <c r="A374" s="7">
        <v>26</v>
      </c>
      <c r="B374" s="21"/>
      <c r="C374" s="42" t="s">
        <v>552</v>
      </c>
      <c r="D374" s="37" t="s">
        <v>292</v>
      </c>
      <c r="E374" s="20">
        <v>10</v>
      </c>
      <c r="F374" s="10"/>
      <c r="G374" s="10"/>
      <c r="H374" s="10">
        <f t="shared" si="15"/>
        <v>0</v>
      </c>
    </row>
    <row r="375" spans="1:8" ht="15">
      <c r="A375" s="7">
        <v>27</v>
      </c>
      <c r="B375" s="21"/>
      <c r="C375" s="42" t="s">
        <v>553</v>
      </c>
      <c r="D375" s="37" t="s">
        <v>292</v>
      </c>
      <c r="E375" s="20">
        <v>10</v>
      </c>
      <c r="F375" s="10"/>
      <c r="G375" s="10"/>
      <c r="H375" s="10">
        <f t="shared" si="15"/>
        <v>0</v>
      </c>
    </row>
    <row r="376" spans="1:8" ht="15">
      <c r="A376" s="7">
        <v>28</v>
      </c>
      <c r="B376" s="21"/>
      <c r="C376" s="42" t="s">
        <v>554</v>
      </c>
      <c r="D376" s="37" t="s">
        <v>292</v>
      </c>
      <c r="E376" s="20">
        <v>10</v>
      </c>
      <c r="F376" s="10"/>
      <c r="G376" s="10"/>
      <c r="H376" s="10">
        <f t="shared" si="15"/>
        <v>0</v>
      </c>
    </row>
    <row r="377" spans="1:8" ht="15">
      <c r="A377" s="7">
        <v>29</v>
      </c>
      <c r="B377" s="21"/>
      <c r="C377" s="42" t="s">
        <v>555</v>
      </c>
      <c r="D377" s="37" t="s">
        <v>292</v>
      </c>
      <c r="E377" s="20">
        <v>10</v>
      </c>
      <c r="F377" s="10"/>
      <c r="G377" s="10"/>
      <c r="H377" s="10">
        <f t="shared" si="15"/>
        <v>0</v>
      </c>
    </row>
    <row r="378" spans="1:8" ht="15">
      <c r="A378" s="7">
        <v>30</v>
      </c>
      <c r="B378" s="21"/>
      <c r="C378" s="42" t="s">
        <v>556</v>
      </c>
      <c r="D378" s="37" t="s">
        <v>292</v>
      </c>
      <c r="E378" s="20">
        <v>10</v>
      </c>
      <c r="F378" s="10"/>
      <c r="G378" s="10"/>
      <c r="H378" s="10">
        <f t="shared" si="15"/>
        <v>0</v>
      </c>
    </row>
    <row r="379" spans="1:8" ht="15">
      <c r="A379" s="7">
        <v>31</v>
      </c>
      <c r="B379" s="21"/>
      <c r="C379" s="42" t="s">
        <v>557</v>
      </c>
      <c r="D379" s="37" t="s">
        <v>292</v>
      </c>
      <c r="E379" s="20">
        <v>10</v>
      </c>
      <c r="F379" s="10"/>
      <c r="G379" s="10"/>
      <c r="H379" s="10">
        <f t="shared" si="15"/>
        <v>0</v>
      </c>
    </row>
    <row r="380" spans="1:8" ht="15">
      <c r="A380" s="7">
        <v>32</v>
      </c>
      <c r="B380" s="21"/>
      <c r="C380" s="42" t="s">
        <v>558</v>
      </c>
      <c r="D380" s="37" t="s">
        <v>292</v>
      </c>
      <c r="E380" s="20">
        <v>10</v>
      </c>
      <c r="F380" s="10"/>
      <c r="G380" s="10"/>
      <c r="H380" s="10">
        <f t="shared" si="15"/>
        <v>0</v>
      </c>
    </row>
    <row r="381" spans="1:8" ht="15">
      <c r="A381" s="7">
        <v>33</v>
      </c>
      <c r="B381" s="21"/>
      <c r="C381" s="42" t="s">
        <v>559</v>
      </c>
      <c r="D381" s="37" t="s">
        <v>292</v>
      </c>
      <c r="E381" s="20">
        <v>10</v>
      </c>
      <c r="F381" s="10"/>
      <c r="G381" s="10"/>
      <c r="H381" s="10">
        <f t="shared" si="15"/>
        <v>0</v>
      </c>
    </row>
    <row r="382" spans="1:8" ht="15">
      <c r="A382" s="7">
        <v>34</v>
      </c>
      <c r="B382" s="21"/>
      <c r="C382" s="42" t="s">
        <v>560</v>
      </c>
      <c r="D382" s="37" t="s">
        <v>292</v>
      </c>
      <c r="E382" s="20">
        <v>10</v>
      </c>
      <c r="F382" s="10"/>
      <c r="G382" s="10"/>
      <c r="H382" s="10">
        <f t="shared" si="15"/>
        <v>0</v>
      </c>
    </row>
    <row r="383" spans="1:8" ht="15">
      <c r="A383" s="7">
        <v>35</v>
      </c>
      <c r="B383" s="21"/>
      <c r="C383" s="42" t="s">
        <v>561</v>
      </c>
      <c r="D383" s="37" t="s">
        <v>292</v>
      </c>
      <c r="E383" s="20">
        <v>10</v>
      </c>
      <c r="F383" s="10"/>
      <c r="G383" s="10"/>
      <c r="H383" s="10">
        <f t="shared" si="15"/>
        <v>0</v>
      </c>
    </row>
    <row r="384" spans="1:8" ht="15">
      <c r="A384" s="7">
        <v>36</v>
      </c>
      <c r="B384" s="21"/>
      <c r="C384" s="42" t="s">
        <v>562</v>
      </c>
      <c r="D384" s="37" t="s">
        <v>292</v>
      </c>
      <c r="E384" s="20">
        <v>10</v>
      </c>
      <c r="F384" s="10"/>
      <c r="G384" s="10"/>
      <c r="H384" s="10">
        <f t="shared" si="15"/>
        <v>0</v>
      </c>
    </row>
    <row r="385" spans="1:8" ht="15">
      <c r="A385" s="7">
        <v>37</v>
      </c>
      <c r="B385" s="21"/>
      <c r="C385" s="42" t="s">
        <v>563</v>
      </c>
      <c r="D385" s="37" t="s">
        <v>292</v>
      </c>
      <c r="E385" s="20">
        <v>10</v>
      </c>
      <c r="F385" s="10"/>
      <c r="G385" s="10"/>
      <c r="H385" s="10">
        <f t="shared" si="15"/>
        <v>0</v>
      </c>
    </row>
    <row r="386" spans="1:8" ht="15">
      <c r="A386" s="7">
        <v>38</v>
      </c>
      <c r="B386" s="21"/>
      <c r="C386" s="42" t="s">
        <v>564</v>
      </c>
      <c r="D386" s="37" t="s">
        <v>292</v>
      </c>
      <c r="E386" s="20">
        <v>10</v>
      </c>
      <c r="F386" s="10"/>
      <c r="G386" s="10"/>
      <c r="H386" s="10">
        <f t="shared" si="15"/>
        <v>0</v>
      </c>
    </row>
    <row r="387" spans="1:8" ht="15">
      <c r="A387" s="7">
        <v>39</v>
      </c>
      <c r="B387" s="21"/>
      <c r="C387" s="42" t="s">
        <v>565</v>
      </c>
      <c r="D387" s="37" t="s">
        <v>292</v>
      </c>
      <c r="E387" s="20">
        <v>10</v>
      </c>
      <c r="F387" s="10"/>
      <c r="G387" s="10"/>
      <c r="H387" s="10">
        <f t="shared" si="15"/>
        <v>0</v>
      </c>
    </row>
    <row r="388" spans="1:8" ht="15">
      <c r="A388" s="7">
        <v>40</v>
      </c>
      <c r="B388" s="21"/>
      <c r="C388" s="42" t="s">
        <v>566</v>
      </c>
      <c r="D388" s="37" t="s">
        <v>292</v>
      </c>
      <c r="E388" s="20">
        <v>10</v>
      </c>
      <c r="F388" s="10"/>
      <c r="G388" s="10"/>
      <c r="H388" s="10">
        <f t="shared" si="15"/>
        <v>0</v>
      </c>
    </row>
    <row r="389" spans="1:8" ht="15">
      <c r="A389" s="7">
        <v>41</v>
      </c>
      <c r="B389" s="21"/>
      <c r="C389" s="42" t="s">
        <v>567</v>
      </c>
      <c r="D389" s="37" t="s">
        <v>292</v>
      </c>
      <c r="E389" s="20">
        <v>10</v>
      </c>
      <c r="F389" s="10"/>
      <c r="G389" s="10"/>
      <c r="H389" s="10">
        <f t="shared" si="15"/>
        <v>0</v>
      </c>
    </row>
    <row r="390" spans="1:8" ht="15">
      <c r="A390" s="7">
        <v>42</v>
      </c>
      <c r="B390" s="21"/>
      <c r="C390" s="42" t="s">
        <v>568</v>
      </c>
      <c r="D390" s="37" t="s">
        <v>292</v>
      </c>
      <c r="E390" s="20">
        <v>10</v>
      </c>
      <c r="F390" s="10"/>
      <c r="G390" s="10"/>
      <c r="H390" s="10">
        <f t="shared" si="15"/>
        <v>0</v>
      </c>
    </row>
    <row r="391" spans="1:8" ht="15">
      <c r="A391" s="7">
        <v>43</v>
      </c>
      <c r="B391" s="21"/>
      <c r="C391" s="42" t="s">
        <v>569</v>
      </c>
      <c r="D391" s="37" t="s">
        <v>292</v>
      </c>
      <c r="E391" s="20">
        <v>10</v>
      </c>
      <c r="F391" s="10"/>
      <c r="G391" s="10"/>
      <c r="H391" s="10">
        <f t="shared" si="15"/>
        <v>0</v>
      </c>
    </row>
    <row r="392" spans="1:8" ht="15">
      <c r="A392" s="7">
        <v>44</v>
      </c>
      <c r="B392" s="21"/>
      <c r="C392" s="42" t="s">
        <v>570</v>
      </c>
      <c r="D392" s="37" t="s">
        <v>292</v>
      </c>
      <c r="E392" s="20">
        <v>10</v>
      </c>
      <c r="F392" s="10"/>
      <c r="G392" s="10"/>
      <c r="H392" s="10">
        <f t="shared" si="15"/>
        <v>0</v>
      </c>
    </row>
    <row r="393" spans="1:8" ht="15">
      <c r="A393" s="7">
        <v>45</v>
      </c>
      <c r="B393" s="21"/>
      <c r="C393" s="42" t="s">
        <v>571</v>
      </c>
      <c r="D393" s="37" t="s">
        <v>292</v>
      </c>
      <c r="E393" s="20">
        <v>10</v>
      </c>
      <c r="F393" s="10"/>
      <c r="G393" s="10"/>
      <c r="H393" s="10">
        <f t="shared" si="15"/>
        <v>0</v>
      </c>
    </row>
    <row r="394" spans="1:8" ht="15">
      <c r="A394" s="7">
        <v>46</v>
      </c>
      <c r="B394" s="21"/>
      <c r="C394" s="42" t="s">
        <v>572</v>
      </c>
      <c r="D394" s="37" t="s">
        <v>292</v>
      </c>
      <c r="E394" s="20">
        <v>10</v>
      </c>
      <c r="F394" s="10"/>
      <c r="G394" s="10"/>
      <c r="H394" s="10">
        <f t="shared" si="15"/>
        <v>0</v>
      </c>
    </row>
    <row r="395" spans="1:8" ht="15">
      <c r="A395" s="7">
        <v>47</v>
      </c>
      <c r="B395" s="21"/>
      <c r="C395" s="42" t="s">
        <v>573</v>
      </c>
      <c r="D395" s="37" t="s">
        <v>292</v>
      </c>
      <c r="E395" s="20">
        <v>10</v>
      </c>
      <c r="F395" s="10"/>
      <c r="G395" s="10"/>
      <c r="H395" s="10">
        <f t="shared" si="15"/>
        <v>0</v>
      </c>
    </row>
    <row r="396" spans="1:8" ht="15">
      <c r="A396" s="7">
        <v>48</v>
      </c>
      <c r="B396" s="21"/>
      <c r="C396" s="42" t="s">
        <v>574</v>
      </c>
      <c r="D396" s="37" t="s">
        <v>292</v>
      </c>
      <c r="E396" s="20">
        <v>10</v>
      </c>
      <c r="F396" s="10"/>
      <c r="G396" s="10"/>
      <c r="H396" s="10">
        <f t="shared" si="15"/>
        <v>0</v>
      </c>
    </row>
    <row r="397" spans="1:8" ht="15">
      <c r="A397" s="7">
        <v>49</v>
      </c>
      <c r="B397" s="21"/>
      <c r="C397" s="42" t="s">
        <v>575</v>
      </c>
      <c r="D397" s="37" t="s">
        <v>292</v>
      </c>
      <c r="E397" s="20">
        <v>10</v>
      </c>
      <c r="F397" s="10"/>
      <c r="G397" s="10"/>
      <c r="H397" s="10">
        <f t="shared" si="15"/>
        <v>0</v>
      </c>
    </row>
    <row r="398" spans="1:8" ht="15">
      <c r="A398" s="7">
        <v>50</v>
      </c>
      <c r="B398" s="21"/>
      <c r="C398" s="42" t="s">
        <v>576</v>
      </c>
      <c r="D398" s="37" t="s">
        <v>292</v>
      </c>
      <c r="E398" s="20">
        <v>10</v>
      </c>
      <c r="F398" s="10"/>
      <c r="G398" s="10"/>
      <c r="H398" s="10">
        <f t="shared" si="15"/>
        <v>0</v>
      </c>
    </row>
    <row r="399" spans="1:8" ht="15">
      <c r="A399" s="7">
        <v>51</v>
      </c>
      <c r="B399" s="21"/>
      <c r="C399" s="42" t="s">
        <v>577</v>
      </c>
      <c r="D399" s="37" t="s">
        <v>292</v>
      </c>
      <c r="E399" s="20">
        <v>10</v>
      </c>
      <c r="F399" s="10"/>
      <c r="G399" s="10"/>
      <c r="H399" s="10">
        <f t="shared" si="15"/>
        <v>0</v>
      </c>
    </row>
    <row r="400" spans="1:8" ht="15">
      <c r="A400" s="7">
        <v>52</v>
      </c>
      <c r="B400" s="21"/>
      <c r="C400" s="42" t="s">
        <v>578</v>
      </c>
      <c r="D400" s="37" t="s">
        <v>292</v>
      </c>
      <c r="E400" s="20">
        <v>10</v>
      </c>
      <c r="F400" s="10"/>
      <c r="G400" s="10"/>
      <c r="H400" s="10">
        <f t="shared" si="15"/>
        <v>0</v>
      </c>
    </row>
    <row r="401" spans="1:8" ht="15">
      <c r="A401" s="7">
        <v>53</v>
      </c>
      <c r="B401" s="21"/>
      <c r="C401" s="42" t="s">
        <v>579</v>
      </c>
      <c r="D401" s="37" t="s">
        <v>292</v>
      </c>
      <c r="E401" s="20">
        <v>10</v>
      </c>
      <c r="F401" s="10"/>
      <c r="G401" s="10"/>
      <c r="H401" s="10">
        <f t="shared" si="15"/>
        <v>0</v>
      </c>
    </row>
    <row r="402" spans="1:8" ht="15">
      <c r="A402" s="7">
        <v>54</v>
      </c>
      <c r="B402" s="21"/>
      <c r="C402" s="42" t="s">
        <v>580</v>
      </c>
      <c r="D402" s="37" t="s">
        <v>292</v>
      </c>
      <c r="E402" s="20">
        <v>10</v>
      </c>
      <c r="F402" s="10"/>
      <c r="G402" s="10"/>
      <c r="H402" s="10">
        <f t="shared" si="15"/>
        <v>0</v>
      </c>
    </row>
    <row r="403" spans="1:8" ht="15">
      <c r="A403" s="7">
        <v>55</v>
      </c>
      <c r="B403" s="21"/>
      <c r="C403" s="42" t="s">
        <v>581</v>
      </c>
      <c r="D403" s="37" t="s">
        <v>292</v>
      </c>
      <c r="E403" s="20">
        <v>10</v>
      </c>
      <c r="F403" s="10"/>
      <c r="G403" s="10"/>
      <c r="H403" s="10">
        <f t="shared" si="15"/>
        <v>0</v>
      </c>
    </row>
    <row r="404" spans="1:8" ht="15">
      <c r="A404" s="7">
        <v>56</v>
      </c>
      <c r="B404" s="21"/>
      <c r="C404" s="42" t="s">
        <v>582</v>
      </c>
      <c r="D404" s="37" t="s">
        <v>292</v>
      </c>
      <c r="E404" s="20">
        <v>10</v>
      </c>
      <c r="F404" s="10"/>
      <c r="G404" s="10"/>
      <c r="H404" s="10">
        <f t="shared" si="15"/>
        <v>0</v>
      </c>
    </row>
    <row r="405" spans="1:8" ht="15">
      <c r="A405" s="7">
        <v>57</v>
      </c>
      <c r="B405" s="21"/>
      <c r="C405" s="42" t="s">
        <v>583</v>
      </c>
      <c r="D405" s="37" t="s">
        <v>292</v>
      </c>
      <c r="E405" s="20">
        <v>10</v>
      </c>
      <c r="F405" s="10"/>
      <c r="G405" s="10"/>
      <c r="H405" s="10">
        <f t="shared" si="15"/>
        <v>0</v>
      </c>
    </row>
    <row r="406" spans="1:8" ht="15">
      <c r="A406" s="7">
        <v>58</v>
      </c>
      <c r="B406" s="21"/>
      <c r="C406" s="42" t="s">
        <v>584</v>
      </c>
      <c r="D406" s="37" t="s">
        <v>292</v>
      </c>
      <c r="E406" s="20">
        <v>10</v>
      </c>
      <c r="F406" s="10"/>
      <c r="G406" s="10"/>
      <c r="H406" s="10">
        <f t="shared" si="15"/>
        <v>0</v>
      </c>
    </row>
    <row r="407" spans="1:8" ht="15">
      <c r="A407" s="7">
        <v>59</v>
      </c>
      <c r="B407" s="21"/>
      <c r="C407" s="42" t="s">
        <v>585</v>
      </c>
      <c r="D407" s="37" t="s">
        <v>292</v>
      </c>
      <c r="E407" s="20">
        <v>10</v>
      </c>
      <c r="F407" s="10"/>
      <c r="G407" s="10"/>
      <c r="H407" s="10">
        <f t="shared" si="15"/>
        <v>0</v>
      </c>
    </row>
    <row r="408" spans="1:8" ht="15">
      <c r="A408" s="7">
        <v>60</v>
      </c>
      <c r="B408" s="21"/>
      <c r="C408" s="42" t="s">
        <v>586</v>
      </c>
      <c r="D408" s="37" t="s">
        <v>292</v>
      </c>
      <c r="E408" s="20">
        <v>10</v>
      </c>
      <c r="F408" s="10"/>
      <c r="G408" s="10"/>
      <c r="H408" s="10">
        <f t="shared" si="15"/>
        <v>0</v>
      </c>
    </row>
    <row r="409" spans="1:8" ht="15">
      <c r="A409" s="7">
        <v>61</v>
      </c>
      <c r="B409" s="21"/>
      <c r="C409" s="42" t="s">
        <v>587</v>
      </c>
      <c r="D409" s="37" t="s">
        <v>292</v>
      </c>
      <c r="E409" s="20">
        <v>10</v>
      </c>
      <c r="F409" s="10"/>
      <c r="G409" s="10"/>
      <c r="H409" s="10">
        <f t="shared" si="15"/>
        <v>0</v>
      </c>
    </row>
    <row r="410" spans="1:8" ht="15">
      <c r="A410" s="7">
        <v>62</v>
      </c>
      <c r="B410" s="21"/>
      <c r="C410" s="42" t="s">
        <v>588</v>
      </c>
      <c r="D410" s="37" t="s">
        <v>292</v>
      </c>
      <c r="E410" s="20">
        <v>10</v>
      </c>
      <c r="F410" s="10"/>
      <c r="G410" s="10"/>
      <c r="H410" s="10">
        <f t="shared" si="15"/>
        <v>0</v>
      </c>
    </row>
    <row r="411" spans="1:8" ht="15">
      <c r="A411" s="7">
        <v>63</v>
      </c>
      <c r="B411" s="21"/>
      <c r="C411" s="42" t="s">
        <v>589</v>
      </c>
      <c r="D411" s="37" t="s">
        <v>292</v>
      </c>
      <c r="E411" s="20">
        <v>10</v>
      </c>
      <c r="F411" s="10"/>
      <c r="G411" s="10"/>
      <c r="H411" s="10">
        <f t="shared" si="15"/>
        <v>0</v>
      </c>
    </row>
    <row r="412" spans="1:8" ht="15">
      <c r="A412" s="7">
        <v>64</v>
      </c>
      <c r="B412" s="21"/>
      <c r="C412" s="42" t="s">
        <v>590</v>
      </c>
      <c r="D412" s="37" t="s">
        <v>292</v>
      </c>
      <c r="E412" s="20">
        <v>10</v>
      </c>
      <c r="F412" s="10"/>
      <c r="G412" s="10"/>
      <c r="H412" s="10">
        <f t="shared" si="15"/>
        <v>0</v>
      </c>
    </row>
    <row r="413" spans="1:8" ht="15">
      <c r="A413" s="7">
        <v>65</v>
      </c>
      <c r="B413" s="21"/>
      <c r="C413" s="42" t="s">
        <v>591</v>
      </c>
      <c r="D413" s="37" t="s">
        <v>292</v>
      </c>
      <c r="E413" s="20">
        <v>10</v>
      </c>
      <c r="F413" s="10"/>
      <c r="G413" s="10"/>
      <c r="H413" s="10">
        <f t="shared" ref="H413:H477" si="16">E413*F413</f>
        <v>0</v>
      </c>
    </row>
    <row r="414" spans="1:8" ht="15">
      <c r="A414" s="7">
        <v>66</v>
      </c>
      <c r="B414" s="21"/>
      <c r="C414" s="42" t="s">
        <v>592</v>
      </c>
      <c r="D414" s="37" t="s">
        <v>292</v>
      </c>
      <c r="E414" s="20">
        <v>10</v>
      </c>
      <c r="F414" s="10"/>
      <c r="G414" s="10"/>
      <c r="H414" s="10">
        <f t="shared" si="16"/>
        <v>0</v>
      </c>
    </row>
    <row r="415" spans="1:8" ht="15">
      <c r="A415" s="7">
        <v>67</v>
      </c>
      <c r="B415" s="21"/>
      <c r="C415" s="42" t="s">
        <v>593</v>
      </c>
      <c r="D415" s="37" t="s">
        <v>292</v>
      </c>
      <c r="E415" s="20">
        <v>10</v>
      </c>
      <c r="F415" s="10"/>
      <c r="G415" s="10"/>
      <c r="H415" s="10">
        <f t="shared" si="16"/>
        <v>0</v>
      </c>
    </row>
    <row r="416" spans="1:8" ht="15">
      <c r="A416" s="7">
        <v>68</v>
      </c>
      <c r="B416" s="21"/>
      <c r="C416" s="42" t="s">
        <v>594</v>
      </c>
      <c r="D416" s="37" t="s">
        <v>292</v>
      </c>
      <c r="E416" s="20">
        <v>10</v>
      </c>
      <c r="F416" s="10"/>
      <c r="G416" s="10"/>
      <c r="H416" s="10">
        <f t="shared" si="16"/>
        <v>0</v>
      </c>
    </row>
    <row r="417" spans="1:8" ht="15">
      <c r="A417" s="7">
        <v>69</v>
      </c>
      <c r="B417" s="21"/>
      <c r="C417" s="42" t="s">
        <v>595</v>
      </c>
      <c r="D417" s="37" t="s">
        <v>292</v>
      </c>
      <c r="E417" s="20">
        <v>10</v>
      </c>
      <c r="F417" s="10"/>
      <c r="G417" s="10"/>
      <c r="H417" s="10">
        <f t="shared" si="16"/>
        <v>0</v>
      </c>
    </row>
    <row r="418" spans="1:8" ht="15">
      <c r="A418" s="7">
        <v>70</v>
      </c>
      <c r="B418" s="21"/>
      <c r="C418" s="42" t="s">
        <v>596</v>
      </c>
      <c r="D418" s="37" t="s">
        <v>292</v>
      </c>
      <c r="E418" s="20">
        <v>10</v>
      </c>
      <c r="F418" s="10"/>
      <c r="G418" s="10"/>
      <c r="H418" s="10">
        <f t="shared" si="16"/>
        <v>0</v>
      </c>
    </row>
    <row r="419" spans="1:8" ht="15">
      <c r="A419" s="7">
        <v>71</v>
      </c>
      <c r="B419" s="21"/>
      <c r="C419" s="42" t="s">
        <v>597</v>
      </c>
      <c r="D419" s="37" t="s">
        <v>292</v>
      </c>
      <c r="E419" s="20">
        <v>50</v>
      </c>
      <c r="F419" s="10"/>
      <c r="G419" s="10"/>
      <c r="H419" s="10">
        <f t="shared" si="16"/>
        <v>0</v>
      </c>
    </row>
    <row r="420" spans="1:8" ht="15">
      <c r="A420" s="7">
        <v>72</v>
      </c>
      <c r="B420" s="21"/>
      <c r="C420" s="42" t="s">
        <v>598</v>
      </c>
      <c r="D420" s="37" t="s">
        <v>292</v>
      </c>
      <c r="E420" s="20">
        <v>10</v>
      </c>
      <c r="F420" s="10"/>
      <c r="G420" s="10"/>
      <c r="H420" s="10">
        <f t="shared" si="16"/>
        <v>0</v>
      </c>
    </row>
    <row r="421" spans="1:8" ht="15">
      <c r="A421" s="7">
        <v>73</v>
      </c>
      <c r="B421" s="21"/>
      <c r="C421" s="42" t="s">
        <v>599</v>
      </c>
      <c r="D421" s="37" t="s">
        <v>292</v>
      </c>
      <c r="E421" s="20">
        <v>10</v>
      </c>
      <c r="F421" s="10"/>
      <c r="G421" s="10"/>
      <c r="H421" s="10">
        <f t="shared" si="16"/>
        <v>0</v>
      </c>
    </row>
    <row r="422" spans="1:8" ht="14.1" customHeight="1">
      <c r="A422" s="7">
        <v>74</v>
      </c>
      <c r="B422" s="21"/>
      <c r="C422" s="42" t="s">
        <v>600</v>
      </c>
      <c r="D422" s="37" t="s">
        <v>292</v>
      </c>
      <c r="E422" s="20">
        <v>10</v>
      </c>
      <c r="F422" s="10"/>
      <c r="G422" s="10"/>
      <c r="H422" s="10">
        <f t="shared" si="16"/>
        <v>0</v>
      </c>
    </row>
    <row r="423" spans="1:8" ht="14.1" customHeight="1">
      <c r="A423" s="7">
        <v>75</v>
      </c>
      <c r="B423" s="21"/>
      <c r="C423" s="42" t="s">
        <v>601</v>
      </c>
      <c r="D423" s="37" t="s">
        <v>292</v>
      </c>
      <c r="E423" s="20">
        <v>10</v>
      </c>
      <c r="F423" s="10"/>
      <c r="G423" s="10"/>
      <c r="H423" s="10">
        <f t="shared" si="16"/>
        <v>0</v>
      </c>
    </row>
    <row r="424" spans="1:8" ht="14.1" customHeight="1">
      <c r="A424" s="7">
        <v>76</v>
      </c>
      <c r="B424" s="21"/>
      <c r="C424" s="42" t="s">
        <v>602</v>
      </c>
      <c r="D424" s="37" t="s">
        <v>292</v>
      </c>
      <c r="E424" s="20">
        <v>10</v>
      </c>
      <c r="F424" s="10"/>
      <c r="G424" s="10"/>
      <c r="H424" s="10">
        <f t="shared" si="16"/>
        <v>0</v>
      </c>
    </row>
    <row r="425" spans="1:8" ht="14.1" customHeight="1">
      <c r="A425" s="7">
        <v>77</v>
      </c>
      <c r="B425" s="21"/>
      <c r="C425" s="42" t="s">
        <v>603</v>
      </c>
      <c r="D425" s="37" t="s">
        <v>292</v>
      </c>
      <c r="E425" s="20">
        <v>10</v>
      </c>
      <c r="F425" s="10"/>
      <c r="G425" s="10"/>
      <c r="H425" s="10">
        <f t="shared" si="16"/>
        <v>0</v>
      </c>
    </row>
    <row r="426" spans="1:8" ht="14.1" customHeight="1">
      <c r="A426" s="7">
        <v>78</v>
      </c>
      <c r="B426" s="21"/>
      <c r="C426" s="42" t="s">
        <v>604</v>
      </c>
      <c r="D426" s="37" t="s">
        <v>292</v>
      </c>
      <c r="E426" s="20">
        <v>10</v>
      </c>
      <c r="F426" s="10"/>
      <c r="G426" s="10"/>
      <c r="H426" s="10">
        <f t="shared" si="16"/>
        <v>0</v>
      </c>
    </row>
    <row r="427" spans="1:8" ht="14.1" customHeight="1">
      <c r="A427" s="7">
        <v>79</v>
      </c>
      <c r="B427" s="21"/>
      <c r="C427" s="42" t="s">
        <v>605</v>
      </c>
      <c r="D427" s="37" t="s">
        <v>292</v>
      </c>
      <c r="E427" s="20">
        <v>10</v>
      </c>
      <c r="F427" s="10"/>
      <c r="G427" s="10"/>
      <c r="H427" s="10">
        <f t="shared" si="16"/>
        <v>0</v>
      </c>
    </row>
    <row r="428" spans="1:8" ht="14.1" customHeight="1">
      <c r="A428" s="7">
        <v>80</v>
      </c>
      <c r="B428" s="21"/>
      <c r="C428" s="42" t="s">
        <v>606</v>
      </c>
      <c r="D428" s="37" t="s">
        <v>292</v>
      </c>
      <c r="E428" s="20">
        <v>10</v>
      </c>
      <c r="F428" s="10"/>
      <c r="G428" s="10"/>
      <c r="H428" s="10">
        <f t="shared" si="16"/>
        <v>0</v>
      </c>
    </row>
    <row r="429" spans="1:8" ht="14.1" customHeight="1">
      <c r="A429" s="7">
        <v>81</v>
      </c>
      <c r="B429" s="21"/>
      <c r="C429" s="42" t="s">
        <v>607</v>
      </c>
      <c r="D429" s="37" t="s">
        <v>292</v>
      </c>
      <c r="E429" s="20">
        <v>10</v>
      </c>
      <c r="F429" s="10"/>
      <c r="G429" s="10"/>
      <c r="H429" s="10">
        <f t="shared" si="16"/>
        <v>0</v>
      </c>
    </row>
    <row r="430" spans="1:8" ht="14.1" customHeight="1">
      <c r="A430" s="7">
        <v>82</v>
      </c>
      <c r="B430" s="21"/>
      <c r="C430" s="42" t="s">
        <v>608</v>
      </c>
      <c r="D430" s="37" t="s">
        <v>292</v>
      </c>
      <c r="E430" s="20">
        <v>10</v>
      </c>
      <c r="F430" s="10"/>
      <c r="G430" s="10"/>
      <c r="H430" s="10">
        <f t="shared" si="16"/>
        <v>0</v>
      </c>
    </row>
    <row r="431" spans="1:8" ht="14.1" customHeight="1">
      <c r="A431" s="7">
        <v>83</v>
      </c>
      <c r="B431" s="21"/>
      <c r="C431" s="42" t="s">
        <v>609</v>
      </c>
      <c r="D431" s="37" t="s">
        <v>292</v>
      </c>
      <c r="E431" s="20">
        <v>10</v>
      </c>
      <c r="F431" s="10"/>
      <c r="G431" s="10"/>
      <c r="H431" s="10">
        <f t="shared" si="16"/>
        <v>0</v>
      </c>
    </row>
    <row r="432" spans="1:8" ht="14.1" customHeight="1">
      <c r="A432" s="7">
        <v>84</v>
      </c>
      <c r="B432" s="21"/>
      <c r="C432" s="42" t="s">
        <v>610</v>
      </c>
      <c r="D432" s="37" t="s">
        <v>292</v>
      </c>
      <c r="E432" s="20">
        <v>10</v>
      </c>
      <c r="F432" s="10"/>
      <c r="G432" s="10"/>
      <c r="H432" s="10">
        <f t="shared" si="16"/>
        <v>0</v>
      </c>
    </row>
    <row r="433" spans="1:8" ht="14.1" customHeight="1">
      <c r="A433" s="7">
        <v>85</v>
      </c>
      <c r="B433" s="21"/>
      <c r="C433" s="42" t="s">
        <v>611</v>
      </c>
      <c r="D433" s="37" t="s">
        <v>292</v>
      </c>
      <c r="E433" s="20">
        <v>10</v>
      </c>
      <c r="F433" s="10"/>
      <c r="G433" s="10"/>
      <c r="H433" s="10">
        <f t="shared" si="16"/>
        <v>0</v>
      </c>
    </row>
    <row r="434" spans="1:8" ht="14.1" customHeight="1">
      <c r="A434" s="7">
        <v>86</v>
      </c>
      <c r="B434" s="21"/>
      <c r="C434" s="42" t="s">
        <v>612</v>
      </c>
      <c r="D434" s="37" t="s">
        <v>292</v>
      </c>
      <c r="E434" s="20">
        <v>10</v>
      </c>
      <c r="F434" s="10"/>
      <c r="G434" s="10"/>
      <c r="H434" s="10">
        <f t="shared" si="16"/>
        <v>0</v>
      </c>
    </row>
    <row r="435" spans="1:8" ht="14.1" customHeight="1">
      <c r="A435" s="7">
        <v>87</v>
      </c>
      <c r="B435" s="21"/>
      <c r="C435" s="42" t="s">
        <v>613</v>
      </c>
      <c r="D435" s="37" t="s">
        <v>292</v>
      </c>
      <c r="E435" s="20">
        <v>10</v>
      </c>
      <c r="F435" s="10"/>
      <c r="G435" s="10"/>
      <c r="H435" s="10">
        <f t="shared" si="16"/>
        <v>0</v>
      </c>
    </row>
    <row r="436" spans="1:8" ht="14.1" customHeight="1">
      <c r="A436" s="7">
        <v>88</v>
      </c>
      <c r="B436" s="21"/>
      <c r="C436" s="42" t="s">
        <v>614</v>
      </c>
      <c r="D436" s="37" t="s">
        <v>292</v>
      </c>
      <c r="E436" s="20">
        <v>10</v>
      </c>
      <c r="F436" s="10"/>
      <c r="G436" s="10"/>
      <c r="H436" s="10">
        <f t="shared" si="16"/>
        <v>0</v>
      </c>
    </row>
    <row r="437" spans="1:8" ht="14.1" customHeight="1">
      <c r="A437" s="7">
        <v>89</v>
      </c>
      <c r="B437" s="21"/>
      <c r="C437" s="42" t="s">
        <v>615</v>
      </c>
      <c r="D437" s="37" t="s">
        <v>292</v>
      </c>
      <c r="E437" s="20">
        <v>10</v>
      </c>
      <c r="F437" s="10"/>
      <c r="G437" s="10"/>
      <c r="H437" s="10">
        <f t="shared" si="16"/>
        <v>0</v>
      </c>
    </row>
    <row r="438" spans="1:8" ht="14.1" customHeight="1">
      <c r="A438" s="7">
        <v>90</v>
      </c>
      <c r="B438" s="21"/>
      <c r="C438" s="42" t="s">
        <v>616</v>
      </c>
      <c r="D438" s="37" t="s">
        <v>292</v>
      </c>
      <c r="E438" s="20">
        <v>10</v>
      </c>
      <c r="F438" s="10"/>
      <c r="G438" s="10"/>
      <c r="H438" s="10">
        <f t="shared" si="16"/>
        <v>0</v>
      </c>
    </row>
    <row r="439" spans="1:8" ht="14.1" customHeight="1">
      <c r="A439" s="7">
        <v>91</v>
      </c>
      <c r="B439" s="21"/>
      <c r="C439" s="42" t="s">
        <v>617</v>
      </c>
      <c r="D439" s="37" t="s">
        <v>292</v>
      </c>
      <c r="E439" s="20">
        <v>10</v>
      </c>
      <c r="F439" s="10"/>
      <c r="G439" s="10"/>
      <c r="H439" s="10">
        <f t="shared" si="16"/>
        <v>0</v>
      </c>
    </row>
    <row r="440" spans="1:8" ht="14.1" customHeight="1">
      <c r="A440" s="7">
        <v>92</v>
      </c>
      <c r="B440" s="21"/>
      <c r="C440" s="42" t="s">
        <v>618</v>
      </c>
      <c r="D440" s="37" t="s">
        <v>292</v>
      </c>
      <c r="E440" s="20">
        <v>10</v>
      </c>
      <c r="F440" s="10"/>
      <c r="G440" s="10"/>
      <c r="H440" s="10">
        <f t="shared" si="16"/>
        <v>0</v>
      </c>
    </row>
    <row r="441" spans="1:8" ht="14.1" customHeight="1">
      <c r="A441" s="7">
        <v>93</v>
      </c>
      <c r="B441" s="21"/>
      <c r="C441" s="42" t="s">
        <v>619</v>
      </c>
      <c r="D441" s="37" t="s">
        <v>292</v>
      </c>
      <c r="E441" s="20">
        <v>10</v>
      </c>
      <c r="F441" s="10"/>
      <c r="G441" s="10"/>
      <c r="H441" s="10">
        <f t="shared" si="16"/>
        <v>0</v>
      </c>
    </row>
    <row r="442" spans="1:8" ht="14.1" customHeight="1">
      <c r="A442" s="7">
        <v>94</v>
      </c>
      <c r="B442" s="21"/>
      <c r="C442" s="42" t="s">
        <v>620</v>
      </c>
      <c r="D442" s="37" t="s">
        <v>292</v>
      </c>
      <c r="E442" s="20">
        <v>10</v>
      </c>
      <c r="F442" s="10"/>
      <c r="G442" s="10"/>
      <c r="H442" s="10">
        <f t="shared" si="16"/>
        <v>0</v>
      </c>
    </row>
    <row r="443" spans="1:8" ht="14.1" customHeight="1">
      <c r="A443" s="7">
        <v>95</v>
      </c>
      <c r="B443" s="21"/>
      <c r="C443" s="42" t="s">
        <v>621</v>
      </c>
      <c r="D443" s="37" t="s">
        <v>292</v>
      </c>
      <c r="E443" s="20">
        <v>10</v>
      </c>
      <c r="F443" s="10"/>
      <c r="G443" s="10"/>
      <c r="H443" s="10">
        <f t="shared" si="16"/>
        <v>0</v>
      </c>
    </row>
    <row r="444" spans="1:8" ht="14.1" customHeight="1">
      <c r="A444" s="7">
        <v>96</v>
      </c>
      <c r="B444" s="21"/>
      <c r="C444" s="42" t="s">
        <v>622</v>
      </c>
      <c r="D444" s="37" t="s">
        <v>292</v>
      </c>
      <c r="E444" s="20">
        <v>10</v>
      </c>
      <c r="F444" s="10"/>
      <c r="G444" s="10"/>
      <c r="H444" s="10">
        <f t="shared" si="16"/>
        <v>0</v>
      </c>
    </row>
    <row r="445" spans="1:8" ht="14.1" customHeight="1">
      <c r="A445" s="7">
        <v>97</v>
      </c>
      <c r="B445" s="21"/>
      <c r="C445" s="42" t="s">
        <v>623</v>
      </c>
      <c r="D445" s="37" t="s">
        <v>292</v>
      </c>
      <c r="E445" s="20">
        <v>10</v>
      </c>
      <c r="F445" s="10"/>
      <c r="G445" s="10"/>
      <c r="H445" s="10">
        <f t="shared" si="16"/>
        <v>0</v>
      </c>
    </row>
    <row r="446" spans="1:8" ht="14.1" customHeight="1">
      <c r="A446" s="7">
        <v>98</v>
      </c>
      <c r="B446" s="21"/>
      <c r="C446" s="42" t="s">
        <v>624</v>
      </c>
      <c r="D446" s="37" t="s">
        <v>292</v>
      </c>
      <c r="E446" s="20">
        <v>100</v>
      </c>
      <c r="F446" s="10"/>
      <c r="G446" s="10"/>
      <c r="H446" s="10">
        <f t="shared" si="16"/>
        <v>0</v>
      </c>
    </row>
    <row r="447" spans="1:8" ht="14.1" customHeight="1">
      <c r="A447" s="7">
        <v>99</v>
      </c>
      <c r="B447" s="21"/>
      <c r="C447" s="42" t="s">
        <v>625</v>
      </c>
      <c r="D447" s="37" t="s">
        <v>292</v>
      </c>
      <c r="E447" s="20">
        <v>10</v>
      </c>
      <c r="F447" s="10"/>
      <c r="G447" s="10"/>
      <c r="H447" s="10">
        <f t="shared" si="16"/>
        <v>0</v>
      </c>
    </row>
    <row r="448" spans="1:8" ht="14.1" customHeight="1">
      <c r="A448" s="7">
        <v>100</v>
      </c>
      <c r="B448" s="21"/>
      <c r="C448" s="42" t="s">
        <v>626</v>
      </c>
      <c r="D448" s="37" t="s">
        <v>292</v>
      </c>
      <c r="E448" s="20">
        <v>10</v>
      </c>
      <c r="F448" s="10"/>
      <c r="G448" s="10"/>
      <c r="H448" s="10">
        <f t="shared" si="16"/>
        <v>0</v>
      </c>
    </row>
    <row r="449" spans="1:8" ht="14.1" customHeight="1">
      <c r="A449" s="7">
        <v>101</v>
      </c>
      <c r="B449" s="21"/>
      <c r="C449" s="42" t="s">
        <v>627</v>
      </c>
      <c r="D449" s="37" t="s">
        <v>292</v>
      </c>
      <c r="E449" s="20">
        <v>10</v>
      </c>
      <c r="F449" s="10"/>
      <c r="G449" s="10"/>
      <c r="H449" s="10">
        <f t="shared" si="16"/>
        <v>0</v>
      </c>
    </row>
    <row r="450" spans="1:8" ht="14.1" customHeight="1">
      <c r="A450" s="7">
        <v>102</v>
      </c>
      <c r="B450" s="21"/>
      <c r="C450" s="42" t="s">
        <v>628</v>
      </c>
      <c r="D450" s="37" t="s">
        <v>292</v>
      </c>
      <c r="E450" s="20">
        <v>10</v>
      </c>
      <c r="F450" s="10"/>
      <c r="G450" s="10"/>
      <c r="H450" s="10">
        <f t="shared" si="16"/>
        <v>0</v>
      </c>
    </row>
    <row r="451" spans="1:8" ht="14.1" customHeight="1">
      <c r="A451" s="7">
        <v>103</v>
      </c>
      <c r="B451" s="21"/>
      <c r="C451" s="42" t="s">
        <v>629</v>
      </c>
      <c r="D451" s="37" t="s">
        <v>292</v>
      </c>
      <c r="E451" s="20">
        <v>10</v>
      </c>
      <c r="F451" s="10"/>
      <c r="G451" s="10"/>
      <c r="H451" s="10">
        <f t="shared" si="16"/>
        <v>0</v>
      </c>
    </row>
    <row r="452" spans="1:8" ht="14.1" customHeight="1">
      <c r="A452" s="7">
        <v>104</v>
      </c>
      <c r="B452" s="21"/>
      <c r="C452" s="42" t="s">
        <v>630</v>
      </c>
      <c r="D452" s="37" t="s">
        <v>292</v>
      </c>
      <c r="E452" s="20">
        <v>10</v>
      </c>
      <c r="F452" s="10"/>
      <c r="G452" s="10"/>
      <c r="H452" s="10">
        <f t="shared" si="16"/>
        <v>0</v>
      </c>
    </row>
    <row r="453" spans="1:8" ht="14.1" customHeight="1">
      <c r="A453" s="7">
        <v>105</v>
      </c>
      <c r="B453" s="21"/>
      <c r="C453" s="42" t="s">
        <v>631</v>
      </c>
      <c r="D453" s="37" t="s">
        <v>292</v>
      </c>
      <c r="E453" s="20">
        <v>10</v>
      </c>
      <c r="F453" s="10"/>
      <c r="G453" s="10"/>
      <c r="H453" s="10">
        <f t="shared" si="16"/>
        <v>0</v>
      </c>
    </row>
    <row r="454" spans="1:8" ht="14.1" customHeight="1">
      <c r="A454" s="7">
        <v>106</v>
      </c>
      <c r="B454" s="21"/>
      <c r="C454" s="42" t="s">
        <v>632</v>
      </c>
      <c r="D454" s="37" t="s">
        <v>292</v>
      </c>
      <c r="E454" s="20">
        <v>10</v>
      </c>
      <c r="F454" s="10"/>
      <c r="G454" s="10"/>
      <c r="H454" s="10">
        <f t="shared" si="16"/>
        <v>0</v>
      </c>
    </row>
    <row r="455" spans="1:8" ht="14.1" customHeight="1">
      <c r="A455" s="7">
        <v>107</v>
      </c>
      <c r="B455" s="21"/>
      <c r="C455" s="42" t="s">
        <v>633</v>
      </c>
      <c r="D455" s="37" t="s">
        <v>292</v>
      </c>
      <c r="E455" s="20">
        <v>10</v>
      </c>
      <c r="F455" s="10"/>
      <c r="G455" s="10"/>
      <c r="H455" s="10">
        <f t="shared" si="16"/>
        <v>0</v>
      </c>
    </row>
    <row r="456" spans="1:8" ht="14.1" customHeight="1">
      <c r="A456" s="7">
        <v>108</v>
      </c>
      <c r="B456" s="21"/>
      <c r="C456" s="42" t="s">
        <v>634</v>
      </c>
      <c r="D456" s="37" t="s">
        <v>292</v>
      </c>
      <c r="E456" s="20">
        <v>10</v>
      </c>
      <c r="F456" s="10"/>
      <c r="G456" s="10"/>
      <c r="H456" s="10">
        <f t="shared" si="16"/>
        <v>0</v>
      </c>
    </row>
    <row r="457" spans="1:8" ht="14.1" customHeight="1">
      <c r="A457" s="7">
        <v>109</v>
      </c>
      <c r="B457" s="21"/>
      <c r="C457" s="42" t="s">
        <v>635</v>
      </c>
      <c r="D457" s="37" t="s">
        <v>292</v>
      </c>
      <c r="E457" s="20">
        <v>10</v>
      </c>
      <c r="F457" s="10"/>
      <c r="G457" s="10"/>
      <c r="H457" s="10">
        <f t="shared" si="16"/>
        <v>0</v>
      </c>
    </row>
    <row r="458" spans="1:8" ht="14.1" customHeight="1">
      <c r="A458" s="7">
        <v>110</v>
      </c>
      <c r="B458" s="21"/>
      <c r="C458" s="42" t="s">
        <v>636</v>
      </c>
      <c r="D458" s="37" t="s">
        <v>292</v>
      </c>
      <c r="E458" s="20">
        <v>10</v>
      </c>
      <c r="F458" s="10"/>
      <c r="G458" s="10"/>
      <c r="H458" s="10">
        <f t="shared" si="16"/>
        <v>0</v>
      </c>
    </row>
    <row r="459" spans="1:8" ht="14.1" customHeight="1">
      <c r="A459" s="7">
        <v>111</v>
      </c>
      <c r="B459" s="21"/>
      <c r="C459" s="42" t="s">
        <v>637</v>
      </c>
      <c r="D459" s="37" t="s">
        <v>292</v>
      </c>
      <c r="E459" s="20">
        <v>10</v>
      </c>
      <c r="F459" s="10"/>
      <c r="G459" s="10"/>
      <c r="H459" s="10">
        <f t="shared" si="16"/>
        <v>0</v>
      </c>
    </row>
    <row r="460" spans="1:8" ht="14.1" customHeight="1">
      <c r="A460" s="7">
        <v>112</v>
      </c>
      <c r="B460" s="21"/>
      <c r="C460" s="42" t="s">
        <v>638</v>
      </c>
      <c r="D460" s="37" t="s">
        <v>292</v>
      </c>
      <c r="E460" s="20">
        <v>10</v>
      </c>
      <c r="F460" s="10"/>
      <c r="G460" s="10"/>
      <c r="H460" s="10">
        <f t="shared" si="16"/>
        <v>0</v>
      </c>
    </row>
    <row r="461" spans="1:8" ht="14.1" customHeight="1">
      <c r="A461" s="7">
        <v>113</v>
      </c>
      <c r="B461" s="21"/>
      <c r="C461" s="42" t="s">
        <v>639</v>
      </c>
      <c r="D461" s="37" t="s">
        <v>292</v>
      </c>
      <c r="E461" s="20">
        <v>10</v>
      </c>
      <c r="F461" s="10"/>
      <c r="G461" s="10"/>
      <c r="H461" s="10">
        <f t="shared" si="16"/>
        <v>0</v>
      </c>
    </row>
    <row r="462" spans="1:8" ht="14.1" customHeight="1">
      <c r="A462" s="7">
        <v>114</v>
      </c>
      <c r="B462" s="21"/>
      <c r="C462" s="42" t="s">
        <v>640</v>
      </c>
      <c r="D462" s="37" t="s">
        <v>292</v>
      </c>
      <c r="E462" s="20">
        <v>10</v>
      </c>
      <c r="F462" s="10"/>
      <c r="G462" s="10"/>
      <c r="H462" s="10">
        <f t="shared" si="16"/>
        <v>0</v>
      </c>
    </row>
    <row r="463" spans="1:8" ht="14.1" customHeight="1">
      <c r="A463" s="7">
        <v>115</v>
      </c>
      <c r="B463" s="21"/>
      <c r="C463" s="42" t="s">
        <v>641</v>
      </c>
      <c r="D463" s="37" t="s">
        <v>292</v>
      </c>
      <c r="E463" s="20">
        <v>10</v>
      </c>
      <c r="F463" s="10"/>
      <c r="G463" s="10"/>
      <c r="H463" s="10">
        <f t="shared" si="16"/>
        <v>0</v>
      </c>
    </row>
    <row r="464" spans="1:8" ht="14.1" customHeight="1">
      <c r="A464" s="7">
        <v>116</v>
      </c>
      <c r="B464" s="21"/>
      <c r="C464" s="42" t="s">
        <v>642</v>
      </c>
      <c r="D464" s="37" t="s">
        <v>292</v>
      </c>
      <c r="E464" s="20">
        <v>10</v>
      </c>
      <c r="F464" s="10"/>
      <c r="G464" s="10"/>
      <c r="H464" s="10">
        <f t="shared" si="16"/>
        <v>0</v>
      </c>
    </row>
    <row r="465" spans="1:8" ht="14.1" customHeight="1">
      <c r="A465" s="7">
        <v>117</v>
      </c>
      <c r="B465" s="21"/>
      <c r="C465" s="42" t="s">
        <v>643</v>
      </c>
      <c r="D465" s="37" t="s">
        <v>292</v>
      </c>
      <c r="E465" s="20">
        <v>10</v>
      </c>
      <c r="F465" s="10"/>
      <c r="G465" s="10"/>
      <c r="H465" s="10">
        <f t="shared" si="16"/>
        <v>0</v>
      </c>
    </row>
    <row r="466" spans="1:8" ht="14.1" customHeight="1">
      <c r="A466" s="7">
        <v>118</v>
      </c>
      <c r="B466" s="21"/>
      <c r="C466" s="42" t="s">
        <v>644</v>
      </c>
      <c r="D466" s="37" t="s">
        <v>292</v>
      </c>
      <c r="E466" s="20">
        <v>10</v>
      </c>
      <c r="F466" s="10"/>
      <c r="G466" s="10"/>
      <c r="H466" s="10">
        <f t="shared" si="16"/>
        <v>0</v>
      </c>
    </row>
    <row r="467" spans="1:8" ht="14.1" customHeight="1">
      <c r="A467" s="7">
        <v>119</v>
      </c>
      <c r="B467" s="21"/>
      <c r="C467" s="42" t="s">
        <v>645</v>
      </c>
      <c r="D467" s="37" t="s">
        <v>292</v>
      </c>
      <c r="E467" s="20">
        <v>10</v>
      </c>
      <c r="F467" s="10"/>
      <c r="G467" s="10"/>
      <c r="H467" s="10">
        <f t="shared" si="16"/>
        <v>0</v>
      </c>
    </row>
    <row r="468" spans="1:8" ht="14.1" customHeight="1">
      <c r="A468" s="7">
        <v>120</v>
      </c>
      <c r="B468" s="21"/>
      <c r="C468" s="42" t="s">
        <v>646</v>
      </c>
      <c r="D468" s="37" t="s">
        <v>292</v>
      </c>
      <c r="E468" s="20">
        <v>10</v>
      </c>
      <c r="F468" s="10"/>
      <c r="G468" s="10"/>
      <c r="H468" s="10">
        <f t="shared" si="16"/>
        <v>0</v>
      </c>
    </row>
    <row r="469" spans="1:8" ht="14.1" customHeight="1">
      <c r="A469" s="7">
        <v>121</v>
      </c>
      <c r="B469" s="21"/>
      <c r="C469" s="42" t="s">
        <v>647</v>
      </c>
      <c r="D469" s="37" t="s">
        <v>292</v>
      </c>
      <c r="E469" s="20">
        <v>10</v>
      </c>
      <c r="F469" s="10"/>
      <c r="G469" s="10"/>
      <c r="H469" s="10">
        <f t="shared" si="16"/>
        <v>0</v>
      </c>
    </row>
    <row r="470" spans="1:8" ht="14.1" customHeight="1">
      <c r="A470" s="7">
        <v>122</v>
      </c>
      <c r="B470" s="21"/>
      <c r="C470" s="42" t="s">
        <v>648</v>
      </c>
      <c r="D470" s="37" t="s">
        <v>292</v>
      </c>
      <c r="E470" s="20">
        <v>10</v>
      </c>
      <c r="F470" s="10"/>
      <c r="G470" s="10"/>
      <c r="H470" s="10">
        <f t="shared" si="16"/>
        <v>0</v>
      </c>
    </row>
    <row r="471" spans="1:8" ht="14.1" customHeight="1">
      <c r="A471" s="7">
        <v>123</v>
      </c>
      <c r="B471" s="21"/>
      <c r="C471" s="42" t="s">
        <v>649</v>
      </c>
      <c r="D471" s="37" t="s">
        <v>292</v>
      </c>
      <c r="E471" s="20">
        <v>10</v>
      </c>
      <c r="F471" s="10"/>
      <c r="G471" s="10"/>
      <c r="H471" s="10">
        <f t="shared" si="16"/>
        <v>0</v>
      </c>
    </row>
    <row r="472" spans="1:8" ht="14.1" customHeight="1">
      <c r="A472" s="7">
        <v>124</v>
      </c>
      <c r="B472" s="21"/>
      <c r="C472" s="42" t="s">
        <v>650</v>
      </c>
      <c r="D472" s="37" t="s">
        <v>292</v>
      </c>
      <c r="E472" s="20">
        <v>10</v>
      </c>
      <c r="F472" s="10"/>
      <c r="G472" s="10"/>
      <c r="H472" s="10">
        <f t="shared" si="16"/>
        <v>0</v>
      </c>
    </row>
    <row r="473" spans="1:8" ht="14.1" customHeight="1">
      <c r="A473" s="7">
        <v>125</v>
      </c>
      <c r="B473" s="21"/>
      <c r="C473" s="42" t="s">
        <v>651</v>
      </c>
      <c r="D473" s="37" t="s">
        <v>292</v>
      </c>
      <c r="E473" s="20">
        <v>10</v>
      </c>
      <c r="F473" s="10"/>
      <c r="G473" s="10"/>
      <c r="H473" s="10">
        <f t="shared" si="16"/>
        <v>0</v>
      </c>
    </row>
    <row r="474" spans="1:8" ht="14.1" customHeight="1">
      <c r="A474" s="7">
        <v>126</v>
      </c>
      <c r="B474" s="21"/>
      <c r="C474" s="42" t="s">
        <v>652</v>
      </c>
      <c r="D474" s="37" t="s">
        <v>292</v>
      </c>
      <c r="E474" s="20">
        <v>10</v>
      </c>
      <c r="F474" s="10"/>
      <c r="G474" s="10"/>
      <c r="H474" s="10">
        <f t="shared" si="16"/>
        <v>0</v>
      </c>
    </row>
    <row r="475" spans="1:8" ht="14.1" customHeight="1">
      <c r="A475" s="7">
        <v>127</v>
      </c>
      <c r="B475" s="21"/>
      <c r="C475" s="42" t="s">
        <v>653</v>
      </c>
      <c r="D475" s="37" t="s">
        <v>292</v>
      </c>
      <c r="E475" s="20">
        <v>10</v>
      </c>
      <c r="F475" s="10"/>
      <c r="G475" s="10"/>
      <c r="H475" s="10">
        <f t="shared" si="16"/>
        <v>0</v>
      </c>
    </row>
    <row r="476" spans="1:8" ht="14.1" customHeight="1">
      <c r="A476" s="7">
        <v>128</v>
      </c>
      <c r="B476" s="21"/>
      <c r="C476" s="42" t="s">
        <v>654</v>
      </c>
      <c r="D476" s="37" t="s">
        <v>292</v>
      </c>
      <c r="E476" s="20">
        <v>10</v>
      </c>
      <c r="F476" s="10"/>
      <c r="G476" s="10"/>
      <c r="H476" s="10">
        <f t="shared" si="16"/>
        <v>0</v>
      </c>
    </row>
    <row r="477" spans="1:8" ht="14.1" customHeight="1">
      <c r="A477" s="7">
        <v>129</v>
      </c>
      <c r="B477" s="21"/>
      <c r="C477" s="42" t="s">
        <v>655</v>
      </c>
      <c r="D477" s="37" t="s">
        <v>292</v>
      </c>
      <c r="E477" s="20">
        <v>10</v>
      </c>
      <c r="F477" s="10"/>
      <c r="G477" s="10"/>
      <c r="H477" s="10">
        <f t="shared" si="16"/>
        <v>0</v>
      </c>
    </row>
    <row r="478" spans="1:8" ht="14.1" customHeight="1">
      <c r="A478" s="7">
        <v>130</v>
      </c>
      <c r="B478" s="21"/>
      <c r="C478" s="42" t="s">
        <v>656</v>
      </c>
      <c r="D478" s="37" t="s">
        <v>292</v>
      </c>
      <c r="E478" s="20">
        <v>10</v>
      </c>
      <c r="F478" s="10"/>
      <c r="G478" s="10"/>
      <c r="H478" s="10">
        <f t="shared" ref="H478:H484" si="17">E478*F478</f>
        <v>0</v>
      </c>
    </row>
    <row r="479" spans="1:8" ht="14.1" customHeight="1">
      <c r="A479" s="7">
        <v>131</v>
      </c>
      <c r="B479" s="21"/>
      <c r="C479" s="42" t="s">
        <v>657</v>
      </c>
      <c r="D479" s="37" t="s">
        <v>292</v>
      </c>
      <c r="E479" s="20">
        <v>10</v>
      </c>
      <c r="F479" s="10"/>
      <c r="G479" s="10"/>
      <c r="H479" s="10">
        <f t="shared" si="17"/>
        <v>0</v>
      </c>
    </row>
    <row r="480" spans="1:8" ht="14.1" customHeight="1">
      <c r="A480" s="7">
        <v>132</v>
      </c>
      <c r="B480" s="21"/>
      <c r="C480" s="42" t="s">
        <v>658</v>
      </c>
      <c r="D480" s="37" t="s">
        <v>292</v>
      </c>
      <c r="E480" s="20">
        <v>10</v>
      </c>
      <c r="F480" s="10"/>
      <c r="G480" s="10"/>
      <c r="H480" s="10">
        <f t="shared" si="17"/>
        <v>0</v>
      </c>
    </row>
    <row r="481" spans="1:8" ht="14.1" customHeight="1">
      <c r="A481" s="7">
        <v>133</v>
      </c>
      <c r="B481" s="21"/>
      <c r="C481" s="42" t="s">
        <v>659</v>
      </c>
      <c r="D481" s="37" t="s">
        <v>292</v>
      </c>
      <c r="E481" s="20">
        <v>30</v>
      </c>
      <c r="F481" s="10"/>
      <c r="G481" s="10"/>
      <c r="H481" s="10">
        <f t="shared" si="17"/>
        <v>0</v>
      </c>
    </row>
    <row r="482" spans="1:8" ht="14.1" customHeight="1">
      <c r="A482" s="7">
        <v>134</v>
      </c>
      <c r="B482" s="21"/>
      <c r="C482" s="42" t="s">
        <v>660</v>
      </c>
      <c r="D482" s="37" t="s">
        <v>292</v>
      </c>
      <c r="E482" s="20">
        <v>100</v>
      </c>
      <c r="F482" s="10"/>
      <c r="G482" s="10"/>
      <c r="H482" s="10">
        <f t="shared" si="17"/>
        <v>0</v>
      </c>
    </row>
    <row r="483" spans="1:8" ht="14.1" customHeight="1">
      <c r="A483" s="7">
        <v>135</v>
      </c>
      <c r="B483" s="21"/>
      <c r="C483" s="42" t="s">
        <v>661</v>
      </c>
      <c r="D483" s="37" t="s">
        <v>292</v>
      </c>
      <c r="E483" s="20">
        <v>70</v>
      </c>
      <c r="F483" s="10"/>
      <c r="G483" s="10"/>
      <c r="H483" s="10">
        <f t="shared" si="17"/>
        <v>0</v>
      </c>
    </row>
    <row r="484" spans="1:8" ht="14.1" customHeight="1">
      <c r="A484" s="7">
        <v>136</v>
      </c>
      <c r="B484" s="22"/>
      <c r="C484" s="42" t="s">
        <v>662</v>
      </c>
      <c r="D484" s="37" t="s">
        <v>292</v>
      </c>
      <c r="E484" s="20">
        <v>10</v>
      </c>
      <c r="F484" s="10"/>
      <c r="G484" s="10"/>
      <c r="H484" s="10">
        <f t="shared" si="17"/>
        <v>0</v>
      </c>
    </row>
    <row r="485" spans="1:8" ht="15.75" customHeight="1">
      <c r="A485" s="169" t="s">
        <v>663</v>
      </c>
      <c r="B485" s="170"/>
      <c r="C485" s="170"/>
      <c r="D485" s="170"/>
      <c r="E485" s="170"/>
      <c r="F485" s="171"/>
      <c r="G485" s="149"/>
      <c r="H485" s="23">
        <f>SUM(H240:H484)</f>
        <v>0</v>
      </c>
    </row>
    <row r="486" spans="1:8" ht="15"/>
    <row r="487" spans="1:8">
      <c r="F487" s="5" t="s">
        <v>665</v>
      </c>
    </row>
    <row r="488" spans="1:8" ht="15" customHeight="1">
      <c r="A488" s="184" t="s">
        <v>1</v>
      </c>
      <c r="B488" s="184" t="s">
        <v>666</v>
      </c>
      <c r="C488" s="163" t="s">
        <v>3</v>
      </c>
      <c r="D488" s="152" t="s">
        <v>5</v>
      </c>
      <c r="E488" s="185" t="s">
        <v>667</v>
      </c>
      <c r="F488" s="152" t="s">
        <v>7</v>
      </c>
      <c r="G488" s="174"/>
    </row>
    <row r="489" spans="1:8" ht="15" customHeight="1">
      <c r="A489" s="184"/>
      <c r="B489" s="184"/>
      <c r="C489" s="163"/>
      <c r="D489" s="154" t="s">
        <v>668</v>
      </c>
      <c r="E489" s="154"/>
      <c r="F489" s="154" t="s">
        <v>7</v>
      </c>
      <c r="G489" s="174"/>
    </row>
    <row r="490" spans="1:8" ht="15" customHeight="1">
      <c r="A490" s="184"/>
      <c r="B490" s="184"/>
      <c r="C490" s="163"/>
      <c r="D490" s="154" t="s">
        <v>668</v>
      </c>
      <c r="E490" s="154"/>
      <c r="F490" s="154" t="s">
        <v>7</v>
      </c>
      <c r="G490" s="174"/>
    </row>
    <row r="491" spans="1:8" ht="33" customHeight="1">
      <c r="A491" s="184"/>
      <c r="B491" s="184"/>
      <c r="C491" s="163"/>
      <c r="D491" s="151" t="s">
        <v>668</v>
      </c>
      <c r="E491" s="151"/>
      <c r="F491" s="151" t="s">
        <v>7</v>
      </c>
      <c r="G491" s="174"/>
    </row>
    <row r="492" spans="1:8">
      <c r="A492" s="24">
        <v>1</v>
      </c>
      <c r="B492" s="24">
        <v>2</v>
      </c>
      <c r="C492" s="24">
        <v>3</v>
      </c>
      <c r="D492" s="25">
        <v>4</v>
      </c>
      <c r="E492" s="14">
        <v>5</v>
      </c>
      <c r="F492" s="8" t="s">
        <v>670</v>
      </c>
    </row>
    <row r="493" spans="1:8">
      <c r="A493" s="14"/>
      <c r="B493" s="194" t="s">
        <v>715</v>
      </c>
      <c r="C493" s="195"/>
      <c r="D493" s="195"/>
      <c r="E493" s="195"/>
      <c r="F493" s="196"/>
    </row>
    <row r="494" spans="1:8" ht="27.6">
      <c r="A494" s="14">
        <v>1</v>
      </c>
      <c r="B494" s="13" t="s">
        <v>672</v>
      </c>
      <c r="C494" s="14" t="s">
        <v>292</v>
      </c>
      <c r="D494" s="26">
        <v>80</v>
      </c>
      <c r="E494" s="45"/>
      <c r="F494" s="10">
        <f>D494*E494</f>
        <v>0</v>
      </c>
    </row>
    <row r="495" spans="1:8" ht="42" customHeight="1">
      <c r="A495" s="14">
        <v>2</v>
      </c>
      <c r="B495" s="13" t="s">
        <v>673</v>
      </c>
      <c r="C495" s="14" t="s">
        <v>292</v>
      </c>
      <c r="D495" s="26">
        <v>2000</v>
      </c>
      <c r="E495" s="45"/>
      <c r="F495" s="10">
        <f t="shared" ref="F495:F500" si="18">D495*E495</f>
        <v>0</v>
      </c>
    </row>
    <row r="496" spans="1:8" ht="27.6">
      <c r="A496" s="14">
        <v>3</v>
      </c>
      <c r="B496" s="13" t="s">
        <v>674</v>
      </c>
      <c r="C496" s="14" t="s">
        <v>292</v>
      </c>
      <c r="D496" s="26">
        <v>80</v>
      </c>
      <c r="E496" s="45"/>
      <c r="F496" s="10">
        <f t="shared" si="18"/>
        <v>0</v>
      </c>
    </row>
    <row r="497" spans="1:7" ht="27.6">
      <c r="A497" s="14">
        <v>4</v>
      </c>
      <c r="B497" s="13" t="s">
        <v>675</v>
      </c>
      <c r="C497" s="14" t="s">
        <v>292</v>
      </c>
      <c r="D497" s="26">
        <v>42210</v>
      </c>
      <c r="E497" s="45"/>
      <c r="F497" s="10">
        <f t="shared" si="18"/>
        <v>0</v>
      </c>
    </row>
    <row r="498" spans="1:7" ht="27.6">
      <c r="A498" s="14">
        <v>5</v>
      </c>
      <c r="B498" s="84" t="s">
        <v>676</v>
      </c>
      <c r="C498" s="14" t="s">
        <v>292</v>
      </c>
      <c r="D498" s="26">
        <v>500</v>
      </c>
      <c r="E498" s="45"/>
      <c r="F498" s="10">
        <f t="shared" si="18"/>
        <v>0</v>
      </c>
    </row>
    <row r="499" spans="1:7" ht="44.25" customHeight="1">
      <c r="A499" s="14">
        <v>6</v>
      </c>
      <c r="B499" s="13" t="s">
        <v>677</v>
      </c>
      <c r="C499" s="14" t="s">
        <v>292</v>
      </c>
      <c r="D499" s="26">
        <v>3000</v>
      </c>
      <c r="E499" s="45"/>
      <c r="F499" s="10">
        <f t="shared" si="18"/>
        <v>0</v>
      </c>
      <c r="G499" s="16"/>
    </row>
    <row r="500" spans="1:7" ht="27.75" customHeight="1">
      <c r="A500" s="19">
        <v>7</v>
      </c>
      <c r="B500" s="59" t="s">
        <v>678</v>
      </c>
      <c r="C500" s="19" t="s">
        <v>292</v>
      </c>
      <c r="D500" s="66">
        <v>40700</v>
      </c>
      <c r="E500" s="67"/>
      <c r="F500" s="43">
        <f t="shared" si="18"/>
        <v>0</v>
      </c>
    </row>
    <row r="501" spans="1:7">
      <c r="A501" s="194" t="s">
        <v>716</v>
      </c>
      <c r="B501" s="195"/>
      <c r="C501" s="195"/>
      <c r="D501" s="195"/>
      <c r="E501" s="195"/>
      <c r="F501" s="196"/>
    </row>
    <row r="502" spans="1:7" ht="27.6">
      <c r="A502" s="14">
        <v>1</v>
      </c>
      <c r="B502" s="54" t="s">
        <v>680</v>
      </c>
      <c r="C502" s="47" t="s">
        <v>681</v>
      </c>
      <c r="D502" s="68">
        <v>600</v>
      </c>
      <c r="E502" s="69"/>
      <c r="F502" s="62">
        <f>D502*E502</f>
        <v>0</v>
      </c>
    </row>
    <row r="503" spans="1:7" ht="16.899999999999999">
      <c r="A503" s="14">
        <v>2</v>
      </c>
      <c r="B503" s="54" t="s">
        <v>682</v>
      </c>
      <c r="C503" s="50" t="s">
        <v>681</v>
      </c>
      <c r="D503" s="63">
        <v>10</v>
      </c>
      <c r="E503" s="53"/>
      <c r="F503" s="10">
        <f>D503*E503</f>
        <v>0</v>
      </c>
    </row>
    <row r="504" spans="1:7" ht="41.45">
      <c r="A504" s="14">
        <v>3</v>
      </c>
      <c r="B504" s="54" t="s">
        <v>683</v>
      </c>
      <c r="C504" s="80" t="s">
        <v>684</v>
      </c>
      <c r="D504" s="75">
        <v>1000</v>
      </c>
      <c r="E504" s="76"/>
      <c r="F504" s="62">
        <f>D504*E504</f>
        <v>0</v>
      </c>
      <c r="G504" s="138"/>
    </row>
    <row r="505" spans="1:7" ht="15.75">
      <c r="A505" s="14">
        <v>4</v>
      </c>
      <c r="B505" s="54" t="s">
        <v>685</v>
      </c>
      <c r="C505" s="80" t="s">
        <v>684</v>
      </c>
      <c r="D505" s="83">
        <v>1000</v>
      </c>
      <c r="E505" s="76"/>
      <c r="F505" s="62">
        <f>D505*E505</f>
        <v>0</v>
      </c>
      <c r="G505" s="138"/>
    </row>
    <row r="506" spans="1:7" ht="30">
      <c r="A506" s="14">
        <v>5</v>
      </c>
      <c r="B506" s="54" t="s">
        <v>686</v>
      </c>
      <c r="C506" s="80" t="s">
        <v>684</v>
      </c>
      <c r="D506" s="83">
        <v>1000</v>
      </c>
      <c r="E506" s="76"/>
      <c r="F506" s="62">
        <f>D506*E506</f>
        <v>0</v>
      </c>
      <c r="G506" s="138"/>
    </row>
    <row r="507" spans="1:7" ht="30">
      <c r="A507" s="14">
        <v>6</v>
      </c>
      <c r="B507" s="13" t="s">
        <v>687</v>
      </c>
      <c r="C507" s="81" t="s">
        <v>684</v>
      </c>
      <c r="D507" s="51">
        <v>50</v>
      </c>
      <c r="E507" s="139"/>
      <c r="F507" s="10">
        <f t="shared" ref="F507:F514" si="19">D507*E507</f>
        <v>0</v>
      </c>
    </row>
    <row r="508" spans="1:7" ht="42" customHeight="1">
      <c r="A508" s="14">
        <v>7</v>
      </c>
      <c r="B508" s="13" t="s">
        <v>688</v>
      </c>
      <c r="C508" s="82" t="s">
        <v>684</v>
      </c>
      <c r="D508" s="140">
        <v>100</v>
      </c>
      <c r="E508" s="141"/>
      <c r="F508" s="43">
        <f t="shared" si="19"/>
        <v>0</v>
      </c>
    </row>
    <row r="509" spans="1:7" ht="42" customHeight="1">
      <c r="A509" s="14">
        <v>8</v>
      </c>
      <c r="B509" s="13" t="s">
        <v>689</v>
      </c>
      <c r="C509" s="82" t="s">
        <v>684</v>
      </c>
      <c r="D509" s="142">
        <v>500</v>
      </c>
      <c r="E509" s="141"/>
      <c r="F509" s="43">
        <f t="shared" si="19"/>
        <v>0</v>
      </c>
    </row>
    <row r="510" spans="1:7" ht="42" customHeight="1">
      <c r="A510" s="14">
        <v>9</v>
      </c>
      <c r="B510" s="13" t="s">
        <v>690</v>
      </c>
      <c r="C510" s="82" t="s">
        <v>684</v>
      </c>
      <c r="D510" s="142">
        <v>500</v>
      </c>
      <c r="E510" s="141"/>
      <c r="F510" s="43">
        <f t="shared" si="19"/>
        <v>0</v>
      </c>
    </row>
    <row r="511" spans="1:7" ht="42" customHeight="1">
      <c r="A511" s="14">
        <v>10</v>
      </c>
      <c r="B511" s="13" t="s">
        <v>691</v>
      </c>
      <c r="C511" s="82" t="s">
        <v>684</v>
      </c>
      <c r="D511" s="63">
        <v>1000</v>
      </c>
      <c r="E511" s="139"/>
      <c r="F511" s="10">
        <f t="shared" si="19"/>
        <v>0</v>
      </c>
    </row>
    <row r="512" spans="1:7" ht="42" customHeight="1">
      <c r="A512" s="14">
        <v>11</v>
      </c>
      <c r="B512" s="13" t="s">
        <v>692</v>
      </c>
      <c r="C512" s="82" t="s">
        <v>684</v>
      </c>
      <c r="D512" s="63">
        <v>6000</v>
      </c>
      <c r="E512" s="139"/>
      <c r="F512" s="10">
        <f t="shared" si="19"/>
        <v>0</v>
      </c>
    </row>
    <row r="513" spans="1:7" ht="42" customHeight="1">
      <c r="A513" s="14">
        <v>12</v>
      </c>
      <c r="B513" s="13" t="s">
        <v>693</v>
      </c>
      <c r="C513" s="50" t="s">
        <v>694</v>
      </c>
      <c r="D513" s="63">
        <v>300</v>
      </c>
      <c r="E513" s="139"/>
      <c r="F513" s="10">
        <f t="shared" si="19"/>
        <v>0</v>
      </c>
    </row>
    <row r="514" spans="1:7" ht="30.75" customHeight="1">
      <c r="A514" s="14">
        <v>13</v>
      </c>
      <c r="B514" s="13" t="s">
        <v>695</v>
      </c>
      <c r="C514" s="14" t="s">
        <v>694</v>
      </c>
      <c r="D514" s="68">
        <v>200</v>
      </c>
      <c r="E514" s="69"/>
      <c r="F514" s="62">
        <f t="shared" si="19"/>
        <v>0</v>
      </c>
    </row>
    <row r="515" spans="1:7">
      <c r="A515" s="197" t="s">
        <v>696</v>
      </c>
      <c r="B515" s="198"/>
      <c r="C515" s="198"/>
      <c r="D515" s="198"/>
      <c r="E515" s="199"/>
      <c r="F515" s="23">
        <f>SUM(F494:F514)</f>
        <v>0</v>
      </c>
    </row>
    <row r="516" spans="1:7">
      <c r="A516" s="29"/>
      <c r="B516" s="11"/>
      <c r="C516" s="29"/>
      <c r="D516" s="30"/>
    </row>
    <row r="517" spans="1:7">
      <c r="C517" s="11"/>
      <c r="D517" s="4"/>
      <c r="F517" s="31" t="s">
        <v>697</v>
      </c>
    </row>
    <row r="518" spans="1:7" ht="15" customHeight="1">
      <c r="A518" s="184" t="s">
        <v>1</v>
      </c>
      <c r="B518" s="184" t="s">
        <v>666</v>
      </c>
      <c r="C518" s="163" t="s">
        <v>3</v>
      </c>
      <c r="D518" s="152" t="s">
        <v>698</v>
      </c>
      <c r="E518" s="152" t="s">
        <v>699</v>
      </c>
      <c r="F518" s="185" t="s">
        <v>667</v>
      </c>
      <c r="G518" s="152" t="s">
        <v>7</v>
      </c>
    </row>
    <row r="519" spans="1:7" ht="15" customHeight="1">
      <c r="A519" s="184"/>
      <c r="B519" s="184"/>
      <c r="C519" s="163"/>
      <c r="D519" s="154" t="s">
        <v>668</v>
      </c>
      <c r="E519" s="154"/>
      <c r="F519" s="154"/>
      <c r="G519" s="154" t="s">
        <v>7</v>
      </c>
    </row>
    <row r="520" spans="1:7" ht="15" customHeight="1">
      <c r="A520" s="184"/>
      <c r="B520" s="184"/>
      <c r="C520" s="163"/>
      <c r="D520" s="154" t="s">
        <v>668</v>
      </c>
      <c r="E520" s="154"/>
      <c r="F520" s="154"/>
      <c r="G520" s="154" t="s">
        <v>7</v>
      </c>
    </row>
    <row r="521" spans="1:7" ht="45" customHeight="1">
      <c r="A521" s="184"/>
      <c r="B521" s="184"/>
      <c r="C521" s="163"/>
      <c r="D521" s="151" t="s">
        <v>668</v>
      </c>
      <c r="E521" s="151"/>
      <c r="F521" s="151"/>
      <c r="G521" s="151" t="s">
        <v>7</v>
      </c>
    </row>
    <row r="522" spans="1:7">
      <c r="A522" s="24">
        <v>1</v>
      </c>
      <c r="B522" s="24">
        <v>2</v>
      </c>
      <c r="C522" s="32">
        <v>3</v>
      </c>
      <c r="D522" s="32">
        <v>4</v>
      </c>
      <c r="E522" s="8">
        <v>5</v>
      </c>
      <c r="F522" s="8">
        <v>6</v>
      </c>
      <c r="G522" s="8" t="s">
        <v>700</v>
      </c>
    </row>
    <row r="523" spans="1:7" ht="45.75">
      <c r="A523" s="14">
        <v>1</v>
      </c>
      <c r="B523" s="59" t="s">
        <v>701</v>
      </c>
      <c r="C523" s="14" t="s">
        <v>702</v>
      </c>
      <c r="D523" s="60">
        <v>100</v>
      </c>
      <c r="E523" s="34">
        <v>27</v>
      </c>
      <c r="F523" s="45"/>
      <c r="G523" s="15">
        <f>D523*E523*F523</f>
        <v>0</v>
      </c>
    </row>
    <row r="524" spans="1:7" ht="56.25" customHeight="1">
      <c r="A524" s="14">
        <v>2</v>
      </c>
      <c r="B524" s="59" t="s">
        <v>703</v>
      </c>
      <c r="C524" s="14" t="s">
        <v>702</v>
      </c>
      <c r="D524" s="214">
        <v>2000</v>
      </c>
      <c r="E524" s="213">
        <v>27</v>
      </c>
      <c r="F524" s="45"/>
      <c r="G524" s="15">
        <f>D524*E524*F524</f>
        <v>0</v>
      </c>
    </row>
    <row r="525" spans="1:7" ht="45.75">
      <c r="A525" s="14">
        <v>3</v>
      </c>
      <c r="B525" s="13" t="s">
        <v>704</v>
      </c>
      <c r="C525" s="14" t="s">
        <v>702</v>
      </c>
      <c r="D525" s="33">
        <v>1290</v>
      </c>
      <c r="E525" s="34">
        <v>27</v>
      </c>
      <c r="F525" s="45"/>
      <c r="G525" s="15">
        <f t="shared" ref="G525:G530" si="20">D525*E525*F525</f>
        <v>0</v>
      </c>
    </row>
    <row r="526" spans="1:7" ht="41.45">
      <c r="A526" s="14">
        <v>4</v>
      </c>
      <c r="B526" s="13" t="s">
        <v>717</v>
      </c>
      <c r="C526" s="14" t="s">
        <v>702</v>
      </c>
      <c r="D526" s="33">
        <v>6952</v>
      </c>
      <c r="E526" s="34">
        <v>27</v>
      </c>
      <c r="F526" s="45"/>
      <c r="G526" s="15">
        <f t="shared" si="20"/>
        <v>0</v>
      </c>
    </row>
    <row r="527" spans="1:7" ht="69.75" customHeight="1">
      <c r="A527" s="14">
        <v>5</v>
      </c>
      <c r="B527" s="13" t="s">
        <v>718</v>
      </c>
      <c r="C527" s="14" t="s">
        <v>702</v>
      </c>
      <c r="D527" s="33">
        <v>3042</v>
      </c>
      <c r="E527" s="34">
        <v>27</v>
      </c>
      <c r="F527" s="45"/>
      <c r="G527" s="15">
        <f t="shared" si="20"/>
        <v>0</v>
      </c>
    </row>
    <row r="528" spans="1:7" ht="40.5" customHeight="1">
      <c r="A528" s="19">
        <v>6</v>
      </c>
      <c r="B528" s="13" t="s">
        <v>707</v>
      </c>
      <c r="C528" s="19" t="s">
        <v>702</v>
      </c>
      <c r="D528" s="33">
        <v>2350</v>
      </c>
      <c r="E528" s="36">
        <v>27</v>
      </c>
      <c r="F528" s="45"/>
      <c r="G528" s="15">
        <f t="shared" si="20"/>
        <v>0</v>
      </c>
    </row>
    <row r="529" spans="1:7" ht="40.5" customHeight="1">
      <c r="A529" s="207">
        <v>7</v>
      </c>
      <c r="B529" s="13" t="s">
        <v>708</v>
      </c>
      <c r="C529" s="14" t="s">
        <v>702</v>
      </c>
      <c r="D529" s="211">
        <v>10940</v>
      </c>
      <c r="E529" s="212">
        <v>27</v>
      </c>
      <c r="F529" s="45"/>
      <c r="G529" s="15">
        <f t="shared" si="20"/>
        <v>0</v>
      </c>
    </row>
    <row r="530" spans="1:7" ht="40.5" customHeight="1">
      <c r="A530" s="104">
        <v>8</v>
      </c>
      <c r="B530" s="13" t="s">
        <v>709</v>
      </c>
      <c r="C530" s="104" t="s">
        <v>702</v>
      </c>
      <c r="D530" s="33">
        <v>223</v>
      </c>
      <c r="E530" s="143">
        <v>27</v>
      </c>
      <c r="F530" s="45"/>
      <c r="G530" s="15">
        <f t="shared" si="20"/>
        <v>0</v>
      </c>
    </row>
    <row r="531" spans="1:7">
      <c r="A531" s="85" t="s">
        <v>710</v>
      </c>
      <c r="B531" s="86"/>
      <c r="C531" s="86"/>
      <c r="D531" s="88">
        <f>SUM(D523:D530)</f>
        <v>26897</v>
      </c>
      <c r="E531" s="86"/>
      <c r="F531" s="87"/>
      <c r="G531" s="2">
        <f>SUM(G523:G530)</f>
        <v>0</v>
      </c>
    </row>
    <row r="533" spans="1:7" ht="15" customHeight="1">
      <c r="A533" s="186" t="s">
        <v>711</v>
      </c>
      <c r="B533" s="186"/>
      <c r="C533" s="186"/>
      <c r="D533" s="186"/>
      <c r="E533" s="186"/>
      <c r="F533" s="186"/>
      <c r="G533" s="144">
        <f>H162+H193+H233+H485+F515+G531</f>
        <v>0</v>
      </c>
    </row>
    <row r="534" spans="1:7">
      <c r="A534" s="187" t="s">
        <v>712</v>
      </c>
      <c r="B534" s="187"/>
      <c r="C534" s="187"/>
      <c r="D534" s="187"/>
      <c r="E534" s="187"/>
      <c r="F534" s="187"/>
      <c r="G534" s="2">
        <f>G533*0.21</f>
        <v>0</v>
      </c>
    </row>
    <row r="535" spans="1:7">
      <c r="A535" s="187" t="s">
        <v>713</v>
      </c>
      <c r="B535" s="187"/>
      <c r="C535" s="187"/>
      <c r="D535" s="187"/>
      <c r="E535" s="187"/>
      <c r="F535" s="187"/>
      <c r="G535" s="2">
        <f>G533+G534</f>
        <v>0</v>
      </c>
    </row>
    <row r="537" spans="1:7">
      <c r="F537" s="145"/>
    </row>
    <row r="539" spans="1:7">
      <c r="A539" s="78"/>
    </row>
    <row r="540" spans="1:7">
      <c r="A540" s="78"/>
    </row>
    <row r="541" spans="1:7">
      <c r="F541" s="6"/>
    </row>
  </sheetData>
  <mergeCells count="69">
    <mergeCell ref="A288:H288"/>
    <mergeCell ref="A295:H295"/>
    <mergeCell ref="A310:H310"/>
    <mergeCell ref="A316:H316"/>
    <mergeCell ref="A348:H348"/>
    <mergeCell ref="A485:F485"/>
    <mergeCell ref="B296:B309"/>
    <mergeCell ref="G238:G239"/>
    <mergeCell ref="B240:B260"/>
    <mergeCell ref="B262:B277"/>
    <mergeCell ref="A236:H236"/>
    <mergeCell ref="A237:H237"/>
    <mergeCell ref="H238:H239"/>
    <mergeCell ref="A261:H261"/>
    <mergeCell ref="A278:H278"/>
    <mergeCell ref="A4:H4"/>
    <mergeCell ref="H5:H6"/>
    <mergeCell ref="A162:G162"/>
    <mergeCell ref="A165:H165"/>
    <mergeCell ref="H166:H167"/>
    <mergeCell ref="G166:G167"/>
    <mergeCell ref="G5:G6"/>
    <mergeCell ref="A534:F534"/>
    <mergeCell ref="A535:F535"/>
    <mergeCell ref="G488:G491"/>
    <mergeCell ref="E488:E491"/>
    <mergeCell ref="F488:F491"/>
    <mergeCell ref="A501:F501"/>
    <mergeCell ref="F518:F521"/>
    <mergeCell ref="A515:E515"/>
    <mergeCell ref="G518:G521"/>
    <mergeCell ref="E518:E521"/>
    <mergeCell ref="A488:A491"/>
    <mergeCell ref="B488:B491"/>
    <mergeCell ref="C488:C491"/>
    <mergeCell ref="D488:D491"/>
    <mergeCell ref="B493:F493"/>
    <mergeCell ref="A518:A521"/>
    <mergeCell ref="B518:B521"/>
    <mergeCell ref="C518:C521"/>
    <mergeCell ref="D518:D521"/>
    <mergeCell ref="A533:F533"/>
    <mergeCell ref="H197:H198"/>
    <mergeCell ref="B279:B287"/>
    <mergeCell ref="B289:B294"/>
    <mergeCell ref="B311:B315"/>
    <mergeCell ref="A238:A239"/>
    <mergeCell ref="B238:C238"/>
    <mergeCell ref="D238:D239"/>
    <mergeCell ref="E238:E239"/>
    <mergeCell ref="F197:F198"/>
    <mergeCell ref="A233:F233"/>
    <mergeCell ref="F238:F239"/>
    <mergeCell ref="A196:G196"/>
    <mergeCell ref="G197:G198"/>
    <mergeCell ref="F166:F167"/>
    <mergeCell ref="F5:F6"/>
    <mergeCell ref="A166:A167"/>
    <mergeCell ref="B166:C166"/>
    <mergeCell ref="D166:D167"/>
    <mergeCell ref="E166:E167"/>
    <mergeCell ref="D5:D6"/>
    <mergeCell ref="E5:E6"/>
    <mergeCell ref="A193:G193"/>
    <mergeCell ref="A5:A6"/>
    <mergeCell ref="B5:C5"/>
    <mergeCell ref="A197:A198"/>
    <mergeCell ref="B197:C197"/>
    <mergeCell ref="D197:D198"/>
  </mergeCells>
  <phoneticPr fontId="3" type="noConversion"/>
  <pageMargins left="0.7" right="0.7" top="0.75" bottom="0.75" header="0.3" footer="0.3"/>
  <pageSetup orientation="landscape" horizont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E25670BE377154BAD1C9BBF22B81D14" ma:contentTypeVersion="21" ma:contentTypeDescription="Kurkite naują dokumentą." ma:contentTypeScope="" ma:versionID="50b3cf67f7ec57e491ec57daa4c944e6">
  <xsd:schema xmlns:xsd="http://www.w3.org/2001/XMLSchema" xmlns:xs="http://www.w3.org/2001/XMLSchema" xmlns:p="http://schemas.microsoft.com/office/2006/metadata/properties" xmlns:ns2="bd76807b-7035-44a2-93ee-9bb18f0b649c" xmlns:ns3="07609231-acae-40b1-8992-26d1ec8f8073" targetNamespace="http://schemas.microsoft.com/office/2006/metadata/properties" ma:root="true" ma:fieldsID="dd2b5d745083ce5739fe4f0c04a6c568" ns2:_="" ns3:_="">
    <xsd:import namespace="bd76807b-7035-44a2-93ee-9bb18f0b649c"/>
    <xsd:import namespace="07609231-acae-40b1-8992-26d1ec8f80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6807b-7035-44a2-93ee-9bb18f0b64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fae1bb33-c6cf-485c-9b21-04c3c57c092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  <xsd:element name="Tags" ma:index="27" nillable="true" ma:displayName="Tags" ma:default="Įveskite pasirinkimą #1" ma:format="Dropdown" ma:internalName="Tags">
      <xsd:simpleType>
        <xsd:union memberTypes="dms:Text">
          <xsd:simpleType>
            <xsd:restriction base="dms:Choice">
              <xsd:enumeration value="Įveskite pasirinkimą #1"/>
              <xsd:enumeration value="Įveskite pasirinkimą #2"/>
              <xsd:enumeration value="Įveskite pasirinkimą #3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9231-acae-40b1-8992-26d1ec8f80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594a8e0-1c5d-4ff7-8146-5d7b5e132c8e}" ma:internalName="TaxCatchAll" ma:showField="CatchAllData" ma:web="07609231-acae-40b1-8992-26d1ec8f80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7609231-acae-40b1-8992-26d1ec8f8073" xsi:nil="true"/>
    <lcf76f155ced4ddcb4097134ff3c332f xmlns="bd76807b-7035-44a2-93ee-9bb18f0b649c">
      <Terms xmlns="http://schemas.microsoft.com/office/infopath/2007/PartnerControls"/>
    </lcf76f155ced4ddcb4097134ff3c332f>
    <Tags xmlns="bd76807b-7035-44a2-93ee-9bb18f0b649c">Įveskite pasirinkimą #1</Tags>
  </documentManagement>
</p:properties>
</file>

<file path=customXml/itemProps1.xml><?xml version="1.0" encoding="utf-8"?>
<ds:datastoreItem xmlns:ds="http://schemas.openxmlformats.org/officeDocument/2006/customXml" ds:itemID="{7D83A6B3-C754-46CB-AE98-AA225464113D}"/>
</file>

<file path=customXml/itemProps2.xml><?xml version="1.0" encoding="utf-8"?>
<ds:datastoreItem xmlns:ds="http://schemas.openxmlformats.org/officeDocument/2006/customXml" ds:itemID="{7199AC60-51D2-44A5-B028-4D19FDF62CCE}"/>
</file>

<file path=customXml/itemProps3.xml><?xml version="1.0" encoding="utf-8"?>
<ds:datastoreItem xmlns:ds="http://schemas.openxmlformats.org/officeDocument/2006/customXml" ds:itemID="{47243970-B42B-4CC8-B1A9-A7793A452E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Julija Zajankovskė</dc:creator>
  <cp:keywords/>
  <dc:description/>
  <cp:lastModifiedBy>Akvilė Žvinienė</cp:lastModifiedBy>
  <cp:revision/>
  <dcterms:created xsi:type="dcterms:W3CDTF">2022-09-28T11:58:22Z</dcterms:created>
  <dcterms:modified xsi:type="dcterms:W3CDTF">2025-12-12T16:35:48Z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0x0101008E25670BE377154BAD1C9BBF22B81D14</vt:lpwstr>
  </property>
  <property fmtid="{D5CDD505-2E9C-101B-9397-08002B2CF9AE}" pid="3" name="MediaServiceImageTags">
    <vt:lpwstr/>
  </property>
</Properties>
</file>