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simkevicius\Desktop\17268 Ultragarsinis siurblys\"/>
    </mc:Choice>
  </mc:AlternateContent>
  <xr:revisionPtr revIDLastSave="0" documentId="13_ncr:1_{8C3B24C9-38D4-4836-9B19-E34282AC95B2}"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pecialieji reikalavimai" sheetId="3"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G76" i="1"/>
  <c r="F34" i="1"/>
  <c r="F76" i="1" s="1"/>
  <c r="F77" i="1" s="1"/>
  <c r="F78" i="1" s="1"/>
  <c r="G21" i="1"/>
</calcChain>
</file>

<file path=xl/sharedStrings.xml><?xml version="1.0" encoding="utf-8"?>
<sst xmlns="http://schemas.openxmlformats.org/spreadsheetml/2006/main" count="167" uniqueCount="162">
  <si>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</si>
  <si>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</si>
  <si>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</si>
  <si>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</si>
  <si>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</si>
  <si>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</si>
  <si>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</si>
  <si>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</si>
  <si>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</si>
  <si>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</si>
  <si>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</si>
  <si>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</si>
  <si>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</si>
  <si>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</si>
  <si>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</si>
  <si>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</si>
  <si>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</si>
  <si>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</si>
  <si>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</si>
  <si>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</si>
  <si>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</si>
  <si>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</si>
  <si>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</si>
  <si>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</si>
  <si>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</si>
  <si>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</si>
  <si>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</si>
  <si>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</si>
  <si>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</si>
  <si>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kaina be PVM, Eur</t>
  </si>
  <si>
    <t>Suma be PVM, Eur</t>
  </si>
  <si>
    <t>Gamintojas, modelis ir modelio modifikacija (jei taikoma)</t>
  </si>
  <si>
    <t>Siūlomo parametro reikšmė su nuoroda į konkretų dokumento pavadinimą ir puslapį patvirtinantį siūlomo parametro reikšmę</t>
  </si>
  <si>
    <t>1.1.</t>
  </si>
  <si>
    <t>Ultragarsinis siurblys - destruktorius</t>
  </si>
  <si>
    <t>kompl.</t>
  </si>
  <si>
    <t>1.1.1.</t>
  </si>
  <si>
    <t>Paskirtis: ultragarsinė įranga skirta ardyti ir siurbti audinius kontroliuojamu selektyviu būdu</t>
  </si>
  <si>
    <t>1.1.2.</t>
  </si>
  <si>
    <t>Taikymo sritis: neurochirurgijoje įvairių galvos, stuburo smegenų ir stuburo auglių šalinimui</t>
  </si>
  <si>
    <t>1.1.3.</t>
  </si>
  <si>
    <t>Destrukcijos, aspiracijos ir irigacijos moduliai integruoti į vieną modulį</t>
  </si>
  <si>
    <t>1.1.4.</t>
  </si>
  <si>
    <t>Integruotas kompiuteris</t>
  </si>
  <si>
    <t>1.1.5.</t>
  </si>
  <si>
    <t xml:space="preserve">Valdymas: prietaisas valdomas per lietimui jautrų (touch screen) spalvotą LCD, arba lygiaverčio tipo ekraną </t>
  </si>
  <si>
    <t>1.1.6.</t>
  </si>
  <si>
    <t>Prietaiso veikimo ir gedimų diagnostika: gali būti vykdoma perduodant prietaiso techninius rodmenis prietaiso gamintojui, įrašant juos į išorinę duomenų laikmeną (USB arba lygiavertę) arba nuotoliniu būdu</t>
  </si>
  <si>
    <t>1.1.7.</t>
  </si>
  <si>
    <t>Prietaiso ir prijungtos rankenos diagnostikos režimas: automatinis prietaiso pasitikrinimas tinkamumui dirbti ją įjungus</t>
  </si>
  <si>
    <t>1.1.8.</t>
  </si>
  <si>
    <t>Galimybė vieno klavišo paspaudimu greitai pajungti žarnelių sistemą</t>
  </si>
  <si>
    <t>1.1.9.</t>
  </si>
  <si>
    <t>Teisingo vamzdelių sistemos pajungimo jutiklis</t>
  </si>
  <si>
    <t>1.1.10.</t>
  </si>
  <si>
    <t>Darbiniai dažniai: ne mažiau galimybių kaip 23 kHz (±10 %) ir 35 kHz (±10 %)</t>
  </si>
  <si>
    <t>1.1.11.</t>
  </si>
  <si>
    <t>Rankenos veikimo principas: pjezoelektrinis</t>
  </si>
  <si>
    <t>1.1.12.</t>
  </si>
  <si>
    <t>Rankenos aušinimo būdas: orinis arba lygiavertis</t>
  </si>
  <si>
    <t>1.1.13.</t>
  </si>
  <si>
    <t>Darbinių sistemos elementų (rankena, antgalis, montavimo platforma) sterilizavimo būdas: autoklavavimas</t>
  </si>
  <si>
    <t>1.1.14.</t>
  </si>
  <si>
    <t>Audinių selektyvumo nustatymų skaičius su ultragarsinio signalo amplitudės-laiko moduliacija, tam kad padidinti saugumą dirbant prie kraujagyslių ir nervų: ne mažiau 4</t>
  </si>
  <si>
    <t>1.1.15.</t>
  </si>
  <si>
    <t>Audinių selektyvumo režimo pasirinkimo mygtukas ir režimo indikatorius: ant lietimui jautraus ekrano</t>
  </si>
  <si>
    <t>1.1.16.</t>
  </si>
  <si>
    <t>Aspiracinis režimas, leidžiantis sinchroniškai aktyvuoti ir deaktyvuoti destrukciją ir aspiraciją</t>
  </si>
  <si>
    <t>1.1.17.</t>
  </si>
  <si>
    <t xml:space="preserve">Aspiracinio režimo pasirinkimo mygtukas ir režimo indikatorius: ant lietimui jautraus ekrano </t>
  </si>
  <si>
    <t>1.1.18.</t>
  </si>
  <si>
    <t>Medžiaga, iš kurios pagaminti antgaliai: titanas arba titano lydinio, arba kitos lygiavertės medžiagos, tinkamos ultragarsinei chirurgijai</t>
  </si>
  <si>
    <t>1.1.19.</t>
  </si>
  <si>
    <t>Preaspiracinės angos antgalio darbiniame gale, kurios apsaugo nuo užsikimšimo dentritu ir tuo būdu mažina rūko susidarymą operaciniame lauke</t>
  </si>
  <si>
    <t>1.1.20.</t>
  </si>
  <si>
    <t>Maksimali antgalio judėjimo amplitudė: ne mažiau 420 mikronų</t>
  </si>
  <si>
    <t>1.1.21.</t>
  </si>
  <si>
    <t>Antgalio judėjimo amplitudės reguliavimas: reguliuojama ne siauresnėse ribose kaip nuo 15% iki 100%, ne didesniu nei 5% žingsniu</t>
  </si>
  <si>
    <t>1.1.22.</t>
  </si>
  <si>
    <t>Galimybė keisti antgalio judėjimo amplitudę kojiniu pedalu</t>
  </si>
  <si>
    <t>1.1.23.</t>
  </si>
  <si>
    <t>Operacinio lauko irigacijos parinkimas: ne siauresnėse ribose kaip 2-20 ml/min diapazone, ne didesniu nei 1 ml/min žingsniu</t>
  </si>
  <si>
    <t>1.1.24.</t>
  </si>
  <si>
    <t>Operacinio lauko „išplovimo“ režimas</t>
  </si>
  <si>
    <t>1.1.25.</t>
  </si>
  <si>
    <t>Aspiracijos greičio reguliavimas: ne siauresnėse ribose kaip 0-100%, ne didesniu nei 5% žingsniu</t>
  </si>
  <si>
    <t>1.1.26.</t>
  </si>
  <si>
    <t>Sistemos vakuumo lygis: ne mažiau 640 mmHg (±10 %)</t>
  </si>
  <si>
    <t>1.1.27.</t>
  </si>
  <si>
    <t>Komplektacija: prietaisas su vežimėliu ir kojiniu valdymo pedalu</t>
  </si>
  <si>
    <t>1.1.28.</t>
  </si>
  <si>
    <t>Komplektacija: rankena, skirta darbui 35 kHz (±10 %) dažniu, su sterilizavimo konteineriu, 2 kompl.</t>
  </si>
  <si>
    <t>1.1.29.</t>
  </si>
  <si>
    <t>Komplektacija: 35 kHz (±10 %) rankenos antgalių priveržimo stovas ir antgalių priveržimo raktas turintis garsinę priveržimo jėgos indikaciją, 2 kompl.</t>
  </si>
  <si>
    <t>1.1.30.</t>
  </si>
  <si>
    <t>Komplektacija: rankena, skirta darbui 23 (±10 %) kHz dažniu, su sterilizavimo konteineriu, 1 kompl.</t>
  </si>
  <si>
    <t>1.1.31.</t>
  </si>
  <si>
    <t>Komplektacija: 23 kHz (±10 %) rankenos antgalių priveržimo stovas ir antgalių priveržimo raktas turintis garsinę priveržimo jėgos indikaciją, 1 kompl.</t>
  </si>
  <si>
    <t>1.1.32.</t>
  </si>
  <si>
    <t>Komplektacija: jungiamieji vamzdeliai, skirti irigacijai, aspiracijai. Sterilūs, 1 kompl.</t>
  </si>
  <si>
    <t>1.1.33.</t>
  </si>
  <si>
    <t>Komplektacija: Apsauginiai filtrai, 1 kompl.</t>
  </si>
  <si>
    <t>1.1.34.</t>
  </si>
  <si>
    <t>Komplektacija: Antgaliai rankenai, skirtai darbui 35 kHz (±10 %) dažniu: Mikro antgalis, lenktas, ne mažiau 1 vnt.: 12,00 ± 0,5 cm ilgio, 1,5 ±0,1 mm vidinio diametro. Sterilus, vienkartinio naudojimo</t>
  </si>
  <si>
    <t>1.1.35.</t>
  </si>
  <si>
    <t>Komplektacija: Antgaliai rankenai, skirtai darbui 35 kHz (±10 %) dažniu: Dantytas, lenktas, ne mažiau 1 vnt.: 12 ± 0,5 cm ilgio, 1,5 ±0,1 mm vidinio diametro. Sterilus, vienkartinio naudojimo</t>
  </si>
  <si>
    <t>1.1.36.</t>
  </si>
  <si>
    <t>Komplektacija: Antgaliai rankenai, skirtai darbui 35 kHz (±10 %) dažniu: Standartinis, ne mažiau 1 vnt.: 5 ± 0,5 cm ilgio, 2 ±0,1 mm vidinio diametro. Sterilus, vienkartinio naudojimo</t>
  </si>
  <si>
    <t>1.1.37.</t>
  </si>
  <si>
    <t>Komplektacija: Antgaliai rankenai, skirtai darbui 35 kHz (±10 %) dažniu: Mikro antgalis, lenktas; ne mažiau 1 vnt.: 12,00 ± 0,5 cm ilgio, 1,5 ±0,1 mm vidinio diametro. Daugkartinio naudojimo (ne mažiau 5 kartų)</t>
  </si>
  <si>
    <t>1.1.38.</t>
  </si>
  <si>
    <t>Komplektacija: Antgaliai rankenai, skirtai darbui 35 kHz (±10 %) dažniu: Standartinis, lenktas,  ne mažiau 1 vnt.: 11 ±0,5 cm ilgio, 2 ±0,1 mm vidinio diametro. Daugkartinio naudojimo (ne mažiau 5 kartų)</t>
  </si>
  <si>
    <t>1.1.39.</t>
  </si>
  <si>
    <t>Komplektacija: Antgaliai rankenai, skirtai darbui 23  kHz (±10 %) dažniu: Standžių audinių, ne mažiau 1 vnt.: 7,5 ±0,5 cm ilgio, 2 ±0,1 mm vidinio diametro. Sterilus, vienkartinio naudojimo</t>
  </si>
  <si>
    <t>1.1.40.</t>
  </si>
  <si>
    <t>Komplektacija: Antgaliai rankenai, skirtai darbui 23  kHz (±10 %) dažniu: Kaulų, ne mažiau 1 vnt.: 16,5 ±0,5 cm ilgio, 1,0 ±0,1 mm vidinio diametro. Sterilus, vienkartinio naudojimo</t>
  </si>
  <si>
    <t>1.1.41.</t>
  </si>
  <si>
    <t>Komplektacija: Antgaliai rankenai, skirtai darbui 23  kHz (±10 %) dažniu: Standartinis, ne mažiau 1 vnt.: 7,5 ±0,5 cm ilgio, 2 ±0,1 mm vidinio diametro. Daugkartinio naudojimo (ne mažiau 5 kartų)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</si>
  <si>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</si>
  <si>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</si>
  <si>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</si>
  <si>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</si>
  <si>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</si>
  <si>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</si>
  <si>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</si>
  <si>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</si>
  <si>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</si>
  <si>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</si>
  <si>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</si>
  <si>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</si>
  <si>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</si>
  <si>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</si>
  <si>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</si>
  <si>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</si>
  <si>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</si>
  <si>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</si>
  <si>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</si>
  <si>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</si>
  <si>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</si>
  <si>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</si>
  <si>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</si>
  <si>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</si>
  <si>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</si>
  <si>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</si>
  <si>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17268 2025-12-18 11:32:26</t>
  </si>
  <si>
    <t>PIRKIMO SĄLYGŲ PRIEDAS "Pasiūlymo forma ir techninė specifikacija"</t>
  </si>
  <si>
    <t>Specialiųjų pirkimo sąlygų priedo „Pasiūlymo forma ir techninė specifikacija“ priedas</t>
  </si>
  <si>
    <t xml:space="preserve">SPECIALIEJI REIKALAVIMAI: </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</si>
  <si>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(jei nurodyta)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</si>
  <si>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Prekės turi būti naujos, nenaudotos.</t>
  </si>
  <si>
    <t>Garantinis laikotarpis:</t>
  </si>
  <si>
    <t>1. Ne mažiau nei 2 metai (garantinio aptarnavimo laikas pradedamas skaičiuoti nuo perdavimo-priėmimo akto pasirašymo datos).</t>
  </si>
  <si>
    <t>2. Tiekėjas nemokamai atlieka prekės techninę priežiūrą (įskaitant techninei priežiūrai atlikti reikalingas detales ir/arba medžiagas).</t>
  </si>
  <si>
    <t>3. Tiekėjas nemokamai atlieka garantijos sąlygas atitinkančių gedimų (jei jie nutiko naudojant įrangą pagal paskirtį, laikantis pateiktų instrukcijų bei nurodytų eksploatavimo sąlygų) šalinimą.</t>
  </si>
  <si>
    <t>4. Tiekėjas nemokamai atlieka techninės būklės patikrinimus pagal gamintojo reikalavimus/rekomendacijas.</t>
  </si>
  <si>
    <t>5. Tiekėjas informuoja pirkėją apie prevencinius veiksmus (jei tokių būtina imtis).</t>
  </si>
  <si>
    <t>6. Tiekėjas teikia pirkėjui išsamias konsultacijas ir paaiškinimus.</t>
  </si>
  <si>
    <t>7. Gedimo atveju tiekėjas atvyksta remontuoti ne vėliau kaip per 48 (keturiasdešimt aštuonias) valandas nuo pranešimo apie prekės gedimą gavimo.</t>
  </si>
  <si>
    <t>Įgaliojimas teikti ir pasirašyti pasiūlymą (jei taikoma)</t>
  </si>
  <si>
    <t>Tiekėjo deklaracija dėl atitikties Reglamento nuostatoms</t>
  </si>
  <si>
    <t>Tiekėjas kartu su pasiūlymu privaloma pateikti atitikimą techniniams reikalavimams, nurodytiems kiekviename pirkimo dokumentų techninės specifikacijos punkte, patvirtinančią gamintojo dokumentaciją (gamintojo parengtus katalogus ir / ar siūlomų prekių techninių charakteristikų aprašymus, jei gamintojo kataloge neišsamiai atsispindi siūlomos prekės atitikimas techninės specifikacijos reikalavimams) su išsamiu siūlomų prekių techninių charakteristikų aprašymu – prekės pavadinimu, modeliu (jei yra), gamintoju, techninėmis charakteristikomis pagal techninės specifikacijos reikalavimus, prekių kodais (jei taikoma) bei visa informacija, pagrindžiančia prekės atitikimą techninei specifikacijai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asmens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</si>
  <si>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Į pasiūlymo kainą turi būti įskaičiuotas įrangos pristatymas į Viešąją įstaigą Respublikinę Panevėžio ligoninę, jos parengimas darbui (pervežimas į instaliavimo vietą, instaliavimas, po instaliavimo likusių įpakavimo medžiagų išvežimas (utilizavimas)) bei personalo apmokymas (tiesioginiai apmokymai, lietuvių kalba, ne mažiau 14 žmonių) - po apmokymų pateikti apmokymų aktą / sertifikatą arba kitą mokymų faktą įrodantį dokumentą.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</si>
</sst>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6"/>
      <color theme="1"/>
      <name val="Times New Roman"/>
      <family val="1"/>
    </font>
    <font>
      <b/>
      <sz val="14"/>
      <color theme="1"/>
      <name val="Times New Roman"/>
      <family val="1"/>
    </font>
    <font>
      <sz val="12"/>
      <color theme="1"/>
      <name val="Times New Roman"/>
      <family val="1"/>
    </font>
    <font>
      <b/>
      <sz val="12"/>
      <color theme="1"/>
      <name val="Times New Roman"/>
      <family val="1"/>
    </font>
    <font>
      <sz val="12"/>
      <name val="Times New Roman"/>
      <family val="1"/>
    </font>
    <font>
      <b/>
      <sz val="10"/>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9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4" xfId="0" applyFont="1" applyFill="1" applyBorder="1"/>
    <xf numFmtId="0" fontId="2" fillId="4" borderId="24" xfId="0" applyFont="1" applyFill="1" applyBorder="1"/>
    <xf numFmtId="0" fontId="2" fillId="6" borderId="24" xfId="0" applyFont="1" applyFill="1" applyBorder="1" applyProtection="1">
      <protection locked="0"/>
    </xf>
    <xf numFmtId="0" fontId="2" fillId="5" borderId="24"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4" borderId="24" xfId="0" applyFont="1" applyFill="1" applyBorder="1" applyAlignment="1">
      <alignment vertical="top"/>
    </xf>
    <xf numFmtId="0" fontId="2" fillId="4" borderId="24" xfId="0" applyFont="1" applyFill="1" applyBorder="1" applyAlignment="1">
      <alignment vertical="top" wrapText="1"/>
    </xf>
    <xf numFmtId="0" fontId="3" fillId="4" borderId="24" xfId="0" applyFont="1" applyFill="1" applyBorder="1" applyAlignment="1">
      <alignment vertical="top"/>
    </xf>
    <xf numFmtId="0" fontId="3" fillId="4" borderId="24" xfId="0" applyFont="1" applyFill="1" applyBorder="1" applyAlignment="1">
      <alignment horizontal="center" vertical="top" wrapText="1"/>
    </xf>
    <xf numFmtId="0" fontId="1" fillId="4" borderId="24" xfId="0" applyFont="1" applyFill="1" applyBorder="1" applyAlignment="1">
      <alignment vertical="top" wrapText="1"/>
    </xf>
    <xf numFmtId="0" fontId="8" fillId="7" borderId="0" xfId="1" applyFont="1" applyFill="1"/>
    <xf numFmtId="0" fontId="8" fillId="7" borderId="0" xfId="1" applyFont="1" applyFill="1" applyAlignment="1">
      <alignment horizontal="right" vertical="top"/>
    </xf>
    <xf numFmtId="0" fontId="1" fillId="8" borderId="7" xfId="0" applyFont="1" applyFill="1" applyBorder="1" applyAlignment="1" applyProtection="1">
      <alignment horizontal="center" vertical="center" wrapText="1"/>
      <protection locked="0"/>
    </xf>
    <xf numFmtId="0" fontId="1" fillId="2" borderId="0" xfId="0" applyFont="1" applyFill="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3"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4" xfId="0" applyFont="1" applyFill="1" applyBorder="1" applyAlignment="1">
      <alignment vertical="center" wrapText="1"/>
    </xf>
    <xf numFmtId="0" fontId="0" fillId="0" borderId="24"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4" xfId="0" applyFont="1" applyFill="1" applyBorder="1" applyAlignment="1" applyProtection="1">
      <alignment horizontal="center" vertical="center" wrapText="1"/>
      <protection locked="0"/>
    </xf>
    <xf numFmtId="0" fontId="0" fillId="0" borderId="24" xfId="0" applyBorder="1" applyProtection="1">
      <protection locked="0"/>
    </xf>
    <xf numFmtId="0" fontId="8" fillId="7" borderId="1" xfId="1" applyFont="1" applyFill="1" applyBorder="1" applyAlignment="1">
      <alignment horizontal="justify" vertical="top" wrapText="1"/>
    </xf>
    <xf numFmtId="0" fontId="6" fillId="7" borderId="0" xfId="1" applyFont="1" applyFill="1" applyAlignment="1">
      <alignment horizontal="center" vertical="center"/>
    </xf>
    <xf numFmtId="0" fontId="7" fillId="7" borderId="0" xfId="1" applyFont="1" applyFill="1" applyAlignment="1">
      <alignment horizontal="center" vertical="center"/>
    </xf>
    <xf numFmtId="0" fontId="10" fillId="7" borderId="1" xfId="1" applyFont="1" applyFill="1" applyBorder="1" applyAlignment="1">
      <alignment horizontal="justify" vertical="top" wrapText="1"/>
    </xf>
    <xf numFmtId="0" fontId="11" fillId="7" borderId="0" xfId="1" applyFont="1" applyFill="1" applyAlignment="1">
      <alignment horizontal="left" vertical="center" wrapText="1"/>
    </xf>
    <xf numFmtId="0" fontId="9" fillId="7" borderId="1" xfId="1" applyFont="1" applyFill="1" applyBorder="1" applyAlignment="1">
      <alignment horizontal="justify" vertical="top" wrapText="1"/>
    </xf>
    <xf numFmtId="0" fontId="8" fillId="7" borderId="1" xfId="1" applyFont="1" applyFill="1" applyBorder="1" applyAlignment="1">
      <alignment horizontal="justify" vertical="top"/>
    </xf>
    <xf numFmtId="0" fontId="2" fillId="3" borderId="1"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8" xfId="0" applyBorder="1"/>
    <xf numFmtId="0" fontId="2" fillId="3" borderId="10" xfId="0" applyFont="1" applyFill="1" applyBorder="1" applyAlignment="1" applyProtection="1">
      <alignment horizontal="center" vertical="center" wrapText="1"/>
      <protection locked="0"/>
    </xf>
    <xf numFmtId="0" fontId="0" fillId="0" borderId="20" xfId="0" applyBorder="1"/>
    <xf numFmtId="0" fontId="0" fillId="0" borderId="21" xfId="0" applyBorder="1"/>
    <xf numFmtId="0" fontId="2" fillId="2" borderId="4"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2" fillId="3" borderId="0" xfId="0" applyFont="1" applyFill="1" applyProtection="1">
      <protection locked="0"/>
    </xf>
    <xf numFmtId="0" fontId="1"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left" vertical="center" wrapText="1"/>
      <protection locked="0"/>
    </xf>
    <xf numFmtId="0" fontId="1" fillId="8" borderId="17" xfId="0" applyFont="1" applyFill="1" applyBorder="1" applyAlignment="1" applyProtection="1">
      <alignment horizontal="left" vertical="center" wrapText="1"/>
      <protection locked="0"/>
    </xf>
    <xf numFmtId="0" fontId="1" fillId="8" borderId="15"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2">
    <cellStyle name="Normal" xfId="0" builtinId="0"/>
    <cellStyle name="Normal 2" xfId="1" xr:uid="{5185EE09-40B3-4483-8E13-C9ADCBA09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8"/>
  <sheetViews>
    <sheetView tabSelected="1" workbookViewId="0">
      <selection activeCell="G5" sqref="G5"/>
    </sheetView>
  </sheetViews>
  <sheetFormatPr defaultColWidth="10.796875" defaultRowHeight="14.4" x14ac:dyDescent="0.3"/>
  <cols>
    <col min="1" max="1" width="6.19921875" style="1" customWidth="1"/>
    <col min="2" max="2" width="91" style="1" customWidth="1"/>
    <col min="3" max="3" width="19" style="1" customWidth="1"/>
    <col min="4" max="4" width="15.296875" style="1" customWidth="1"/>
    <col min="5" max="6" width="21" style="1" customWidth="1"/>
    <col min="7" max="7" width="33.69921875" style="1" customWidth="1"/>
    <col min="8" max="8" width="97" style="1" customWidth="1"/>
    <col min="9" max="15" width="25" style="1" customWidth="1"/>
    <col min="16" max="16" width="10.796875" style="1" customWidth="1"/>
    <col min="17" max="16384" width="10.796875" style="1"/>
  </cols>
  <sheetData>
    <row r="2" spans="1:6" x14ac:dyDescent="0.3">
      <c r="A2" s="12" t="s">
        <v>145</v>
      </c>
      <c r="B2" s="2"/>
    </row>
    <row r="3" spans="1:6" x14ac:dyDescent="0.3">
      <c r="B3" s="3"/>
    </row>
    <row r="4" spans="1:6" x14ac:dyDescent="0.3">
      <c r="A4" s="12" t="s">
        <v>34</v>
      </c>
      <c r="B4" s="2"/>
    </row>
    <row r="5" spans="1:6" x14ac:dyDescent="0.3">
      <c r="A5" s="2"/>
      <c r="B5" s="2"/>
    </row>
    <row r="6" spans="1:6" x14ac:dyDescent="0.3">
      <c r="A6" s="1" t="s">
        <v>0</v>
      </c>
      <c r="B6" s="12" t="s">
        <v>1</v>
      </c>
    </row>
    <row r="7" spans="1:6" x14ac:dyDescent="0.3">
      <c r="B7" s="2"/>
    </row>
    <row r="8" spans="1:6" x14ac:dyDescent="0.3">
      <c r="A8" s="4" t="s">
        <v>2</v>
      </c>
      <c r="B8" s="13"/>
    </row>
    <row r="9" spans="1:6" x14ac:dyDescent="0.3">
      <c r="A9" s="4" t="s">
        <v>3</v>
      </c>
      <c r="B9" s="13"/>
    </row>
    <row r="10" spans="1:6" x14ac:dyDescent="0.3">
      <c r="A10" s="4" t="s">
        <v>4</v>
      </c>
      <c r="B10" s="13"/>
    </row>
    <row r="12" spans="1:6" ht="15.6" x14ac:dyDescent="0.3">
      <c r="A12" s="41" t="s">
        <v>5</v>
      </c>
      <c r="B12" s="42"/>
      <c r="C12" s="35"/>
      <c r="D12" s="36"/>
      <c r="E12" s="36"/>
      <c r="F12" s="37"/>
    </row>
    <row r="13" spans="1:6" ht="16.05" customHeight="1" x14ac:dyDescent="0.3">
      <c r="A13" s="46" t="s">
        <v>6</v>
      </c>
      <c r="B13" s="39"/>
      <c r="C13" s="35"/>
      <c r="D13" s="36"/>
      <c r="E13" s="36"/>
      <c r="F13" s="37"/>
    </row>
    <row r="14" spans="1:6" ht="16.05" customHeight="1" x14ac:dyDescent="0.3">
      <c r="A14" s="46" t="s">
        <v>7</v>
      </c>
      <c r="B14" s="39"/>
      <c r="C14" s="35"/>
      <c r="D14" s="36"/>
      <c r="E14" s="36"/>
      <c r="F14" s="37"/>
    </row>
    <row r="15" spans="1:6" ht="16.05" customHeight="1" x14ac:dyDescent="0.3">
      <c r="A15" s="41" t="s">
        <v>8</v>
      </c>
      <c r="B15" s="42"/>
      <c r="C15" s="35"/>
      <c r="D15" s="36"/>
      <c r="E15" s="36"/>
      <c r="F15" s="37"/>
    </row>
    <row r="16" spans="1:6" ht="63" customHeight="1" x14ac:dyDescent="0.3">
      <c r="A16" s="38" t="s">
        <v>9</v>
      </c>
      <c r="B16" s="39"/>
      <c r="C16" s="35"/>
      <c r="D16" s="36"/>
      <c r="E16" s="36"/>
      <c r="F16" s="37"/>
    </row>
    <row r="17" spans="1:7" ht="16.05" customHeight="1" x14ac:dyDescent="0.3">
      <c r="A17" s="41" t="s">
        <v>10</v>
      </c>
      <c r="B17" s="42"/>
      <c r="C17" s="35"/>
      <c r="D17" s="36"/>
      <c r="E17" s="36"/>
      <c r="F17" s="37"/>
    </row>
    <row r="18" spans="1:7" ht="16.05" customHeight="1" x14ac:dyDescent="0.3">
      <c r="A18" s="41" t="s">
        <v>11</v>
      </c>
      <c r="B18" s="42"/>
      <c r="C18" s="35"/>
      <c r="D18" s="36"/>
      <c r="E18" s="36"/>
      <c r="F18" s="37"/>
      <c r="G18" s="33"/>
    </row>
    <row r="19" spans="1:7" ht="48" customHeight="1" x14ac:dyDescent="0.3">
      <c r="A19" s="41" t="s">
        <v>12</v>
      </c>
      <c r="B19" s="42"/>
      <c r="C19" s="35"/>
      <c r="D19" s="36"/>
      <c r="E19" s="36"/>
      <c r="F19" s="37"/>
    </row>
    <row r="20" spans="1:7" ht="55.05" customHeight="1" x14ac:dyDescent="0.3">
      <c r="A20" s="41" t="s">
        <v>13</v>
      </c>
      <c r="B20" s="42"/>
      <c r="C20" s="35"/>
      <c r="D20" s="36"/>
      <c r="E20" s="36"/>
      <c r="F20" s="37"/>
    </row>
    <row r="21" spans="1:7" ht="70.95" customHeight="1" x14ac:dyDescent="0.3">
      <c r="A21" s="43" t="s">
        <v>14</v>
      </c>
      <c r="B21" s="44"/>
      <c r="C21" s="47"/>
      <c r="D21" s="48"/>
      <c r="E21" s="48"/>
      <c r="F21" s="48"/>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0" t="s">
        <v>15</v>
      </c>
      <c r="B23" s="34"/>
      <c r="C23" s="34"/>
      <c r="D23" s="34"/>
      <c r="E23" s="34"/>
      <c r="F23" s="34"/>
    </row>
    <row r="24" spans="1:7" x14ac:dyDescent="0.3">
      <c r="A24" s="34" t="s">
        <v>16</v>
      </c>
      <c r="B24" s="34"/>
      <c r="C24" s="34"/>
      <c r="D24" s="34"/>
      <c r="E24" s="34"/>
      <c r="F24" s="34"/>
    </row>
    <row r="25" spans="1:7" x14ac:dyDescent="0.3">
      <c r="A25" s="34" t="s">
        <v>17</v>
      </c>
      <c r="B25" s="34"/>
      <c r="C25" s="34"/>
      <c r="D25" s="34"/>
      <c r="E25" s="34"/>
      <c r="F25" s="34"/>
    </row>
    <row r="26" spans="1:7" x14ac:dyDescent="0.3">
      <c r="A26" s="34" t="s">
        <v>18</v>
      </c>
      <c r="B26" s="34"/>
      <c r="C26" s="34"/>
      <c r="D26" s="34"/>
      <c r="E26" s="34"/>
      <c r="F26" s="34"/>
    </row>
    <row r="27" spans="1:7" x14ac:dyDescent="0.3">
      <c r="A27" s="34" t="s">
        <v>19</v>
      </c>
      <c r="B27" s="34"/>
      <c r="C27" s="34"/>
      <c r="D27" s="34"/>
      <c r="E27" s="34"/>
      <c r="F27" s="34"/>
    </row>
    <row r="28" spans="1:7" ht="15" customHeight="1" x14ac:dyDescent="0.3">
      <c r="A28" s="45" t="s">
        <v>20</v>
      </c>
      <c r="B28" s="34"/>
      <c r="C28" s="34"/>
      <c r="D28" s="34"/>
      <c r="E28" s="34"/>
      <c r="F28" s="34"/>
    </row>
    <row r="29" spans="1:7" x14ac:dyDescent="0.3">
      <c r="A29" s="34" t="s">
        <v>21</v>
      </c>
      <c r="B29" s="34"/>
      <c r="C29" s="34"/>
      <c r="D29" s="34"/>
      <c r="E29" s="34"/>
      <c r="F29" s="34"/>
    </row>
    <row r="30" spans="1:7" x14ac:dyDescent="0.3">
      <c r="A30" s="14" t="s">
        <v>22</v>
      </c>
      <c r="D30" s="15"/>
    </row>
    <row r="31" spans="1:7" x14ac:dyDescent="0.3">
      <c r="A31" s="14" t="s">
        <v>23</v>
      </c>
    </row>
    <row r="32" spans="1:7" x14ac:dyDescent="0.3">
      <c r="A32" s="12" t="s">
        <v>24</v>
      </c>
    </row>
    <row r="33" spans="1:8" ht="28.8" x14ac:dyDescent="0.3">
      <c r="A33" s="27" t="s">
        <v>25</v>
      </c>
      <c r="B33" s="27" t="s">
        <v>26</v>
      </c>
      <c r="C33" s="28" t="s">
        <v>27</v>
      </c>
      <c r="D33" s="28" t="s">
        <v>28</v>
      </c>
      <c r="E33" s="28" t="s">
        <v>29</v>
      </c>
      <c r="F33" s="28" t="s">
        <v>30</v>
      </c>
      <c r="G33" s="28" t="s">
        <v>31</v>
      </c>
      <c r="H33" s="28" t="s">
        <v>32</v>
      </c>
    </row>
    <row r="34" spans="1:8" x14ac:dyDescent="0.3">
      <c r="A34" s="25" t="s">
        <v>33</v>
      </c>
      <c r="B34" s="29" t="s">
        <v>34</v>
      </c>
      <c r="C34" s="17">
        <v>1</v>
      </c>
      <c r="D34" s="17" t="s">
        <v>35</v>
      </c>
      <c r="E34" s="18"/>
      <c r="F34" s="17" t="str">
        <f>IF(ISBLANK(E34),"", PRODUCT(C34,E34))</f>
        <v/>
      </c>
      <c r="G34" s="19"/>
      <c r="H34" s="17"/>
    </row>
    <row r="35" spans="1:8" x14ac:dyDescent="0.3">
      <c r="A35" s="25" t="s">
        <v>36</v>
      </c>
      <c r="B35" s="26" t="s">
        <v>37</v>
      </c>
      <c r="C35" s="17"/>
      <c r="D35" s="17"/>
      <c r="E35" s="17"/>
      <c r="F35" s="17"/>
      <c r="G35" s="17"/>
      <c r="H35" s="19"/>
    </row>
    <row r="36" spans="1:8" x14ac:dyDescent="0.3">
      <c r="A36" s="25" t="s">
        <v>38</v>
      </c>
      <c r="B36" s="26" t="s">
        <v>39</v>
      </c>
      <c r="C36" s="17"/>
      <c r="D36" s="17"/>
      <c r="E36" s="17"/>
      <c r="F36" s="17"/>
      <c r="G36" s="17"/>
      <c r="H36" s="19"/>
    </row>
    <row r="37" spans="1:8" x14ac:dyDescent="0.3">
      <c r="A37" s="25" t="s">
        <v>40</v>
      </c>
      <c r="B37" s="26" t="s">
        <v>41</v>
      </c>
      <c r="C37" s="17"/>
      <c r="D37" s="17"/>
      <c r="E37" s="17"/>
      <c r="F37" s="17"/>
      <c r="G37" s="17"/>
      <c r="H37" s="19"/>
    </row>
    <row r="38" spans="1:8" x14ac:dyDescent="0.3">
      <c r="A38" s="25" t="s">
        <v>42</v>
      </c>
      <c r="B38" s="26" t="s">
        <v>43</v>
      </c>
      <c r="C38" s="17"/>
      <c r="D38" s="17"/>
      <c r="E38" s="17"/>
      <c r="F38" s="17"/>
      <c r="G38" s="17"/>
      <c r="H38" s="19"/>
    </row>
    <row r="39" spans="1:8" x14ac:dyDescent="0.3">
      <c r="A39" s="25" t="s">
        <v>44</v>
      </c>
      <c r="B39" s="26" t="s">
        <v>45</v>
      </c>
      <c r="C39" s="17"/>
      <c r="D39" s="17"/>
      <c r="E39" s="17"/>
      <c r="F39" s="17"/>
      <c r="G39" s="17"/>
      <c r="H39" s="19"/>
    </row>
    <row r="40" spans="1:8" ht="28.8" x14ac:dyDescent="0.3">
      <c r="A40" s="25" t="s">
        <v>46</v>
      </c>
      <c r="B40" s="26" t="s">
        <v>47</v>
      </c>
      <c r="C40" s="17"/>
      <c r="D40" s="17"/>
      <c r="E40" s="17"/>
      <c r="F40" s="17"/>
      <c r="G40" s="17"/>
      <c r="H40" s="19"/>
    </row>
    <row r="41" spans="1:8" x14ac:dyDescent="0.3">
      <c r="A41" s="25" t="s">
        <v>48</v>
      </c>
      <c r="B41" s="26" t="s">
        <v>49</v>
      </c>
      <c r="C41" s="17"/>
      <c r="D41" s="17"/>
      <c r="E41" s="17"/>
      <c r="F41" s="17"/>
      <c r="G41" s="17"/>
      <c r="H41" s="19"/>
    </row>
    <row r="42" spans="1:8" x14ac:dyDescent="0.3">
      <c r="A42" s="25" t="s">
        <v>50</v>
      </c>
      <c r="B42" s="26" t="s">
        <v>51</v>
      </c>
      <c r="C42" s="17"/>
      <c r="D42" s="17"/>
      <c r="E42" s="17"/>
      <c r="F42" s="17"/>
      <c r="G42" s="17"/>
      <c r="H42" s="19"/>
    </row>
    <row r="43" spans="1:8" x14ac:dyDescent="0.3">
      <c r="A43" s="25" t="s">
        <v>52</v>
      </c>
      <c r="B43" s="26" t="s">
        <v>53</v>
      </c>
      <c r="C43" s="17"/>
      <c r="D43" s="17"/>
      <c r="E43" s="17"/>
      <c r="F43" s="17"/>
      <c r="G43" s="17"/>
      <c r="H43" s="19"/>
    </row>
    <row r="44" spans="1:8" x14ac:dyDescent="0.3">
      <c r="A44" s="25" t="s">
        <v>54</v>
      </c>
      <c r="B44" s="26" t="s">
        <v>55</v>
      </c>
      <c r="C44" s="17"/>
      <c r="D44" s="17"/>
      <c r="E44" s="17"/>
      <c r="F44" s="17"/>
      <c r="G44" s="17"/>
      <c r="H44" s="19"/>
    </row>
    <row r="45" spans="1:8" x14ac:dyDescent="0.3">
      <c r="A45" s="25" t="s">
        <v>56</v>
      </c>
      <c r="B45" s="26" t="s">
        <v>57</v>
      </c>
      <c r="C45" s="17"/>
      <c r="D45" s="17"/>
      <c r="E45" s="17"/>
      <c r="F45" s="17"/>
      <c r="G45" s="17"/>
      <c r="H45" s="19"/>
    </row>
    <row r="46" spans="1:8" x14ac:dyDescent="0.3">
      <c r="A46" s="25" t="s">
        <v>58</v>
      </c>
      <c r="B46" s="26" t="s">
        <v>59</v>
      </c>
      <c r="C46" s="17"/>
      <c r="D46" s="17"/>
      <c r="E46" s="17"/>
      <c r="F46" s="17"/>
      <c r="G46" s="17"/>
      <c r="H46" s="19"/>
    </row>
    <row r="47" spans="1:8" x14ac:dyDescent="0.3">
      <c r="A47" s="25" t="s">
        <v>60</v>
      </c>
      <c r="B47" s="26" t="s">
        <v>61</v>
      </c>
      <c r="C47" s="17"/>
      <c r="D47" s="17"/>
      <c r="E47" s="17"/>
      <c r="F47" s="17"/>
      <c r="G47" s="17"/>
      <c r="H47" s="19"/>
    </row>
    <row r="48" spans="1:8" ht="28.8" x14ac:dyDescent="0.3">
      <c r="A48" s="25" t="s">
        <v>62</v>
      </c>
      <c r="B48" s="26" t="s">
        <v>63</v>
      </c>
      <c r="C48" s="17"/>
      <c r="D48" s="17"/>
      <c r="E48" s="17"/>
      <c r="F48" s="17"/>
      <c r="G48" s="17"/>
      <c r="H48" s="19"/>
    </row>
    <row r="49" spans="1:8" x14ac:dyDescent="0.3">
      <c r="A49" s="25" t="s">
        <v>64</v>
      </c>
      <c r="B49" s="26" t="s">
        <v>65</v>
      </c>
      <c r="C49" s="17"/>
      <c r="D49" s="17"/>
      <c r="E49" s="17"/>
      <c r="F49" s="17"/>
      <c r="G49" s="17"/>
      <c r="H49" s="19"/>
    </row>
    <row r="50" spans="1:8" x14ac:dyDescent="0.3">
      <c r="A50" s="25" t="s">
        <v>66</v>
      </c>
      <c r="B50" s="26" t="s">
        <v>67</v>
      </c>
      <c r="C50" s="17"/>
      <c r="D50" s="17"/>
      <c r="E50" s="17"/>
      <c r="F50" s="17"/>
      <c r="G50" s="17"/>
      <c r="H50" s="19"/>
    </row>
    <row r="51" spans="1:8" x14ac:dyDescent="0.3">
      <c r="A51" s="25" t="s">
        <v>68</v>
      </c>
      <c r="B51" s="26" t="s">
        <v>69</v>
      </c>
      <c r="C51" s="17"/>
      <c r="D51" s="17"/>
      <c r="E51" s="17"/>
      <c r="F51" s="17"/>
      <c r="G51" s="17"/>
      <c r="H51" s="19"/>
    </row>
    <row r="52" spans="1:8" ht="28.8" x14ac:dyDescent="0.3">
      <c r="A52" s="25" t="s">
        <v>70</v>
      </c>
      <c r="B52" s="26" t="s">
        <v>71</v>
      </c>
      <c r="C52" s="17"/>
      <c r="D52" s="17"/>
      <c r="E52" s="17"/>
      <c r="F52" s="17"/>
      <c r="G52" s="17"/>
      <c r="H52" s="19"/>
    </row>
    <row r="53" spans="1:8" ht="28.8" x14ac:dyDescent="0.3">
      <c r="A53" s="25" t="s">
        <v>72</v>
      </c>
      <c r="B53" s="26" t="s">
        <v>73</v>
      </c>
      <c r="C53" s="17"/>
      <c r="D53" s="17"/>
      <c r="E53" s="17"/>
      <c r="F53" s="17"/>
      <c r="G53" s="17"/>
      <c r="H53" s="19"/>
    </row>
    <row r="54" spans="1:8" x14ac:dyDescent="0.3">
      <c r="A54" s="25" t="s">
        <v>74</v>
      </c>
      <c r="B54" s="26" t="s">
        <v>75</v>
      </c>
      <c r="C54" s="17"/>
      <c r="D54" s="17"/>
      <c r="E54" s="17"/>
      <c r="F54" s="17"/>
      <c r="G54" s="17"/>
      <c r="H54" s="19"/>
    </row>
    <row r="55" spans="1:8" ht="28.8" x14ac:dyDescent="0.3">
      <c r="A55" s="25" t="s">
        <v>76</v>
      </c>
      <c r="B55" s="26" t="s">
        <v>77</v>
      </c>
      <c r="C55" s="17"/>
      <c r="D55" s="17"/>
      <c r="E55" s="17"/>
      <c r="F55" s="17"/>
      <c r="G55" s="17"/>
      <c r="H55" s="19"/>
    </row>
    <row r="56" spans="1:8" x14ac:dyDescent="0.3">
      <c r="A56" s="25" t="s">
        <v>78</v>
      </c>
      <c r="B56" s="26" t="s">
        <v>79</v>
      </c>
      <c r="C56" s="17"/>
      <c r="D56" s="17"/>
      <c r="E56" s="17"/>
      <c r="F56" s="17"/>
      <c r="G56" s="17"/>
      <c r="H56" s="19"/>
    </row>
    <row r="57" spans="1:8" ht="16.8" customHeight="1" x14ac:dyDescent="0.3">
      <c r="A57" s="25" t="s">
        <v>80</v>
      </c>
      <c r="B57" s="26" t="s">
        <v>81</v>
      </c>
      <c r="C57" s="17"/>
      <c r="D57" s="17"/>
      <c r="E57" s="17"/>
      <c r="F57" s="17"/>
      <c r="G57" s="17"/>
      <c r="H57" s="19"/>
    </row>
    <row r="58" spans="1:8" x14ac:dyDescent="0.3">
      <c r="A58" s="25" t="s">
        <v>82</v>
      </c>
      <c r="B58" s="26" t="s">
        <v>83</v>
      </c>
      <c r="C58" s="17"/>
      <c r="D58" s="17"/>
      <c r="E58" s="17"/>
      <c r="F58" s="17"/>
      <c r="G58" s="17"/>
      <c r="H58" s="19"/>
    </row>
    <row r="59" spans="1:8" x14ac:dyDescent="0.3">
      <c r="A59" s="25" t="s">
        <v>84</v>
      </c>
      <c r="B59" s="26" t="s">
        <v>85</v>
      </c>
      <c r="C59" s="17"/>
      <c r="D59" s="17"/>
      <c r="E59" s="17"/>
      <c r="F59" s="17"/>
      <c r="G59" s="17"/>
      <c r="H59" s="19"/>
    </row>
    <row r="60" spans="1:8" x14ac:dyDescent="0.3">
      <c r="A60" s="25" t="s">
        <v>86</v>
      </c>
      <c r="B60" s="26" t="s">
        <v>87</v>
      </c>
      <c r="C60" s="17"/>
      <c r="D60" s="17"/>
      <c r="E60" s="17"/>
      <c r="F60" s="17"/>
      <c r="G60" s="17"/>
      <c r="H60" s="19"/>
    </row>
    <row r="61" spans="1:8" x14ac:dyDescent="0.3">
      <c r="A61" s="25" t="s">
        <v>88</v>
      </c>
      <c r="B61" s="26" t="s">
        <v>89</v>
      </c>
      <c r="C61" s="17"/>
      <c r="D61" s="17"/>
      <c r="E61" s="17"/>
      <c r="F61" s="17"/>
      <c r="G61" s="17"/>
      <c r="H61" s="19"/>
    </row>
    <row r="62" spans="1:8" x14ac:dyDescent="0.3">
      <c r="A62" s="25" t="s">
        <v>90</v>
      </c>
      <c r="B62" s="26" t="s">
        <v>91</v>
      </c>
      <c r="C62" s="17"/>
      <c r="D62" s="17"/>
      <c r="E62" s="17"/>
      <c r="F62" s="17"/>
      <c r="G62" s="17"/>
      <c r="H62" s="19"/>
    </row>
    <row r="63" spans="1:8" ht="28.8" x14ac:dyDescent="0.3">
      <c r="A63" s="25" t="s">
        <v>92</v>
      </c>
      <c r="B63" s="26" t="s">
        <v>93</v>
      </c>
      <c r="C63" s="17"/>
      <c r="D63" s="17"/>
      <c r="E63" s="17"/>
      <c r="F63" s="17"/>
      <c r="G63" s="17"/>
      <c r="H63" s="19"/>
    </row>
    <row r="64" spans="1:8" x14ac:dyDescent="0.3">
      <c r="A64" s="25" t="s">
        <v>94</v>
      </c>
      <c r="B64" s="26" t="s">
        <v>95</v>
      </c>
      <c r="C64" s="17"/>
      <c r="D64" s="17"/>
      <c r="E64" s="17"/>
      <c r="F64" s="17"/>
      <c r="G64" s="17"/>
      <c r="H64" s="19"/>
    </row>
    <row r="65" spans="1:8" ht="28.8" x14ac:dyDescent="0.3">
      <c r="A65" s="25" t="s">
        <v>96</v>
      </c>
      <c r="B65" s="26" t="s">
        <v>97</v>
      </c>
      <c r="C65" s="17"/>
      <c r="D65" s="17"/>
      <c r="E65" s="17"/>
      <c r="F65" s="17"/>
      <c r="G65" s="17"/>
      <c r="H65" s="19"/>
    </row>
    <row r="66" spans="1:8" x14ac:dyDescent="0.3">
      <c r="A66" s="25" t="s">
        <v>98</v>
      </c>
      <c r="B66" s="26" t="s">
        <v>99</v>
      </c>
      <c r="C66" s="17"/>
      <c r="D66" s="17"/>
      <c r="E66" s="17"/>
      <c r="F66" s="17"/>
      <c r="G66" s="17"/>
      <c r="H66" s="19"/>
    </row>
    <row r="67" spans="1:8" x14ac:dyDescent="0.3">
      <c r="A67" s="25" t="s">
        <v>100</v>
      </c>
      <c r="B67" s="26" t="s">
        <v>101</v>
      </c>
      <c r="C67" s="17"/>
      <c r="D67" s="17"/>
      <c r="E67" s="17"/>
      <c r="F67" s="17"/>
      <c r="G67" s="17"/>
      <c r="H67" s="19"/>
    </row>
    <row r="68" spans="1:8" ht="28.8" x14ac:dyDescent="0.3">
      <c r="A68" s="25" t="s">
        <v>102</v>
      </c>
      <c r="B68" s="26" t="s">
        <v>103</v>
      </c>
      <c r="C68" s="17"/>
      <c r="D68" s="17"/>
      <c r="E68" s="17"/>
      <c r="F68" s="17"/>
      <c r="G68" s="17"/>
      <c r="H68" s="19"/>
    </row>
    <row r="69" spans="1:8" ht="28.8" x14ac:dyDescent="0.3">
      <c r="A69" s="25" t="s">
        <v>104</v>
      </c>
      <c r="B69" s="26" t="s">
        <v>105</v>
      </c>
      <c r="C69" s="17"/>
      <c r="D69" s="17"/>
      <c r="E69" s="17"/>
      <c r="F69" s="17"/>
      <c r="G69" s="17"/>
      <c r="H69" s="19"/>
    </row>
    <row r="70" spans="1:8" ht="28.8" x14ac:dyDescent="0.3">
      <c r="A70" s="25" t="s">
        <v>106</v>
      </c>
      <c r="B70" s="26" t="s">
        <v>107</v>
      </c>
      <c r="C70" s="17"/>
      <c r="D70" s="17"/>
      <c r="E70" s="17"/>
      <c r="F70" s="17"/>
      <c r="G70" s="17"/>
      <c r="H70" s="19"/>
    </row>
    <row r="71" spans="1:8" ht="28.8" x14ac:dyDescent="0.3">
      <c r="A71" s="25" t="s">
        <v>108</v>
      </c>
      <c r="B71" s="26" t="s">
        <v>109</v>
      </c>
      <c r="C71" s="17"/>
      <c r="D71" s="17"/>
      <c r="E71" s="17"/>
      <c r="F71" s="17"/>
      <c r="G71" s="17"/>
      <c r="H71" s="19"/>
    </row>
    <row r="72" spans="1:8" ht="28.8" x14ac:dyDescent="0.3">
      <c r="A72" s="25" t="s">
        <v>110</v>
      </c>
      <c r="B72" s="26" t="s">
        <v>111</v>
      </c>
      <c r="C72" s="17"/>
      <c r="D72" s="17"/>
      <c r="E72" s="17"/>
      <c r="F72" s="17"/>
      <c r="G72" s="17"/>
      <c r="H72" s="19"/>
    </row>
    <row r="73" spans="1:8" ht="28.8" x14ac:dyDescent="0.3">
      <c r="A73" s="25" t="s">
        <v>112</v>
      </c>
      <c r="B73" s="26" t="s">
        <v>113</v>
      </c>
      <c r="C73" s="17"/>
      <c r="D73" s="17"/>
      <c r="E73" s="17"/>
      <c r="F73" s="17"/>
      <c r="G73" s="17"/>
      <c r="H73" s="19"/>
    </row>
    <row r="74" spans="1:8" ht="28.8" x14ac:dyDescent="0.3">
      <c r="A74" s="25" t="s">
        <v>114</v>
      </c>
      <c r="B74" s="26" t="s">
        <v>115</v>
      </c>
      <c r="C74" s="17"/>
      <c r="D74" s="17"/>
      <c r="E74" s="17"/>
      <c r="F74" s="17"/>
      <c r="G74" s="17"/>
      <c r="H74" s="19"/>
    </row>
    <row r="75" spans="1:8" ht="28.8" x14ac:dyDescent="0.3">
      <c r="A75" s="25" t="s">
        <v>116</v>
      </c>
      <c r="B75" s="26" t="s">
        <v>117</v>
      </c>
      <c r="C75" s="17"/>
      <c r="D75" s="17"/>
      <c r="E75" s="17"/>
      <c r="F75" s="17"/>
      <c r="G75" s="17"/>
      <c r="H75" s="19"/>
    </row>
    <row r="76" spans="1:8" x14ac:dyDescent="0.3">
      <c r="E76" s="16" t="s">
        <v>118</v>
      </c>
      <c r="F76" s="16" t="str">
        <f>IF((COUNT(C34:C75)&lt;&gt;COUNT(F34:F75)),"", ROUND(SUM(F34:F75),2))</f>
        <v/>
      </c>
      <c r="G76" s="14" t="str">
        <f>IF((COUNT(C34:C75)&lt;&gt;COUNT(F34:F75)),"Neužpildytos visų objektų kainos", "")</f>
        <v>Neužpildytos visų objektų kainos</v>
      </c>
    </row>
    <row r="77" spans="1:8" x14ac:dyDescent="0.3">
      <c r="C77" s="16" t="s">
        <v>119</v>
      </c>
      <c r="D77" s="19"/>
      <c r="E77" s="16" t="s">
        <v>120</v>
      </c>
      <c r="F77" s="16" t="str">
        <f>IF(OR(F76="",D77=""),"", ROUND(PRODUCT(D77,F76)/100,2))</f>
        <v/>
      </c>
      <c r="G77" s="14" t="str">
        <f>IF(D77="", "Nurodykite taikomą PVM dydį", "")</f>
        <v>Nurodykite taikomą PVM dydį</v>
      </c>
    </row>
    <row r="78" spans="1:8" x14ac:dyDescent="0.3">
      <c r="E78" s="16" t="s">
        <v>121</v>
      </c>
      <c r="F78" s="16">
        <f>IF(ISBLANK(F77), "", ROUND(SUM(F76:F77),2))</f>
        <v>0</v>
      </c>
    </row>
  </sheetData>
  <sheetProtection algorithmName="SHA-512" hashValue="WrxnYVAaxRyvpGj/DCWozKmzAq8EuBr8Db/kteERLceqROBxCbPHw6MaX0suplsKWgIA5bHYyj6ikej8TDLcaw==" saltValue="HigrHLesfWlkWNn2Up4JG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4F75-17EE-4A29-91F5-8E3C20AF9D2F}">
  <dimension ref="A1:X62"/>
  <sheetViews>
    <sheetView topLeftCell="A12" workbookViewId="0">
      <selection activeCell="Q10" sqref="Q10"/>
    </sheetView>
  </sheetViews>
  <sheetFormatPr defaultRowHeight="15.6" x14ac:dyDescent="0.3"/>
  <cols>
    <col min="15" max="15" width="39.5" customWidth="1"/>
  </cols>
  <sheetData>
    <row r="1" spans="1:24" x14ac:dyDescent="0.3">
      <c r="A1" s="50" t="s">
        <v>146</v>
      </c>
      <c r="B1" s="51"/>
      <c r="C1" s="51"/>
      <c r="D1" s="51"/>
      <c r="E1" s="51"/>
      <c r="F1" s="51"/>
      <c r="G1" s="51"/>
      <c r="H1" s="51"/>
      <c r="I1" s="51"/>
      <c r="J1" s="51"/>
      <c r="K1" s="51"/>
      <c r="L1" s="51"/>
      <c r="M1" s="51"/>
      <c r="N1" s="51"/>
      <c r="O1" s="51"/>
      <c r="P1" s="30"/>
      <c r="Q1" s="30"/>
      <c r="R1" s="30"/>
      <c r="S1" s="30"/>
      <c r="T1" s="30"/>
      <c r="U1" s="30"/>
      <c r="V1" s="30"/>
      <c r="W1" s="30"/>
      <c r="X1" s="30"/>
    </row>
    <row r="2" spans="1:24" x14ac:dyDescent="0.3">
      <c r="A2" s="51"/>
      <c r="B2" s="51"/>
      <c r="C2" s="51"/>
      <c r="D2" s="51"/>
      <c r="E2" s="51"/>
      <c r="F2" s="51"/>
      <c r="G2" s="51"/>
      <c r="H2" s="51"/>
      <c r="I2" s="51"/>
      <c r="J2" s="51"/>
      <c r="K2" s="51"/>
      <c r="L2" s="51"/>
      <c r="M2" s="51"/>
      <c r="N2" s="51"/>
      <c r="O2" s="51"/>
      <c r="P2" s="30"/>
      <c r="Q2" s="30"/>
      <c r="R2" s="30"/>
      <c r="S2" s="30"/>
      <c r="T2" s="30"/>
      <c r="U2" s="30"/>
      <c r="V2" s="30"/>
      <c r="W2" s="30"/>
      <c r="X2" s="30"/>
    </row>
    <row r="3" spans="1:24" x14ac:dyDescent="0.3">
      <c r="A3" s="51" t="s">
        <v>147</v>
      </c>
      <c r="B3" s="51"/>
      <c r="C3" s="51"/>
      <c r="D3" s="51"/>
      <c r="E3" s="51"/>
      <c r="F3" s="51"/>
      <c r="G3" s="51"/>
      <c r="H3" s="51"/>
      <c r="I3" s="51"/>
      <c r="J3" s="51"/>
      <c r="K3" s="51"/>
      <c r="L3" s="51"/>
      <c r="M3" s="51"/>
      <c r="N3" s="51"/>
      <c r="O3" s="51"/>
      <c r="P3" s="30"/>
      <c r="Q3" s="30"/>
      <c r="R3" s="30"/>
      <c r="S3" s="30"/>
      <c r="T3" s="30"/>
      <c r="U3" s="30"/>
      <c r="V3" s="30"/>
      <c r="W3" s="30"/>
      <c r="X3" s="30"/>
    </row>
    <row r="4" spans="1:24" x14ac:dyDescent="0.3">
      <c r="A4" s="51"/>
      <c r="B4" s="51"/>
      <c r="C4" s="51"/>
      <c r="D4" s="51"/>
      <c r="E4" s="51"/>
      <c r="F4" s="51"/>
      <c r="G4" s="51"/>
      <c r="H4" s="51"/>
      <c r="I4" s="51"/>
      <c r="J4" s="51"/>
      <c r="K4" s="51"/>
      <c r="L4" s="51"/>
      <c r="M4" s="51"/>
      <c r="N4" s="51"/>
      <c r="O4" s="51"/>
      <c r="P4" s="30"/>
      <c r="Q4" s="30"/>
      <c r="R4" s="30"/>
      <c r="S4" s="30"/>
      <c r="T4" s="30"/>
      <c r="U4" s="30"/>
      <c r="V4" s="30"/>
      <c r="W4" s="30"/>
      <c r="X4" s="30"/>
    </row>
    <row r="5" spans="1:24" x14ac:dyDescent="0.3">
      <c r="A5" s="31">
        <v>1</v>
      </c>
      <c r="B5" s="49" t="s">
        <v>160</v>
      </c>
      <c r="C5" s="49"/>
      <c r="D5" s="49"/>
      <c r="E5" s="49"/>
      <c r="F5" s="49"/>
      <c r="G5" s="49"/>
      <c r="H5" s="49"/>
      <c r="I5" s="49"/>
      <c r="J5" s="49"/>
      <c r="K5" s="49"/>
      <c r="L5" s="49"/>
      <c r="M5" s="49"/>
      <c r="N5" s="49"/>
      <c r="O5" s="49"/>
      <c r="P5" s="30"/>
      <c r="Q5" s="30"/>
      <c r="R5" s="30"/>
      <c r="S5" s="30"/>
      <c r="T5" s="30"/>
      <c r="U5" s="30"/>
      <c r="V5" s="30"/>
      <c r="W5" s="30"/>
      <c r="X5" s="30"/>
    </row>
    <row r="6" spans="1:24" x14ac:dyDescent="0.3">
      <c r="A6" s="31"/>
      <c r="B6" s="49"/>
      <c r="C6" s="49"/>
      <c r="D6" s="49"/>
      <c r="E6" s="49"/>
      <c r="F6" s="49"/>
      <c r="G6" s="49"/>
      <c r="H6" s="49"/>
      <c r="I6" s="49"/>
      <c r="J6" s="49"/>
      <c r="K6" s="49"/>
      <c r="L6" s="49"/>
      <c r="M6" s="49"/>
      <c r="N6" s="49"/>
      <c r="O6" s="49"/>
      <c r="P6" s="30"/>
      <c r="Q6" s="30"/>
      <c r="R6" s="30"/>
      <c r="S6" s="30"/>
      <c r="T6" s="30"/>
      <c r="U6" s="30"/>
      <c r="V6" s="30"/>
      <c r="W6" s="30"/>
      <c r="X6" s="30"/>
    </row>
    <row r="7" spans="1:24" x14ac:dyDescent="0.3">
      <c r="A7" s="31"/>
      <c r="B7" s="49"/>
      <c r="C7" s="49"/>
      <c r="D7" s="49"/>
      <c r="E7" s="49"/>
      <c r="F7" s="49"/>
      <c r="G7" s="49"/>
      <c r="H7" s="49"/>
      <c r="I7" s="49"/>
      <c r="J7" s="49"/>
      <c r="K7" s="49"/>
      <c r="L7" s="49"/>
      <c r="M7" s="49"/>
      <c r="N7" s="49"/>
      <c r="O7" s="49"/>
      <c r="P7" s="30"/>
      <c r="Q7" s="30"/>
      <c r="R7" s="30"/>
      <c r="S7" s="30"/>
      <c r="T7" s="30"/>
      <c r="U7" s="30"/>
      <c r="V7" s="30"/>
      <c r="W7" s="30"/>
      <c r="X7" s="30"/>
    </row>
    <row r="8" spans="1:24" x14ac:dyDescent="0.3">
      <c r="A8" s="31"/>
      <c r="B8" s="49"/>
      <c r="C8" s="49"/>
      <c r="D8" s="49"/>
      <c r="E8" s="49"/>
      <c r="F8" s="49"/>
      <c r="G8" s="49"/>
      <c r="H8" s="49"/>
      <c r="I8" s="49"/>
      <c r="J8" s="49"/>
      <c r="K8" s="49"/>
      <c r="L8" s="49"/>
      <c r="M8" s="49"/>
      <c r="N8" s="49"/>
      <c r="O8" s="49"/>
      <c r="P8" s="30"/>
      <c r="Q8" s="30"/>
      <c r="R8" s="30"/>
      <c r="S8" s="30"/>
      <c r="T8" s="30"/>
      <c r="U8" s="30"/>
      <c r="V8" s="30"/>
      <c r="W8" s="30"/>
      <c r="X8" s="30"/>
    </row>
    <row r="9" spans="1:24" x14ac:dyDescent="0.3">
      <c r="A9" s="31"/>
      <c r="B9" s="49"/>
      <c r="C9" s="49"/>
      <c r="D9" s="49"/>
      <c r="E9" s="49"/>
      <c r="F9" s="49"/>
      <c r="G9" s="49"/>
      <c r="H9" s="49"/>
      <c r="I9" s="49"/>
      <c r="J9" s="49"/>
      <c r="K9" s="49"/>
      <c r="L9" s="49"/>
      <c r="M9" s="49"/>
      <c r="N9" s="49"/>
      <c r="O9" s="49"/>
      <c r="P9" s="30"/>
      <c r="Q9" s="30"/>
      <c r="R9" s="30"/>
      <c r="S9" s="30"/>
      <c r="T9" s="30"/>
      <c r="U9" s="30"/>
      <c r="V9" s="30"/>
      <c r="W9" s="30"/>
      <c r="X9" s="30"/>
    </row>
    <row r="10" spans="1:24" x14ac:dyDescent="0.3">
      <c r="A10" s="31"/>
      <c r="B10" s="49"/>
      <c r="C10" s="49"/>
      <c r="D10" s="49"/>
      <c r="E10" s="49"/>
      <c r="F10" s="49"/>
      <c r="G10" s="49"/>
      <c r="H10" s="49"/>
      <c r="I10" s="49"/>
      <c r="J10" s="49"/>
      <c r="K10" s="49"/>
      <c r="L10" s="49"/>
      <c r="M10" s="49"/>
      <c r="N10" s="49"/>
      <c r="O10" s="49"/>
      <c r="P10" s="30"/>
      <c r="Q10" s="30"/>
      <c r="R10" s="30"/>
      <c r="S10" s="30"/>
      <c r="T10" s="30"/>
      <c r="U10" s="30"/>
      <c r="V10" s="30"/>
      <c r="W10" s="30"/>
      <c r="X10" s="30"/>
    </row>
    <row r="11" spans="1:24" x14ac:dyDescent="0.3">
      <c r="A11" s="31"/>
      <c r="B11" s="49"/>
      <c r="C11" s="49"/>
      <c r="D11" s="49"/>
      <c r="E11" s="49"/>
      <c r="F11" s="49"/>
      <c r="G11" s="49"/>
      <c r="H11" s="49"/>
      <c r="I11" s="49"/>
      <c r="J11" s="49"/>
      <c r="K11" s="49"/>
      <c r="L11" s="49"/>
      <c r="M11" s="49"/>
      <c r="N11" s="49"/>
      <c r="O11" s="49"/>
      <c r="P11" s="30"/>
      <c r="Q11" s="30"/>
      <c r="R11" s="30"/>
      <c r="S11" s="30"/>
      <c r="T11" s="30"/>
      <c r="U11" s="30"/>
      <c r="V11" s="30"/>
      <c r="W11" s="30"/>
      <c r="X11" s="30"/>
    </row>
    <row r="12" spans="1:24" ht="204" customHeight="1" x14ac:dyDescent="0.3">
      <c r="A12" s="31"/>
      <c r="B12" s="49"/>
      <c r="C12" s="49"/>
      <c r="D12" s="49"/>
      <c r="E12" s="49"/>
      <c r="F12" s="49"/>
      <c r="G12" s="49"/>
      <c r="H12" s="49"/>
      <c r="I12" s="49"/>
      <c r="J12" s="49"/>
      <c r="K12" s="49"/>
      <c r="L12" s="49"/>
      <c r="M12" s="49"/>
      <c r="N12" s="49"/>
      <c r="O12" s="49"/>
      <c r="P12" s="30"/>
      <c r="Q12" s="30"/>
      <c r="R12" s="30"/>
      <c r="S12" s="30"/>
      <c r="T12" s="30"/>
      <c r="U12" s="30"/>
      <c r="V12" s="30"/>
      <c r="W12" s="30"/>
      <c r="X12" s="30"/>
    </row>
    <row r="13" spans="1:24" x14ac:dyDescent="0.3">
      <c r="A13" s="31">
        <v>2</v>
      </c>
      <c r="B13" s="52" t="s">
        <v>148</v>
      </c>
      <c r="C13" s="49"/>
      <c r="D13" s="49"/>
      <c r="E13" s="49"/>
      <c r="F13" s="49"/>
      <c r="G13" s="49"/>
      <c r="H13" s="49"/>
      <c r="I13" s="49"/>
      <c r="J13" s="49"/>
      <c r="K13" s="49"/>
      <c r="L13" s="49"/>
      <c r="M13" s="49"/>
      <c r="N13" s="49"/>
      <c r="O13" s="49"/>
      <c r="P13" s="30"/>
      <c r="Q13" s="30"/>
      <c r="R13" s="30"/>
      <c r="S13" s="30"/>
      <c r="T13" s="30"/>
      <c r="U13" s="30"/>
      <c r="V13" s="30"/>
      <c r="W13" s="30"/>
      <c r="X13" s="30"/>
    </row>
    <row r="14" spans="1:24" x14ac:dyDescent="0.3">
      <c r="A14" s="31"/>
      <c r="B14" s="49"/>
      <c r="C14" s="49"/>
      <c r="D14" s="49"/>
      <c r="E14" s="49"/>
      <c r="F14" s="49"/>
      <c r="G14" s="49"/>
      <c r="H14" s="49"/>
      <c r="I14" s="49"/>
      <c r="J14" s="49"/>
      <c r="K14" s="49"/>
      <c r="L14" s="49"/>
      <c r="M14" s="49"/>
      <c r="N14" s="49"/>
      <c r="O14" s="49"/>
      <c r="P14" s="30"/>
      <c r="Q14" s="30"/>
      <c r="R14" s="30"/>
      <c r="S14" s="30"/>
      <c r="T14" s="30"/>
      <c r="U14" s="30"/>
      <c r="V14" s="30"/>
      <c r="W14" s="30"/>
      <c r="X14" s="30"/>
    </row>
    <row r="15" spans="1:24" ht="48.6" customHeight="1" x14ac:dyDescent="0.3">
      <c r="A15" s="31"/>
      <c r="B15" s="49"/>
      <c r="C15" s="49"/>
      <c r="D15" s="49"/>
      <c r="E15" s="49"/>
      <c r="F15" s="49"/>
      <c r="G15" s="49"/>
      <c r="H15" s="49"/>
      <c r="I15" s="49"/>
      <c r="J15" s="49"/>
      <c r="K15" s="49"/>
      <c r="L15" s="49"/>
      <c r="M15" s="49"/>
      <c r="N15" s="49"/>
      <c r="O15" s="49"/>
      <c r="P15" s="30"/>
      <c r="Q15" s="30"/>
      <c r="R15" s="30"/>
      <c r="S15" s="30"/>
      <c r="T15" s="30"/>
      <c r="U15" s="30"/>
      <c r="V15" s="30"/>
      <c r="W15" s="30"/>
      <c r="X15" s="30"/>
    </row>
    <row r="16" spans="1:24" x14ac:dyDescent="0.3">
      <c r="A16" s="30">
        <v>3</v>
      </c>
      <c r="B16" s="49" t="s">
        <v>149</v>
      </c>
      <c r="C16" s="49"/>
      <c r="D16" s="49"/>
      <c r="E16" s="49"/>
      <c r="F16" s="49"/>
      <c r="G16" s="49"/>
      <c r="H16" s="49"/>
      <c r="I16" s="49"/>
      <c r="J16" s="49"/>
      <c r="K16" s="49"/>
      <c r="L16" s="49"/>
      <c r="M16" s="49"/>
      <c r="N16" s="49"/>
      <c r="O16" s="49"/>
      <c r="P16" s="53"/>
      <c r="Q16" s="53"/>
      <c r="R16" s="53"/>
      <c r="S16" s="53"/>
      <c r="T16" s="53"/>
      <c r="U16" s="53"/>
      <c r="V16" s="30"/>
      <c r="W16" s="30"/>
      <c r="X16" s="30"/>
    </row>
    <row r="17" spans="1:24" x14ac:dyDescent="0.3">
      <c r="A17" s="30">
        <v>4</v>
      </c>
      <c r="B17" s="54" t="s">
        <v>150</v>
      </c>
      <c r="C17" s="49"/>
      <c r="D17" s="49"/>
      <c r="E17" s="49"/>
      <c r="F17" s="49"/>
      <c r="G17" s="49"/>
      <c r="H17" s="49"/>
      <c r="I17" s="49"/>
      <c r="J17" s="49"/>
      <c r="K17" s="49"/>
      <c r="L17" s="49"/>
      <c r="M17" s="49"/>
      <c r="N17" s="49"/>
      <c r="O17" s="49"/>
      <c r="P17" s="53"/>
      <c r="Q17" s="53"/>
      <c r="R17" s="53"/>
      <c r="S17" s="53"/>
      <c r="T17" s="53"/>
      <c r="U17" s="53"/>
      <c r="V17" s="30"/>
      <c r="W17" s="30"/>
      <c r="X17" s="30"/>
    </row>
    <row r="18" spans="1:24" x14ac:dyDescent="0.3">
      <c r="A18" s="30"/>
      <c r="B18" s="55" t="s">
        <v>151</v>
      </c>
      <c r="C18" s="55"/>
      <c r="D18" s="55"/>
      <c r="E18" s="55"/>
      <c r="F18" s="55"/>
      <c r="G18" s="55"/>
      <c r="H18" s="55"/>
      <c r="I18" s="55"/>
      <c r="J18" s="55"/>
      <c r="K18" s="55"/>
      <c r="L18" s="55"/>
      <c r="M18" s="55"/>
      <c r="N18" s="55"/>
      <c r="O18" s="55"/>
      <c r="P18" s="30"/>
      <c r="Q18" s="30"/>
      <c r="R18" s="30"/>
      <c r="S18" s="30"/>
      <c r="T18" s="30"/>
      <c r="U18" s="30"/>
      <c r="V18" s="30"/>
      <c r="W18" s="30"/>
      <c r="X18" s="30"/>
    </row>
    <row r="19" spans="1:24" x14ac:dyDescent="0.3">
      <c r="A19" s="30"/>
      <c r="B19" s="49" t="s">
        <v>152</v>
      </c>
      <c r="C19" s="49"/>
      <c r="D19" s="49"/>
      <c r="E19" s="49"/>
      <c r="F19" s="49"/>
      <c r="G19" s="49"/>
      <c r="H19" s="49"/>
      <c r="I19" s="49"/>
      <c r="J19" s="49"/>
      <c r="K19" s="49"/>
      <c r="L19" s="49"/>
      <c r="M19" s="49"/>
      <c r="N19" s="49"/>
      <c r="O19" s="49"/>
      <c r="P19" s="30"/>
      <c r="Q19" s="30"/>
      <c r="R19" s="30"/>
      <c r="S19" s="30"/>
      <c r="T19" s="30"/>
      <c r="U19" s="30"/>
      <c r="V19" s="30"/>
      <c r="W19" s="30"/>
      <c r="X19" s="30"/>
    </row>
    <row r="20" spans="1:24" x14ac:dyDescent="0.3">
      <c r="A20" s="30"/>
      <c r="B20" s="49" t="s">
        <v>153</v>
      </c>
      <c r="C20" s="49"/>
      <c r="D20" s="49"/>
      <c r="E20" s="49"/>
      <c r="F20" s="49"/>
      <c r="G20" s="49"/>
      <c r="H20" s="49"/>
      <c r="I20" s="49"/>
      <c r="J20" s="49"/>
      <c r="K20" s="49"/>
      <c r="L20" s="49"/>
      <c r="M20" s="49"/>
      <c r="N20" s="49"/>
      <c r="O20" s="49"/>
      <c r="P20" s="30"/>
      <c r="Q20" s="30"/>
      <c r="R20" s="30"/>
      <c r="S20" s="30"/>
      <c r="T20" s="30"/>
      <c r="U20" s="30"/>
      <c r="V20" s="30"/>
      <c r="W20" s="30"/>
      <c r="X20" s="30"/>
    </row>
    <row r="21" spans="1:24" x14ac:dyDescent="0.3">
      <c r="A21" s="30"/>
      <c r="B21" s="49" t="s">
        <v>154</v>
      </c>
      <c r="C21" s="49"/>
      <c r="D21" s="49"/>
      <c r="E21" s="49"/>
      <c r="F21" s="49"/>
      <c r="G21" s="49"/>
      <c r="H21" s="49"/>
      <c r="I21" s="49"/>
      <c r="J21" s="49"/>
      <c r="K21" s="49"/>
      <c r="L21" s="49"/>
      <c r="M21" s="49"/>
      <c r="N21" s="49"/>
      <c r="O21" s="49"/>
      <c r="P21" s="30"/>
      <c r="Q21" s="30"/>
      <c r="R21" s="30"/>
      <c r="S21" s="30"/>
      <c r="T21" s="30"/>
      <c r="U21" s="30"/>
      <c r="V21" s="30"/>
      <c r="W21" s="30"/>
      <c r="X21" s="30"/>
    </row>
    <row r="22" spans="1:24" x14ac:dyDescent="0.3">
      <c r="A22" s="30"/>
      <c r="B22" s="49" t="s">
        <v>155</v>
      </c>
      <c r="C22" s="49"/>
      <c r="D22" s="49"/>
      <c r="E22" s="49"/>
      <c r="F22" s="49"/>
      <c r="G22" s="49"/>
      <c r="H22" s="49"/>
      <c r="I22" s="49"/>
      <c r="J22" s="49"/>
      <c r="K22" s="49"/>
      <c r="L22" s="49"/>
      <c r="M22" s="49"/>
      <c r="N22" s="49"/>
      <c r="O22" s="49"/>
      <c r="P22" s="30"/>
      <c r="Q22" s="30"/>
      <c r="R22" s="30"/>
      <c r="S22" s="30"/>
      <c r="T22" s="30"/>
      <c r="U22" s="30"/>
      <c r="V22" s="30"/>
      <c r="W22" s="30"/>
      <c r="X22" s="30"/>
    </row>
    <row r="23" spans="1:24" x14ac:dyDescent="0.3">
      <c r="A23" s="30"/>
      <c r="B23" s="49" t="s">
        <v>156</v>
      </c>
      <c r="C23" s="49"/>
      <c r="D23" s="49"/>
      <c r="E23" s="49"/>
      <c r="F23" s="49"/>
      <c r="G23" s="49"/>
      <c r="H23" s="49"/>
      <c r="I23" s="49"/>
      <c r="J23" s="49"/>
      <c r="K23" s="49"/>
      <c r="L23" s="49"/>
      <c r="M23" s="49"/>
      <c r="N23" s="49"/>
      <c r="O23" s="49"/>
      <c r="P23" s="30"/>
      <c r="Q23" s="30"/>
      <c r="R23" s="30"/>
      <c r="S23" s="30"/>
      <c r="T23" s="30"/>
      <c r="U23" s="30"/>
      <c r="V23" s="30"/>
      <c r="W23" s="30"/>
      <c r="X23" s="30"/>
    </row>
    <row r="24" spans="1:24" x14ac:dyDescent="0.3">
      <c r="A24" s="30"/>
      <c r="B24" s="49" t="s">
        <v>157</v>
      </c>
      <c r="C24" s="49"/>
      <c r="D24" s="49"/>
      <c r="E24" s="49"/>
      <c r="F24" s="49"/>
      <c r="G24" s="49"/>
      <c r="H24" s="49"/>
      <c r="I24" s="49"/>
      <c r="J24" s="49"/>
      <c r="K24" s="49"/>
      <c r="L24" s="49"/>
      <c r="M24" s="49"/>
      <c r="N24" s="49"/>
      <c r="O24" s="49"/>
      <c r="P24" s="30"/>
      <c r="Q24" s="30"/>
      <c r="R24" s="30"/>
      <c r="S24" s="30"/>
      <c r="T24" s="30"/>
      <c r="U24" s="30"/>
      <c r="V24" s="30"/>
      <c r="W24" s="30"/>
      <c r="X24" s="30"/>
    </row>
    <row r="25" spans="1:24" x14ac:dyDescent="0.3">
      <c r="A25" s="30">
        <v>5</v>
      </c>
      <c r="B25" s="52" t="s">
        <v>161</v>
      </c>
      <c r="C25" s="49"/>
      <c r="D25" s="49"/>
      <c r="E25" s="49"/>
      <c r="F25" s="49"/>
      <c r="G25" s="49"/>
      <c r="H25" s="49"/>
      <c r="I25" s="49"/>
      <c r="J25" s="49"/>
      <c r="K25" s="49"/>
      <c r="L25" s="49"/>
      <c r="M25" s="49"/>
      <c r="N25" s="49"/>
      <c r="O25" s="49"/>
      <c r="P25" s="30"/>
      <c r="Q25" s="30"/>
      <c r="R25" s="30"/>
      <c r="S25" s="30"/>
      <c r="T25" s="30"/>
      <c r="U25" s="30"/>
      <c r="V25" s="30"/>
      <c r="W25" s="30"/>
      <c r="X25" s="30"/>
    </row>
    <row r="26" spans="1:24" ht="32.4" customHeight="1" x14ac:dyDescent="0.3">
      <c r="A26" s="30"/>
      <c r="B26" s="49"/>
      <c r="C26" s="49"/>
      <c r="D26" s="49"/>
      <c r="E26" s="49"/>
      <c r="F26" s="49"/>
      <c r="G26" s="49"/>
      <c r="H26" s="49"/>
      <c r="I26" s="49"/>
      <c r="J26" s="49"/>
      <c r="K26" s="49"/>
      <c r="L26" s="49"/>
      <c r="M26" s="49"/>
      <c r="N26" s="49"/>
      <c r="O26" s="49"/>
      <c r="P26" s="30"/>
      <c r="Q26" s="30"/>
      <c r="R26" s="30"/>
      <c r="S26" s="30"/>
      <c r="T26" s="30"/>
      <c r="U26" s="30"/>
      <c r="V26" s="30"/>
      <c r="W26" s="30"/>
      <c r="X26" s="30"/>
    </row>
    <row r="27" spans="1:24" x14ac:dyDescent="0.3">
      <c r="A27" s="30"/>
      <c r="B27" s="30"/>
      <c r="C27" s="30"/>
      <c r="D27" s="30"/>
      <c r="E27" s="30"/>
      <c r="F27" s="30"/>
      <c r="G27" s="30"/>
      <c r="H27" s="30"/>
      <c r="I27" s="30"/>
      <c r="J27" s="30"/>
      <c r="K27" s="30"/>
      <c r="L27" s="30"/>
      <c r="M27" s="30"/>
      <c r="N27" s="30"/>
      <c r="O27" s="30"/>
      <c r="P27" s="30"/>
      <c r="Q27" s="30"/>
      <c r="R27" s="30"/>
      <c r="S27" s="30"/>
      <c r="T27" s="30"/>
      <c r="U27" s="30"/>
      <c r="V27" s="30"/>
      <c r="W27" s="30"/>
      <c r="X27" s="30"/>
    </row>
    <row r="28" spans="1:24" x14ac:dyDescent="0.3">
      <c r="A28" s="30"/>
      <c r="B28" s="30"/>
      <c r="C28" s="30"/>
      <c r="D28" s="30"/>
      <c r="E28" s="30"/>
      <c r="F28" s="30"/>
      <c r="G28" s="30"/>
      <c r="H28" s="30"/>
      <c r="I28" s="30"/>
      <c r="J28" s="30"/>
      <c r="K28" s="30"/>
      <c r="L28" s="30"/>
      <c r="M28" s="30"/>
      <c r="N28" s="30"/>
      <c r="O28" s="30"/>
      <c r="P28" s="30"/>
      <c r="Q28" s="30"/>
      <c r="R28" s="30"/>
      <c r="S28" s="30"/>
      <c r="T28" s="30"/>
      <c r="U28" s="30"/>
      <c r="V28" s="30"/>
      <c r="W28" s="30"/>
      <c r="X28" s="30"/>
    </row>
    <row r="29" spans="1:24" x14ac:dyDescent="0.3">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4" x14ac:dyDescent="0.3">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4" x14ac:dyDescent="0.3">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4" x14ac:dyDescent="0.3">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x14ac:dyDescent="0.3">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x14ac:dyDescent="0.3">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x14ac:dyDescent="0.3">
      <c r="A35" s="30"/>
      <c r="B35" s="30"/>
      <c r="C35" s="30"/>
      <c r="D35" s="30"/>
      <c r="E35" s="30"/>
      <c r="F35" s="30"/>
      <c r="G35" s="30"/>
      <c r="H35" s="30"/>
      <c r="I35" s="30"/>
      <c r="J35" s="30"/>
      <c r="K35" s="30"/>
      <c r="L35" s="30"/>
      <c r="M35" s="30"/>
      <c r="N35" s="30"/>
      <c r="O35" s="30"/>
      <c r="P35" s="53"/>
      <c r="Q35" s="53"/>
      <c r="R35" s="53"/>
      <c r="S35" s="53"/>
      <c r="T35" s="53"/>
      <c r="U35" s="53"/>
      <c r="V35" s="30"/>
      <c r="W35" s="30"/>
      <c r="X35" s="30"/>
    </row>
    <row r="36" spans="1:24" x14ac:dyDescent="0.3">
      <c r="A36" s="30"/>
      <c r="B36" s="30"/>
      <c r="C36" s="30"/>
      <c r="D36" s="30"/>
      <c r="E36" s="30"/>
      <c r="F36" s="30"/>
      <c r="G36" s="30"/>
      <c r="H36" s="30"/>
      <c r="I36" s="30"/>
      <c r="J36" s="30"/>
      <c r="K36" s="30"/>
      <c r="L36" s="30"/>
      <c r="M36" s="30"/>
      <c r="N36" s="30"/>
      <c r="O36" s="30"/>
      <c r="P36" s="53"/>
      <c r="Q36" s="53"/>
      <c r="R36" s="53"/>
      <c r="S36" s="53"/>
      <c r="T36" s="53"/>
      <c r="U36" s="53"/>
      <c r="V36" s="30"/>
      <c r="W36" s="30"/>
      <c r="X36" s="30"/>
    </row>
    <row r="37" spans="1:24" x14ac:dyDescent="0.3">
      <c r="A37" s="30"/>
      <c r="B37" s="30"/>
      <c r="C37" s="30"/>
      <c r="D37" s="30"/>
      <c r="E37" s="30"/>
      <c r="F37" s="30"/>
      <c r="G37" s="30"/>
      <c r="H37" s="30"/>
      <c r="I37" s="30"/>
      <c r="J37" s="30"/>
      <c r="K37" s="30"/>
      <c r="L37" s="30"/>
      <c r="M37" s="30"/>
      <c r="N37" s="30"/>
      <c r="O37" s="30"/>
      <c r="P37" s="53"/>
      <c r="Q37" s="53"/>
      <c r="R37" s="53"/>
      <c r="S37" s="53"/>
      <c r="T37" s="53"/>
      <c r="U37" s="53"/>
      <c r="V37" s="30"/>
      <c r="W37" s="30"/>
      <c r="X37" s="30"/>
    </row>
    <row r="38" spans="1:24" x14ac:dyDescent="0.3">
      <c r="A38" s="30"/>
      <c r="B38" s="30"/>
      <c r="C38" s="30"/>
      <c r="D38" s="30"/>
      <c r="E38" s="30"/>
      <c r="F38" s="30"/>
      <c r="G38" s="30"/>
      <c r="H38" s="30"/>
      <c r="I38" s="30"/>
      <c r="J38" s="30"/>
      <c r="K38" s="30"/>
      <c r="L38" s="30"/>
      <c r="M38" s="30"/>
      <c r="N38" s="30"/>
      <c r="O38" s="30"/>
      <c r="P38" s="53"/>
      <c r="Q38" s="53"/>
      <c r="R38" s="53"/>
      <c r="S38" s="53"/>
      <c r="T38" s="53"/>
      <c r="U38" s="53"/>
      <c r="V38" s="30"/>
      <c r="W38" s="30"/>
      <c r="X38" s="30"/>
    </row>
    <row r="39" spans="1:24" x14ac:dyDescent="0.3">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x14ac:dyDescent="0.3">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4" x14ac:dyDescent="0.3">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4" x14ac:dyDescent="0.3">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4" x14ac:dyDescent="0.3">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4" x14ac:dyDescent="0.3">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4" x14ac:dyDescent="0.3">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4" x14ac:dyDescent="0.3">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4" x14ac:dyDescent="0.3">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4" x14ac:dyDescent="0.3">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x14ac:dyDescent="0.3">
      <c r="A49" s="30"/>
      <c r="B49" s="30"/>
      <c r="C49" s="30"/>
      <c r="D49" s="30"/>
      <c r="E49" s="30"/>
      <c r="F49" s="30"/>
      <c r="G49" s="30"/>
      <c r="H49" s="30"/>
      <c r="I49" s="30"/>
      <c r="J49" s="30"/>
      <c r="K49" s="30"/>
      <c r="L49" s="30"/>
      <c r="M49" s="30"/>
      <c r="N49" s="30"/>
      <c r="O49" s="30"/>
      <c r="P49" s="53"/>
      <c r="Q49" s="53"/>
      <c r="R49" s="53"/>
      <c r="S49" s="53"/>
      <c r="T49" s="53"/>
      <c r="U49" s="53"/>
      <c r="V49" s="30"/>
      <c r="W49" s="30"/>
      <c r="X49" s="30"/>
    </row>
    <row r="50" spans="1:24" x14ac:dyDescent="0.3">
      <c r="A50" s="30"/>
      <c r="B50" s="30"/>
      <c r="C50" s="30"/>
      <c r="D50" s="30"/>
      <c r="E50" s="30"/>
      <c r="F50" s="30"/>
      <c r="G50" s="30"/>
      <c r="H50" s="30"/>
      <c r="I50" s="30"/>
      <c r="J50" s="30"/>
      <c r="K50" s="30"/>
      <c r="L50" s="30"/>
      <c r="M50" s="30"/>
      <c r="N50" s="30"/>
      <c r="O50" s="30"/>
      <c r="P50" s="53"/>
      <c r="Q50" s="53"/>
      <c r="R50" s="53"/>
      <c r="S50" s="53"/>
      <c r="T50" s="53"/>
      <c r="U50" s="53"/>
      <c r="V50" s="30"/>
      <c r="W50" s="30"/>
      <c r="X50" s="30"/>
    </row>
    <row r="51" spans="1:24" x14ac:dyDescent="0.3">
      <c r="A51" s="30"/>
      <c r="B51" s="30"/>
      <c r="C51" s="30"/>
      <c r="D51" s="30"/>
      <c r="E51" s="30"/>
      <c r="F51" s="30"/>
      <c r="G51" s="30"/>
      <c r="H51" s="30"/>
      <c r="I51" s="30"/>
      <c r="J51" s="30"/>
      <c r="K51" s="30"/>
      <c r="L51" s="30"/>
      <c r="M51" s="30"/>
      <c r="N51" s="30"/>
      <c r="O51" s="30"/>
      <c r="P51" s="53"/>
      <c r="Q51" s="53"/>
      <c r="R51" s="53"/>
      <c r="S51" s="53"/>
      <c r="T51" s="53"/>
      <c r="U51" s="53"/>
      <c r="V51" s="30"/>
      <c r="W51" s="30"/>
      <c r="X51" s="30"/>
    </row>
    <row r="52" spans="1:24" x14ac:dyDescent="0.3">
      <c r="A52" s="30"/>
      <c r="B52" s="30"/>
      <c r="C52" s="30"/>
      <c r="D52" s="30"/>
      <c r="E52" s="30"/>
      <c r="F52" s="30"/>
      <c r="G52" s="30"/>
      <c r="H52" s="30"/>
      <c r="I52" s="30"/>
      <c r="J52" s="30"/>
      <c r="K52" s="30"/>
      <c r="L52" s="30"/>
      <c r="M52" s="30"/>
      <c r="N52" s="30"/>
      <c r="O52" s="30"/>
      <c r="P52" s="53"/>
      <c r="Q52" s="53"/>
      <c r="R52" s="53"/>
      <c r="S52" s="53"/>
      <c r="T52" s="53"/>
      <c r="U52" s="53"/>
      <c r="V52" s="30"/>
      <c r="W52" s="30"/>
      <c r="X52" s="30"/>
    </row>
    <row r="53" spans="1:24" x14ac:dyDescent="0.3">
      <c r="A53" s="30"/>
      <c r="B53" s="30"/>
      <c r="C53" s="30"/>
      <c r="D53" s="30"/>
      <c r="E53" s="30"/>
      <c r="F53" s="30"/>
      <c r="G53" s="30"/>
      <c r="H53" s="30"/>
      <c r="I53" s="30"/>
      <c r="J53" s="30"/>
      <c r="K53" s="30"/>
      <c r="L53" s="30"/>
      <c r="M53" s="30"/>
      <c r="N53" s="30"/>
      <c r="O53" s="30"/>
      <c r="P53" s="30"/>
      <c r="Q53" s="30"/>
      <c r="R53" s="30"/>
      <c r="S53" s="30"/>
      <c r="T53" s="30"/>
      <c r="U53" s="30"/>
      <c r="V53" s="30"/>
      <c r="W53" s="30"/>
      <c r="X53" s="30"/>
    </row>
    <row r="54" spans="1:24" x14ac:dyDescent="0.3">
      <c r="A54" s="30"/>
      <c r="B54" s="30"/>
      <c r="C54" s="30"/>
      <c r="D54" s="30"/>
      <c r="E54" s="30"/>
      <c r="F54" s="30"/>
      <c r="G54" s="30"/>
      <c r="H54" s="30"/>
      <c r="I54" s="30"/>
      <c r="J54" s="30"/>
      <c r="K54" s="30"/>
      <c r="L54" s="30"/>
      <c r="M54" s="30"/>
      <c r="N54" s="30"/>
      <c r="O54" s="30"/>
      <c r="P54" s="30"/>
      <c r="Q54" s="30"/>
      <c r="R54" s="30"/>
      <c r="S54" s="30"/>
      <c r="T54" s="30"/>
      <c r="U54" s="30"/>
      <c r="V54" s="30"/>
      <c r="W54" s="30"/>
      <c r="X54" s="30"/>
    </row>
    <row r="55" spans="1:24" x14ac:dyDescent="0.3">
      <c r="A55" s="30"/>
      <c r="B55" s="30"/>
      <c r="C55" s="30"/>
      <c r="D55" s="30"/>
      <c r="E55" s="30"/>
      <c r="F55" s="30"/>
      <c r="G55" s="30"/>
      <c r="H55" s="30"/>
      <c r="I55" s="30"/>
      <c r="J55" s="30"/>
      <c r="K55" s="30"/>
      <c r="L55" s="30"/>
      <c r="M55" s="30"/>
      <c r="N55" s="30"/>
      <c r="O55" s="30"/>
      <c r="P55" s="30"/>
      <c r="Q55" s="30"/>
      <c r="R55" s="30"/>
      <c r="S55" s="30"/>
      <c r="T55" s="30"/>
      <c r="U55" s="30"/>
      <c r="V55" s="30"/>
      <c r="W55" s="30"/>
      <c r="X55" s="30"/>
    </row>
    <row r="56" spans="1:24"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row>
    <row r="57" spans="1:24" x14ac:dyDescent="0.3">
      <c r="A57" s="30"/>
      <c r="B57" s="30"/>
      <c r="C57" s="30"/>
      <c r="D57" s="30"/>
      <c r="E57" s="30"/>
      <c r="F57" s="30"/>
      <c r="G57" s="30"/>
      <c r="H57" s="30"/>
      <c r="I57" s="30"/>
      <c r="J57" s="30"/>
      <c r="K57" s="30"/>
      <c r="L57" s="30"/>
      <c r="M57" s="30"/>
      <c r="N57" s="30"/>
      <c r="O57" s="30"/>
      <c r="P57" s="30"/>
      <c r="Q57" s="30"/>
      <c r="R57" s="30"/>
      <c r="S57" s="30"/>
      <c r="T57" s="30"/>
      <c r="U57" s="30"/>
      <c r="V57" s="30"/>
      <c r="W57" s="30"/>
      <c r="X57" s="30"/>
    </row>
    <row r="58" spans="1:24" x14ac:dyDescent="0.3">
      <c r="A58" s="30"/>
      <c r="B58" s="30"/>
      <c r="C58" s="30"/>
      <c r="D58" s="30"/>
      <c r="E58" s="30"/>
      <c r="F58" s="30"/>
      <c r="G58" s="30"/>
      <c r="H58" s="30"/>
      <c r="I58" s="30"/>
      <c r="J58" s="30"/>
      <c r="K58" s="30"/>
      <c r="L58" s="30"/>
      <c r="M58" s="30"/>
      <c r="N58" s="30"/>
      <c r="O58" s="30"/>
      <c r="P58" s="30"/>
      <c r="Q58" s="30"/>
      <c r="R58" s="30"/>
      <c r="S58" s="30"/>
      <c r="T58" s="30"/>
      <c r="U58" s="30"/>
      <c r="V58" s="30"/>
      <c r="W58" s="30"/>
      <c r="X58" s="30"/>
    </row>
    <row r="59" spans="1:24" x14ac:dyDescent="0.3">
      <c r="A59" s="30"/>
      <c r="B59" s="30"/>
      <c r="C59" s="30"/>
      <c r="D59" s="30"/>
      <c r="E59" s="30"/>
      <c r="F59" s="30"/>
      <c r="G59" s="30"/>
      <c r="H59" s="30"/>
      <c r="I59" s="30"/>
      <c r="J59" s="30"/>
      <c r="K59" s="30"/>
      <c r="L59" s="30"/>
      <c r="M59" s="30"/>
      <c r="N59" s="30"/>
      <c r="O59" s="30"/>
      <c r="P59" s="30"/>
      <c r="Q59" s="30"/>
      <c r="R59" s="30"/>
      <c r="S59" s="30"/>
      <c r="T59" s="30"/>
      <c r="U59" s="30"/>
      <c r="V59" s="30"/>
      <c r="W59" s="30"/>
      <c r="X59" s="30"/>
    </row>
    <row r="60" spans="1:24" x14ac:dyDescent="0.3">
      <c r="A60" s="30"/>
      <c r="B60" s="30"/>
      <c r="C60" s="30"/>
      <c r="D60" s="30"/>
      <c r="E60" s="30"/>
      <c r="F60" s="30"/>
      <c r="G60" s="30"/>
      <c r="H60" s="30"/>
      <c r="I60" s="30"/>
      <c r="J60" s="30"/>
      <c r="K60" s="30"/>
      <c r="L60" s="30"/>
      <c r="M60" s="30"/>
      <c r="N60" s="30"/>
      <c r="O60" s="30"/>
      <c r="P60" s="30"/>
      <c r="Q60" s="30"/>
      <c r="R60" s="30"/>
      <c r="S60" s="30"/>
      <c r="T60" s="30"/>
      <c r="U60" s="30"/>
      <c r="V60" s="30"/>
      <c r="W60" s="30"/>
      <c r="X60" s="30"/>
    </row>
    <row r="61" spans="1:24" x14ac:dyDescent="0.3">
      <c r="A61" s="30"/>
      <c r="B61" s="30"/>
      <c r="C61" s="30"/>
      <c r="D61" s="30"/>
      <c r="E61" s="30"/>
      <c r="F61" s="30"/>
      <c r="G61" s="30"/>
      <c r="H61" s="30"/>
      <c r="I61" s="30"/>
      <c r="J61" s="30"/>
      <c r="K61" s="30"/>
      <c r="L61" s="30"/>
      <c r="M61" s="30"/>
      <c r="N61" s="30"/>
      <c r="O61" s="30"/>
      <c r="P61" s="30"/>
      <c r="Q61" s="30"/>
      <c r="R61" s="30"/>
      <c r="S61" s="30"/>
      <c r="T61" s="30"/>
      <c r="U61" s="30"/>
      <c r="V61" s="30"/>
      <c r="W61" s="30"/>
      <c r="X61" s="30"/>
    </row>
    <row r="62" spans="1:24" x14ac:dyDescent="0.3">
      <c r="A62" s="30"/>
      <c r="B62" s="30"/>
      <c r="C62" s="30"/>
      <c r="D62" s="30"/>
      <c r="E62" s="30"/>
      <c r="F62" s="30"/>
      <c r="G62" s="30"/>
      <c r="H62" s="30"/>
      <c r="I62" s="30"/>
      <c r="J62" s="30"/>
      <c r="K62" s="30"/>
      <c r="L62" s="30"/>
      <c r="M62" s="30"/>
      <c r="N62" s="30"/>
      <c r="O62" s="30"/>
      <c r="P62" s="30"/>
      <c r="Q62" s="30"/>
      <c r="R62" s="30"/>
      <c r="S62" s="30"/>
      <c r="T62" s="30"/>
      <c r="U62" s="30"/>
      <c r="V62" s="30"/>
      <c r="W62" s="30"/>
      <c r="X62" s="30"/>
    </row>
  </sheetData>
  <sheetProtection algorithmName="SHA-512" hashValue="zcO1wzDDKOZvREADB+8Fyzl6+MV+otTbNc07H+TZ08lDv9ipM6ZcVQ/oi0nG4EOpyhiwf2o04VOmukwT8FgRQA==" saltValue="SnCF/Lq8WIA7/dFSmFmJ1Q==" spinCount="100000" sheet="1" objects="1" scenarios="1"/>
  <mergeCells count="17">
    <mergeCell ref="P35:U38"/>
    <mergeCell ref="P49:U52"/>
    <mergeCell ref="B25:O26"/>
    <mergeCell ref="B22:O22"/>
    <mergeCell ref="B23:O23"/>
    <mergeCell ref="B24:O24"/>
    <mergeCell ref="P16:U17"/>
    <mergeCell ref="B17:O17"/>
    <mergeCell ref="B18:O18"/>
    <mergeCell ref="B19:O19"/>
    <mergeCell ref="B20:O20"/>
    <mergeCell ref="B21:O21"/>
    <mergeCell ref="A1:O2"/>
    <mergeCell ref="A3:O4"/>
    <mergeCell ref="B5:O12"/>
    <mergeCell ref="B13:O15"/>
    <mergeCell ref="B16:O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I10" sqref="I10:J10"/>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2" t="s">
        <v>122</v>
      </c>
      <c r="B2" s="34"/>
      <c r="C2" s="34"/>
      <c r="D2" s="34"/>
      <c r="E2" s="34"/>
      <c r="F2" s="34"/>
      <c r="G2" s="34"/>
      <c r="H2" s="34"/>
      <c r="I2" s="34"/>
      <c r="J2" s="34"/>
      <c r="K2" s="34"/>
    </row>
    <row r="3" spans="1:11" x14ac:dyDescent="0.3">
      <c r="A3" s="34"/>
      <c r="B3" s="34"/>
      <c r="C3" s="34"/>
      <c r="D3" s="34"/>
      <c r="E3" s="34"/>
      <c r="F3" s="34"/>
      <c r="G3" s="34"/>
      <c r="H3" s="34"/>
      <c r="I3" s="34"/>
      <c r="J3" s="34"/>
      <c r="K3" s="34"/>
    </row>
    <row r="4" spans="1:11" ht="16.05" customHeight="1" thickBot="1" x14ac:dyDescent="0.35">
      <c r="A4" s="7"/>
      <c r="B4" s="7"/>
      <c r="C4" s="7"/>
      <c r="D4" s="7"/>
      <c r="E4" s="7"/>
      <c r="F4" s="7"/>
      <c r="G4" s="7"/>
      <c r="H4" s="7"/>
      <c r="I4" s="7"/>
      <c r="J4" s="7"/>
    </row>
    <row r="5" spans="1:11" ht="48" customHeight="1" x14ac:dyDescent="0.3">
      <c r="A5" s="67" t="s">
        <v>123</v>
      </c>
      <c r="B5" s="61"/>
      <c r="C5" s="59" t="s">
        <v>124</v>
      </c>
      <c r="D5" s="60"/>
      <c r="E5" s="61"/>
      <c r="F5" s="59" t="s">
        <v>125</v>
      </c>
      <c r="G5" s="60"/>
      <c r="H5" s="61"/>
      <c r="I5" s="59" t="s">
        <v>126</v>
      </c>
      <c r="J5" s="61"/>
      <c r="K5" s="9" t="s">
        <v>127</v>
      </c>
    </row>
    <row r="6" spans="1:11" ht="49.05" customHeight="1" x14ac:dyDescent="0.3">
      <c r="A6" s="58"/>
      <c r="B6" s="42"/>
      <c r="C6" s="56"/>
      <c r="D6" s="57"/>
      <c r="E6" s="42"/>
      <c r="F6" s="56"/>
      <c r="G6" s="57"/>
      <c r="H6" s="42"/>
      <c r="I6" s="56"/>
      <c r="J6" s="42"/>
      <c r="K6" s="20"/>
    </row>
    <row r="7" spans="1:11" ht="49.05" customHeight="1" x14ac:dyDescent="0.3">
      <c r="A7" s="58"/>
      <c r="B7" s="42"/>
      <c r="C7" s="56"/>
      <c r="D7" s="57"/>
      <c r="E7" s="42"/>
      <c r="F7" s="68"/>
      <c r="G7" s="57"/>
      <c r="H7" s="42"/>
      <c r="I7" s="56"/>
      <c r="J7" s="42"/>
      <c r="K7" s="20"/>
    </row>
    <row r="8" spans="1:11" ht="49.05" customHeight="1" x14ac:dyDescent="0.3">
      <c r="A8" s="58"/>
      <c r="B8" s="42"/>
      <c r="C8" s="56"/>
      <c r="D8" s="57"/>
      <c r="E8" s="42"/>
      <c r="F8" s="56"/>
      <c r="G8" s="57"/>
      <c r="H8" s="42"/>
      <c r="I8" s="56"/>
      <c r="J8" s="42"/>
      <c r="K8" s="20"/>
    </row>
    <row r="9" spans="1:11" ht="49.05" customHeight="1" x14ac:dyDescent="0.3">
      <c r="A9" s="58"/>
      <c r="B9" s="42"/>
      <c r="C9" s="56"/>
      <c r="D9" s="57"/>
      <c r="E9" s="42"/>
      <c r="F9" s="56"/>
      <c r="G9" s="57"/>
      <c r="H9" s="42"/>
      <c r="I9" s="56"/>
      <c r="J9" s="42"/>
      <c r="K9" s="20"/>
    </row>
    <row r="10" spans="1:11" ht="49.05" customHeight="1" x14ac:dyDescent="0.3">
      <c r="A10" s="58"/>
      <c r="B10" s="42"/>
      <c r="C10" s="56"/>
      <c r="D10" s="57"/>
      <c r="E10" s="42"/>
      <c r="F10" s="56"/>
      <c r="G10" s="57"/>
      <c r="H10" s="42"/>
      <c r="I10" s="56"/>
      <c r="J10" s="42"/>
      <c r="K10" s="20"/>
    </row>
    <row r="11" spans="1:11" ht="49.05" customHeight="1" x14ac:dyDescent="0.3">
      <c r="A11" s="58"/>
      <c r="B11" s="42"/>
      <c r="C11" s="56"/>
      <c r="D11" s="57"/>
      <c r="E11" s="42"/>
      <c r="F11" s="56"/>
      <c r="G11" s="57"/>
      <c r="H11" s="42"/>
      <c r="I11" s="56"/>
      <c r="J11" s="42"/>
      <c r="K11" s="20"/>
    </row>
    <row r="12" spans="1:11" ht="49.05" customHeight="1" x14ac:dyDescent="0.3">
      <c r="A12" s="58"/>
      <c r="B12" s="42"/>
      <c r="C12" s="56"/>
      <c r="D12" s="57"/>
      <c r="E12" s="42"/>
      <c r="F12" s="56"/>
      <c r="G12" s="57"/>
      <c r="H12" s="42"/>
      <c r="I12" s="56"/>
      <c r="J12" s="42"/>
      <c r="K12" s="20"/>
    </row>
    <row r="13" spans="1:11" ht="49.05" customHeight="1" x14ac:dyDescent="0.3">
      <c r="A13" s="58"/>
      <c r="B13" s="42"/>
      <c r="C13" s="56"/>
      <c r="D13" s="57"/>
      <c r="E13" s="42"/>
      <c r="F13" s="56"/>
      <c r="G13" s="57"/>
      <c r="H13" s="42"/>
      <c r="I13" s="56"/>
      <c r="J13" s="42"/>
      <c r="K13" s="20"/>
    </row>
    <row r="14" spans="1:11" ht="49.05" customHeight="1" x14ac:dyDescent="0.3">
      <c r="A14" s="58"/>
      <c r="B14" s="42"/>
      <c r="C14" s="56"/>
      <c r="D14" s="57"/>
      <c r="E14" s="42"/>
      <c r="F14" s="56"/>
      <c r="G14" s="57"/>
      <c r="H14" s="42"/>
      <c r="I14" s="56"/>
      <c r="J14" s="42"/>
      <c r="K14" s="20"/>
    </row>
    <row r="15" spans="1:11" ht="48" customHeight="1" thickBot="1" x14ac:dyDescent="0.35">
      <c r="A15" s="73"/>
      <c r="B15" s="66"/>
      <c r="C15" s="64"/>
      <c r="D15" s="65"/>
      <c r="E15" s="66"/>
      <c r="F15" s="64"/>
      <c r="G15" s="65"/>
      <c r="H15" s="66"/>
      <c r="I15" s="64"/>
      <c r="J15" s="66"/>
      <c r="K15" s="21"/>
    </row>
    <row r="16" spans="1:11" ht="19.05" customHeight="1" x14ac:dyDescent="0.3">
      <c r="A16" s="10"/>
      <c r="B16" s="10"/>
      <c r="C16" s="10"/>
      <c r="D16" s="10"/>
      <c r="E16" s="10"/>
      <c r="F16" s="10"/>
      <c r="G16" s="10"/>
      <c r="H16" s="10"/>
      <c r="I16" s="10"/>
      <c r="J16" s="10"/>
      <c r="K16" s="11"/>
    </row>
    <row r="17" spans="1:11" ht="49.05" customHeight="1" x14ac:dyDescent="0.3">
      <c r="A17" s="91" t="s">
        <v>128</v>
      </c>
      <c r="B17" s="34"/>
      <c r="C17" s="34"/>
      <c r="D17" s="34"/>
      <c r="E17" s="34"/>
      <c r="F17" s="34"/>
      <c r="G17" s="34"/>
      <c r="H17" s="34"/>
      <c r="I17" s="34"/>
      <c r="J17" s="34"/>
      <c r="K17" s="34"/>
    </row>
    <row r="18" spans="1:11" ht="16.05" customHeight="1" thickBot="1" x14ac:dyDescent="0.35">
      <c r="A18" s="10"/>
      <c r="B18" s="10"/>
      <c r="C18" s="10"/>
      <c r="D18" s="10"/>
      <c r="E18" s="10"/>
      <c r="F18" s="10"/>
      <c r="G18" s="10"/>
      <c r="H18" s="10"/>
      <c r="I18" s="10"/>
      <c r="J18" s="10"/>
      <c r="K18" s="11"/>
    </row>
    <row r="19" spans="1:11" ht="49.05" customHeight="1" x14ac:dyDescent="0.3">
      <c r="A19" s="67" t="s">
        <v>26</v>
      </c>
      <c r="B19" s="61"/>
      <c r="C19" s="59" t="s">
        <v>124</v>
      </c>
      <c r="D19" s="60"/>
      <c r="E19" s="61"/>
      <c r="F19" s="59" t="s">
        <v>129</v>
      </c>
      <c r="G19" s="60"/>
      <c r="H19" s="61"/>
      <c r="I19" s="71" t="s">
        <v>126</v>
      </c>
      <c r="J19" s="72"/>
      <c r="K19" s="11"/>
    </row>
    <row r="20" spans="1:11" ht="49.05" customHeight="1" x14ac:dyDescent="0.3">
      <c r="A20" s="58"/>
      <c r="B20" s="42"/>
      <c r="C20" s="56"/>
      <c r="D20" s="57"/>
      <c r="E20" s="42"/>
      <c r="F20" s="56"/>
      <c r="G20" s="57"/>
      <c r="H20" s="42"/>
      <c r="I20" s="62"/>
      <c r="J20" s="63"/>
      <c r="K20" s="11"/>
    </row>
    <row r="21" spans="1:11" ht="49.05" customHeight="1" x14ac:dyDescent="0.3">
      <c r="A21" s="58"/>
      <c r="B21" s="42"/>
      <c r="C21" s="56"/>
      <c r="D21" s="57"/>
      <c r="E21" s="42"/>
      <c r="F21" s="56"/>
      <c r="G21" s="57"/>
      <c r="H21" s="42"/>
      <c r="I21" s="62"/>
      <c r="J21" s="63"/>
      <c r="K21" s="11"/>
    </row>
    <row r="22" spans="1:11" ht="49.05" customHeight="1" x14ac:dyDescent="0.3">
      <c r="A22" s="58"/>
      <c r="B22" s="42"/>
      <c r="C22" s="56"/>
      <c r="D22" s="57"/>
      <c r="E22" s="42"/>
      <c r="F22" s="56"/>
      <c r="G22" s="57"/>
      <c r="H22" s="42"/>
      <c r="I22" s="62"/>
      <c r="J22" s="63"/>
      <c r="K22" s="11"/>
    </row>
    <row r="23" spans="1:11" ht="49.05" customHeight="1" x14ac:dyDescent="0.3">
      <c r="A23" s="58"/>
      <c r="B23" s="42"/>
      <c r="C23" s="56"/>
      <c r="D23" s="57"/>
      <c r="E23" s="42"/>
      <c r="F23" s="56"/>
      <c r="G23" s="57"/>
      <c r="H23" s="42"/>
      <c r="I23" s="62"/>
      <c r="J23" s="63"/>
      <c r="K23" s="11"/>
    </row>
    <row r="24" spans="1:11" ht="49.05" customHeight="1" x14ac:dyDescent="0.3">
      <c r="A24" s="58"/>
      <c r="B24" s="42"/>
      <c r="C24" s="56"/>
      <c r="D24" s="57"/>
      <c r="E24" s="42"/>
      <c r="F24" s="56"/>
      <c r="G24" s="57"/>
      <c r="H24" s="42"/>
      <c r="I24" s="62"/>
      <c r="J24" s="63"/>
      <c r="K24" s="11"/>
    </row>
    <row r="25" spans="1:11" ht="49.05" customHeight="1" x14ac:dyDescent="0.3">
      <c r="A25" s="58"/>
      <c r="B25" s="42"/>
      <c r="C25" s="56"/>
      <c r="D25" s="57"/>
      <c r="E25" s="42"/>
      <c r="F25" s="56"/>
      <c r="G25" s="57"/>
      <c r="H25" s="42"/>
      <c r="I25" s="62"/>
      <c r="J25" s="63"/>
      <c r="K25" s="11"/>
    </row>
    <row r="26" spans="1:11" ht="49.05" customHeight="1" x14ac:dyDescent="0.3">
      <c r="A26" s="58"/>
      <c r="B26" s="42"/>
      <c r="C26" s="56"/>
      <c r="D26" s="57"/>
      <c r="E26" s="42"/>
      <c r="F26" s="56"/>
      <c r="G26" s="57"/>
      <c r="H26" s="42"/>
      <c r="I26" s="62"/>
      <c r="J26" s="63"/>
      <c r="K26" s="11"/>
    </row>
    <row r="27" spans="1:11" ht="49.05" customHeight="1" x14ac:dyDescent="0.3">
      <c r="A27" s="58"/>
      <c r="B27" s="42"/>
      <c r="C27" s="56"/>
      <c r="D27" s="57"/>
      <c r="E27" s="42"/>
      <c r="F27" s="56"/>
      <c r="G27" s="57"/>
      <c r="H27" s="42"/>
      <c r="I27" s="62"/>
      <c r="J27" s="63"/>
      <c r="K27" s="11"/>
    </row>
    <row r="28" spans="1:11" ht="49.05" customHeight="1" x14ac:dyDescent="0.3">
      <c r="A28" s="58"/>
      <c r="B28" s="42"/>
      <c r="C28" s="56"/>
      <c r="D28" s="57"/>
      <c r="E28" s="42"/>
      <c r="F28" s="56"/>
      <c r="G28" s="57"/>
      <c r="H28" s="42"/>
      <c r="I28" s="62"/>
      <c r="J28" s="63"/>
      <c r="K28" s="11"/>
    </row>
    <row r="29" spans="1:11" ht="49.05" customHeight="1" x14ac:dyDescent="0.3">
      <c r="A29" s="58"/>
      <c r="B29" s="42"/>
      <c r="C29" s="56"/>
      <c r="D29" s="57"/>
      <c r="E29" s="42"/>
      <c r="F29" s="56"/>
      <c r="G29" s="57"/>
      <c r="H29" s="42"/>
      <c r="I29" s="62"/>
      <c r="J29" s="63"/>
      <c r="K29" s="11"/>
    </row>
    <row r="31" spans="1:11" ht="33" customHeight="1" x14ac:dyDescent="0.3">
      <c r="A31" s="81"/>
      <c r="B31" s="34"/>
      <c r="C31" s="34"/>
      <c r="D31" s="34"/>
      <c r="E31" s="34"/>
      <c r="F31" s="34"/>
      <c r="G31" s="34"/>
      <c r="H31" s="34"/>
      <c r="I31" s="34"/>
      <c r="J31" s="34"/>
    </row>
    <row r="33" spans="1:10" ht="16.05" customHeight="1" x14ac:dyDescent="0.3">
      <c r="A33" s="84" t="s">
        <v>130</v>
      </c>
      <c r="B33" s="34"/>
      <c r="C33" s="34"/>
      <c r="D33" s="34"/>
      <c r="E33" s="34"/>
      <c r="F33" s="34"/>
      <c r="G33" s="34"/>
      <c r="H33" s="34"/>
      <c r="I33" s="34"/>
      <c r="J33" s="34"/>
    </row>
    <row r="34" spans="1:10" ht="16.05" customHeight="1" thickBot="1" x14ac:dyDescent="0.35"/>
    <row r="35" spans="1:10" ht="16.05" customHeight="1" x14ac:dyDescent="0.3">
      <c r="A35" s="8" t="s">
        <v>25</v>
      </c>
      <c r="B35" s="78" t="s">
        <v>131</v>
      </c>
      <c r="C35" s="60"/>
      <c r="D35" s="60"/>
      <c r="E35" s="60"/>
      <c r="F35" s="60"/>
      <c r="G35" s="61"/>
      <c r="H35" s="79" t="s">
        <v>132</v>
      </c>
      <c r="I35" s="60"/>
      <c r="J35" s="72"/>
    </row>
    <row r="36" spans="1:10" ht="48" customHeight="1" x14ac:dyDescent="0.3">
      <c r="A36" s="22" t="s">
        <v>133</v>
      </c>
      <c r="B36" s="90" t="s">
        <v>134</v>
      </c>
      <c r="C36" s="57"/>
      <c r="D36" s="57"/>
      <c r="E36" s="57"/>
      <c r="F36" s="57"/>
      <c r="G36" s="42"/>
      <c r="H36" s="83"/>
      <c r="I36" s="57"/>
      <c r="J36" s="63"/>
    </row>
    <row r="37" spans="1:10" ht="48" customHeight="1" x14ac:dyDescent="0.3">
      <c r="A37" s="22" t="s">
        <v>135</v>
      </c>
      <c r="B37" s="90" t="s">
        <v>136</v>
      </c>
      <c r="C37" s="57"/>
      <c r="D37" s="57"/>
      <c r="E37" s="57"/>
      <c r="F37" s="57"/>
      <c r="G37" s="42"/>
      <c r="H37" s="83"/>
      <c r="I37" s="57"/>
      <c r="J37" s="63"/>
    </row>
    <row r="38" spans="1:10" ht="48" customHeight="1" x14ac:dyDescent="0.3">
      <c r="A38" s="22" t="s">
        <v>137</v>
      </c>
      <c r="B38" s="90" t="s">
        <v>138</v>
      </c>
      <c r="C38" s="57"/>
      <c r="D38" s="57"/>
      <c r="E38" s="57"/>
      <c r="F38" s="57"/>
      <c r="G38" s="42"/>
      <c r="H38" s="83"/>
      <c r="I38" s="57"/>
      <c r="J38" s="63"/>
    </row>
    <row r="39" spans="1:10" ht="48" customHeight="1" x14ac:dyDescent="0.3">
      <c r="A39" s="22" t="s">
        <v>139</v>
      </c>
      <c r="B39" s="70" t="s">
        <v>158</v>
      </c>
      <c r="C39" s="57"/>
      <c r="D39" s="57"/>
      <c r="E39" s="57"/>
      <c r="F39" s="57"/>
      <c r="G39" s="42"/>
      <c r="H39" s="74"/>
      <c r="I39" s="57"/>
      <c r="J39" s="63"/>
    </row>
    <row r="40" spans="1:10" ht="48" customHeight="1" x14ac:dyDescent="0.3">
      <c r="A40" s="22">
        <v>5</v>
      </c>
      <c r="B40" s="90" t="s">
        <v>140</v>
      </c>
      <c r="C40" s="57"/>
      <c r="D40" s="57"/>
      <c r="E40" s="57"/>
      <c r="F40" s="57"/>
      <c r="G40" s="42"/>
      <c r="H40" s="74"/>
      <c r="I40" s="57"/>
      <c r="J40" s="63"/>
    </row>
    <row r="41" spans="1:10" ht="48" customHeight="1" x14ac:dyDescent="0.3">
      <c r="A41" s="32">
        <v>6</v>
      </c>
      <c r="B41" s="75" t="s">
        <v>159</v>
      </c>
      <c r="C41" s="76"/>
      <c r="D41" s="76"/>
      <c r="E41" s="76"/>
      <c r="F41" s="76"/>
      <c r="G41" s="77"/>
      <c r="H41" s="74"/>
      <c r="I41" s="57"/>
      <c r="J41" s="63"/>
    </row>
    <row r="42" spans="1:10" ht="48" customHeight="1" x14ac:dyDescent="0.3">
      <c r="A42" s="23"/>
      <c r="B42" s="85"/>
      <c r="C42" s="57"/>
      <c r="D42" s="57"/>
      <c r="E42" s="57"/>
      <c r="F42" s="57"/>
      <c r="G42" s="42"/>
      <c r="H42" s="74"/>
      <c r="I42" s="57"/>
      <c r="J42" s="63"/>
    </row>
    <row r="43" spans="1:10" ht="48" customHeight="1" x14ac:dyDescent="0.3">
      <c r="A43" s="23"/>
      <c r="B43" s="82"/>
      <c r="C43" s="57"/>
      <c r="D43" s="57"/>
      <c r="E43" s="57"/>
      <c r="F43" s="57"/>
      <c r="G43" s="42"/>
      <c r="H43" s="83"/>
      <c r="I43" s="57"/>
      <c r="J43" s="63"/>
    </row>
    <row r="44" spans="1:10" ht="48" customHeight="1" x14ac:dyDescent="0.3">
      <c r="A44" s="23"/>
      <c r="B44" s="82"/>
      <c r="C44" s="57"/>
      <c r="D44" s="57"/>
      <c r="E44" s="57"/>
      <c r="F44" s="57"/>
      <c r="G44" s="42"/>
      <c r="H44" s="83"/>
      <c r="I44" s="57"/>
      <c r="J44" s="63"/>
    </row>
    <row r="45" spans="1:10" ht="48" customHeight="1" x14ac:dyDescent="0.3">
      <c r="A45" s="23"/>
      <c r="B45" s="82"/>
      <c r="C45" s="57"/>
      <c r="D45" s="57"/>
      <c r="E45" s="57"/>
      <c r="F45" s="57"/>
      <c r="G45" s="42"/>
      <c r="H45" s="83"/>
      <c r="I45" s="57"/>
      <c r="J45" s="63"/>
    </row>
    <row r="46" spans="1:10" ht="49.05" customHeight="1" thickBot="1" x14ac:dyDescent="0.35">
      <c r="A46" s="24"/>
      <c r="B46" s="86"/>
      <c r="C46" s="65"/>
      <c r="D46" s="65"/>
      <c r="E46" s="65"/>
      <c r="F46" s="65"/>
      <c r="G46" s="66"/>
      <c r="H46" s="87"/>
      <c r="I46" s="88"/>
      <c r="J46" s="89"/>
    </row>
    <row r="48" spans="1:10" ht="102" customHeight="1" x14ac:dyDescent="0.3">
      <c r="A48" s="81" t="s">
        <v>141</v>
      </c>
      <c r="B48" s="34"/>
      <c r="C48" s="34"/>
      <c r="D48" s="34"/>
      <c r="E48" s="34"/>
      <c r="F48" s="34"/>
      <c r="G48" s="34"/>
      <c r="H48" s="34"/>
      <c r="I48" s="34"/>
      <c r="J48" s="34"/>
    </row>
    <row r="51" spans="1:10" x14ac:dyDescent="0.3">
      <c r="A51" s="80" t="s">
        <v>142</v>
      </c>
      <c r="B51" s="34"/>
      <c r="C51" s="34"/>
      <c r="D51" s="34"/>
      <c r="E51" s="69"/>
      <c r="F51" s="34"/>
      <c r="G51" s="34"/>
      <c r="H51" s="34"/>
      <c r="I51" s="34"/>
      <c r="J51" s="34"/>
    </row>
    <row r="53" spans="1:10" x14ac:dyDescent="0.3">
      <c r="A53" s="80" t="s">
        <v>143</v>
      </c>
      <c r="B53" s="34"/>
      <c r="C53" s="34"/>
      <c r="D53" s="34"/>
      <c r="E53" s="69"/>
      <c r="F53" s="34"/>
      <c r="G53" s="34"/>
      <c r="H53" s="34"/>
      <c r="I53" s="34"/>
      <c r="J53" s="34"/>
    </row>
    <row r="100" spans="1:1" ht="15.6" x14ac:dyDescent="0.3">
      <c r="A100" t="s">
        <v>144</v>
      </c>
    </row>
  </sheetData>
  <sheetProtection algorithmName="SHA-512" hashValue="FVPyhBRQGme7At9Dinia9vIx3mQJvEeahSaKDbhxfTPH4xqZjTmhhsqdyOMMUfzC0fDwDd5WwrczCZ2HdZP2gQ==" saltValue="U5Un1oC2mHZcRxpSTQ+vJw=="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Specialieji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2025-12-18T13:14:23Z</dcterms:modified>
</cp:coreProperties>
</file>