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rsa.local\data\users\r.kumetaitiene\My Documents\2025 PIRKIMAI\2025-12-08 Socialinio būsto remontas\Pirkimo dokumentai\"/>
    </mc:Choice>
  </mc:AlternateContent>
  <xr:revisionPtr revIDLastSave="0" documentId="13_ncr:1_{8B685BCC-5BDA-4598-B86D-3ED1B8A72A4C}" xr6:coauthVersionLast="47" xr6:coauthVersionMax="47" xr10:uidLastSave="{00000000-0000-0000-0000-000000000000}"/>
  <bookViews>
    <workbookView xWindow="-110" yWindow="-110" windowWidth="25820" windowHeight="13900" xr2:uid="{3110AA2D-0E54-4016-AA60-3A68A10F2C95}"/>
  </bookViews>
  <sheets>
    <sheet name="Lapas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4" i="2" l="1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7" i="2"/>
  <c r="H116" i="2"/>
  <c r="H115" i="2"/>
  <c r="H114" i="2"/>
  <c r="H113" i="2"/>
  <c r="H112" i="2"/>
  <c r="H111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6" i="2"/>
  <c r="H85" i="2"/>
  <c r="H84" i="2"/>
  <c r="H83" i="2"/>
  <c r="H82" i="2"/>
  <c r="H81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4" i="2"/>
  <c r="H53" i="2"/>
  <c r="H52" i="2"/>
  <c r="H51" i="2"/>
  <c r="H50" i="2"/>
  <c r="H49" i="2"/>
  <c r="H48" i="2"/>
  <c r="H47" i="2"/>
  <c r="H46" i="2"/>
  <c r="H45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</calcChain>
</file>

<file path=xl/sharedStrings.xml><?xml version="1.0" encoding="utf-8"?>
<sst xmlns="http://schemas.openxmlformats.org/spreadsheetml/2006/main" count="263" uniqueCount="154">
  <si>
    <t xml:space="preserve">Darbų ir išlaidų </t>
  </si>
  <si>
    <t>aprašymai</t>
  </si>
  <si>
    <t>Kiekis</t>
  </si>
  <si>
    <t>Mato</t>
  </si>
  <si>
    <t>vnt</t>
  </si>
  <si>
    <t>Vieneto kaina</t>
  </si>
  <si>
    <t>Iš  viso</t>
  </si>
  <si>
    <t xml:space="preserve">Kaina  EUR       </t>
  </si>
  <si>
    <t>m</t>
  </si>
  <si>
    <t xml:space="preserve">Statinių grupė      </t>
  </si>
  <si>
    <t xml:space="preserve">Statinys                </t>
  </si>
  <si>
    <t xml:space="preserve">Žiniaraštis             </t>
  </si>
  <si>
    <t>1 Statybos remonto darbai</t>
  </si>
  <si>
    <t>vnt.</t>
  </si>
  <si>
    <t>kv. m.</t>
  </si>
  <si>
    <t>Kamino ir parapetų skardinimas profiliuotais plieniniais lakštais</t>
  </si>
  <si>
    <t>Langų rankenėlių keitimas</t>
  </si>
  <si>
    <t>Kamino valymas</t>
  </si>
  <si>
    <t>kub. m</t>
  </si>
  <si>
    <t xml:space="preserve">kv. m. </t>
  </si>
  <si>
    <t>Langų ir durų apvadų keitimas su presuoto kartono apvadais</t>
  </si>
  <si>
    <t>Vidinių palangių keitimas (laminuota plokšte)</t>
  </si>
  <si>
    <t>Antikondensacinės plėvelės įrengimas</t>
  </si>
  <si>
    <t>kv. m</t>
  </si>
  <si>
    <t>Gegnių remontas jas stiprinant arba keičiant</t>
  </si>
  <si>
    <t>Radiatorių dažymas aliejiniais dažais 2 kartus</t>
  </si>
  <si>
    <t>Termoreguliatorių įrengimas arba keitimas</t>
  </si>
  <si>
    <t>Lubų aptaisymas GKP plokštėmis įrengiant metalinį karkasą</t>
  </si>
  <si>
    <t>Seno linoleumo nuėmimas</t>
  </si>
  <si>
    <t>Grindų aliejinis dažymas vieną kartą</t>
  </si>
  <si>
    <t>Sienų apdaila keraminėmis plytelėmis užglaistant plyšius</t>
  </si>
  <si>
    <t>Sienų dažymas emulsiniais dažais su sienų paruošimu dažymui</t>
  </si>
  <si>
    <t>Lubų dažymas emulsiniais dažais su lubų paruošimu dažymui</t>
  </si>
  <si>
    <t>Lubų dažymas emulsiniais dažais be lubų paruošimo dažymui</t>
  </si>
  <si>
    <t>Grindjuosčių montavimas (PVC dangų grindims, laminato, medinėms grindims)</t>
  </si>
  <si>
    <t>Grindų keraminių plytelių dangos įrengimas, kai siūlės iki 8mm jas užglaistant</t>
  </si>
  <si>
    <t>Sienų dažymas emaliniais dažais su paruošimu dažymui</t>
  </si>
  <si>
    <t>Sienų dažymas emaliniais dažais be paruošimo dažymui</t>
  </si>
  <si>
    <t>Paviršių aptaisymas PVC dailylente su karkaso įrengimu</t>
  </si>
  <si>
    <t>Keramikinio klozeto pakeitimas nauju, išardant ir utilizuojant seną</t>
  </si>
  <si>
    <t>Keramikinio klozeto bakelio remontas</t>
  </si>
  <si>
    <t>Nerūdijančio plieno plautuvės su spintele montavimas ir pajungimas</t>
  </si>
  <si>
    <t>Vonios maišytuvo su dušo įranga keitimas</t>
  </si>
  <si>
    <t>Vonios nuėmimas</t>
  </si>
  <si>
    <t>Virtuvės maišytuvo keitimas</t>
  </si>
  <si>
    <t>Plautuvės sifono keitimas</t>
  </si>
  <si>
    <t>Vonios sifono keitimas</t>
  </si>
  <si>
    <t>Vandens pajungimo žarnelių keitimas</t>
  </si>
  <si>
    <t>Ventilio keitimas (iki 32 mm diametro)</t>
  </si>
  <si>
    <t>Gyvatuko keitimas (plieninis iki 200W galios)</t>
  </si>
  <si>
    <t xml:space="preserve">Elektrinio gyvatuko keitimas </t>
  </si>
  <si>
    <t>Elektros rozetės keitimas (230V)</t>
  </si>
  <si>
    <t>Elektros lempučių lizdų montavimas (230V)</t>
  </si>
  <si>
    <t>Vagų iškirtimas ir užtaisymas elektros instaliacijai</t>
  </si>
  <si>
    <t>Gaisrinės signalizacijos daviklių įrengimas</t>
  </si>
  <si>
    <t>Buitinių šiukšlių išvežimas su utilizavimu</t>
  </si>
  <si>
    <t>PVC lietvamzdžių ir latakų įrengimas</t>
  </si>
  <si>
    <t xml:space="preserve">PVC lietvamzdžių ir latakų remontas </t>
  </si>
  <si>
    <t>Kamino remontas ( mūrijimas, tinkavimas, alkūnių montavimas)</t>
  </si>
  <si>
    <t>Krosnies kanalų valymas</t>
  </si>
  <si>
    <t>kompl.</t>
  </si>
  <si>
    <t>Išorinių palangių pakeitimas (plieno lakštais)</t>
  </si>
  <si>
    <t>Durų ir langų vyrių pakeitimas (medinių langų remontas)</t>
  </si>
  <si>
    <t>Prilydomos stogo dangos klijavimas paruošiant pagrindą</t>
  </si>
  <si>
    <t>Paprastų apmušalų ( popierinių tapetų) pakeitimas, pilnai nuplėšiant senuosius, paruošiant sienas naujai dangai</t>
  </si>
  <si>
    <t xml:space="preserve">Vidaus durų (faneruotų) įrengimas su medžiagomis mūro pertvarose </t>
  </si>
  <si>
    <t>Sienų dažymas vieną kartą emulsiniais dažais be sienų paruošimo dažymui</t>
  </si>
  <si>
    <t>Plytų mūro ardymo darbai ( su statybinio laužo sutvarkymu ir utilizavimu)</t>
  </si>
  <si>
    <t>Laminuotos grindų dangos ne žemesnės nei 22 atsparumo klasės įrengimas (su parengiamaisiais darbais)</t>
  </si>
  <si>
    <t>Angų pramušimas betono arba mūro konstrukcijose ( iki 200 mm )</t>
  </si>
  <si>
    <t>Keramikinio praustuvo keitimas ( su plyšių užsandarinimu)</t>
  </si>
  <si>
    <t>Vonios ( plieninė ) montavimas ( su sandūros su siena sandarinimu)</t>
  </si>
  <si>
    <t>Kanalizacijos vamzdyno keitimas (iki d110mm)</t>
  </si>
  <si>
    <t xml:space="preserve">Vandentiekio vamzdynų keitimas iki d20mm </t>
  </si>
  <si>
    <t>Vandens šildytuvo montavimas (iki 80 l talpos )</t>
  </si>
  <si>
    <t>Elektros automato (vieno modulio) keitimas (iki 16A)</t>
  </si>
  <si>
    <t>Elektros jungiklio keitimas (vieno-dviejų klavišų )</t>
  </si>
  <si>
    <t>Elektros instaliacijos laidų tiesimas (virš tinko ir tinke iškirstose vagose iki 2,5 mm skerspjūvio)</t>
  </si>
  <si>
    <t>Pristatomo kamino įrengimas (dvisienis apšiltintas dūmtraukis)</t>
  </si>
  <si>
    <t>Sienos šiltinimas polistireniniu putplasčiu iki 100 mm, armuojant, tinkuojant dekoratyviniu tinku, nudažant</t>
  </si>
  <si>
    <t>Grindų šiltinimas polistireniniu putplasčiu EPS 100 iki 100 mm, polietileno plėvelės paklojimas 200 mikronų storio, armavimas armatūros tinklais ir betonavimas 70mm smėlbetonio sluoksniu</t>
  </si>
  <si>
    <t>Vandens filtro keitimas</t>
  </si>
  <si>
    <t>Maitinimo elemento dūmų detektoriuje keitimas</t>
  </si>
  <si>
    <t>Durų skambučio įrengimas</t>
  </si>
  <si>
    <t>val.</t>
  </si>
  <si>
    <t>Lango orlaidės keitimas</t>
  </si>
  <si>
    <t>Plastikinio lango remontas ir reguliavimas</t>
  </si>
  <si>
    <t>Ventiliacijos grotelių montavimas</t>
  </si>
  <si>
    <t>KIEKIŲ ŽINIARAŠTIS</t>
  </si>
  <si>
    <t xml:space="preserve">Metalinių lietvamzdžių ir latakų remontas </t>
  </si>
  <si>
    <t>Krosnies remontas ( mūro, koklių darbai ir metalinių dalių keitimas)</t>
  </si>
  <si>
    <t>Atskirų vietų grebėstų pakeitimas</t>
  </si>
  <si>
    <t>Šildymo vamzdžių keitimas iki 40 mm diametro (įrengiant izoliaciją)</t>
  </si>
  <si>
    <t>Atskirų vietų mūrijimas plytomis (angų užmūrijimas, vėdinimo kanalų atstatymas, parapetų mūrijimas ir t.t.)</t>
  </si>
  <si>
    <t>Sienų atskirų vietų tinkavimo darbai (iki 5 kv.m ploto)</t>
  </si>
  <si>
    <t>Sienų tinkavimas</t>
  </si>
  <si>
    <t>Sienų aptaisymas gipso kartono plokštėmis paruošiant pagrindą ir prisukant medvarščiais, užglaistant siūles</t>
  </si>
  <si>
    <t>Turėklų ir vamzdžių dažymas 2 kartus emaliniais dažais su paviršiaus paruošimu</t>
  </si>
  <si>
    <t xml:space="preserve">Betonavimo darbai, betoną ruošiant vietoje </t>
  </si>
  <si>
    <t>Betonavimo darbai, naudojant gamyklinį betoną</t>
  </si>
  <si>
    <t>Medinių lentinių grindų išardymas su šiukšlių išnešimu ir utilizavimu</t>
  </si>
  <si>
    <t>PVC langų sandarinimas (seno užpūtimo išardymas, naujas sandarinimas putomis, garo izoliacijos įrengimas, angokraščio sutvarkymas)</t>
  </si>
  <si>
    <t>Dušo kabinos (90x90cm) įrengimas ir pajungimas</t>
  </si>
  <si>
    <t>Izoliacijos ortakiams įrengimas</t>
  </si>
  <si>
    <t xml:space="preserve">Buitinio ventiliatoriaus įrengimas </t>
  </si>
  <si>
    <t>Atbulinio vožtuvo (vėdinimui) įrengimas</t>
  </si>
  <si>
    <t>PVC dangų įrengimas (linoleumo)</t>
  </si>
  <si>
    <t>Senų durų dažymas emaliniais dažais su dažymo paruošimu</t>
  </si>
  <si>
    <t>8. Elektrotechnika</t>
  </si>
  <si>
    <t>Sienų, medinio karkaso ir apkaltų medinėmis lentomis (sandėliukai, malkinės, garažai ir t.t.), atskirų vietų remontas, išardant, atstatant, utilizuojant atliekas</t>
  </si>
  <si>
    <t>Elektros laidų ir kabelių apsauginio vamzdžio montavimas</t>
  </si>
  <si>
    <t>Nuotekio relės įrengimas 2P 30mA</t>
  </si>
  <si>
    <t>Langų, durų angų užtaisymas OSB plokšte, 10mm storio</t>
  </si>
  <si>
    <t>Grindų išlyginimas OSB plokšte, iki 20 mm storio</t>
  </si>
  <si>
    <t>Bendra vertė be PVM</t>
  </si>
  <si>
    <t>1 Statinio paprastasis remontas</t>
  </si>
  <si>
    <t>1. Langai, durys</t>
  </si>
  <si>
    <t>Vidaus (įėjimo į butus) durų keitimas ne didesniu kaip 1,6 W/m2K šilumos perdavimo koeficientu ir ne didesniu kaip 35 db triukšmo perdavimo koeficientu, išmontuojant ir utilizuojant senas, sutvarkant angokraščius)</t>
  </si>
  <si>
    <t>Plieninių lauko durų keitimas ne didesniu kaip 1,6 W/m2K šilumos perdavimo koeficientu, išmontuojant ir utilizuojant senas, sutvarkant angokraščius)</t>
  </si>
  <si>
    <t>2. Stogas, kaminai, krosnys, mūro, betono darbai, lietaus nuvedimo sistema</t>
  </si>
  <si>
    <t>3. Šildymo sistema</t>
  </si>
  <si>
    <t>4. Sienos, lubos, grindys</t>
  </si>
  <si>
    <t>6. Vandentiekis, nuotekos</t>
  </si>
  <si>
    <t>7. Vėdinimas</t>
  </si>
  <si>
    <t>UKMERGĖS RAJONO SAVIVALDYBĖS VALDOMŲ GYVENAMOSIOS PASKIRTIES PASTATŲ (PATALPŲ) IR SOCIALINIŲ BŪSTŲ PAPRASTOJO REMONTO DARBŲ PAGAL FIKSUOTUS ĮKAINIUS, PIRKIMAS</t>
  </si>
  <si>
    <t xml:space="preserve">Elektros paskirstymo dėžutės keitimas, įrengimas, laidų sujungimas </t>
  </si>
  <si>
    <t>Spynos (įleidžiamos), šerdelės, durų spragtuko keitimas</t>
  </si>
  <si>
    <t>Stogo dangos įrengimas iš beasbestinių banguotų lakštų  (išardant ir utilizuojant seną dangą)</t>
  </si>
  <si>
    <t>Langų stiklinimas (stiklo paketo keitimas, nekeičiant rėmo)</t>
  </si>
  <si>
    <t>Langų keitimas plastiko langais ( neįskaitant palangių, langai nedidesniu kaip 1,6 W/m2K šilumos perdavimo koeficientu, pašalinant ir utilizuojant senuosius langus, sutvarkant angokraščius, įrengiant priešvėjinės ir garo izoliacines juostas)</t>
  </si>
  <si>
    <t xml:space="preserve">Dujinių katilų remontas, nurodant katilo gamintoją, modelį, ir aprašant atliktus darbus </t>
  </si>
  <si>
    <t>Sanitarinių prietaisų nuėmimas-uždėjimas, jų nekeičiant</t>
  </si>
  <si>
    <t>Vandens šildytuvo remontas</t>
  </si>
  <si>
    <t>5. Ardymo darbai</t>
  </si>
  <si>
    <t xml:space="preserve">Dujinio katilo techninis aptarnavimas: darbų apimtis - pagal katilo gamintojo reikalavimus naudotojo instrukcijoje 
</t>
  </si>
  <si>
    <t>Pagrindo iš betono išardymas ( su statybinio laužo sutvarkymu ir utilizavimu)</t>
  </si>
  <si>
    <r>
      <t xml:space="preserve">Vėdinimo ortakių montavimas iki </t>
    </r>
    <r>
      <rPr>
        <sz val="8"/>
        <rFont val="Calibri"/>
        <family val="2"/>
        <charset val="186"/>
      </rPr>
      <t>Ø</t>
    </r>
    <r>
      <rPr>
        <sz val="8"/>
        <rFont val="Arial"/>
        <family val="2"/>
        <charset val="186"/>
      </rPr>
      <t>130 mm (su tvirtinimo medžiagomis)</t>
    </r>
  </si>
  <si>
    <r>
      <t xml:space="preserve">Vėdinimo ortakių montavimas iki </t>
    </r>
    <r>
      <rPr>
        <sz val="8"/>
        <rFont val="Calibri"/>
        <family val="2"/>
        <charset val="186"/>
      </rPr>
      <t>Ø</t>
    </r>
    <r>
      <rPr>
        <sz val="8"/>
        <rFont val="Arial"/>
        <family val="2"/>
        <charset val="186"/>
      </rPr>
      <t>200 mm (su tvirtinimo medžiagomis)</t>
    </r>
  </si>
  <si>
    <t>Eil.</t>
  </si>
  <si>
    <t>Nr.</t>
  </si>
  <si>
    <t>37.1</t>
  </si>
  <si>
    <t>40.1</t>
  </si>
  <si>
    <t>Dujinių katilų keitimas</t>
  </si>
  <si>
    <t xml:space="preserve">Kieto kuro katilų keitimas </t>
  </si>
  <si>
    <t xml:space="preserve">Elektrinės ar dujinės viryklės keitimas </t>
  </si>
  <si>
    <t>Avariniai vandentiekio, nuotekų ir šildymo sistemų remonto darbai.</t>
  </si>
  <si>
    <t xml:space="preserve">Radiatorių keitimas naujais (žiūr. TS 5.8.) </t>
  </si>
  <si>
    <t>Dujinių katilų kaina  (Žiūr. TS  5.9.2., 5.9.4.)</t>
  </si>
  <si>
    <t>Kieto kuro katilų kaina (Žiūr. TS 5.9.1., 5.9.4.)</t>
  </si>
  <si>
    <t>Elektrinės ar dujinės viryklės kaina (Žiūr. TS 5.9.3.,5.9.4.)</t>
  </si>
  <si>
    <t>Elektros instaliacijos laidų tiesimas (virš tinko ir tinke iškirstose vagose 4 mm skerspjūvio)</t>
  </si>
  <si>
    <t>Mini rekuperatoriaus įrengimas</t>
  </si>
  <si>
    <t>Dušo trapo su siurbliu įrengimas</t>
  </si>
  <si>
    <t>111.1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</si>
</sst>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??????0.0?;\-?????0.0?;?"/>
    <numFmt numFmtId="165" formatCode="???????0.0?;\-??????0.0?;?"/>
    <numFmt numFmtId="166" formatCode="?????0.0??;\-????0.0??;?"/>
    <numFmt numFmtId="167" formatCode="??????0.0?????;\-?????0.0?????;?"/>
    <numFmt numFmtId="168" formatCode="??????0.00;\-?????0.00;?"/>
    <numFmt numFmtId="169" formatCode="0.0000"/>
  </numFmts>
  <fonts count="2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Arial Baltic"/>
      <charset val="186"/>
    </font>
    <font>
      <b/>
      <sz val="12"/>
      <name val="Arial Baltic"/>
      <charset val="186"/>
    </font>
    <font>
      <b/>
      <sz val="11"/>
      <color indexed="8"/>
      <name val="Arial"/>
      <family val="2"/>
    </font>
    <font>
      <b/>
      <sz val="9"/>
      <name val="Arial Baltic"/>
      <charset val="186"/>
    </font>
    <font>
      <b/>
      <sz val="10"/>
      <name val="Arial"/>
      <family val="2"/>
      <charset val="186"/>
    </font>
    <font>
      <sz val="8"/>
      <name val="Arial"/>
      <family val="2"/>
    </font>
    <font>
      <b/>
      <sz val="8"/>
      <name val="Arial Baltic"/>
      <charset val="186"/>
    </font>
    <font>
      <b/>
      <sz val="8"/>
      <name val="Arial"/>
      <family val="2"/>
    </font>
    <font>
      <sz val="8"/>
      <name val="Arial"/>
      <family val="2"/>
      <charset val="186"/>
    </font>
    <font>
      <sz val="8"/>
      <name val="Courier New Baltic"/>
      <family val="3"/>
      <charset val="186"/>
    </font>
    <font>
      <sz val="8"/>
      <name val="Calibri"/>
      <family val="2"/>
      <charset val="186"/>
    </font>
    <font>
      <b/>
      <sz val="8"/>
      <name val="Arial"/>
      <family val="2"/>
      <charset val="186"/>
    </font>
    <font>
      <sz val="8"/>
      <name val="MonospaceLT"/>
    </font>
    <font>
      <sz val="10"/>
      <name val="MS Sans Serif"/>
      <charset val="186"/>
    </font>
    <font>
      <sz val="8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 applyFont="0" applyFill="0" applyBorder="0" applyAlignment="0" applyProtection="0"/>
    <xf numFmtId="0" fontId="16" fillId="0" borderId="0"/>
  </cellStyleXfs>
  <cellXfs count="103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168" fontId="10" fillId="2" borderId="0" xfId="0" applyNumberFormat="1" applyFont="1" applyFill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right" vertical="top" wrapText="1"/>
    </xf>
    <xf numFmtId="49" fontId="8" fillId="0" borderId="0" xfId="0" applyNumberFormat="1" applyFont="1" applyAlignment="1">
      <alignment horizontal="right" vertical="top" wrapText="1"/>
    </xf>
    <xf numFmtId="49" fontId="8" fillId="0" borderId="0" xfId="0" applyNumberFormat="1" applyFont="1" applyAlignment="1">
      <alignment horizontal="left" vertical="top" wrapText="1"/>
    </xf>
    <xf numFmtId="167" fontId="12" fillId="0" borderId="0" xfId="0" applyNumberFormat="1" applyFont="1" applyAlignment="1">
      <alignment horizontal="right" vertical="top"/>
    </xf>
    <xf numFmtId="165" fontId="12" fillId="0" borderId="0" xfId="0" applyNumberFormat="1" applyFont="1" applyAlignment="1">
      <alignment horizontal="right" vertical="top"/>
    </xf>
    <xf numFmtId="0" fontId="8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left" vertical="top" wrapText="1"/>
    </xf>
    <xf numFmtId="166" fontId="12" fillId="0" borderId="0" xfId="0" applyNumberFormat="1" applyFont="1" applyAlignment="1">
      <alignment horizontal="right" vertical="top"/>
    </xf>
    <xf numFmtId="49" fontId="8" fillId="0" borderId="0" xfId="0" applyNumberFormat="1" applyFont="1" applyAlignment="1">
      <alignment horizontal="left" vertical="top"/>
    </xf>
    <xf numFmtId="0" fontId="8" fillId="2" borderId="4" xfId="0" quotePrefix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/>
    </xf>
    <xf numFmtId="0" fontId="18" fillId="0" borderId="0" xfId="0" applyFont="1"/>
    <xf numFmtId="0" fontId="17" fillId="0" borderId="3" xfId="0" quotePrefix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7" fillId="0" borderId="3" xfId="0" applyFont="1" applyBorder="1" applyAlignment="1">
      <alignment horizontal="left" wrapText="1"/>
    </xf>
    <xf numFmtId="0" fontId="11" fillId="2" borderId="1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/>
    </xf>
    <xf numFmtId="0" fontId="17" fillId="2" borderId="3" xfId="0" quotePrefix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2" fontId="17" fillId="2" borderId="3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top" wrapText="1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11" fillId="2" borderId="3" xfId="0" quotePrefix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8" fillId="3" borderId="3" xfId="0" quotePrefix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/>
    </xf>
    <xf numFmtId="0" fontId="14" fillId="3" borderId="5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4" fillId="3" borderId="8" xfId="0" applyFont="1" applyFill="1" applyBorder="1" applyAlignment="1">
      <alignment vertical="center"/>
    </xf>
    <xf numFmtId="0" fontId="14" fillId="3" borderId="5" xfId="0" applyFont="1" applyFill="1" applyBorder="1" applyAlignment="1">
      <alignment horizontal="left" vertical="center"/>
    </xf>
    <xf numFmtId="0" fontId="19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2" fontId="8" fillId="3" borderId="6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4" borderId="0" xfId="0" quotePrefix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167" fontId="9" fillId="4" borderId="0" xfId="0" applyNumberFormat="1" applyFont="1" applyFill="1" applyAlignment="1">
      <alignment horizontal="left" vertical="center"/>
    </xf>
    <xf numFmtId="0" fontId="11" fillId="4" borderId="9" xfId="0" applyFont="1" applyFill="1" applyBorder="1" applyAlignment="1">
      <alignment horizontal="center" vertical="center" wrapText="1"/>
    </xf>
    <xf numFmtId="2" fontId="8" fillId="4" borderId="9" xfId="0" applyNumberFormat="1" applyFont="1" applyFill="1" applyBorder="1" applyAlignment="1">
      <alignment horizontal="center" vertical="center"/>
    </xf>
    <xf numFmtId="165" fontId="15" fillId="0" borderId="10" xfId="0" applyNumberFormat="1" applyFont="1" applyBorder="1" applyAlignment="1">
      <alignment horizontal="right" vertical="top"/>
    </xf>
    <xf numFmtId="49" fontId="8" fillId="0" borderId="10" xfId="0" applyNumberFormat="1" applyFont="1" applyBorder="1" applyAlignment="1">
      <alignment horizontal="left" vertical="top"/>
    </xf>
    <xf numFmtId="167" fontId="15" fillId="0" borderId="10" xfId="0" applyNumberFormat="1" applyFont="1" applyBorder="1" applyAlignment="1">
      <alignment horizontal="right" vertical="top"/>
    </xf>
    <xf numFmtId="166" fontId="15" fillId="0" borderId="10" xfId="0" applyNumberFormat="1" applyFont="1" applyBorder="1" applyAlignment="1">
      <alignment horizontal="right" vertical="top"/>
    </xf>
    <xf numFmtId="0" fontId="0" fillId="0" borderId="11" xfId="0" applyBorder="1"/>
    <xf numFmtId="0" fontId="0" fillId="0" borderId="12" xfId="0" applyBorder="1" applyAlignment="1">
      <alignment horizontal="center"/>
    </xf>
    <xf numFmtId="2" fontId="11" fillId="4" borderId="13" xfId="0" applyNumberFormat="1" applyFont="1" applyFill="1" applyBorder="1" applyAlignment="1">
      <alignment horizontal="center" vertical="center"/>
    </xf>
    <xf numFmtId="4" fontId="11" fillId="2" borderId="14" xfId="1" applyNumberFormat="1" applyFont="1" applyFill="1" applyBorder="1" applyAlignment="1">
      <alignment horizontal="center" vertical="center"/>
    </xf>
    <xf numFmtId="2" fontId="11" fillId="3" borderId="3" xfId="0" applyNumberFormat="1" applyFont="1" applyFill="1" applyBorder="1" applyAlignment="1">
      <alignment horizontal="right" vertical="top"/>
    </xf>
    <xf numFmtId="4" fontId="11" fillId="3" borderId="14" xfId="1" applyNumberFormat="1" applyFont="1" applyFill="1" applyBorder="1" applyAlignment="1">
      <alignment horizontal="center" vertical="center"/>
    </xf>
    <xf numFmtId="169" fontId="20" fillId="3" borderId="3" xfId="2" applyNumberFormat="1" applyFont="1" applyFill="1" applyBorder="1" applyAlignment="1">
      <alignment vertical="center" wrapText="1"/>
    </xf>
    <xf numFmtId="2" fontId="20" fillId="3" borderId="3" xfId="2" applyNumberFormat="1" applyFont="1" applyFill="1" applyBorder="1" applyAlignment="1">
      <alignment horizontal="center" vertical="center" wrapText="1"/>
    </xf>
    <xf numFmtId="4" fontId="14" fillId="4" borderId="15" xfId="0" applyNumberFormat="1" applyFont="1" applyFill="1" applyBorder="1" applyAlignment="1">
      <alignment horizontal="right" vertical="center"/>
    </xf>
    <xf numFmtId="4" fontId="20" fillId="2" borderId="3" xfId="2" applyNumberFormat="1" applyFont="1" applyFill="1" applyBorder="1" applyAlignment="1">
      <alignment horizontal="center" vertical="center" wrapText="1"/>
    </xf>
    <xf numFmtId="4" fontId="20" fillId="2" borderId="1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vertical="top"/>
    </xf>
    <xf numFmtId="0" fontId="9" fillId="0" borderId="7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</cellXfs>
  <cellStyles count="3">
    <cellStyle name="Comma 2" xfId="1" xr:uid="{F43A1FB6-9B04-4469-817A-E21A2D3F069F}"/>
    <cellStyle name="Įprastas" xfId="0" builtinId="0"/>
    <cellStyle name="Įprastas 4" xfId="2" xr:uid="{E732BE04-1864-47C9-889B-9CBF4CD56C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64439-F906-47C0-9AF7-749846DFDC36}">
  <sheetPr>
    <pageSetUpPr fitToPage="1"/>
  </sheetPr>
  <dimension ref="A1:J139"/>
  <sheetViews>
    <sheetView tabSelected="1" zoomScale="85" zoomScaleNormal="85" workbookViewId="0">
      <selection activeCell="G122" sqref="G122"/>
    </sheetView>
  </sheetViews>
  <sheetFormatPr defaultRowHeight="12.5"/>
  <cols>
    <col min="1" max="1" width="5.54296875" customWidth="1"/>
    <col min="2" max="2" width="4.453125" customWidth="1"/>
    <col min="3" max="3" width="5.1796875" customWidth="1"/>
    <col min="4" max="4" width="43.54296875" customWidth="1"/>
    <col min="5" max="5" width="7.1796875" customWidth="1"/>
    <col min="6" max="6" width="7.81640625" customWidth="1"/>
    <col min="7" max="7" width="9.81640625" customWidth="1"/>
    <col min="8" max="8" width="14.54296875" customWidth="1"/>
    <col min="9" max="10" width="9.1796875" style="55" customWidth="1"/>
  </cols>
  <sheetData>
    <row r="1" spans="2:8" ht="19" customHeight="1">
      <c r="B1" s="100" t="s">
        <v>88</v>
      </c>
      <c r="C1" s="100"/>
      <c r="D1" s="100"/>
      <c r="E1" s="100"/>
      <c r="F1" s="100"/>
      <c r="G1" s="100"/>
      <c r="H1" s="100"/>
    </row>
    <row r="2" spans="2:8" ht="10.5" customHeight="1">
      <c r="B2" s="1"/>
      <c r="C2" s="1"/>
      <c r="D2" s="1"/>
      <c r="E2" s="2"/>
      <c r="F2" s="1"/>
      <c r="G2" s="1"/>
      <c r="H2" s="1"/>
    </row>
    <row r="3" spans="2:8" ht="19" customHeight="1">
      <c r="B3" s="101" t="s">
        <v>9</v>
      </c>
      <c r="C3" s="101"/>
      <c r="D3" s="102" t="s">
        <v>124</v>
      </c>
      <c r="E3" s="102"/>
      <c r="F3" s="102"/>
      <c r="G3" s="102"/>
      <c r="H3" s="102"/>
    </row>
    <row r="4" spans="2:8" ht="19" customHeight="1">
      <c r="B4" s="101"/>
      <c r="C4" s="101"/>
      <c r="D4" s="102"/>
      <c r="E4" s="102"/>
      <c r="F4" s="102"/>
      <c r="G4" s="102"/>
      <c r="H4" s="102"/>
    </row>
    <row r="5" spans="2:8" ht="19" customHeight="1">
      <c r="B5" s="90" t="s">
        <v>10</v>
      </c>
      <c r="C5" s="90"/>
      <c r="D5" s="91" t="s">
        <v>115</v>
      </c>
      <c r="E5" s="91"/>
      <c r="F5" s="91"/>
      <c r="G5" s="91"/>
      <c r="H5" s="91"/>
    </row>
    <row r="6" spans="2:8" ht="19" customHeight="1">
      <c r="B6" s="90" t="s">
        <v>11</v>
      </c>
      <c r="C6" s="90"/>
      <c r="D6" s="91" t="s">
        <v>12</v>
      </c>
      <c r="E6" s="91"/>
      <c r="F6" s="91"/>
      <c r="G6" s="91"/>
      <c r="H6" s="91"/>
    </row>
    <row r="7" spans="2:8" ht="9" customHeight="1">
      <c r="B7" s="94"/>
      <c r="C7" s="94"/>
      <c r="D7" s="3"/>
      <c r="E7" s="95"/>
      <c r="F7" s="95"/>
      <c r="G7" s="4"/>
      <c r="H7" s="3"/>
    </row>
    <row r="8" spans="2:8" ht="19" customHeight="1">
      <c r="B8" s="5" t="s">
        <v>138</v>
      </c>
      <c r="C8" s="5"/>
      <c r="D8" s="5" t="s">
        <v>0</v>
      </c>
      <c r="E8" s="5" t="s">
        <v>3</v>
      </c>
      <c r="F8" s="96" t="s">
        <v>2</v>
      </c>
      <c r="G8" s="98" t="s">
        <v>7</v>
      </c>
      <c r="H8" s="99"/>
    </row>
    <row r="9" spans="2:8" ht="19" customHeight="1">
      <c r="B9" s="6" t="s">
        <v>139</v>
      </c>
      <c r="C9" s="6"/>
      <c r="D9" s="6" t="s">
        <v>1</v>
      </c>
      <c r="E9" s="6" t="s">
        <v>4</v>
      </c>
      <c r="F9" s="97"/>
      <c r="G9" s="7" t="s">
        <v>5</v>
      </c>
      <c r="H9" s="8" t="s">
        <v>6</v>
      </c>
    </row>
    <row r="10" spans="2:8" ht="19" customHeight="1">
      <c r="B10" s="59"/>
      <c r="C10" s="60" t="s">
        <v>116</v>
      </c>
      <c r="D10" s="61"/>
      <c r="E10" s="61"/>
      <c r="F10" s="61"/>
      <c r="G10" s="61"/>
      <c r="H10" s="62"/>
    </row>
    <row r="11" spans="2:8" ht="19" customHeight="1">
      <c r="B11" s="18">
        <v>1</v>
      </c>
      <c r="C11" s="14"/>
      <c r="D11" s="25" t="s">
        <v>128</v>
      </c>
      <c r="E11" s="16" t="s">
        <v>14</v>
      </c>
      <c r="F11" s="17">
        <v>6</v>
      </c>
      <c r="G11" s="88"/>
      <c r="H11" s="82">
        <f t="shared" ref="H11:H25" si="0">F11*G11</f>
        <v>0</v>
      </c>
    </row>
    <row r="12" spans="2:8" ht="57" customHeight="1">
      <c r="B12" s="18">
        <v>2</v>
      </c>
      <c r="C12" s="14"/>
      <c r="D12" s="25" t="s">
        <v>129</v>
      </c>
      <c r="E12" s="16" t="s">
        <v>19</v>
      </c>
      <c r="F12" s="34">
        <v>15</v>
      </c>
      <c r="G12" s="88"/>
      <c r="H12" s="82">
        <f t="shared" si="0"/>
        <v>0</v>
      </c>
    </row>
    <row r="13" spans="2:8" ht="19" customHeight="1">
      <c r="B13" s="18">
        <v>3</v>
      </c>
      <c r="C13" s="14"/>
      <c r="D13" s="15" t="s">
        <v>20</v>
      </c>
      <c r="E13" s="16" t="s">
        <v>8</v>
      </c>
      <c r="F13" s="17">
        <v>20</v>
      </c>
      <c r="G13" s="88"/>
      <c r="H13" s="82">
        <f t="shared" si="0"/>
        <v>0</v>
      </c>
    </row>
    <row r="14" spans="2:8" ht="19" customHeight="1">
      <c r="B14" s="18">
        <v>4</v>
      </c>
      <c r="C14" s="14"/>
      <c r="D14" s="25" t="s">
        <v>61</v>
      </c>
      <c r="E14" s="16" t="s">
        <v>8</v>
      </c>
      <c r="F14" s="17">
        <v>10</v>
      </c>
      <c r="G14" s="88"/>
      <c r="H14" s="82">
        <f t="shared" si="0"/>
        <v>0</v>
      </c>
    </row>
    <row r="15" spans="2:8" ht="19" customHeight="1">
      <c r="B15" s="18">
        <v>5</v>
      </c>
      <c r="C15" s="14"/>
      <c r="D15" s="15" t="s">
        <v>21</v>
      </c>
      <c r="E15" s="16" t="s">
        <v>8</v>
      </c>
      <c r="F15" s="17">
        <v>10</v>
      </c>
      <c r="G15" s="88"/>
      <c r="H15" s="82">
        <f t="shared" si="0"/>
        <v>0</v>
      </c>
    </row>
    <row r="16" spans="2:8" ht="19" customHeight="1">
      <c r="B16" s="18">
        <v>6</v>
      </c>
      <c r="C16" s="14"/>
      <c r="D16" s="15" t="s">
        <v>62</v>
      </c>
      <c r="E16" s="16" t="s">
        <v>60</v>
      </c>
      <c r="F16" s="17">
        <v>4</v>
      </c>
      <c r="G16" s="88"/>
      <c r="H16" s="82">
        <f t="shared" si="0"/>
        <v>0</v>
      </c>
    </row>
    <row r="17" spans="2:8" ht="19" customHeight="1">
      <c r="B17" s="18">
        <v>7</v>
      </c>
      <c r="C17" s="14"/>
      <c r="D17" s="15" t="s">
        <v>16</v>
      </c>
      <c r="E17" s="16" t="s">
        <v>13</v>
      </c>
      <c r="F17" s="17">
        <v>15</v>
      </c>
      <c r="G17" s="88"/>
      <c r="H17" s="82">
        <f t="shared" si="0"/>
        <v>0</v>
      </c>
    </row>
    <row r="18" spans="2:8" ht="19" customHeight="1">
      <c r="B18" s="18">
        <v>8</v>
      </c>
      <c r="C18" s="14"/>
      <c r="D18" s="15" t="s">
        <v>85</v>
      </c>
      <c r="E18" s="16" t="s">
        <v>13</v>
      </c>
      <c r="F18" s="17">
        <v>2</v>
      </c>
      <c r="G18" s="88"/>
      <c r="H18" s="82">
        <f t="shared" si="0"/>
        <v>0</v>
      </c>
    </row>
    <row r="19" spans="2:8" ht="19" customHeight="1">
      <c r="B19" s="18">
        <v>9</v>
      </c>
      <c r="C19" s="14"/>
      <c r="D19" s="15" t="s">
        <v>86</v>
      </c>
      <c r="E19" s="16" t="s">
        <v>13</v>
      </c>
      <c r="F19" s="17">
        <v>20</v>
      </c>
      <c r="G19" s="88"/>
      <c r="H19" s="82">
        <f t="shared" si="0"/>
        <v>0</v>
      </c>
    </row>
    <row r="20" spans="2:8" ht="19" customHeight="1">
      <c r="B20" s="18">
        <v>10</v>
      </c>
      <c r="C20" s="14"/>
      <c r="D20" s="24" t="s">
        <v>126</v>
      </c>
      <c r="E20" s="16" t="s">
        <v>13</v>
      </c>
      <c r="F20" s="34">
        <v>20</v>
      </c>
      <c r="G20" s="88"/>
      <c r="H20" s="82">
        <f t="shared" si="0"/>
        <v>0</v>
      </c>
    </row>
    <row r="21" spans="2:8" ht="34.5" customHeight="1">
      <c r="B21" s="18">
        <v>11</v>
      </c>
      <c r="C21" s="14"/>
      <c r="D21" s="25" t="s">
        <v>101</v>
      </c>
      <c r="E21" s="16" t="s">
        <v>8</v>
      </c>
      <c r="F21" s="17">
        <v>10</v>
      </c>
      <c r="G21" s="88"/>
      <c r="H21" s="82">
        <f t="shared" si="0"/>
        <v>0</v>
      </c>
    </row>
    <row r="22" spans="2:8" ht="19" customHeight="1">
      <c r="B22" s="18">
        <v>12</v>
      </c>
      <c r="C22" s="14"/>
      <c r="D22" s="15" t="s">
        <v>107</v>
      </c>
      <c r="E22" s="16" t="s">
        <v>23</v>
      </c>
      <c r="F22" s="17">
        <v>80</v>
      </c>
      <c r="G22" s="88"/>
      <c r="H22" s="82">
        <f t="shared" si="0"/>
        <v>0</v>
      </c>
    </row>
    <row r="23" spans="2:8" ht="25" customHeight="1">
      <c r="B23" s="18">
        <v>13</v>
      </c>
      <c r="C23" s="14"/>
      <c r="D23" s="15" t="s">
        <v>65</v>
      </c>
      <c r="E23" s="16" t="s">
        <v>13</v>
      </c>
      <c r="F23" s="17">
        <v>20</v>
      </c>
      <c r="G23" s="88"/>
      <c r="H23" s="82">
        <f t="shared" si="0"/>
        <v>0</v>
      </c>
    </row>
    <row r="24" spans="2:8" ht="39.75" customHeight="1">
      <c r="B24" s="18">
        <v>14</v>
      </c>
      <c r="C24" s="14"/>
      <c r="D24" s="15" t="s">
        <v>118</v>
      </c>
      <c r="E24" s="16" t="s">
        <v>19</v>
      </c>
      <c r="F24" s="17">
        <v>20</v>
      </c>
      <c r="G24" s="88"/>
      <c r="H24" s="82">
        <f t="shared" si="0"/>
        <v>0</v>
      </c>
    </row>
    <row r="25" spans="2:8" ht="43.5" customHeight="1">
      <c r="B25" s="18">
        <v>15</v>
      </c>
      <c r="C25" s="14"/>
      <c r="D25" s="15" t="s">
        <v>117</v>
      </c>
      <c r="E25" s="16" t="s">
        <v>23</v>
      </c>
      <c r="F25" s="17">
        <v>50</v>
      </c>
      <c r="G25" s="88"/>
      <c r="H25" s="82">
        <f t="shared" si="0"/>
        <v>0</v>
      </c>
    </row>
    <row r="26" spans="2:8" ht="23.25" customHeight="1">
      <c r="B26" s="57"/>
      <c r="C26" s="92" t="s">
        <v>119</v>
      </c>
      <c r="D26" s="93"/>
      <c r="E26" s="93"/>
      <c r="F26" s="58"/>
      <c r="G26" s="83"/>
      <c r="H26" s="84"/>
    </row>
    <row r="27" spans="2:8" ht="19" customHeight="1">
      <c r="B27" s="18">
        <v>16</v>
      </c>
      <c r="C27" s="14"/>
      <c r="D27" s="15" t="s">
        <v>56</v>
      </c>
      <c r="E27" s="16" t="s">
        <v>8</v>
      </c>
      <c r="F27" s="17">
        <v>20</v>
      </c>
      <c r="G27" s="88"/>
      <c r="H27" s="82">
        <f t="shared" ref="H27:H43" si="1">F27*G27</f>
        <v>0</v>
      </c>
    </row>
    <row r="28" spans="2:8" ht="19" customHeight="1">
      <c r="B28" s="18">
        <v>17</v>
      </c>
      <c r="C28" s="14"/>
      <c r="D28" s="15" t="s">
        <v>57</v>
      </c>
      <c r="E28" s="16" t="s">
        <v>8</v>
      </c>
      <c r="F28" s="17">
        <v>10</v>
      </c>
      <c r="G28" s="88"/>
      <c r="H28" s="82">
        <f t="shared" si="1"/>
        <v>0</v>
      </c>
    </row>
    <row r="29" spans="2:8" ht="19" customHeight="1">
      <c r="B29" s="18">
        <v>18</v>
      </c>
      <c r="C29" s="14"/>
      <c r="D29" s="15" t="s">
        <v>89</v>
      </c>
      <c r="E29" s="16" t="s">
        <v>8</v>
      </c>
      <c r="F29" s="17">
        <v>15</v>
      </c>
      <c r="G29" s="88"/>
      <c r="H29" s="82">
        <f t="shared" si="1"/>
        <v>0</v>
      </c>
    </row>
    <row r="30" spans="2:8" ht="19" customHeight="1">
      <c r="B30" s="18">
        <v>19</v>
      </c>
      <c r="C30" s="14"/>
      <c r="D30" s="15" t="s">
        <v>15</v>
      </c>
      <c r="E30" s="16" t="s">
        <v>14</v>
      </c>
      <c r="F30" s="17">
        <v>10</v>
      </c>
      <c r="G30" s="88"/>
      <c r="H30" s="82">
        <f t="shared" si="1"/>
        <v>0</v>
      </c>
    </row>
    <row r="31" spans="2:8" ht="19" customHeight="1">
      <c r="B31" s="18">
        <v>20</v>
      </c>
      <c r="C31" s="14"/>
      <c r="D31" s="15" t="s">
        <v>17</v>
      </c>
      <c r="E31" s="16" t="s">
        <v>8</v>
      </c>
      <c r="F31" s="17">
        <v>120</v>
      </c>
      <c r="G31" s="88"/>
      <c r="H31" s="82">
        <f t="shared" si="1"/>
        <v>0</v>
      </c>
    </row>
    <row r="32" spans="2:8" ht="19" customHeight="1">
      <c r="B32" s="18">
        <v>21</v>
      </c>
      <c r="C32" s="14"/>
      <c r="D32" s="15" t="s">
        <v>58</v>
      </c>
      <c r="E32" s="16" t="s">
        <v>8</v>
      </c>
      <c r="F32" s="17">
        <v>4</v>
      </c>
      <c r="G32" s="88"/>
      <c r="H32" s="82">
        <f t="shared" si="1"/>
        <v>0</v>
      </c>
    </row>
    <row r="33" spans="2:8" ht="19" customHeight="1">
      <c r="B33" s="18">
        <v>22</v>
      </c>
      <c r="C33" s="14"/>
      <c r="D33" s="15" t="s">
        <v>78</v>
      </c>
      <c r="E33" s="16" t="s">
        <v>8</v>
      </c>
      <c r="F33" s="17">
        <v>25</v>
      </c>
      <c r="G33" s="88"/>
      <c r="H33" s="82">
        <f t="shared" si="1"/>
        <v>0</v>
      </c>
    </row>
    <row r="34" spans="2:8" ht="25" customHeight="1">
      <c r="B34" s="18">
        <v>23</v>
      </c>
      <c r="C34" s="14"/>
      <c r="D34" s="15" t="s">
        <v>90</v>
      </c>
      <c r="E34" s="16" t="s">
        <v>18</v>
      </c>
      <c r="F34" s="17">
        <v>8</v>
      </c>
      <c r="G34" s="88"/>
      <c r="H34" s="82">
        <f t="shared" si="1"/>
        <v>0</v>
      </c>
    </row>
    <row r="35" spans="2:8" ht="19" customHeight="1">
      <c r="B35" s="18">
        <v>24</v>
      </c>
      <c r="C35" s="14"/>
      <c r="D35" s="15" t="s">
        <v>59</v>
      </c>
      <c r="E35" s="16" t="s">
        <v>60</v>
      </c>
      <c r="F35" s="34">
        <v>20</v>
      </c>
      <c r="G35" s="88"/>
      <c r="H35" s="82">
        <f t="shared" si="1"/>
        <v>0</v>
      </c>
    </row>
    <row r="36" spans="2:8" ht="25" customHeight="1">
      <c r="B36" s="18">
        <v>25</v>
      </c>
      <c r="C36" s="14"/>
      <c r="D36" s="15" t="s">
        <v>93</v>
      </c>
      <c r="E36" s="16" t="s">
        <v>18</v>
      </c>
      <c r="F36" s="17">
        <v>10</v>
      </c>
      <c r="G36" s="88"/>
      <c r="H36" s="82">
        <f t="shared" si="1"/>
        <v>0</v>
      </c>
    </row>
    <row r="37" spans="2:8" ht="19" customHeight="1">
      <c r="B37" s="18">
        <v>26</v>
      </c>
      <c r="C37" s="14"/>
      <c r="D37" s="15" t="s">
        <v>98</v>
      </c>
      <c r="E37" s="16" t="s">
        <v>18</v>
      </c>
      <c r="F37" s="17">
        <v>3</v>
      </c>
      <c r="G37" s="88"/>
      <c r="H37" s="82">
        <f t="shared" si="1"/>
        <v>0</v>
      </c>
    </row>
    <row r="38" spans="2:8" ht="19" customHeight="1">
      <c r="B38" s="18">
        <v>27</v>
      </c>
      <c r="C38" s="14"/>
      <c r="D38" s="15" t="s">
        <v>99</v>
      </c>
      <c r="E38" s="16" t="s">
        <v>18</v>
      </c>
      <c r="F38" s="17">
        <v>2</v>
      </c>
      <c r="G38" s="88"/>
      <c r="H38" s="82">
        <f t="shared" si="1"/>
        <v>0</v>
      </c>
    </row>
    <row r="39" spans="2:8" ht="19" customHeight="1">
      <c r="B39" s="18">
        <v>28</v>
      </c>
      <c r="C39" s="14"/>
      <c r="D39" s="15" t="s">
        <v>22</v>
      </c>
      <c r="E39" s="16" t="s">
        <v>23</v>
      </c>
      <c r="F39" s="17">
        <v>20</v>
      </c>
      <c r="G39" s="88"/>
      <c r="H39" s="82">
        <f t="shared" si="1"/>
        <v>0</v>
      </c>
    </row>
    <row r="40" spans="2:8" ht="25" customHeight="1">
      <c r="B40" s="18">
        <v>29</v>
      </c>
      <c r="C40" s="14"/>
      <c r="D40" s="15" t="s">
        <v>127</v>
      </c>
      <c r="E40" s="16" t="s">
        <v>23</v>
      </c>
      <c r="F40" s="17">
        <v>20</v>
      </c>
      <c r="G40" s="88"/>
      <c r="H40" s="82">
        <f t="shared" si="1"/>
        <v>0</v>
      </c>
    </row>
    <row r="41" spans="2:8" ht="19" customHeight="1">
      <c r="B41" s="18">
        <v>30</v>
      </c>
      <c r="C41" s="14"/>
      <c r="D41" s="15" t="s">
        <v>91</v>
      </c>
      <c r="E41" s="16" t="s">
        <v>23</v>
      </c>
      <c r="F41" s="17">
        <v>15</v>
      </c>
      <c r="G41" s="88"/>
      <c r="H41" s="82">
        <f t="shared" si="1"/>
        <v>0</v>
      </c>
    </row>
    <row r="42" spans="2:8" ht="19" customHeight="1">
      <c r="B42" s="18">
        <v>31</v>
      </c>
      <c r="C42" s="14"/>
      <c r="D42" s="15" t="s">
        <v>24</v>
      </c>
      <c r="E42" s="16" t="s">
        <v>8</v>
      </c>
      <c r="F42" s="17">
        <v>15</v>
      </c>
      <c r="G42" s="88"/>
      <c r="H42" s="82">
        <f t="shared" si="1"/>
        <v>0</v>
      </c>
    </row>
    <row r="43" spans="2:8" ht="19" customHeight="1">
      <c r="B43" s="18">
        <v>32</v>
      </c>
      <c r="C43" s="14"/>
      <c r="D43" s="15" t="s">
        <v>63</v>
      </c>
      <c r="E43" s="16" t="s">
        <v>23</v>
      </c>
      <c r="F43" s="17">
        <v>5</v>
      </c>
      <c r="G43" s="88"/>
      <c r="H43" s="82">
        <f t="shared" si="1"/>
        <v>0</v>
      </c>
    </row>
    <row r="44" spans="2:8" ht="19" customHeight="1">
      <c r="B44" s="57"/>
      <c r="C44" s="60" t="s">
        <v>120</v>
      </c>
      <c r="D44" s="61"/>
      <c r="E44" s="61"/>
      <c r="F44" s="61"/>
      <c r="G44" s="83"/>
      <c r="H44" s="84"/>
    </row>
    <row r="45" spans="2:8" ht="19" customHeight="1">
      <c r="B45" s="30">
        <v>33</v>
      </c>
      <c r="C45" s="31"/>
      <c r="D45" s="32" t="s">
        <v>25</v>
      </c>
      <c r="E45" s="33" t="s">
        <v>14</v>
      </c>
      <c r="F45" s="34">
        <v>40</v>
      </c>
      <c r="G45" s="88"/>
      <c r="H45" s="82">
        <f t="shared" ref="H45:H54" si="2">F45*G45</f>
        <v>0</v>
      </c>
    </row>
    <row r="46" spans="2:8" ht="19" customHeight="1">
      <c r="B46" s="30">
        <v>34</v>
      </c>
      <c r="C46" s="31"/>
      <c r="D46" s="32" t="s">
        <v>26</v>
      </c>
      <c r="E46" s="33" t="s">
        <v>13</v>
      </c>
      <c r="F46" s="34">
        <v>6</v>
      </c>
      <c r="G46" s="88"/>
      <c r="H46" s="82">
        <f t="shared" si="2"/>
        <v>0</v>
      </c>
    </row>
    <row r="47" spans="2:8" ht="19" customHeight="1">
      <c r="B47" s="53">
        <v>35</v>
      </c>
      <c r="C47" s="29"/>
      <c r="D47" s="15" t="s">
        <v>146</v>
      </c>
      <c r="E47" s="16" t="s">
        <v>4</v>
      </c>
      <c r="F47" s="46">
        <v>6</v>
      </c>
      <c r="G47" s="88"/>
      <c r="H47" s="82">
        <f t="shared" si="2"/>
        <v>0</v>
      </c>
    </row>
    <row r="48" spans="2:8" ht="27.75" customHeight="1">
      <c r="B48" s="30">
        <v>36</v>
      </c>
      <c r="C48" s="31"/>
      <c r="D48" s="32" t="s">
        <v>92</v>
      </c>
      <c r="E48" s="33" t="s">
        <v>8</v>
      </c>
      <c r="F48" s="34">
        <v>30</v>
      </c>
      <c r="G48" s="88"/>
      <c r="H48" s="82">
        <f t="shared" si="2"/>
        <v>0</v>
      </c>
    </row>
    <row r="49" spans="2:10" s="35" customFormat="1" ht="19" customHeight="1">
      <c r="B49" s="47">
        <v>37</v>
      </c>
      <c r="C49" s="48"/>
      <c r="D49" s="25" t="s">
        <v>142</v>
      </c>
      <c r="E49" s="26" t="s">
        <v>84</v>
      </c>
      <c r="F49" s="49">
        <v>15</v>
      </c>
      <c r="G49" s="88"/>
      <c r="H49" s="82">
        <f t="shared" si="2"/>
        <v>0</v>
      </c>
      <c r="I49" s="56"/>
      <c r="J49" s="56"/>
    </row>
    <row r="50" spans="2:10" ht="19" customHeight="1">
      <c r="B50" s="47" t="s">
        <v>140</v>
      </c>
      <c r="C50" s="48"/>
      <c r="D50" s="25" t="s">
        <v>147</v>
      </c>
      <c r="E50" s="26" t="s">
        <v>13</v>
      </c>
      <c r="F50" s="49">
        <v>3</v>
      </c>
      <c r="G50" s="88"/>
      <c r="H50" s="82">
        <f t="shared" si="2"/>
        <v>0</v>
      </c>
    </row>
    <row r="51" spans="2:10" ht="25" customHeight="1">
      <c r="B51" s="47">
        <v>38</v>
      </c>
      <c r="C51" s="48"/>
      <c r="D51" s="25" t="s">
        <v>130</v>
      </c>
      <c r="E51" s="26" t="s">
        <v>13</v>
      </c>
      <c r="F51" s="49">
        <v>8</v>
      </c>
      <c r="G51" s="88"/>
      <c r="H51" s="82">
        <f t="shared" si="2"/>
        <v>0</v>
      </c>
    </row>
    <row r="52" spans="2:10" ht="24" customHeight="1">
      <c r="B52" s="47">
        <v>39</v>
      </c>
      <c r="C52" s="48"/>
      <c r="D52" s="50" t="s">
        <v>134</v>
      </c>
      <c r="E52" s="26" t="s">
        <v>84</v>
      </c>
      <c r="F52" s="49">
        <v>30</v>
      </c>
      <c r="G52" s="88"/>
      <c r="H52" s="82">
        <f t="shared" si="2"/>
        <v>0</v>
      </c>
    </row>
    <row r="53" spans="2:10" ht="19" customHeight="1">
      <c r="B53" s="47">
        <v>40</v>
      </c>
      <c r="C53" s="51"/>
      <c r="D53" s="25" t="s">
        <v>143</v>
      </c>
      <c r="E53" s="52" t="s">
        <v>84</v>
      </c>
      <c r="F53" s="49">
        <v>16</v>
      </c>
      <c r="G53" s="88"/>
      <c r="H53" s="82">
        <f t="shared" si="2"/>
        <v>0</v>
      </c>
    </row>
    <row r="54" spans="2:10" ht="19" customHeight="1">
      <c r="B54" s="47" t="s">
        <v>141</v>
      </c>
      <c r="C54" s="48"/>
      <c r="D54" s="25" t="s">
        <v>148</v>
      </c>
      <c r="E54" s="26" t="s">
        <v>13</v>
      </c>
      <c r="F54" s="49">
        <v>2</v>
      </c>
      <c r="G54" s="88"/>
      <c r="H54" s="82">
        <f t="shared" si="2"/>
        <v>0</v>
      </c>
    </row>
    <row r="55" spans="2:10" ht="19" customHeight="1">
      <c r="B55" s="57"/>
      <c r="C55" s="60" t="s">
        <v>121</v>
      </c>
      <c r="D55" s="61"/>
      <c r="E55" s="61"/>
      <c r="F55" s="61"/>
      <c r="G55" s="85"/>
      <c r="H55" s="84"/>
    </row>
    <row r="56" spans="2:10" ht="25.5" customHeight="1">
      <c r="B56" s="30">
        <v>41</v>
      </c>
      <c r="C56" s="31"/>
      <c r="D56" s="32" t="s">
        <v>64</v>
      </c>
      <c r="E56" s="33" t="s">
        <v>14</v>
      </c>
      <c r="F56" s="34">
        <v>300</v>
      </c>
      <c r="G56" s="88"/>
      <c r="H56" s="82">
        <f t="shared" ref="H56:H79" si="3">F56*G56</f>
        <v>0</v>
      </c>
    </row>
    <row r="57" spans="2:10" ht="19" customHeight="1">
      <c r="B57" s="30">
        <v>42</v>
      </c>
      <c r="C57" s="31"/>
      <c r="D57" s="32" t="s">
        <v>94</v>
      </c>
      <c r="E57" s="33" t="s">
        <v>23</v>
      </c>
      <c r="F57" s="34">
        <v>40</v>
      </c>
      <c r="G57" s="88"/>
      <c r="H57" s="82">
        <f t="shared" si="3"/>
        <v>0</v>
      </c>
    </row>
    <row r="58" spans="2:10" ht="19" customHeight="1">
      <c r="B58" s="30">
        <v>43</v>
      </c>
      <c r="C58" s="31"/>
      <c r="D58" s="32" t="s">
        <v>95</v>
      </c>
      <c r="E58" s="33" t="s">
        <v>23</v>
      </c>
      <c r="F58" s="34">
        <v>80</v>
      </c>
      <c r="G58" s="88"/>
      <c r="H58" s="82">
        <f t="shared" si="3"/>
        <v>0</v>
      </c>
    </row>
    <row r="59" spans="2:10" ht="30.75" customHeight="1">
      <c r="B59" s="30">
        <v>44</v>
      </c>
      <c r="C59" s="31"/>
      <c r="D59" s="32" t="s">
        <v>79</v>
      </c>
      <c r="E59" s="33" t="s">
        <v>23</v>
      </c>
      <c r="F59" s="34">
        <v>25</v>
      </c>
      <c r="G59" s="88"/>
      <c r="H59" s="82">
        <f t="shared" si="3"/>
        <v>0</v>
      </c>
    </row>
    <row r="60" spans="2:10" ht="26.15" customHeight="1">
      <c r="B60" s="30">
        <v>45</v>
      </c>
      <c r="C60" s="31"/>
      <c r="D60" s="32" t="s">
        <v>96</v>
      </c>
      <c r="E60" s="33" t="s">
        <v>23</v>
      </c>
      <c r="F60" s="34">
        <v>50</v>
      </c>
      <c r="G60" s="88"/>
      <c r="H60" s="82">
        <f t="shared" si="3"/>
        <v>0</v>
      </c>
    </row>
    <row r="61" spans="2:10" ht="19" customHeight="1">
      <c r="B61" s="30">
        <v>46</v>
      </c>
      <c r="C61" s="31"/>
      <c r="D61" s="32" t="s">
        <v>38</v>
      </c>
      <c r="E61" s="33" t="s">
        <v>23</v>
      </c>
      <c r="F61" s="34">
        <v>20</v>
      </c>
      <c r="G61" s="88"/>
      <c r="H61" s="82">
        <f t="shared" si="3"/>
        <v>0</v>
      </c>
    </row>
    <row r="62" spans="2:10" ht="19" customHeight="1">
      <c r="B62" s="18">
        <v>47</v>
      </c>
      <c r="C62" s="14"/>
      <c r="D62" s="15" t="s">
        <v>112</v>
      </c>
      <c r="E62" s="16" t="s">
        <v>23</v>
      </c>
      <c r="F62" s="17">
        <v>8</v>
      </c>
      <c r="G62" s="88"/>
      <c r="H62" s="82">
        <f t="shared" si="3"/>
        <v>0</v>
      </c>
    </row>
    <row r="63" spans="2:10" ht="33.75" customHeight="1">
      <c r="B63" s="18">
        <v>48</v>
      </c>
      <c r="C63" s="14"/>
      <c r="D63" s="15" t="s">
        <v>109</v>
      </c>
      <c r="E63" s="16" t="s">
        <v>23</v>
      </c>
      <c r="F63" s="17">
        <v>20</v>
      </c>
      <c r="G63" s="88"/>
      <c r="H63" s="82">
        <f t="shared" si="3"/>
        <v>0</v>
      </c>
    </row>
    <row r="64" spans="2:10" ht="19" customHeight="1">
      <c r="B64" s="30">
        <v>49</v>
      </c>
      <c r="C64" s="31"/>
      <c r="D64" s="32" t="s">
        <v>30</v>
      </c>
      <c r="E64" s="33" t="s">
        <v>23</v>
      </c>
      <c r="F64" s="34">
        <v>100</v>
      </c>
      <c r="G64" s="88"/>
      <c r="H64" s="82">
        <f t="shared" si="3"/>
        <v>0</v>
      </c>
    </row>
    <row r="65" spans="2:8" ht="26.15" customHeight="1">
      <c r="B65" s="30">
        <v>50</v>
      </c>
      <c r="C65" s="31"/>
      <c r="D65" s="32" t="s">
        <v>31</v>
      </c>
      <c r="E65" s="33" t="s">
        <v>23</v>
      </c>
      <c r="F65" s="34">
        <v>1200</v>
      </c>
      <c r="G65" s="88"/>
      <c r="H65" s="82">
        <f t="shared" si="3"/>
        <v>0</v>
      </c>
    </row>
    <row r="66" spans="2:8" ht="26.15" customHeight="1">
      <c r="B66" s="30">
        <v>51</v>
      </c>
      <c r="C66" s="31"/>
      <c r="D66" s="32" t="s">
        <v>66</v>
      </c>
      <c r="E66" s="33" t="s">
        <v>23</v>
      </c>
      <c r="F66" s="34">
        <v>150</v>
      </c>
      <c r="G66" s="88"/>
      <c r="H66" s="82">
        <f t="shared" si="3"/>
        <v>0</v>
      </c>
    </row>
    <row r="67" spans="2:8" ht="19" customHeight="1">
      <c r="B67" s="18">
        <v>52</v>
      </c>
      <c r="C67" s="14"/>
      <c r="D67" s="15" t="s">
        <v>36</v>
      </c>
      <c r="E67" s="16" t="s">
        <v>23</v>
      </c>
      <c r="F67" s="17">
        <v>80</v>
      </c>
      <c r="G67" s="88"/>
      <c r="H67" s="82">
        <f t="shared" si="3"/>
        <v>0</v>
      </c>
    </row>
    <row r="68" spans="2:8" ht="19" customHeight="1">
      <c r="B68" s="18">
        <v>53</v>
      </c>
      <c r="C68" s="14"/>
      <c r="D68" s="15" t="s">
        <v>37</v>
      </c>
      <c r="E68" s="16" t="s">
        <v>23</v>
      </c>
      <c r="F68" s="17">
        <v>40</v>
      </c>
      <c r="G68" s="88"/>
      <c r="H68" s="82">
        <f t="shared" si="3"/>
        <v>0</v>
      </c>
    </row>
    <row r="69" spans="2:8" ht="26.15" customHeight="1">
      <c r="B69" s="18">
        <v>54</v>
      </c>
      <c r="C69" s="14"/>
      <c r="D69" s="15" t="s">
        <v>97</v>
      </c>
      <c r="E69" s="16" t="s">
        <v>23</v>
      </c>
      <c r="F69" s="17">
        <v>8</v>
      </c>
      <c r="G69" s="88"/>
      <c r="H69" s="82">
        <f t="shared" si="3"/>
        <v>0</v>
      </c>
    </row>
    <row r="70" spans="2:8" ht="19" customHeight="1">
      <c r="B70" s="30">
        <v>55</v>
      </c>
      <c r="C70" s="31"/>
      <c r="D70" s="32" t="s">
        <v>106</v>
      </c>
      <c r="E70" s="33" t="s">
        <v>23</v>
      </c>
      <c r="F70" s="34">
        <v>250</v>
      </c>
      <c r="G70" s="88"/>
      <c r="H70" s="82">
        <f t="shared" si="3"/>
        <v>0</v>
      </c>
    </row>
    <row r="71" spans="2:8" ht="19" customHeight="1">
      <c r="B71" s="18">
        <v>56</v>
      </c>
      <c r="C71" s="14"/>
      <c r="D71" s="15" t="s">
        <v>29</v>
      </c>
      <c r="E71" s="16" t="s">
        <v>23</v>
      </c>
      <c r="F71" s="34">
        <v>100</v>
      </c>
      <c r="G71" s="88"/>
      <c r="H71" s="82">
        <f t="shared" si="3"/>
        <v>0</v>
      </c>
    </row>
    <row r="72" spans="2:8" ht="44.25" customHeight="1">
      <c r="B72" s="30">
        <v>57</v>
      </c>
      <c r="C72" s="31"/>
      <c r="D72" s="32" t="s">
        <v>80</v>
      </c>
      <c r="E72" s="33" t="s">
        <v>23</v>
      </c>
      <c r="F72" s="34">
        <v>10</v>
      </c>
      <c r="G72" s="88"/>
      <c r="H72" s="82">
        <f t="shared" si="3"/>
        <v>0</v>
      </c>
    </row>
    <row r="73" spans="2:8" ht="19" customHeight="1">
      <c r="B73" s="30">
        <v>58</v>
      </c>
      <c r="C73" s="31"/>
      <c r="D73" s="32" t="s">
        <v>113</v>
      </c>
      <c r="E73" s="33" t="s">
        <v>23</v>
      </c>
      <c r="F73" s="34">
        <v>80</v>
      </c>
      <c r="G73" s="88"/>
      <c r="H73" s="82">
        <f t="shared" si="3"/>
        <v>0</v>
      </c>
    </row>
    <row r="74" spans="2:8" ht="26.15" customHeight="1">
      <c r="B74" s="30">
        <v>59</v>
      </c>
      <c r="C74" s="31"/>
      <c r="D74" s="32" t="s">
        <v>34</v>
      </c>
      <c r="E74" s="33" t="s">
        <v>8</v>
      </c>
      <c r="F74" s="34">
        <v>500</v>
      </c>
      <c r="G74" s="88"/>
      <c r="H74" s="82">
        <f t="shared" si="3"/>
        <v>0</v>
      </c>
    </row>
    <row r="75" spans="2:8" ht="26.15" customHeight="1">
      <c r="B75" s="30">
        <v>60</v>
      </c>
      <c r="C75" s="31"/>
      <c r="D75" s="32" t="s">
        <v>35</v>
      </c>
      <c r="E75" s="33" t="s">
        <v>23</v>
      </c>
      <c r="F75" s="34">
        <v>30</v>
      </c>
      <c r="G75" s="88"/>
      <c r="H75" s="82">
        <f t="shared" si="3"/>
        <v>0</v>
      </c>
    </row>
    <row r="76" spans="2:8" ht="26.15" customHeight="1">
      <c r="B76" s="30">
        <v>61</v>
      </c>
      <c r="C76" s="31"/>
      <c r="D76" s="32" t="s">
        <v>68</v>
      </c>
      <c r="E76" s="33" t="s">
        <v>23</v>
      </c>
      <c r="F76" s="17">
        <v>200</v>
      </c>
      <c r="G76" s="88"/>
      <c r="H76" s="82">
        <f t="shared" si="3"/>
        <v>0</v>
      </c>
    </row>
    <row r="77" spans="2:8" ht="19" customHeight="1">
      <c r="B77" s="30">
        <v>62</v>
      </c>
      <c r="C77" s="31"/>
      <c r="D77" s="32" t="s">
        <v>32</v>
      </c>
      <c r="E77" s="33" t="s">
        <v>23</v>
      </c>
      <c r="F77" s="34">
        <v>500</v>
      </c>
      <c r="G77" s="88"/>
      <c r="H77" s="82">
        <f t="shared" si="3"/>
        <v>0</v>
      </c>
    </row>
    <row r="78" spans="2:8" ht="19" customHeight="1">
      <c r="B78" s="30">
        <v>63</v>
      </c>
      <c r="C78" s="31"/>
      <c r="D78" s="32" t="s">
        <v>33</v>
      </c>
      <c r="E78" s="33" t="s">
        <v>23</v>
      </c>
      <c r="F78" s="34">
        <v>150</v>
      </c>
      <c r="G78" s="88"/>
      <c r="H78" s="82">
        <f t="shared" si="3"/>
        <v>0</v>
      </c>
    </row>
    <row r="79" spans="2:8" ht="19" customHeight="1">
      <c r="B79" s="30">
        <v>64</v>
      </c>
      <c r="C79" s="31"/>
      <c r="D79" s="32" t="s">
        <v>27</v>
      </c>
      <c r="E79" s="33" t="s">
        <v>23</v>
      </c>
      <c r="F79" s="34">
        <v>40</v>
      </c>
      <c r="G79" s="88"/>
      <c r="H79" s="82">
        <f t="shared" si="3"/>
        <v>0</v>
      </c>
    </row>
    <row r="80" spans="2:8" ht="19" customHeight="1">
      <c r="B80" s="57"/>
      <c r="C80" s="60" t="s">
        <v>133</v>
      </c>
      <c r="D80" s="61"/>
      <c r="E80" s="61"/>
      <c r="F80" s="61"/>
      <c r="G80" s="86"/>
      <c r="H80" s="84"/>
    </row>
    <row r="81" spans="2:8" ht="25" customHeight="1">
      <c r="B81" s="18">
        <v>65</v>
      </c>
      <c r="C81" s="14"/>
      <c r="D81" s="15" t="s">
        <v>67</v>
      </c>
      <c r="E81" s="16" t="s">
        <v>18</v>
      </c>
      <c r="F81" s="17">
        <v>2</v>
      </c>
      <c r="G81" s="88"/>
      <c r="H81" s="82">
        <f t="shared" ref="H81:H86" si="4">F81*G81</f>
        <v>0</v>
      </c>
    </row>
    <row r="82" spans="2:8" ht="19" customHeight="1">
      <c r="B82" s="18">
        <v>66</v>
      </c>
      <c r="C82" s="14"/>
      <c r="D82" s="15" t="s">
        <v>28</v>
      </c>
      <c r="E82" s="16" t="s">
        <v>14</v>
      </c>
      <c r="F82" s="17">
        <v>120</v>
      </c>
      <c r="G82" s="88"/>
      <c r="H82" s="82">
        <f t="shared" si="4"/>
        <v>0</v>
      </c>
    </row>
    <row r="83" spans="2:8" ht="25" customHeight="1">
      <c r="B83" s="30">
        <v>67</v>
      </c>
      <c r="C83" s="31"/>
      <c r="D83" s="32" t="s">
        <v>135</v>
      </c>
      <c r="E83" s="33" t="s">
        <v>18</v>
      </c>
      <c r="F83" s="34">
        <v>2</v>
      </c>
      <c r="G83" s="88"/>
      <c r="H83" s="82">
        <f t="shared" si="4"/>
        <v>0</v>
      </c>
    </row>
    <row r="84" spans="2:8" ht="25" customHeight="1">
      <c r="B84" s="30">
        <v>68</v>
      </c>
      <c r="C84" s="31"/>
      <c r="D84" s="32" t="s">
        <v>69</v>
      </c>
      <c r="E84" s="33" t="s">
        <v>18</v>
      </c>
      <c r="F84" s="34">
        <v>1</v>
      </c>
      <c r="G84" s="88"/>
      <c r="H84" s="82">
        <f t="shared" si="4"/>
        <v>0</v>
      </c>
    </row>
    <row r="85" spans="2:8" ht="25" customHeight="1">
      <c r="B85" s="30">
        <v>69</v>
      </c>
      <c r="C85" s="31"/>
      <c r="D85" s="32" t="s">
        <v>100</v>
      </c>
      <c r="E85" s="33" t="s">
        <v>23</v>
      </c>
      <c r="F85" s="34">
        <v>20</v>
      </c>
      <c r="G85" s="88"/>
      <c r="H85" s="82">
        <f t="shared" si="4"/>
        <v>0</v>
      </c>
    </row>
    <row r="86" spans="2:8" ht="19" customHeight="1">
      <c r="B86" s="30">
        <v>70</v>
      </c>
      <c r="C86" s="31"/>
      <c r="D86" s="32" t="s">
        <v>55</v>
      </c>
      <c r="E86" s="33" t="s">
        <v>18</v>
      </c>
      <c r="F86" s="17">
        <v>70</v>
      </c>
      <c r="G86" s="88"/>
      <c r="H86" s="82">
        <f t="shared" si="4"/>
        <v>0</v>
      </c>
    </row>
    <row r="87" spans="2:8" ht="19" customHeight="1">
      <c r="B87" s="57"/>
      <c r="C87" s="60" t="s">
        <v>122</v>
      </c>
      <c r="D87" s="61"/>
      <c r="E87" s="61"/>
      <c r="F87" s="61"/>
      <c r="G87" s="86"/>
      <c r="H87" s="84"/>
    </row>
    <row r="88" spans="2:8" ht="25" customHeight="1">
      <c r="B88" s="30">
        <v>71</v>
      </c>
      <c r="C88" s="31"/>
      <c r="D88" s="32" t="s">
        <v>39</v>
      </c>
      <c r="E88" s="33" t="s">
        <v>13</v>
      </c>
      <c r="F88" s="34">
        <v>15</v>
      </c>
      <c r="G88" s="88"/>
      <c r="H88" s="82">
        <f t="shared" ref="H88:H109" si="5">F88*G88</f>
        <v>0</v>
      </c>
    </row>
    <row r="89" spans="2:8" ht="19" customHeight="1">
      <c r="B89" s="30">
        <v>72</v>
      </c>
      <c r="C89" s="31"/>
      <c r="D89" s="32" t="s">
        <v>40</v>
      </c>
      <c r="E89" s="33" t="s">
        <v>13</v>
      </c>
      <c r="F89" s="34">
        <v>10</v>
      </c>
      <c r="G89" s="88"/>
      <c r="H89" s="82">
        <f t="shared" si="5"/>
        <v>0</v>
      </c>
    </row>
    <row r="90" spans="2:8" ht="19" customHeight="1">
      <c r="B90" s="30">
        <v>73</v>
      </c>
      <c r="C90" s="31"/>
      <c r="D90" s="32" t="s">
        <v>41</v>
      </c>
      <c r="E90" s="33" t="s">
        <v>13</v>
      </c>
      <c r="F90" s="34">
        <v>20</v>
      </c>
      <c r="G90" s="88"/>
      <c r="H90" s="82">
        <f t="shared" si="5"/>
        <v>0</v>
      </c>
    </row>
    <row r="91" spans="2:8" ht="19" customHeight="1">
      <c r="B91" s="30">
        <v>74</v>
      </c>
      <c r="C91" s="31"/>
      <c r="D91" s="32" t="s">
        <v>70</v>
      </c>
      <c r="E91" s="33" t="s">
        <v>13</v>
      </c>
      <c r="F91" s="34">
        <v>6</v>
      </c>
      <c r="G91" s="88"/>
      <c r="H91" s="82">
        <f t="shared" si="5"/>
        <v>0</v>
      </c>
    </row>
    <row r="92" spans="2:8" ht="19" customHeight="1">
      <c r="B92" s="30">
        <v>75</v>
      </c>
      <c r="C92" s="31"/>
      <c r="D92" s="32" t="s">
        <v>42</v>
      </c>
      <c r="E92" s="33" t="s">
        <v>13</v>
      </c>
      <c r="F92" s="34">
        <v>12</v>
      </c>
      <c r="G92" s="88"/>
      <c r="H92" s="82">
        <f t="shared" si="5"/>
        <v>0</v>
      </c>
    </row>
    <row r="93" spans="2:8" ht="19" customHeight="1">
      <c r="B93" s="30">
        <v>76</v>
      </c>
      <c r="C93" s="31"/>
      <c r="D93" s="32" t="s">
        <v>71</v>
      </c>
      <c r="E93" s="33" t="s">
        <v>13</v>
      </c>
      <c r="F93" s="34">
        <v>8</v>
      </c>
      <c r="G93" s="88"/>
      <c r="H93" s="82">
        <f t="shared" si="5"/>
        <v>0</v>
      </c>
    </row>
    <row r="94" spans="2:8" ht="19" customHeight="1">
      <c r="B94" s="18">
        <v>77</v>
      </c>
      <c r="C94" s="14"/>
      <c r="D94" s="15" t="s">
        <v>43</v>
      </c>
      <c r="E94" s="16" t="s">
        <v>13</v>
      </c>
      <c r="F94" s="17">
        <v>3</v>
      </c>
      <c r="G94" s="88"/>
      <c r="H94" s="82">
        <f t="shared" si="5"/>
        <v>0</v>
      </c>
    </row>
    <row r="95" spans="2:8" ht="19" customHeight="1">
      <c r="B95" s="36">
        <v>78</v>
      </c>
      <c r="C95" s="37"/>
      <c r="D95" s="27" t="s">
        <v>131</v>
      </c>
      <c r="E95" s="38" t="s">
        <v>13</v>
      </c>
      <c r="F95" s="39">
        <v>10</v>
      </c>
      <c r="G95" s="88"/>
      <c r="H95" s="82">
        <f t="shared" si="5"/>
        <v>0</v>
      </c>
    </row>
    <row r="96" spans="2:8" ht="19" customHeight="1">
      <c r="B96" s="36">
        <v>79</v>
      </c>
      <c r="C96" s="37"/>
      <c r="D96" s="27" t="s">
        <v>44</v>
      </c>
      <c r="E96" s="38" t="s">
        <v>13</v>
      </c>
      <c r="F96" s="40">
        <v>30</v>
      </c>
      <c r="G96" s="88"/>
      <c r="H96" s="82">
        <f t="shared" si="5"/>
        <v>0</v>
      </c>
    </row>
    <row r="97" spans="2:8" ht="19" customHeight="1">
      <c r="B97" s="30">
        <v>80</v>
      </c>
      <c r="C97" s="31"/>
      <c r="D97" s="32" t="s">
        <v>72</v>
      </c>
      <c r="E97" s="33" t="s">
        <v>8</v>
      </c>
      <c r="F97" s="34">
        <v>50</v>
      </c>
      <c r="G97" s="88"/>
      <c r="H97" s="82">
        <f t="shared" si="5"/>
        <v>0</v>
      </c>
    </row>
    <row r="98" spans="2:8" ht="19" customHeight="1">
      <c r="B98" s="30">
        <v>81</v>
      </c>
      <c r="C98" s="31"/>
      <c r="D98" s="32" t="s">
        <v>45</v>
      </c>
      <c r="E98" s="33" t="s">
        <v>13</v>
      </c>
      <c r="F98" s="34">
        <v>20</v>
      </c>
      <c r="G98" s="88"/>
      <c r="H98" s="82">
        <f t="shared" si="5"/>
        <v>0</v>
      </c>
    </row>
    <row r="99" spans="2:8" ht="19" customHeight="1">
      <c r="B99" s="30">
        <v>82</v>
      </c>
      <c r="C99" s="31"/>
      <c r="D99" s="32" t="s">
        <v>46</v>
      </c>
      <c r="E99" s="33" t="s">
        <v>13</v>
      </c>
      <c r="F99" s="34">
        <v>10</v>
      </c>
      <c r="G99" s="88"/>
      <c r="H99" s="82">
        <f t="shared" si="5"/>
        <v>0</v>
      </c>
    </row>
    <row r="100" spans="2:8" ht="19" customHeight="1">
      <c r="B100" s="30">
        <v>83</v>
      </c>
      <c r="C100" s="31"/>
      <c r="D100" s="32" t="s">
        <v>47</v>
      </c>
      <c r="E100" s="33" t="s">
        <v>13</v>
      </c>
      <c r="F100" s="34">
        <v>12</v>
      </c>
      <c r="G100" s="88"/>
      <c r="H100" s="82">
        <f t="shared" si="5"/>
        <v>0</v>
      </c>
    </row>
    <row r="101" spans="2:8" ht="19" customHeight="1">
      <c r="B101" s="30">
        <v>84</v>
      </c>
      <c r="C101" s="31"/>
      <c r="D101" s="32" t="s">
        <v>48</v>
      </c>
      <c r="E101" s="33" t="s">
        <v>13</v>
      </c>
      <c r="F101" s="34">
        <v>60</v>
      </c>
      <c r="G101" s="88"/>
      <c r="H101" s="82">
        <f t="shared" si="5"/>
        <v>0</v>
      </c>
    </row>
    <row r="102" spans="2:8" ht="19" customHeight="1">
      <c r="B102" s="30">
        <v>85</v>
      </c>
      <c r="C102" s="31"/>
      <c r="D102" s="32" t="s">
        <v>49</v>
      </c>
      <c r="E102" s="33" t="s">
        <v>13</v>
      </c>
      <c r="F102" s="34">
        <v>2</v>
      </c>
      <c r="G102" s="88"/>
      <c r="H102" s="82">
        <f t="shared" si="5"/>
        <v>0</v>
      </c>
    </row>
    <row r="103" spans="2:8" ht="19" customHeight="1">
      <c r="B103" s="30">
        <v>86</v>
      </c>
      <c r="C103" s="31"/>
      <c r="D103" s="32" t="s">
        <v>73</v>
      </c>
      <c r="E103" s="33" t="s">
        <v>8</v>
      </c>
      <c r="F103" s="34">
        <v>80</v>
      </c>
      <c r="G103" s="88"/>
      <c r="H103" s="82">
        <f t="shared" si="5"/>
        <v>0</v>
      </c>
    </row>
    <row r="104" spans="2:8" ht="19" customHeight="1">
      <c r="B104" s="18">
        <v>87</v>
      </c>
      <c r="C104" s="14"/>
      <c r="D104" s="15" t="s">
        <v>81</v>
      </c>
      <c r="E104" s="16" t="s">
        <v>13</v>
      </c>
      <c r="F104" s="17">
        <v>2</v>
      </c>
      <c r="G104" s="88"/>
      <c r="H104" s="82">
        <f t="shared" si="5"/>
        <v>0</v>
      </c>
    </row>
    <row r="105" spans="2:8" ht="19" customHeight="1">
      <c r="B105" s="18">
        <v>88</v>
      </c>
      <c r="C105" s="14"/>
      <c r="D105" s="15" t="s">
        <v>132</v>
      </c>
      <c r="E105" s="16" t="s">
        <v>13</v>
      </c>
      <c r="F105" s="17">
        <v>2</v>
      </c>
      <c r="G105" s="88"/>
      <c r="H105" s="82">
        <f t="shared" si="5"/>
        <v>0</v>
      </c>
    </row>
    <row r="106" spans="2:8" ht="19" customHeight="1">
      <c r="B106" s="30">
        <v>89</v>
      </c>
      <c r="C106" s="31"/>
      <c r="D106" s="32" t="s">
        <v>74</v>
      </c>
      <c r="E106" s="33" t="s">
        <v>13</v>
      </c>
      <c r="F106" s="34">
        <v>3</v>
      </c>
      <c r="G106" s="88"/>
      <c r="H106" s="82">
        <f t="shared" si="5"/>
        <v>0</v>
      </c>
    </row>
    <row r="107" spans="2:8" ht="19" customHeight="1">
      <c r="B107" s="30">
        <v>90</v>
      </c>
      <c r="C107" s="31"/>
      <c r="D107" s="32" t="s">
        <v>102</v>
      </c>
      <c r="E107" s="33" t="s">
        <v>13</v>
      </c>
      <c r="F107" s="17">
        <v>5</v>
      </c>
      <c r="G107" s="88"/>
      <c r="H107" s="82">
        <f t="shared" si="5"/>
        <v>0</v>
      </c>
    </row>
    <row r="108" spans="2:8" ht="19" customHeight="1">
      <c r="B108" s="18">
        <v>91</v>
      </c>
      <c r="C108" s="54"/>
      <c r="D108" s="32" t="s">
        <v>152</v>
      </c>
      <c r="E108" s="33" t="s">
        <v>4</v>
      </c>
      <c r="F108" s="34">
        <v>2</v>
      </c>
      <c r="G108" s="88"/>
      <c r="H108" s="82">
        <f t="shared" si="5"/>
        <v>0</v>
      </c>
    </row>
    <row r="109" spans="2:8" ht="26.25" customHeight="1">
      <c r="B109" s="18">
        <v>92</v>
      </c>
      <c r="C109" s="41"/>
      <c r="D109" s="42" t="s">
        <v>145</v>
      </c>
      <c r="E109" s="33" t="s">
        <v>84</v>
      </c>
      <c r="F109" s="34">
        <v>50</v>
      </c>
      <c r="G109" s="88"/>
      <c r="H109" s="82">
        <f t="shared" si="5"/>
        <v>0</v>
      </c>
    </row>
    <row r="110" spans="2:8" ht="19" customHeight="1">
      <c r="B110" s="57"/>
      <c r="C110" s="63" t="s">
        <v>123</v>
      </c>
      <c r="D110" s="64"/>
      <c r="E110" s="65"/>
      <c r="F110" s="66"/>
      <c r="G110" s="86"/>
      <c r="H110" s="84"/>
    </row>
    <row r="111" spans="2:8" ht="25" customHeight="1">
      <c r="B111" s="30">
        <v>93</v>
      </c>
      <c r="C111" s="14"/>
      <c r="D111" s="15" t="s">
        <v>136</v>
      </c>
      <c r="E111" s="16" t="s">
        <v>8</v>
      </c>
      <c r="F111" s="17">
        <v>15</v>
      </c>
      <c r="G111" s="88"/>
      <c r="H111" s="82">
        <f t="shared" ref="H111:H117" si="6">F111*G111</f>
        <v>0</v>
      </c>
    </row>
    <row r="112" spans="2:8" ht="25" customHeight="1">
      <c r="B112" s="18">
        <v>94</v>
      </c>
      <c r="C112" s="14"/>
      <c r="D112" s="15" t="s">
        <v>137</v>
      </c>
      <c r="E112" s="16" t="s">
        <v>8</v>
      </c>
      <c r="F112" s="17">
        <v>5</v>
      </c>
      <c r="G112" s="88"/>
      <c r="H112" s="82">
        <f t="shared" si="6"/>
        <v>0</v>
      </c>
    </row>
    <row r="113" spans="2:8" ht="19" customHeight="1">
      <c r="B113" s="18">
        <v>95</v>
      </c>
      <c r="C113" s="14"/>
      <c r="D113" s="15" t="s">
        <v>103</v>
      </c>
      <c r="E113" s="16" t="s">
        <v>8</v>
      </c>
      <c r="F113" s="17">
        <v>10</v>
      </c>
      <c r="G113" s="88"/>
      <c r="H113" s="82">
        <f t="shared" si="6"/>
        <v>0</v>
      </c>
    </row>
    <row r="114" spans="2:8" ht="19" customHeight="1">
      <c r="B114" s="30">
        <v>96</v>
      </c>
      <c r="C114" s="31"/>
      <c r="D114" s="32" t="s">
        <v>104</v>
      </c>
      <c r="E114" s="33" t="s">
        <v>13</v>
      </c>
      <c r="F114" s="34">
        <v>2</v>
      </c>
      <c r="G114" s="88"/>
      <c r="H114" s="82">
        <f t="shared" si="6"/>
        <v>0</v>
      </c>
    </row>
    <row r="115" spans="2:8" ht="19" customHeight="1">
      <c r="B115" s="18">
        <v>97</v>
      </c>
      <c r="C115" s="31"/>
      <c r="D115" s="32" t="s">
        <v>105</v>
      </c>
      <c r="E115" s="33" t="s">
        <v>13</v>
      </c>
      <c r="F115" s="34">
        <v>2</v>
      </c>
      <c r="G115" s="88"/>
      <c r="H115" s="82">
        <f t="shared" si="6"/>
        <v>0</v>
      </c>
    </row>
    <row r="116" spans="2:8" ht="19" customHeight="1">
      <c r="B116" s="30">
        <v>98</v>
      </c>
      <c r="C116" s="31"/>
      <c r="D116" s="32" t="s">
        <v>151</v>
      </c>
      <c r="E116" s="33" t="s">
        <v>13</v>
      </c>
      <c r="F116" s="34">
        <v>2</v>
      </c>
      <c r="G116" s="88"/>
      <c r="H116" s="82">
        <f t="shared" si="6"/>
        <v>0</v>
      </c>
    </row>
    <row r="117" spans="2:8" ht="19" customHeight="1">
      <c r="B117" s="18">
        <v>99</v>
      </c>
      <c r="C117" s="31"/>
      <c r="D117" s="32" t="s">
        <v>87</v>
      </c>
      <c r="E117" s="33" t="s">
        <v>13</v>
      </c>
      <c r="F117" s="34">
        <v>20</v>
      </c>
      <c r="G117" s="88"/>
      <c r="H117" s="82">
        <f t="shared" si="6"/>
        <v>0</v>
      </c>
    </row>
    <row r="118" spans="2:8" ht="19" customHeight="1">
      <c r="B118" s="57"/>
      <c r="C118" s="63" t="s">
        <v>108</v>
      </c>
      <c r="D118" s="67"/>
      <c r="E118" s="67"/>
      <c r="F118" s="67"/>
      <c r="G118" s="86"/>
      <c r="H118" s="84"/>
    </row>
    <row r="119" spans="2:8" ht="19" customHeight="1">
      <c r="B119" s="30">
        <v>100</v>
      </c>
      <c r="C119" s="31"/>
      <c r="D119" s="32" t="s">
        <v>75</v>
      </c>
      <c r="E119" s="33" t="s">
        <v>13</v>
      </c>
      <c r="F119" s="34">
        <v>40</v>
      </c>
      <c r="G119" s="88"/>
      <c r="H119" s="82">
        <f t="shared" ref="H119:H134" si="7">F119*G119</f>
        <v>0</v>
      </c>
    </row>
    <row r="120" spans="2:8" ht="19" customHeight="1">
      <c r="B120" s="30">
        <v>101</v>
      </c>
      <c r="C120" s="31"/>
      <c r="D120" s="32" t="s">
        <v>111</v>
      </c>
      <c r="E120" s="33" t="s">
        <v>13</v>
      </c>
      <c r="F120" s="34">
        <v>20</v>
      </c>
      <c r="G120" s="88"/>
      <c r="H120" s="82">
        <f t="shared" si="7"/>
        <v>0</v>
      </c>
    </row>
    <row r="121" spans="2:8" ht="19" customHeight="1">
      <c r="B121" s="30">
        <v>102</v>
      </c>
      <c r="C121" s="31"/>
      <c r="D121" s="32" t="s">
        <v>50</v>
      </c>
      <c r="E121" s="33" t="s">
        <v>13</v>
      </c>
      <c r="F121" s="34">
        <v>3</v>
      </c>
      <c r="G121" s="88"/>
      <c r="H121" s="82">
        <f t="shared" si="7"/>
        <v>0</v>
      </c>
    </row>
    <row r="122" spans="2:8" ht="19" customHeight="1">
      <c r="B122" s="30">
        <v>103</v>
      </c>
      <c r="C122" s="31"/>
      <c r="D122" s="32" t="s">
        <v>51</v>
      </c>
      <c r="E122" s="33" t="s">
        <v>13</v>
      </c>
      <c r="F122" s="34">
        <v>90</v>
      </c>
      <c r="G122" s="88"/>
      <c r="H122" s="82">
        <f t="shared" si="7"/>
        <v>0</v>
      </c>
    </row>
    <row r="123" spans="2:8" ht="19" customHeight="1">
      <c r="B123" s="30">
        <v>104</v>
      </c>
      <c r="C123" s="31"/>
      <c r="D123" s="32" t="s">
        <v>52</v>
      </c>
      <c r="E123" s="33" t="s">
        <v>13</v>
      </c>
      <c r="F123" s="34">
        <v>70</v>
      </c>
      <c r="G123" s="88"/>
      <c r="H123" s="82">
        <f t="shared" si="7"/>
        <v>0</v>
      </c>
    </row>
    <row r="124" spans="2:8" ht="19" customHeight="1">
      <c r="B124" s="30">
        <v>105</v>
      </c>
      <c r="C124" s="31"/>
      <c r="D124" s="32" t="s">
        <v>53</v>
      </c>
      <c r="E124" s="33" t="s">
        <v>8</v>
      </c>
      <c r="F124" s="34">
        <v>70</v>
      </c>
      <c r="G124" s="88"/>
      <c r="H124" s="82">
        <f t="shared" si="7"/>
        <v>0</v>
      </c>
    </row>
    <row r="125" spans="2:8" ht="19" customHeight="1">
      <c r="B125" s="30">
        <v>106</v>
      </c>
      <c r="C125" s="31"/>
      <c r="D125" s="32" t="s">
        <v>76</v>
      </c>
      <c r="E125" s="33" t="s">
        <v>13</v>
      </c>
      <c r="F125" s="34">
        <v>50</v>
      </c>
      <c r="G125" s="88"/>
      <c r="H125" s="82">
        <f t="shared" si="7"/>
        <v>0</v>
      </c>
    </row>
    <row r="126" spans="2:8" ht="25" customHeight="1">
      <c r="B126" s="30">
        <v>107</v>
      </c>
      <c r="C126" s="31"/>
      <c r="D126" s="32" t="s">
        <v>77</v>
      </c>
      <c r="E126" s="33" t="s">
        <v>8</v>
      </c>
      <c r="F126" s="34">
        <v>200</v>
      </c>
      <c r="G126" s="88"/>
      <c r="H126" s="82">
        <f t="shared" si="7"/>
        <v>0</v>
      </c>
    </row>
    <row r="127" spans="2:8" ht="25" customHeight="1">
      <c r="B127" s="30">
        <v>108</v>
      </c>
      <c r="C127" s="31"/>
      <c r="D127" s="32" t="s">
        <v>150</v>
      </c>
      <c r="E127" s="33" t="s">
        <v>8</v>
      </c>
      <c r="F127" s="34">
        <v>100</v>
      </c>
      <c r="G127" s="88"/>
      <c r="H127" s="82">
        <f t="shared" si="7"/>
        <v>0</v>
      </c>
    </row>
    <row r="128" spans="2:8" ht="19" customHeight="1">
      <c r="B128" s="30">
        <v>109</v>
      </c>
      <c r="C128" s="14"/>
      <c r="D128" s="15" t="s">
        <v>110</v>
      </c>
      <c r="E128" s="16" t="s">
        <v>8</v>
      </c>
      <c r="F128" s="34">
        <v>120</v>
      </c>
      <c r="G128" s="88"/>
      <c r="H128" s="82">
        <f t="shared" si="7"/>
        <v>0</v>
      </c>
    </row>
    <row r="129" spans="1:9" ht="19" customHeight="1">
      <c r="B129" s="30">
        <v>110</v>
      </c>
      <c r="C129" s="31"/>
      <c r="D129" s="32" t="s">
        <v>54</v>
      </c>
      <c r="E129" s="33" t="s">
        <v>13</v>
      </c>
      <c r="F129" s="34">
        <v>25</v>
      </c>
      <c r="G129" s="88"/>
      <c r="H129" s="82">
        <f t="shared" si="7"/>
        <v>0</v>
      </c>
    </row>
    <row r="130" spans="1:9" ht="19" customHeight="1">
      <c r="B130" s="30">
        <v>111</v>
      </c>
      <c r="C130" s="31"/>
      <c r="D130" s="27" t="s">
        <v>144</v>
      </c>
      <c r="E130" s="33" t="s">
        <v>84</v>
      </c>
      <c r="F130" s="34">
        <v>15</v>
      </c>
      <c r="G130" s="88"/>
      <c r="H130" s="82">
        <f t="shared" si="7"/>
        <v>0</v>
      </c>
    </row>
    <row r="131" spans="1:9" ht="19" customHeight="1">
      <c r="B131" s="43" t="s">
        <v>153</v>
      </c>
      <c r="C131" s="44"/>
      <c r="D131" s="15" t="s">
        <v>149</v>
      </c>
      <c r="E131" s="28" t="s">
        <v>13</v>
      </c>
      <c r="F131" s="45">
        <v>15</v>
      </c>
      <c r="G131" s="88"/>
      <c r="H131" s="82">
        <f t="shared" si="7"/>
        <v>0</v>
      </c>
    </row>
    <row r="132" spans="1:9" ht="25" customHeight="1">
      <c r="B132" s="30">
        <v>112</v>
      </c>
      <c r="C132" s="31"/>
      <c r="D132" s="32" t="s">
        <v>125</v>
      </c>
      <c r="E132" s="33" t="s">
        <v>13</v>
      </c>
      <c r="F132" s="34">
        <v>40</v>
      </c>
      <c r="G132" s="88"/>
      <c r="H132" s="82">
        <f t="shared" si="7"/>
        <v>0</v>
      </c>
    </row>
    <row r="133" spans="1:9" ht="19" customHeight="1">
      <c r="B133" s="30">
        <v>113</v>
      </c>
      <c r="C133" s="14"/>
      <c r="D133" s="15" t="s">
        <v>82</v>
      </c>
      <c r="E133" s="16" t="s">
        <v>13</v>
      </c>
      <c r="F133" s="17">
        <v>5</v>
      </c>
      <c r="G133" s="88"/>
      <c r="H133" s="82">
        <f t="shared" si="7"/>
        <v>0</v>
      </c>
    </row>
    <row r="134" spans="1:9" ht="19" customHeight="1" thickBot="1">
      <c r="B134" s="22">
        <v>114</v>
      </c>
      <c r="C134" s="69"/>
      <c r="D134" s="23" t="s">
        <v>83</v>
      </c>
      <c r="E134" s="28" t="s">
        <v>13</v>
      </c>
      <c r="F134" s="70">
        <v>10</v>
      </c>
      <c r="G134" s="89"/>
      <c r="H134" s="82">
        <f t="shared" si="7"/>
        <v>0</v>
      </c>
    </row>
    <row r="135" spans="1:9" ht="19" customHeight="1" thickBot="1">
      <c r="A135" s="79"/>
      <c r="B135" s="68"/>
      <c r="C135" s="71"/>
      <c r="D135" s="72" t="s">
        <v>114</v>
      </c>
      <c r="E135" s="73"/>
      <c r="F135" s="74"/>
      <c r="G135" s="81"/>
      <c r="H135" s="87"/>
      <c r="I135" s="80"/>
    </row>
    <row r="136" spans="1:9" ht="19" customHeight="1">
      <c r="B136" s="10"/>
      <c r="C136" s="10"/>
      <c r="D136" s="76"/>
      <c r="E136" s="19"/>
      <c r="F136" s="77"/>
      <c r="G136" s="78"/>
      <c r="H136" s="75"/>
    </row>
    <row r="137" spans="1:9" ht="19" customHeight="1">
      <c r="B137" s="10"/>
      <c r="C137" s="10"/>
      <c r="D137" s="21"/>
      <c r="E137" s="11"/>
      <c r="F137" s="12"/>
      <c r="G137" s="20"/>
      <c r="H137" s="13"/>
    </row>
    <row r="138" spans="1:9" ht="19" customHeight="1">
      <c r="B138" s="10"/>
      <c r="C138" s="10"/>
      <c r="E138" s="21"/>
      <c r="F138" s="21"/>
      <c r="G138" s="21"/>
      <c r="H138" s="21"/>
    </row>
    <row r="139" spans="1:9" ht="19" customHeight="1">
      <c r="B139" s="9"/>
      <c r="C139" s="10"/>
      <c r="E139" s="21"/>
      <c r="F139" s="21"/>
      <c r="G139" s="21"/>
      <c r="H139" s="21"/>
    </row>
  </sheetData>
  <mergeCells count="12">
    <mergeCell ref="B1:H1"/>
    <mergeCell ref="B3:C4"/>
    <mergeCell ref="D3:H4"/>
    <mergeCell ref="B5:C5"/>
    <mergeCell ref="D5:H5"/>
    <mergeCell ref="B6:C6"/>
    <mergeCell ref="D6:H6"/>
    <mergeCell ref="C26:E26"/>
    <mergeCell ref="B7:C7"/>
    <mergeCell ref="E7:F7"/>
    <mergeCell ref="F8:F9"/>
    <mergeCell ref="G8:H8"/>
  </mergeCells>
  <pageMargins left="0.25" right="0.25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Rasa Kumetaitienė</cp:lastModifiedBy>
  <cp:lastPrinted>2025-12-22T14:11:44Z</cp:lastPrinted>
  <dcterms:created xsi:type="dcterms:W3CDTF">2000-03-15T14:19:55Z</dcterms:created>
  <dcterms:modified xsi:type="dcterms:W3CDTF">2025-12-22T14:11:50Z</dcterms:modified>
</cp:coreProperties>
</file>