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vilvandenys.sharepoint.com/sites/Pirkimai45/Bendrai naudojami dokumentai/2_Pirkimu_vykdymas/Loretos/2025/PK25-375 AS-AGS sistemų su įeigos kontrolė modernizavimas/7. Klausimų atsakymų protokolas/"/>
    </mc:Choice>
  </mc:AlternateContent>
  <xr:revisionPtr revIDLastSave="5" documentId="14_{9D06B541-5F17-4700-98A8-17D2E437DF1C}" xr6:coauthVersionLast="47" xr6:coauthVersionMax="47" xr10:uidLastSave="{A429BE3E-4794-4C1B-B0E1-86D74DD96DC3}"/>
  <bookViews>
    <workbookView xWindow="-108" yWindow="-108" windowWidth="23256" windowHeight="12456" xr2:uid="{00000000-000D-0000-FFFF-FFFF00000000}"/>
  </bookViews>
  <sheets>
    <sheet name="Prekės" sheetId="1" r:id="rId1"/>
    <sheet name="Montavimo paslaugos" sheetId="2" r:id="rId2"/>
    <sheet name="Programavimo paslaugos" sheetId="5" r:id="rId3"/>
    <sheet name="Senos AGS įrangos demontavimas" sheetId="6" r:id="rId4"/>
    <sheet name="Bendra kaina" sheetId="4" r:id="rId5"/>
  </sheets>
  <definedNames>
    <definedName name="_ftn1" localSheetId="0">Prekės!$A$53</definedName>
    <definedName name="_ftnref1" localSheetId="0">Prekės!$A$49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H6" i="5"/>
  <c r="I7" i="6" l="1"/>
  <c r="I8" i="6" s="1"/>
  <c r="I9" i="6" s="1"/>
  <c r="G6" i="1"/>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5" i="2"/>
  <c r="F34" i="2" l="1"/>
  <c r="I10" i="6"/>
  <c r="G42" i="1" l="1"/>
  <c r="F35" i="2"/>
  <c r="F36" i="2" s="1"/>
  <c r="H7" i="5"/>
  <c r="F5" i="4" s="1"/>
  <c r="H8" i="5" l="1"/>
  <c r="H9" i="5" s="1"/>
  <c r="F6" i="4"/>
  <c r="F7" i="4" l="1"/>
  <c r="G43" i="1"/>
</calcChain>
</file>

<file path=xl/sharedStrings.xml><?xml version="1.0" encoding="utf-8"?>
<sst xmlns="http://schemas.openxmlformats.org/spreadsheetml/2006/main" count="183" uniqueCount="90">
  <si>
    <t>Techninės specifikacijos Priedas Nr. 3</t>
  </si>
  <si>
    <t>    Preliminarūs perkamų  Prekių kiekiai</t>
  </si>
  <si>
    <t>Eil. Nr.</t>
  </si>
  <si>
    <t>Prekės</t>
  </si>
  <si>
    <t>Nurodomas siūlomos prekės modelis/gamintojas</t>
  </si>
  <si>
    <t>Mato vnt.</t>
  </si>
  <si>
    <t>Kiekis</t>
  </si>
  <si>
    <t>Įkainis už vienetą be PVM EUR</t>
  </si>
  <si>
    <t>Kaina viso be PVM EUR</t>
  </si>
  <si>
    <t xml:space="preserve">Įsibrovimo pavojaus signalizavimo pultas (centralė) Nr. 1 </t>
  </si>
  <si>
    <t>vnt.</t>
  </si>
  <si>
    <t xml:space="preserve">Įsibrovimo pavojaus signalizavimo pultas (centralė) Nr. 2 </t>
  </si>
  <si>
    <t xml:space="preserve">Įsibrovimo pavojaus signalizavimo pultas (centralė) Nr. 3 </t>
  </si>
  <si>
    <t xml:space="preserve">Nuotolinio apsaugos valdymo pultelis   </t>
  </si>
  <si>
    <t xml:space="preserve">Išorinis duomenų rinkimo modulis – plėtėjas </t>
  </si>
  <si>
    <t xml:space="preserve">Vidinė centrales papildomų įėjimų išplėtimo plokštė </t>
  </si>
  <si>
    <t xml:space="preserve">PSTN komunikatorius </t>
  </si>
  <si>
    <t xml:space="preserve">4 Relinių išėjimų modulis </t>
  </si>
  <si>
    <t xml:space="preserve">Papildomų įėjimų išplėtimo plokštė </t>
  </si>
  <si>
    <t xml:space="preserve">Duomenų magistralės izoliatorius/kartotuvas </t>
  </si>
  <si>
    <t xml:space="preserve">Keturių/aštuonių durų valdiklis </t>
  </si>
  <si>
    <t xml:space="preserve">Elektromechaninė sklendė </t>
  </si>
  <si>
    <t xml:space="preserve">Elektromagnetas 500 kg </t>
  </si>
  <si>
    <t xml:space="preserve">Distancinis kortelių skaitytuvas IDESCO </t>
  </si>
  <si>
    <t xml:space="preserve">Lauko sirena </t>
  </si>
  <si>
    <t xml:space="preserve">Vidinė sirena </t>
  </si>
  <si>
    <t xml:space="preserve">Dvigubos technologijos judesio detektorius 12 m.  </t>
  </si>
  <si>
    <r>
      <t>Dvigubos technologijos judesio detektorius 16 m.</t>
    </r>
    <r>
      <rPr>
        <b/>
        <u/>
        <sz val="11"/>
        <color theme="1"/>
        <rFont val="Calibri Light"/>
        <family val="2"/>
        <charset val="186"/>
        <scheme val="major"/>
      </rPr>
      <t xml:space="preserve"> </t>
    </r>
    <r>
      <rPr>
        <b/>
        <sz val="11"/>
        <color theme="1"/>
        <rFont val="Calibri Light"/>
        <family val="2"/>
        <charset val="186"/>
        <scheme val="major"/>
      </rPr>
      <t xml:space="preserve"> </t>
    </r>
  </si>
  <si>
    <t xml:space="preserve">Dvigubos technologijos judesio detektorius 60 m.  </t>
  </si>
  <si>
    <t>Dūmų jutiklis   komplektojamas su  bazė</t>
  </si>
  <si>
    <t>Temperatūrinis jutiklis komplektojamas su  bazė</t>
  </si>
  <si>
    <t xml:space="preserve">Fiksuotos temperatūros šilumai jautraus kabelio valdiklis </t>
  </si>
  <si>
    <t xml:space="preserve">Skaitmeninis šilumai jautrus kabelis </t>
  </si>
  <si>
    <t>m.</t>
  </si>
  <si>
    <t xml:space="preserve">Paviršutinis magnetinis kontaktas vartams </t>
  </si>
  <si>
    <t xml:space="preserve">Paviršinio montavimo hermetinis magnetinis kontaktas </t>
  </si>
  <si>
    <t xml:space="preserve">Viršįtampių ribotuvas </t>
  </si>
  <si>
    <t xml:space="preserve">Automatinis jungiklis </t>
  </si>
  <si>
    <t xml:space="preserve">Kabelis  Cat 5e F/UTP kabelis ekranuotas LSZH, CCA kategorijos, SecurityNET </t>
  </si>
  <si>
    <t xml:space="preserve">Elektros kabelis 3X2,5 mm </t>
  </si>
  <si>
    <t xml:space="preserve">Signalizaciniai kabeliai </t>
  </si>
  <si>
    <t xml:space="preserve">Instaliacinis vamzdis laidams, lygiasienis, greito sujungimo  Vamzdis tiesus D16 750N/5cm baltas  </t>
  </si>
  <si>
    <t>Instaliacinis lovelis laidams</t>
  </si>
  <si>
    <t>Spiralinis kabelis su dėžute</t>
  </si>
  <si>
    <t>Bekontaktis išėjimo mygtukas</t>
  </si>
  <si>
    <t>Iš viso be PVM:</t>
  </si>
  <si>
    <t>PVM:</t>
  </si>
  <si>
    <t>Iš viso su PVM:</t>
  </si>
  <si>
    <r>
      <t xml:space="preserve"> </t>
    </r>
    <r>
      <rPr>
        <b/>
        <i/>
        <sz val="11"/>
        <color theme="1"/>
        <rFont val="Calibri Light"/>
        <family val="2"/>
        <charset val="186"/>
        <scheme val="major"/>
      </rPr>
      <t xml:space="preserve"> Preliminarus perkamų montavimo paslaugų sąrašas kiekiai</t>
    </r>
  </si>
  <si>
    <t>Montavimo paslaugų pavadinimas</t>
  </si>
  <si>
    <t>Apsauginės signalizacijos centralės pulto montavimas ir komutavimas</t>
  </si>
  <si>
    <t>kompl</t>
  </si>
  <si>
    <t>Apsauginės signalizacijos nuotolinio apsaugos valdymo pultelio montavimas ir komutavimas</t>
  </si>
  <si>
    <t>Apsauginės signalizacijos išplėtėjo montavimas ir komutavimas</t>
  </si>
  <si>
    <t>Apsauginės signalizacijos PSTN komunikatorius montavimas ir komutavimas</t>
  </si>
  <si>
    <t>Apsauginės signalizacijos 4 Relinių išėjimų modulio montavimas ir komutavimas</t>
  </si>
  <si>
    <t>Apsauginės signalizacijos Papildomų įėjimų išplėtimo plokštės montavimas ir komutavimas</t>
  </si>
  <si>
    <t>Apsauginės signalizacijos Duomenų magistralės izoliatorius/kartotuvo montavimas ir komutavimas</t>
  </si>
  <si>
    <t>Apsauginės signalizacijos Keturių/aštuonių durų valdiklio montavimas ir komutavimas</t>
  </si>
  <si>
    <t xml:space="preserve">Elektromechaninės sklendės montavimas </t>
  </si>
  <si>
    <t xml:space="preserve">Elektromagneto montavimas </t>
  </si>
  <si>
    <t xml:space="preserve">Distancinio kortelių skaitytuvo montavimas </t>
  </si>
  <si>
    <t xml:space="preserve">Lauko sirenos montavimas </t>
  </si>
  <si>
    <t xml:space="preserve">Vidinės sirenos montavimas </t>
  </si>
  <si>
    <t xml:space="preserve">Maitinimo šaltinio montavimas </t>
  </si>
  <si>
    <t>Apsaugos signalizacijos judesio jutiklio montavimas</t>
  </si>
  <si>
    <t xml:space="preserve">Gaisro aptikimo jutiklio montavimas </t>
  </si>
  <si>
    <t xml:space="preserve">Skaitmeninis šilumai jautrus kabelio montavimas </t>
  </si>
  <si>
    <t>Skaitmeninio šilumai jautrus kabelio valdiklio montavimas</t>
  </si>
  <si>
    <t xml:space="preserve">Magnetinis kontakto vartams montavimas </t>
  </si>
  <si>
    <t xml:space="preserve">Hermetinio magnetinio kontakto montavimas </t>
  </si>
  <si>
    <t>Viršįtampių ribotuvo montavimas</t>
  </si>
  <si>
    <t xml:space="preserve">Automatinis jungiklis 1P 16A C 6kA ETIMAT 6 </t>
  </si>
  <si>
    <t>Signalinio kabelio montavimas</t>
  </si>
  <si>
    <t>Instaliacinio vamzdžio montavimas</t>
  </si>
  <si>
    <t>Instaliacinio lovelio montavimas</t>
  </si>
  <si>
    <t>Spiralinio kabelio su dėžute montavimas</t>
  </si>
  <si>
    <t>Bekontaktinio išėjimo mygtuko montavimas</t>
  </si>
  <si>
    <t>Sistemos paleidimas, programavimas, valadnis įkainis</t>
  </si>
  <si>
    <t>h.</t>
  </si>
  <si>
    <t>Gaisro aptikimo ir signalizavmo sistemos visualizacijos programavimas, valandinis įkainis</t>
  </si>
  <si>
    <t xml:space="preserve"> Preliminarus perkamų Programavimo Paslaugų sąrašas  ir kiekiai</t>
  </si>
  <si>
    <t>Paslaugų pavadinimas</t>
  </si>
  <si>
    <t>Programavimo paslaugos</t>
  </si>
  <si>
    <t>Senos AGS įrangos demontavimas preliminarus perkamų Paslaugų sąrašas kiekiai</t>
  </si>
  <si>
    <t>Senos AGS įrangos demontavimas</t>
  </si>
  <si>
    <t>komp.</t>
  </si>
  <si>
    <t>Bendra kaina (Prekės, montavimo paslaugos ir programavimo paslaugos)</t>
  </si>
  <si>
    <t xml:space="preserve">Pasiūlymo kaina bus naudojama tik Pasiūlymų vertinimui ir Laimėjusiam tiekėjui nustatyti. Sutarties kaina bus lygi sumai nurodytai SPS 26 dalyje. Pasiūlymo kaina negali viršyti 14.000,00 Eur be PVM, nes toks Pasiūlymas bus atmestas. </t>
  </si>
  <si>
    <t>Maitinimo šaltinis 12 5A su akumuliatoriumi ir dėže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</si>
</sst>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charset val="186"/>
      <scheme val="minor"/>
    </font>
    <font>
      <b/>
      <sz val="11"/>
      <color theme="1"/>
      <name val="Calibri"/>
      <family val="2"/>
      <charset val="186"/>
      <scheme val="minor"/>
    </font>
    <font>
      <u/>
      <sz val="11"/>
      <color theme="10"/>
      <name val="Calibri"/>
      <family val="2"/>
      <scheme val="minor"/>
    </font>
    <font>
      <sz val="11"/>
      <color theme="1"/>
      <name val="Calibri"/>
      <family val="2"/>
      <scheme val="minor"/>
    </font>
    <font>
      <sz val="8"/>
      <name val="Calibri"/>
      <family val="2"/>
      <scheme val="minor"/>
    </font>
    <font>
      <sz val="11"/>
      <color theme="1"/>
      <name val="Calibri"/>
      <family val="2"/>
      <charset val="186"/>
    </font>
    <font>
      <b/>
      <i/>
      <sz val="11"/>
      <color theme="1"/>
      <name val="Calibri"/>
      <family val="2"/>
      <charset val="186"/>
      <scheme val="minor"/>
    </font>
    <font>
      <b/>
      <sz val="11"/>
      <color theme="1"/>
      <name val="Calibri Light"/>
      <family val="2"/>
      <charset val="186"/>
      <scheme val="major"/>
    </font>
    <font>
      <sz val="11"/>
      <color theme="1"/>
      <name val="Calibri Light"/>
      <family val="2"/>
      <charset val="186"/>
      <scheme val="major"/>
    </font>
    <font>
      <b/>
      <sz val="10"/>
      <color theme="1"/>
      <name val="Calibri Light"/>
      <family val="2"/>
      <charset val="186"/>
      <scheme val="major"/>
    </font>
    <font>
      <b/>
      <u/>
      <sz val="11"/>
      <color theme="1"/>
      <name val="Calibri Light"/>
      <family val="2"/>
      <charset val="186"/>
      <scheme val="major"/>
    </font>
    <font>
      <b/>
      <sz val="11"/>
      <name val="Calibri Light"/>
      <family val="2"/>
      <charset val="186"/>
      <scheme val="major"/>
    </font>
    <font>
      <b/>
      <i/>
      <sz val="11"/>
      <color theme="1"/>
      <name val="Calibri Light"/>
      <family val="2"/>
      <charset val="186"/>
      <scheme val="major"/>
    </font>
    <font>
      <i/>
      <u/>
      <sz val="11"/>
      <color rgb="FFFF0000"/>
      <name val="Calibri Light"/>
      <family val="2"/>
      <charset val="186"/>
      <scheme val="major"/>
    </font>
    <font>
      <sz val="11"/>
      <color rgb="FFFF0000"/>
      <name val="Calibri Light"/>
      <family val="2"/>
      <charset val="186"/>
      <scheme val="major"/>
    </font>
    <font>
      <u/>
      <sz val="11"/>
      <color theme="10"/>
      <name val="Calibri Light"/>
      <family val="2"/>
      <charset val="186"/>
      <scheme val="major"/>
    </font>
    <font>
      <i/>
      <sz val="11"/>
      <color theme="1"/>
      <name val="Calibri Light"/>
      <family val="2"/>
      <charset val="186"/>
      <scheme val="major"/>
    </font>
    <font>
      <b/>
      <sz val="11"/>
      <color theme="8" tint="-0.249977111117893"/>
      <name val="Calibri Light"/>
      <family val="2"/>
      <charset val="186"/>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s>
  <cellStyleXfs count="4">
    <xf numFmtId="0" fontId="0" fillId="0" borderId="0"/>
    <xf numFmtId="0" fontId="3" fillId="0" borderId="0" applyNumberFormat="0" applyFill="0" applyBorder="0" applyAlignment="0" applyProtection="0"/>
    <xf numFmtId="0" fontId="4" fillId="0" borderId="0"/>
    <xf numFmtId="0" fontId="1" fillId="0" borderId="0"/>
  </cellStyleXfs>
  <cellXfs count="94">
    <xf numFmtId="0" fontId="0" fillId="0" borderId="0" xfId="0"/>
    <xf numFmtId="0" fontId="2" fillId="2" borderId="0" xfId="0" applyFont="1" applyFill="1"/>
    <xf numFmtId="0" fontId="0" fillId="2" borderId="0" xfId="0" applyFill="1"/>
    <xf numFmtId="0" fontId="0" fillId="2" borderId="0" xfId="0" applyFill="1" applyAlignment="1">
      <alignment vertical="center"/>
    </xf>
    <xf numFmtId="0" fontId="0" fillId="2" borderId="0" xfId="0" applyFill="1" applyAlignment="1">
      <alignment horizontal="center" vertical="center"/>
    </xf>
    <xf numFmtId="0" fontId="2" fillId="2" borderId="0" xfId="0" applyFont="1" applyFill="1" applyAlignment="1">
      <alignment horizontal="center"/>
    </xf>
    <xf numFmtId="0" fontId="0" fillId="0" borderId="0" xfId="0" applyAlignment="1">
      <alignment horizontal="center" vertical="center"/>
    </xf>
    <xf numFmtId="0" fontId="3" fillId="2" borderId="0" xfId="1" applyFill="1" applyAlignment="1">
      <alignment vertical="center" wrapText="1"/>
    </xf>
    <xf numFmtId="0" fontId="8" fillId="2" borderId="0" xfId="0" applyFont="1" applyFill="1"/>
    <xf numFmtId="0" fontId="9" fillId="2" borderId="0" xfId="0" applyFont="1" applyFill="1"/>
    <xf numFmtId="0" fontId="8" fillId="2" borderId="0" xfId="0" applyFont="1" applyFill="1" applyAlignment="1">
      <alignment horizontal="center"/>
    </xf>
    <xf numFmtId="0" fontId="8" fillId="2" borderId="0" xfId="0" applyFont="1" applyFill="1" applyAlignment="1">
      <alignment horizontal="center" vertical="center"/>
    </xf>
    <xf numFmtId="0" fontId="8" fillId="3" borderId="1" xfId="0" applyFont="1" applyFill="1" applyBorder="1"/>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2" fontId="8" fillId="0" borderId="1" xfId="0" applyNumberFormat="1" applyFont="1" applyBorder="1" applyAlignment="1">
      <alignment horizontal="center" vertical="center"/>
    </xf>
    <xf numFmtId="2" fontId="8" fillId="0" borderId="1" xfId="0" applyNumberFormat="1" applyFont="1" applyBorder="1" applyAlignment="1">
      <alignment horizontal="center" wrapText="1"/>
    </xf>
    <xf numFmtId="0" fontId="8" fillId="0" borderId="1" xfId="0" applyFont="1" applyBorder="1" applyAlignment="1">
      <alignment vertical="center"/>
    </xf>
    <xf numFmtId="2" fontId="10" fillId="0" borderId="1" xfId="0" applyNumberFormat="1" applyFont="1" applyBorder="1" applyAlignment="1">
      <alignment horizontal="center" vertical="center" wrapText="1"/>
    </xf>
    <xf numFmtId="0" fontId="9" fillId="0" borderId="0" xfId="0" applyFont="1"/>
    <xf numFmtId="0" fontId="12" fillId="0" borderId="1" xfId="0" applyFont="1" applyBorder="1" applyAlignment="1">
      <alignment horizontal="left" vertical="top" wrapText="1"/>
    </xf>
    <xf numFmtId="0" fontId="12" fillId="0" borderId="1" xfId="0" applyFont="1" applyBorder="1"/>
    <xf numFmtId="0" fontId="8" fillId="0" borderId="1" xfId="0" applyFont="1" applyBorder="1" applyAlignment="1">
      <alignment horizontal="center" vertical="top"/>
    </xf>
    <xf numFmtId="0" fontId="8" fillId="0" borderId="1" xfId="0" applyFont="1" applyBorder="1" applyAlignment="1">
      <alignment vertical="center" wrapText="1"/>
    </xf>
    <xf numFmtId="0" fontId="8" fillId="0" borderId="1" xfId="0" applyFont="1" applyBorder="1" applyAlignment="1">
      <alignment vertical="top" wrapText="1"/>
    </xf>
    <xf numFmtId="0" fontId="8" fillId="2" borderId="0" xfId="0" applyFont="1" applyFill="1" applyAlignment="1">
      <alignment vertical="top" wrapText="1"/>
    </xf>
    <xf numFmtId="0" fontId="8" fillId="2" borderId="2" xfId="0" applyFont="1" applyFill="1" applyBorder="1" applyAlignment="1">
      <alignment horizontal="center" vertical="top"/>
    </xf>
    <xf numFmtId="0" fontId="8" fillId="0" borderId="0" xfId="0" applyFont="1" applyAlignment="1">
      <alignment horizontal="center" vertical="center"/>
    </xf>
    <xf numFmtId="0" fontId="8" fillId="0" borderId="0" xfId="0" applyFont="1" applyAlignment="1">
      <alignment vertical="top" wrapText="1"/>
    </xf>
    <xf numFmtId="0" fontId="8" fillId="0" borderId="0" xfId="0" applyFont="1" applyAlignment="1">
      <alignment horizontal="center" vertical="top"/>
    </xf>
    <xf numFmtId="2" fontId="8" fillId="0" borderId="0" xfId="0" applyNumberFormat="1" applyFont="1" applyAlignment="1">
      <alignment horizontal="center" vertical="top"/>
    </xf>
    <xf numFmtId="2" fontId="8" fillId="0" borderId="0" xfId="0" applyNumberFormat="1" applyFont="1" applyAlignment="1">
      <alignment horizontal="center" wrapText="1"/>
    </xf>
    <xf numFmtId="0" fontId="9" fillId="2" borderId="0" xfId="0" applyFont="1" applyFill="1" applyAlignment="1">
      <alignment vertical="center"/>
    </xf>
    <xf numFmtId="0" fontId="14" fillId="0" borderId="0" xfId="0" applyFont="1" applyAlignment="1">
      <alignment vertical="center"/>
    </xf>
    <xf numFmtId="0" fontId="15" fillId="2" borderId="0" xfId="0" applyFont="1" applyFill="1" applyAlignment="1">
      <alignment vertical="center"/>
    </xf>
    <xf numFmtId="0" fontId="15" fillId="2" borderId="0" xfId="0" applyFont="1" applyFill="1"/>
    <xf numFmtId="0" fontId="16" fillId="2" borderId="0" xfId="1" applyFont="1" applyFill="1" applyAlignment="1">
      <alignment vertical="center"/>
    </xf>
    <xf numFmtId="2"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9" fillId="2" borderId="0" xfId="0" applyFont="1" applyFill="1" applyAlignment="1">
      <alignment horizontal="center" vertical="center"/>
    </xf>
    <xf numFmtId="0" fontId="9" fillId="2" borderId="3" xfId="0" applyFont="1" applyFill="1" applyBorder="1"/>
    <xf numFmtId="0" fontId="9" fillId="2" borderId="3" xfId="0" applyFont="1" applyFill="1" applyBorder="1" applyAlignment="1">
      <alignment horizontal="center" vertical="center"/>
    </xf>
    <xf numFmtId="0" fontId="10" fillId="3" borderId="1" xfId="0" applyFont="1" applyFill="1" applyBorder="1" applyAlignment="1">
      <alignment horizontal="center" vertical="center" wrapText="1"/>
    </xf>
    <xf numFmtId="2" fontId="8" fillId="0" borderId="1" xfId="0" applyNumberFormat="1" applyFont="1" applyBorder="1" applyAlignment="1">
      <alignment horizontal="right" vertical="center" wrapText="1"/>
    </xf>
    <xf numFmtId="0" fontId="8" fillId="2" borderId="1" xfId="0" applyFont="1" applyFill="1" applyBorder="1"/>
    <xf numFmtId="0" fontId="9" fillId="2" borderId="0" xfId="0" applyFont="1" applyFill="1" applyAlignment="1">
      <alignment horizontal="center"/>
    </xf>
    <xf numFmtId="0" fontId="13" fillId="2" borderId="0" xfId="0" applyFont="1" applyFill="1" applyAlignment="1">
      <alignment horizontal="center" vertical="center"/>
    </xf>
    <xf numFmtId="0" fontId="8" fillId="2" borderId="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9" xfId="0" applyFont="1" applyFill="1" applyBorder="1"/>
    <xf numFmtId="0" fontId="8" fillId="2" borderId="10" xfId="0" applyFont="1" applyFill="1" applyBorder="1"/>
    <xf numFmtId="2" fontId="8" fillId="2" borderId="1" xfId="0" applyNumberFormat="1" applyFont="1" applyFill="1" applyBorder="1"/>
    <xf numFmtId="0" fontId="13" fillId="2" borderId="0" xfId="0" applyFont="1" applyFill="1"/>
    <xf numFmtId="0" fontId="10" fillId="0" borderId="1" xfId="0" applyFont="1" applyBorder="1" applyAlignment="1">
      <alignment horizontal="center" vertical="center" wrapText="1"/>
    </xf>
    <xf numFmtId="0" fontId="8" fillId="2" borderId="0" xfId="0" applyFont="1" applyFill="1" applyAlignment="1">
      <alignment horizontal="center" vertical="center"/>
    </xf>
    <xf numFmtId="0" fontId="8" fillId="2" borderId="0" xfId="0" applyFont="1" applyFill="1" applyAlignment="1">
      <alignment horizontal="right"/>
    </xf>
    <xf numFmtId="0" fontId="13" fillId="2" borderId="0" xfId="0" applyFont="1" applyFill="1" applyAlignment="1">
      <alignment horizontal="left" vertical="center" wrapText="1"/>
    </xf>
    <xf numFmtId="0" fontId="8" fillId="0" borderId="7" xfId="0" applyFont="1" applyBorder="1" applyAlignment="1">
      <alignment horizontal="right"/>
    </xf>
    <xf numFmtId="0" fontId="8" fillId="0" borderId="3" xfId="0" applyFont="1" applyBorder="1" applyAlignment="1">
      <alignment horizontal="right"/>
    </xf>
    <xf numFmtId="0" fontId="8" fillId="0" borderId="8" xfId="0" applyFont="1" applyBorder="1" applyAlignment="1">
      <alignment horizontal="right"/>
    </xf>
    <xf numFmtId="0" fontId="8" fillId="0" borderId="5" xfId="0" applyFont="1" applyBorder="1" applyAlignment="1">
      <alignment horizontal="right"/>
    </xf>
    <xf numFmtId="0" fontId="8" fillId="0" borderId="4" xfId="0" applyFont="1" applyBorder="1" applyAlignment="1">
      <alignment horizontal="right"/>
    </xf>
    <xf numFmtId="0" fontId="8" fillId="0" borderId="6" xfId="0" applyFont="1" applyBorder="1" applyAlignment="1">
      <alignment horizontal="right"/>
    </xf>
    <xf numFmtId="0" fontId="8" fillId="2" borderId="0" xfId="0" applyFont="1" applyFill="1" applyAlignment="1">
      <alignment horizontal="center"/>
    </xf>
    <xf numFmtId="0" fontId="8" fillId="2" borderId="5" xfId="0" applyFont="1" applyFill="1" applyBorder="1" applyAlignment="1">
      <alignment horizontal="right" vertical="center"/>
    </xf>
    <xf numFmtId="0" fontId="8" fillId="2" borderId="4" xfId="0" applyFont="1" applyFill="1" applyBorder="1" applyAlignment="1">
      <alignment horizontal="right" vertical="center"/>
    </xf>
    <xf numFmtId="0" fontId="8" fillId="2" borderId="6" xfId="0" applyFont="1" applyFill="1" applyBorder="1" applyAlignment="1">
      <alignment horizontal="right" vertical="center"/>
    </xf>
    <xf numFmtId="0" fontId="9" fillId="2" borderId="0" xfId="0" applyFont="1" applyFill="1" applyAlignment="1">
      <alignment horizontal="center" vertical="center"/>
    </xf>
    <xf numFmtId="0" fontId="16" fillId="2" borderId="0" xfId="1" applyFont="1" applyFill="1" applyAlignment="1">
      <alignment horizontal="center" vertical="center"/>
    </xf>
    <xf numFmtId="0" fontId="16" fillId="2" borderId="0" xfId="1" applyFont="1" applyFill="1" applyAlignment="1">
      <alignment horizontal="center" vertical="center" wrapText="1"/>
    </xf>
    <xf numFmtId="0" fontId="9" fillId="2" borderId="0" xfId="0" applyFont="1" applyFill="1"/>
    <xf numFmtId="0" fontId="13" fillId="2" borderId="0" xfId="0" applyFont="1" applyFill="1" applyAlignment="1">
      <alignment horizontal="center" vertical="center"/>
    </xf>
    <xf numFmtId="0" fontId="8" fillId="2" borderId="1" xfId="0" applyFont="1" applyFill="1" applyBorder="1" applyAlignment="1">
      <alignment horizontal="right"/>
    </xf>
    <xf numFmtId="0" fontId="13" fillId="2" borderId="0" xfId="0" applyFont="1" applyFill="1" applyAlignment="1">
      <alignment horizontal="left" vertical="top" wrapText="1"/>
    </xf>
    <xf numFmtId="0" fontId="9" fillId="2" borderId="0" xfId="0" applyFont="1" applyFill="1" applyAlignment="1">
      <alignment horizontal="center"/>
    </xf>
    <xf numFmtId="0" fontId="6" fillId="2" borderId="0" xfId="0" applyFont="1" applyFill="1" applyAlignment="1">
      <alignment horizontal="center" vertical="center"/>
    </xf>
    <xf numFmtId="0" fontId="3" fillId="2" borderId="0" xfId="1" applyFill="1" applyAlignment="1">
      <alignment horizontal="center" vertical="center"/>
    </xf>
    <xf numFmtId="0" fontId="3" fillId="2" borderId="0" xfId="1" applyFill="1" applyAlignment="1">
      <alignment horizontal="center" vertical="center" wrapText="1"/>
    </xf>
    <xf numFmtId="0" fontId="0" fillId="2" borderId="0" xfId="0" applyFill="1" applyAlignment="1">
      <alignment wrapText="1"/>
    </xf>
    <xf numFmtId="0" fontId="7" fillId="2" borderId="0" xfId="0" applyFont="1" applyFill="1" applyAlignment="1">
      <alignment horizontal="left" vertical="top" wrapText="1"/>
    </xf>
    <xf numFmtId="0" fontId="9" fillId="2" borderId="0" xfId="0" applyFont="1" applyFill="1" applyAlignment="1">
      <alignment horizontal="center" wrapText="1"/>
    </xf>
    <xf numFmtId="0" fontId="17" fillId="2" borderId="0" xfId="0" applyFont="1" applyFill="1" applyAlignment="1">
      <alignment horizontal="center"/>
    </xf>
    <xf numFmtId="0" fontId="8" fillId="2" borderId="0" xfId="0" applyFont="1" applyFill="1" applyAlignment="1">
      <alignment horizontal="left" vertical="center"/>
    </xf>
    <xf numFmtId="0" fontId="9" fillId="2" borderId="3" xfId="0" applyFont="1" applyFill="1" applyBorder="1"/>
    <xf numFmtId="0" fontId="10" fillId="0" borderId="5" xfId="0" applyFont="1" applyBorder="1" applyAlignment="1">
      <alignment horizontal="right" vertical="center"/>
    </xf>
    <xf numFmtId="0" fontId="10" fillId="0" borderId="4" xfId="0" applyFont="1" applyBorder="1" applyAlignment="1">
      <alignment horizontal="right" vertical="center"/>
    </xf>
    <xf numFmtId="0" fontId="10" fillId="0" borderId="6" xfId="0" applyFont="1" applyBorder="1" applyAlignment="1">
      <alignment horizontal="right" vertical="center"/>
    </xf>
    <xf numFmtId="0" fontId="14" fillId="0" borderId="0" xfId="0" applyFont="1" applyAlignment="1">
      <alignment horizontal="center" vertical="center" wrapText="1"/>
    </xf>
    <xf numFmtId="0" fontId="18" fillId="0" borderId="1" xfId="0" applyFont="1" applyBorder="1" applyAlignment="1">
      <alignment horizontal="center" vertical="top"/>
    </xf>
    <xf numFmtId="0" fontId="18" fillId="0" borderId="1" xfId="0" applyFont="1" applyBorder="1" applyAlignment="1">
      <alignment vertical="center"/>
    </xf>
  </cellXfs>
  <cellStyles count="4">
    <cellStyle name="Hyperlink" xfId="1" builtinId="8"/>
    <cellStyle name="Normal" xfId="0" builtinId="0"/>
    <cellStyle name="Normal 2" xfId="3" xr:uid="{D25B93F5-6A22-4FA7-A1F7-AF5DBB552F80}"/>
    <cellStyle name="Normal 2 2" xfId="2" xr:uid="{DF4431FB-C1CF-4CE9-ADF1-856B545E39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pageSetUpPr fitToPage="1"/>
  </sheetPr>
  <dimension ref="A1:K53"/>
  <sheetViews>
    <sheetView tabSelected="1" topLeftCell="A15" zoomScaleNormal="100" workbookViewId="0">
      <selection activeCell="C24" sqref="C24"/>
    </sheetView>
  </sheetViews>
  <sheetFormatPr defaultColWidth="8.6640625" defaultRowHeight="14.4" x14ac:dyDescent="0.3"/>
  <cols>
    <col min="1" max="1" width="7.6640625" style="1" customWidth="1"/>
    <col min="2" max="2" width="77.109375" style="2" customWidth="1"/>
    <col min="3" max="3" width="49.6640625" style="2" customWidth="1"/>
    <col min="4" max="4" width="7.5546875" style="1" customWidth="1"/>
    <col min="5" max="5" width="10.109375" style="1" customWidth="1"/>
    <col min="6" max="6" width="13.5546875" style="5" customWidth="1"/>
    <col min="7" max="7" width="14.33203125" style="3" customWidth="1"/>
    <col min="8" max="16384" width="8.6640625" style="2"/>
  </cols>
  <sheetData>
    <row r="1" spans="1:8" x14ac:dyDescent="0.3">
      <c r="A1" s="8"/>
      <c r="B1" s="9"/>
      <c r="C1" s="9"/>
      <c r="D1" s="8"/>
      <c r="E1" s="8"/>
      <c r="F1" s="59"/>
      <c r="G1" s="59"/>
      <c r="H1" s="9"/>
    </row>
    <row r="2" spans="1:8" x14ac:dyDescent="0.3">
      <c r="A2" s="8"/>
      <c r="B2" s="9"/>
      <c r="C2" s="9"/>
      <c r="D2" s="67" t="s">
        <v>0</v>
      </c>
      <c r="E2" s="67"/>
      <c r="F2" s="67"/>
      <c r="G2" s="67"/>
      <c r="H2" s="9"/>
    </row>
    <row r="3" spans="1:8" ht="16.95" customHeight="1" x14ac:dyDescent="0.3">
      <c r="A3" s="58" t="s">
        <v>1</v>
      </c>
      <c r="B3" s="58"/>
      <c r="C3" s="58"/>
      <c r="D3" s="58"/>
      <c r="E3" s="58"/>
      <c r="F3" s="58"/>
      <c r="G3" s="58"/>
      <c r="H3" s="9"/>
    </row>
    <row r="4" spans="1:8" ht="15" thickBot="1" x14ac:dyDescent="0.35">
      <c r="A4" s="11"/>
      <c r="B4" s="11"/>
      <c r="C4" s="11"/>
      <c r="D4" s="11"/>
      <c r="E4" s="11"/>
      <c r="F4" s="10"/>
      <c r="G4" s="11"/>
      <c r="H4" s="9"/>
    </row>
    <row r="5" spans="1:8" ht="45.6" customHeight="1" thickBot="1" x14ac:dyDescent="0.35">
      <c r="A5" s="12" t="s">
        <v>2</v>
      </c>
      <c r="B5" s="13" t="s">
        <v>3</v>
      </c>
      <c r="C5" s="13" t="s">
        <v>4</v>
      </c>
      <c r="D5" s="14" t="s">
        <v>5</v>
      </c>
      <c r="E5" s="14" t="s">
        <v>6</v>
      </c>
      <c r="F5" s="15" t="s">
        <v>7</v>
      </c>
      <c r="G5" s="14" t="s">
        <v>8</v>
      </c>
      <c r="H5" s="9"/>
    </row>
    <row r="6" spans="1:8" ht="19.95" customHeight="1" thickBot="1" x14ac:dyDescent="0.35">
      <c r="A6" s="16">
        <v>1</v>
      </c>
      <c r="B6" s="17" t="s">
        <v>9</v>
      </c>
      <c r="C6" s="16"/>
      <c r="D6" s="16" t="s">
        <v>10</v>
      </c>
      <c r="E6" s="18">
        <v>1</v>
      </c>
      <c r="F6" s="19">
        <v>0</v>
      </c>
      <c r="G6" s="40">
        <f>E6*F6</f>
        <v>0</v>
      </c>
      <c r="H6" s="9"/>
    </row>
    <row r="7" spans="1:8" x14ac:dyDescent="0.3">
      <c r="A7" s="13">
        <v>2</v>
      </c>
      <c r="B7" s="17" t="s">
        <v>11</v>
      </c>
      <c r="C7" s="16"/>
      <c r="D7" s="16" t="s">
        <v>10</v>
      </c>
      <c r="E7" s="18">
        <v>1</v>
      </c>
      <c r="F7" s="19">
        <v>0</v>
      </c>
      <c r="G7" s="40">
        <f t="shared" ref="G7:G40" si="0">E7*F7</f>
        <v>0</v>
      </c>
      <c r="H7" s="9"/>
    </row>
    <row r="8" spans="1:8" x14ac:dyDescent="0.3">
      <c r="A8" s="16">
        <v>3</v>
      </c>
      <c r="B8" s="17" t="s">
        <v>12</v>
      </c>
      <c r="C8" s="16"/>
      <c r="D8" s="16" t="s">
        <v>10</v>
      </c>
      <c r="E8" s="18">
        <v>1</v>
      </c>
      <c r="F8" s="19">
        <v>0</v>
      </c>
      <c r="G8" s="40">
        <f t="shared" si="0"/>
        <v>0</v>
      </c>
      <c r="H8" s="9"/>
    </row>
    <row r="9" spans="1:8" x14ac:dyDescent="0.3">
      <c r="A9" s="13">
        <v>4</v>
      </c>
      <c r="B9" s="17" t="s">
        <v>13</v>
      </c>
      <c r="C9" s="16"/>
      <c r="D9" s="16" t="s">
        <v>10</v>
      </c>
      <c r="E9" s="18">
        <v>1</v>
      </c>
      <c r="F9" s="19">
        <v>0</v>
      </c>
      <c r="G9" s="40">
        <f t="shared" si="0"/>
        <v>0</v>
      </c>
      <c r="H9" s="9"/>
    </row>
    <row r="10" spans="1:8" x14ac:dyDescent="0.3">
      <c r="A10" s="16">
        <v>5</v>
      </c>
      <c r="B10" s="17" t="s">
        <v>14</v>
      </c>
      <c r="C10" s="16"/>
      <c r="D10" s="16" t="s">
        <v>10</v>
      </c>
      <c r="E10" s="18">
        <v>1</v>
      </c>
      <c r="F10" s="19">
        <v>0</v>
      </c>
      <c r="G10" s="40">
        <f t="shared" si="0"/>
        <v>0</v>
      </c>
      <c r="H10" s="9"/>
    </row>
    <row r="11" spans="1:8" x14ac:dyDescent="0.3">
      <c r="A11" s="13">
        <v>6</v>
      </c>
      <c r="B11" s="17" t="s">
        <v>15</v>
      </c>
      <c r="C11" s="16"/>
      <c r="D11" s="16" t="s">
        <v>10</v>
      </c>
      <c r="E11" s="18">
        <v>1</v>
      </c>
      <c r="F11" s="19">
        <v>0</v>
      </c>
      <c r="G11" s="40">
        <f t="shared" si="0"/>
        <v>0</v>
      </c>
      <c r="H11" s="9"/>
    </row>
    <row r="12" spans="1:8" ht="16.95" customHeight="1" thickBot="1" x14ac:dyDescent="0.35">
      <c r="A12" s="16">
        <v>7</v>
      </c>
      <c r="B12" s="17" t="s">
        <v>16</v>
      </c>
      <c r="C12" s="16"/>
      <c r="D12" s="16" t="s">
        <v>10</v>
      </c>
      <c r="E12" s="18">
        <v>1</v>
      </c>
      <c r="F12" s="19">
        <v>0</v>
      </c>
      <c r="G12" s="40">
        <f t="shared" si="0"/>
        <v>0</v>
      </c>
      <c r="H12" s="9"/>
    </row>
    <row r="13" spans="1:8" ht="16.2" customHeight="1" thickBot="1" x14ac:dyDescent="0.35">
      <c r="A13" s="13">
        <v>8</v>
      </c>
      <c r="B13" s="17" t="s">
        <v>17</v>
      </c>
      <c r="C13" s="16"/>
      <c r="D13" s="16" t="s">
        <v>10</v>
      </c>
      <c r="E13" s="18">
        <v>1</v>
      </c>
      <c r="F13" s="19">
        <v>0</v>
      </c>
      <c r="G13" s="40">
        <f t="shared" si="0"/>
        <v>0</v>
      </c>
      <c r="H13" s="9"/>
    </row>
    <row r="14" spans="1:8" ht="16.2" customHeight="1" thickBot="1" x14ac:dyDescent="0.35">
      <c r="A14" s="16">
        <v>9</v>
      </c>
      <c r="B14" s="17" t="s">
        <v>18</v>
      </c>
      <c r="C14" s="16"/>
      <c r="D14" s="16" t="s">
        <v>10</v>
      </c>
      <c r="E14" s="18">
        <v>1</v>
      </c>
      <c r="F14" s="19">
        <v>0</v>
      </c>
      <c r="G14" s="40">
        <f t="shared" si="0"/>
        <v>0</v>
      </c>
      <c r="H14" s="9"/>
    </row>
    <row r="15" spans="1:8" ht="19.2" customHeight="1" thickBot="1" x14ac:dyDescent="0.35">
      <c r="A15" s="13">
        <v>10</v>
      </c>
      <c r="B15" s="17" t="s">
        <v>19</v>
      </c>
      <c r="C15" s="16"/>
      <c r="D15" s="16" t="s">
        <v>10</v>
      </c>
      <c r="E15" s="18">
        <v>1</v>
      </c>
      <c r="F15" s="19">
        <v>0</v>
      </c>
      <c r="G15" s="40">
        <f t="shared" si="0"/>
        <v>0</v>
      </c>
      <c r="H15" s="9"/>
    </row>
    <row r="16" spans="1:8" customFormat="1" ht="15" thickBot="1" x14ac:dyDescent="0.35">
      <c r="A16" s="16">
        <v>11</v>
      </c>
      <c r="B16" s="20" t="s">
        <v>20</v>
      </c>
      <c r="C16" s="16"/>
      <c r="D16" s="16" t="s">
        <v>10</v>
      </c>
      <c r="E16" s="18">
        <v>1</v>
      </c>
      <c r="F16" s="19">
        <v>0</v>
      </c>
      <c r="G16" s="40">
        <f t="shared" si="0"/>
        <v>0</v>
      </c>
      <c r="H16" s="22"/>
    </row>
    <row r="17" spans="1:11" ht="15" thickBot="1" x14ac:dyDescent="0.35">
      <c r="A17" s="13">
        <v>12</v>
      </c>
      <c r="B17" s="20" t="s">
        <v>21</v>
      </c>
      <c r="C17" s="16"/>
      <c r="D17" s="16" t="s">
        <v>10</v>
      </c>
      <c r="E17" s="18">
        <v>1</v>
      </c>
      <c r="F17" s="19">
        <v>0</v>
      </c>
      <c r="G17" s="40">
        <f t="shared" si="0"/>
        <v>0</v>
      </c>
      <c r="H17" s="9"/>
    </row>
    <row r="18" spans="1:11" customFormat="1" ht="15" thickBot="1" x14ac:dyDescent="0.35">
      <c r="A18" s="16">
        <v>13</v>
      </c>
      <c r="B18" s="20" t="s">
        <v>22</v>
      </c>
      <c r="C18" s="16"/>
      <c r="D18" s="16" t="s">
        <v>10</v>
      </c>
      <c r="E18" s="18">
        <v>1</v>
      </c>
      <c r="F18" s="19">
        <v>0</v>
      </c>
      <c r="G18" s="40">
        <f t="shared" si="0"/>
        <v>0</v>
      </c>
      <c r="H18" s="9"/>
      <c r="I18" s="2"/>
      <c r="J18" s="2"/>
      <c r="K18" s="2"/>
    </row>
    <row r="19" spans="1:11" customFormat="1" ht="15" thickBot="1" x14ac:dyDescent="0.35">
      <c r="A19" s="13">
        <v>14</v>
      </c>
      <c r="B19" s="20" t="s">
        <v>23</v>
      </c>
      <c r="C19" s="16"/>
      <c r="D19" s="16" t="s">
        <v>10</v>
      </c>
      <c r="E19" s="18">
        <v>1</v>
      </c>
      <c r="F19" s="19">
        <v>0</v>
      </c>
      <c r="G19" s="40">
        <f t="shared" si="0"/>
        <v>0</v>
      </c>
      <c r="H19" s="9"/>
      <c r="I19" s="2"/>
      <c r="J19" s="2"/>
      <c r="K19" s="2"/>
    </row>
    <row r="20" spans="1:11" customFormat="1" ht="15" thickBot="1" x14ac:dyDescent="0.35">
      <c r="A20" s="16">
        <v>15</v>
      </c>
      <c r="B20" s="20" t="s">
        <v>24</v>
      </c>
      <c r="C20" s="16"/>
      <c r="D20" s="16" t="s">
        <v>10</v>
      </c>
      <c r="E20" s="18">
        <v>1</v>
      </c>
      <c r="F20" s="19">
        <v>0</v>
      </c>
      <c r="G20" s="40">
        <f t="shared" si="0"/>
        <v>0</v>
      </c>
      <c r="H20" s="9"/>
      <c r="I20" s="2"/>
      <c r="J20" s="2"/>
      <c r="K20" s="2"/>
    </row>
    <row r="21" spans="1:11" customFormat="1" ht="15" thickBot="1" x14ac:dyDescent="0.35">
      <c r="A21" s="13">
        <v>16</v>
      </c>
      <c r="B21" s="20" t="s">
        <v>25</v>
      </c>
      <c r="C21" s="16"/>
      <c r="D21" s="16" t="s">
        <v>10</v>
      </c>
      <c r="E21" s="18">
        <v>1</v>
      </c>
      <c r="F21" s="19">
        <v>0</v>
      </c>
      <c r="G21" s="40">
        <f t="shared" si="0"/>
        <v>0</v>
      </c>
      <c r="H21" s="9"/>
      <c r="I21" s="2"/>
      <c r="J21" s="2"/>
      <c r="K21" s="2"/>
    </row>
    <row r="22" spans="1:11" customFormat="1" ht="15" thickBot="1" x14ac:dyDescent="0.35">
      <c r="A22" s="16">
        <v>17</v>
      </c>
      <c r="B22" s="93" t="s">
        <v>89</v>
      </c>
      <c r="C22" s="16"/>
      <c r="D22" s="16" t="s">
        <v>10</v>
      </c>
      <c r="E22" s="18">
        <v>1</v>
      </c>
      <c r="F22" s="19">
        <v>0</v>
      </c>
      <c r="G22" s="40">
        <f t="shared" si="0"/>
        <v>0</v>
      </c>
      <c r="H22" s="9"/>
      <c r="I22" s="2"/>
      <c r="J22" s="2"/>
      <c r="K22" s="2"/>
    </row>
    <row r="23" spans="1:11" customFormat="1" ht="15" thickBot="1" x14ac:dyDescent="0.35">
      <c r="A23" s="13">
        <v>18</v>
      </c>
      <c r="B23" s="20" t="s">
        <v>26</v>
      </c>
      <c r="C23" s="16"/>
      <c r="D23" s="16" t="s">
        <v>10</v>
      </c>
      <c r="E23" s="18">
        <v>1</v>
      </c>
      <c r="F23" s="19">
        <v>0</v>
      </c>
      <c r="G23" s="40">
        <f t="shared" si="0"/>
        <v>0</v>
      </c>
      <c r="H23" s="9"/>
      <c r="I23" s="2"/>
      <c r="J23" s="2"/>
      <c r="K23" s="2"/>
    </row>
    <row r="24" spans="1:11" customFormat="1" ht="15" thickBot="1" x14ac:dyDescent="0.35">
      <c r="A24" s="16">
        <v>19</v>
      </c>
      <c r="B24" s="20" t="s">
        <v>27</v>
      </c>
      <c r="C24" s="16"/>
      <c r="D24" s="16" t="s">
        <v>10</v>
      </c>
      <c r="E24" s="18">
        <v>1</v>
      </c>
      <c r="F24" s="19">
        <v>0</v>
      </c>
      <c r="G24" s="40">
        <f t="shared" si="0"/>
        <v>0</v>
      </c>
      <c r="H24" s="9"/>
      <c r="I24" s="2"/>
      <c r="J24" s="2"/>
      <c r="K24" s="2"/>
    </row>
    <row r="25" spans="1:11" customFormat="1" ht="15" thickBot="1" x14ac:dyDescent="0.35">
      <c r="A25" s="13">
        <v>20</v>
      </c>
      <c r="B25" s="20" t="s">
        <v>28</v>
      </c>
      <c r="C25" s="16"/>
      <c r="D25" s="16" t="s">
        <v>10</v>
      </c>
      <c r="E25" s="18">
        <v>1</v>
      </c>
      <c r="F25" s="19">
        <v>0</v>
      </c>
      <c r="G25" s="40">
        <f t="shared" si="0"/>
        <v>0</v>
      </c>
      <c r="H25" s="9"/>
      <c r="I25" s="2"/>
      <c r="J25" s="2"/>
      <c r="K25" s="2"/>
    </row>
    <row r="26" spans="1:11" customFormat="1" ht="15" thickBot="1" x14ac:dyDescent="0.35">
      <c r="A26" s="16">
        <v>21</v>
      </c>
      <c r="B26" s="20" t="s">
        <v>29</v>
      </c>
      <c r="C26" s="16"/>
      <c r="D26" s="16" t="s">
        <v>10</v>
      </c>
      <c r="E26" s="18">
        <v>1</v>
      </c>
      <c r="F26" s="19">
        <v>0</v>
      </c>
      <c r="G26" s="40">
        <f t="shared" si="0"/>
        <v>0</v>
      </c>
      <c r="H26" s="9"/>
      <c r="I26" s="2"/>
      <c r="J26" s="2"/>
      <c r="K26" s="2"/>
    </row>
    <row r="27" spans="1:11" customFormat="1" ht="15" thickBot="1" x14ac:dyDescent="0.35">
      <c r="A27" s="13">
        <v>22</v>
      </c>
      <c r="B27" s="20" t="s">
        <v>30</v>
      </c>
      <c r="C27" s="16"/>
      <c r="D27" s="16" t="s">
        <v>10</v>
      </c>
      <c r="E27" s="18">
        <v>1</v>
      </c>
      <c r="F27" s="19">
        <v>0</v>
      </c>
      <c r="G27" s="40">
        <f t="shared" si="0"/>
        <v>0</v>
      </c>
      <c r="H27" s="9"/>
      <c r="I27" s="2"/>
      <c r="J27" s="2"/>
      <c r="K27" s="2"/>
    </row>
    <row r="28" spans="1:11" customFormat="1" ht="15" thickBot="1" x14ac:dyDescent="0.35">
      <c r="A28" s="16">
        <v>23</v>
      </c>
      <c r="B28" s="20" t="s">
        <v>31</v>
      </c>
      <c r="C28" s="16"/>
      <c r="D28" s="16" t="s">
        <v>10</v>
      </c>
      <c r="E28" s="18">
        <v>1</v>
      </c>
      <c r="F28" s="19">
        <v>0</v>
      </c>
      <c r="G28" s="40">
        <f t="shared" si="0"/>
        <v>0</v>
      </c>
      <c r="H28" s="9"/>
      <c r="I28" s="2"/>
      <c r="J28" s="2"/>
      <c r="K28" s="2"/>
    </row>
    <row r="29" spans="1:11" customFormat="1" ht="15" thickBot="1" x14ac:dyDescent="0.35">
      <c r="A29" s="13">
        <v>24</v>
      </c>
      <c r="B29" s="20" t="s">
        <v>32</v>
      </c>
      <c r="C29" s="16"/>
      <c r="D29" s="16" t="s">
        <v>33</v>
      </c>
      <c r="E29" s="18">
        <v>1</v>
      </c>
      <c r="F29" s="19">
        <v>0</v>
      </c>
      <c r="G29" s="40">
        <f t="shared" si="0"/>
        <v>0</v>
      </c>
      <c r="H29" s="9"/>
      <c r="I29" s="2"/>
      <c r="J29" s="2"/>
      <c r="K29" s="2"/>
    </row>
    <row r="30" spans="1:11" customFormat="1" ht="15" thickBot="1" x14ac:dyDescent="0.35">
      <c r="A30" s="16">
        <v>25</v>
      </c>
      <c r="B30" s="20" t="s">
        <v>34</v>
      </c>
      <c r="C30" s="16"/>
      <c r="D30" s="16" t="s">
        <v>10</v>
      </c>
      <c r="E30" s="18">
        <v>1</v>
      </c>
      <c r="F30" s="19">
        <v>0</v>
      </c>
      <c r="G30" s="40">
        <f t="shared" si="0"/>
        <v>0</v>
      </c>
      <c r="H30" s="9"/>
      <c r="I30" s="2"/>
      <c r="J30" s="2"/>
      <c r="K30" s="2"/>
    </row>
    <row r="31" spans="1:11" customFormat="1" ht="15" thickBot="1" x14ac:dyDescent="0.35">
      <c r="A31" s="13">
        <v>26</v>
      </c>
      <c r="B31" s="20" t="s">
        <v>35</v>
      </c>
      <c r="C31" s="16"/>
      <c r="D31" s="16" t="s">
        <v>10</v>
      </c>
      <c r="E31" s="18">
        <v>1</v>
      </c>
      <c r="F31" s="19">
        <v>0</v>
      </c>
      <c r="G31" s="40">
        <f t="shared" si="0"/>
        <v>0</v>
      </c>
      <c r="H31" s="9"/>
      <c r="I31" s="2"/>
      <c r="J31" s="2"/>
      <c r="K31" s="2"/>
    </row>
    <row r="32" spans="1:11" customFormat="1" ht="15" thickBot="1" x14ac:dyDescent="0.35">
      <c r="A32" s="16">
        <v>27</v>
      </c>
      <c r="B32" s="20" t="s">
        <v>36</v>
      </c>
      <c r="C32" s="16"/>
      <c r="D32" s="16" t="s">
        <v>10</v>
      </c>
      <c r="E32" s="18">
        <v>1</v>
      </c>
      <c r="F32" s="19">
        <v>0</v>
      </c>
      <c r="G32" s="40">
        <f t="shared" si="0"/>
        <v>0</v>
      </c>
      <c r="H32" s="22"/>
    </row>
    <row r="33" spans="1:11" customFormat="1" ht="15" thickBot="1" x14ac:dyDescent="0.35">
      <c r="A33" s="13">
        <v>28</v>
      </c>
      <c r="B33" s="20" t="s">
        <v>37</v>
      </c>
      <c r="C33" s="16"/>
      <c r="D33" s="16" t="s">
        <v>10</v>
      </c>
      <c r="E33" s="18">
        <v>1</v>
      </c>
      <c r="F33" s="19">
        <v>0</v>
      </c>
      <c r="G33" s="40">
        <f t="shared" si="0"/>
        <v>0</v>
      </c>
      <c r="H33" s="22"/>
    </row>
    <row r="34" spans="1:11" customFormat="1" x14ac:dyDescent="0.3">
      <c r="A34" s="16">
        <v>29</v>
      </c>
      <c r="B34" s="23" t="s">
        <v>38</v>
      </c>
      <c r="C34" s="16"/>
      <c r="D34" s="16" t="s">
        <v>33</v>
      </c>
      <c r="E34" s="18">
        <v>1</v>
      </c>
      <c r="F34" s="19">
        <v>0</v>
      </c>
      <c r="G34" s="40">
        <f t="shared" si="0"/>
        <v>0</v>
      </c>
      <c r="H34" s="9"/>
      <c r="I34" s="2"/>
      <c r="J34" s="2"/>
      <c r="K34" s="2"/>
    </row>
    <row r="35" spans="1:11" customFormat="1" ht="16.95" customHeight="1" thickBot="1" x14ac:dyDescent="0.35">
      <c r="A35" s="13">
        <v>30</v>
      </c>
      <c r="B35" s="24" t="s">
        <v>39</v>
      </c>
      <c r="C35" s="25"/>
      <c r="D35" s="16" t="s">
        <v>33</v>
      </c>
      <c r="E35" s="18">
        <v>1</v>
      </c>
      <c r="F35" s="19">
        <v>0</v>
      </c>
      <c r="G35" s="40">
        <f t="shared" si="0"/>
        <v>0</v>
      </c>
      <c r="H35" s="9"/>
      <c r="I35" s="2"/>
      <c r="J35" s="2"/>
      <c r="K35" s="2"/>
    </row>
    <row r="36" spans="1:11" x14ac:dyDescent="0.3">
      <c r="A36" s="16">
        <v>31</v>
      </c>
      <c r="B36" s="26" t="s">
        <v>40</v>
      </c>
      <c r="C36" s="25"/>
      <c r="D36" s="16" t="s">
        <v>33</v>
      </c>
      <c r="E36" s="18">
        <v>1</v>
      </c>
      <c r="F36" s="19">
        <v>0</v>
      </c>
      <c r="G36" s="40">
        <f t="shared" si="0"/>
        <v>0</v>
      </c>
      <c r="H36" s="9"/>
    </row>
    <row r="37" spans="1:11" ht="28.8" x14ac:dyDescent="0.3">
      <c r="A37" s="13">
        <v>32</v>
      </c>
      <c r="B37" s="27" t="s">
        <v>41</v>
      </c>
      <c r="C37" s="25"/>
      <c r="D37" s="16" t="s">
        <v>33</v>
      </c>
      <c r="E37" s="18">
        <v>1</v>
      </c>
      <c r="F37" s="19">
        <v>0</v>
      </c>
      <c r="G37" s="40">
        <f t="shared" si="0"/>
        <v>0</v>
      </c>
      <c r="H37" s="9"/>
    </row>
    <row r="38" spans="1:11" x14ac:dyDescent="0.3">
      <c r="A38" s="16">
        <v>33</v>
      </c>
      <c r="B38" s="27" t="s">
        <v>42</v>
      </c>
      <c r="C38" s="25"/>
      <c r="D38" s="16" t="s">
        <v>33</v>
      </c>
      <c r="E38" s="18">
        <v>1</v>
      </c>
      <c r="F38" s="19">
        <v>0</v>
      </c>
      <c r="G38" s="40">
        <f t="shared" si="0"/>
        <v>0</v>
      </c>
      <c r="H38" s="9"/>
    </row>
    <row r="39" spans="1:11" x14ac:dyDescent="0.3">
      <c r="A39" s="13">
        <v>34</v>
      </c>
      <c r="B39" s="27" t="s">
        <v>43</v>
      </c>
      <c r="C39" s="25"/>
      <c r="D39" s="16" t="s">
        <v>10</v>
      </c>
      <c r="E39" s="18">
        <v>1</v>
      </c>
      <c r="F39" s="19">
        <v>0</v>
      </c>
      <c r="G39" s="40">
        <f t="shared" si="0"/>
        <v>0</v>
      </c>
      <c r="H39" s="9"/>
    </row>
    <row r="40" spans="1:11" x14ac:dyDescent="0.3">
      <c r="A40" s="16">
        <v>35</v>
      </c>
      <c r="B40" s="27" t="s">
        <v>44</v>
      </c>
      <c r="C40" s="25"/>
      <c r="D40" s="16" t="s">
        <v>10</v>
      </c>
      <c r="E40" s="18">
        <v>1</v>
      </c>
      <c r="F40" s="19">
        <v>0</v>
      </c>
      <c r="G40" s="40">
        <f t="shared" si="0"/>
        <v>0</v>
      </c>
      <c r="H40" s="9"/>
    </row>
    <row r="41" spans="1:11" ht="15" thickBot="1" x14ac:dyDescent="0.35">
      <c r="A41" s="11"/>
      <c r="B41" s="28"/>
      <c r="C41" s="29"/>
      <c r="D41" s="61" t="s">
        <v>45</v>
      </c>
      <c r="E41" s="62"/>
      <c r="F41" s="63"/>
      <c r="G41" s="40">
        <f>ROUND(SUM(G6:G40),2)</f>
        <v>0</v>
      </c>
      <c r="H41" s="9"/>
    </row>
    <row r="42" spans="1:11" ht="15" thickBot="1" x14ac:dyDescent="0.35">
      <c r="A42" s="11"/>
      <c r="B42" s="28"/>
      <c r="C42" s="29"/>
      <c r="D42" s="64" t="s">
        <v>46</v>
      </c>
      <c r="E42" s="65"/>
      <c r="F42" s="66"/>
      <c r="G42" s="41">
        <f>ROUND(G41*0.21,2)</f>
        <v>0</v>
      </c>
      <c r="H42" s="9"/>
    </row>
    <row r="43" spans="1:11" ht="15" thickBot="1" x14ac:dyDescent="0.35">
      <c r="A43" s="11"/>
      <c r="B43" s="28"/>
      <c r="C43" s="29"/>
      <c r="D43" s="64" t="s">
        <v>47</v>
      </c>
      <c r="E43" s="65"/>
      <c r="F43" s="66"/>
      <c r="G43" s="41">
        <f>ROUND(SUM(G41:G42),2)</f>
        <v>0</v>
      </c>
      <c r="H43" s="9"/>
    </row>
    <row r="44" spans="1:11" x14ac:dyDescent="0.3">
      <c r="A44" s="30"/>
      <c r="B44" s="31"/>
      <c r="C44" s="32"/>
      <c r="D44" s="30"/>
      <c r="E44" s="33"/>
      <c r="F44" s="34"/>
      <c r="G44" s="42"/>
      <c r="H44" s="9"/>
    </row>
    <row r="45" spans="1:11" ht="28.5" customHeight="1" x14ac:dyDescent="0.3">
      <c r="A45" s="60"/>
      <c r="B45" s="60"/>
      <c r="C45" s="60"/>
      <c r="D45" s="60"/>
      <c r="E45" s="60"/>
      <c r="F45" s="60"/>
      <c r="G45" s="60"/>
      <c r="H45" s="9"/>
    </row>
    <row r="46" spans="1:11" x14ac:dyDescent="0.3">
      <c r="A46" s="8"/>
      <c r="B46" s="9"/>
      <c r="C46" s="9"/>
      <c r="D46" s="8"/>
      <c r="E46" s="8"/>
      <c r="F46" s="10"/>
      <c r="G46" s="35"/>
      <c r="H46" s="9"/>
    </row>
    <row r="47" spans="1:11" x14ac:dyDescent="0.3">
      <c r="A47" s="8"/>
      <c r="B47" s="9"/>
      <c r="C47" s="9"/>
      <c r="D47" s="8"/>
      <c r="E47" s="8"/>
      <c r="F47" s="10"/>
      <c r="G47" s="35"/>
      <c r="H47" s="9"/>
    </row>
    <row r="48" spans="1:11" x14ac:dyDescent="0.3">
      <c r="A48" s="36"/>
      <c r="B48" s="37"/>
      <c r="C48" s="37"/>
      <c r="D48" s="37"/>
      <c r="E48" s="37"/>
      <c r="F48" s="37"/>
      <c r="G48" s="37"/>
      <c r="H48" s="38"/>
    </row>
    <row r="49" spans="1:8" x14ac:dyDescent="0.3">
      <c r="A49" s="39"/>
      <c r="B49" s="39"/>
      <c r="C49" s="39"/>
      <c r="D49" s="39"/>
      <c r="E49" s="39"/>
      <c r="F49" s="39"/>
      <c r="G49" s="39"/>
      <c r="H49" s="9"/>
    </row>
    <row r="53" spans="1:8" ht="33.9" customHeight="1" x14ac:dyDescent="0.3">
      <c r="A53" s="7"/>
      <c r="B53" s="7"/>
      <c r="C53" s="7"/>
      <c r="D53" s="7"/>
      <c r="E53" s="7"/>
      <c r="F53" s="7"/>
      <c r="G53" s="7"/>
    </row>
  </sheetData>
  <mergeCells count="7">
    <mergeCell ref="A3:G3"/>
    <mergeCell ref="F1:G1"/>
    <mergeCell ref="A45:G45"/>
    <mergeCell ref="D41:F41"/>
    <mergeCell ref="D42:F42"/>
    <mergeCell ref="D43:F43"/>
    <mergeCell ref="D2:G2"/>
  </mergeCells>
  <phoneticPr fontId="5" type="noConversion"/>
  <pageMargins left="0.70866141732283472" right="0.70866141732283472" top="0.74803149606299213" bottom="0.74803149606299213" header="0.31496062992125984" footer="0.31496062992125984"/>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8C4E3-7FF1-4D65-A488-562F72CA92DC}">
  <sheetPr>
    <pageSetUpPr fitToPage="1"/>
  </sheetPr>
  <dimension ref="A1:N57"/>
  <sheetViews>
    <sheetView topLeftCell="A12" workbookViewId="0">
      <selection activeCell="C26" sqref="C26"/>
    </sheetView>
  </sheetViews>
  <sheetFormatPr defaultRowHeight="14.4" x14ac:dyDescent="0.3"/>
  <cols>
    <col min="1" max="1" width="7" customWidth="1"/>
    <col min="2" max="2" width="68.109375" customWidth="1"/>
    <col min="3" max="3" width="12.33203125" customWidth="1"/>
    <col min="4" max="4" width="10.109375" customWidth="1"/>
    <col min="5" max="5" width="14.44140625" style="6" customWidth="1"/>
    <col min="6" max="6" width="26.33203125" customWidth="1"/>
  </cols>
  <sheetData>
    <row r="1" spans="1:14" x14ac:dyDescent="0.3">
      <c r="A1" s="9"/>
      <c r="B1" s="9"/>
      <c r="C1" s="9"/>
      <c r="D1" s="9"/>
      <c r="E1" s="43"/>
      <c r="F1" s="8" t="s">
        <v>0</v>
      </c>
      <c r="G1" s="2"/>
      <c r="H1" s="2"/>
      <c r="I1" s="2"/>
      <c r="J1" s="2"/>
      <c r="K1" s="2"/>
      <c r="L1" s="2"/>
      <c r="M1" s="2"/>
      <c r="N1" s="2"/>
    </row>
    <row r="2" spans="1:14" ht="18.600000000000001" customHeight="1" x14ac:dyDescent="0.3">
      <c r="A2" s="71" t="s">
        <v>48</v>
      </c>
      <c r="B2" s="71"/>
      <c r="C2" s="71"/>
      <c r="D2" s="71"/>
      <c r="E2" s="71"/>
      <c r="F2" s="71"/>
      <c r="G2" s="2"/>
      <c r="H2" s="2"/>
      <c r="I2" s="2"/>
      <c r="J2" s="2"/>
      <c r="K2" s="2"/>
      <c r="L2" s="2"/>
      <c r="M2" s="2"/>
      <c r="N2" s="2"/>
    </row>
    <row r="3" spans="1:14" ht="15" thickBot="1" x14ac:dyDescent="0.35">
      <c r="A3" s="44"/>
      <c r="B3" s="44"/>
      <c r="C3" s="44"/>
      <c r="D3" s="44"/>
      <c r="E3" s="45"/>
      <c r="F3" s="44"/>
      <c r="G3" s="2"/>
      <c r="H3" s="2"/>
      <c r="I3" s="2"/>
      <c r="J3" s="2"/>
      <c r="K3" s="2"/>
      <c r="L3" s="2"/>
      <c r="M3" s="2"/>
      <c r="N3" s="2"/>
    </row>
    <row r="4" spans="1:14" ht="46.2" customHeight="1" thickBot="1" x14ac:dyDescent="0.35">
      <c r="A4" s="46" t="s">
        <v>2</v>
      </c>
      <c r="B4" s="13" t="s">
        <v>49</v>
      </c>
      <c r="C4" s="46" t="s">
        <v>5</v>
      </c>
      <c r="D4" s="46" t="s">
        <v>6</v>
      </c>
      <c r="E4" s="46" t="s">
        <v>7</v>
      </c>
      <c r="F4" s="46" t="s">
        <v>8</v>
      </c>
      <c r="G4" s="2"/>
      <c r="H4" s="2"/>
      <c r="I4" s="2"/>
      <c r="J4" s="2"/>
      <c r="K4" s="2"/>
      <c r="L4" s="2"/>
      <c r="M4" s="2"/>
      <c r="N4" s="2"/>
    </row>
    <row r="5" spans="1:14" ht="35.25" customHeight="1" thickBot="1" x14ac:dyDescent="0.35">
      <c r="A5" s="16">
        <v>1</v>
      </c>
      <c r="B5" s="27" t="s">
        <v>50</v>
      </c>
      <c r="C5" s="25" t="s">
        <v>51</v>
      </c>
      <c r="D5" s="16">
        <v>1</v>
      </c>
      <c r="E5" s="18">
        <v>0</v>
      </c>
      <c r="F5" s="47">
        <f>D5*E5</f>
        <v>0</v>
      </c>
      <c r="G5" s="2"/>
      <c r="H5" s="2"/>
      <c r="I5" s="2"/>
      <c r="J5" s="2"/>
      <c r="K5" s="2"/>
      <c r="L5" s="2"/>
      <c r="M5" s="2"/>
      <c r="N5" s="2"/>
    </row>
    <row r="6" spans="1:14" ht="32.4" customHeight="1" thickBot="1" x14ac:dyDescent="0.35">
      <c r="A6" s="13">
        <v>2</v>
      </c>
      <c r="B6" s="27" t="s">
        <v>52</v>
      </c>
      <c r="C6" s="25" t="s">
        <v>51</v>
      </c>
      <c r="D6" s="16">
        <v>1</v>
      </c>
      <c r="E6" s="18">
        <v>0</v>
      </c>
      <c r="F6" s="47">
        <f t="shared" ref="F6:F33" si="0">D6*E6</f>
        <v>0</v>
      </c>
      <c r="G6" s="2"/>
      <c r="H6" s="2"/>
      <c r="I6" s="2"/>
      <c r="J6" s="2"/>
      <c r="K6" s="2"/>
      <c r="L6" s="2"/>
      <c r="M6" s="2"/>
      <c r="N6" s="2"/>
    </row>
    <row r="7" spans="1:14" ht="16.95" customHeight="1" thickBot="1" x14ac:dyDescent="0.35">
      <c r="A7" s="16">
        <v>3</v>
      </c>
      <c r="B7" s="27" t="s">
        <v>53</v>
      </c>
      <c r="C7" s="25" t="s">
        <v>51</v>
      </c>
      <c r="D7" s="16">
        <v>1</v>
      </c>
      <c r="E7" s="18">
        <v>0</v>
      </c>
      <c r="F7" s="47">
        <f t="shared" si="0"/>
        <v>0</v>
      </c>
      <c r="G7" s="2"/>
      <c r="H7" s="2"/>
      <c r="I7" s="2"/>
      <c r="J7" s="2"/>
      <c r="K7" s="2"/>
      <c r="L7" s="2"/>
      <c r="M7" s="2"/>
      <c r="N7" s="2"/>
    </row>
    <row r="8" spans="1:14" ht="30.6" customHeight="1" thickBot="1" x14ac:dyDescent="0.35">
      <c r="A8" s="13">
        <v>4</v>
      </c>
      <c r="B8" s="27" t="s">
        <v>54</v>
      </c>
      <c r="C8" s="25" t="s">
        <v>51</v>
      </c>
      <c r="D8" s="16">
        <v>1</v>
      </c>
      <c r="E8" s="18">
        <v>0</v>
      </c>
      <c r="F8" s="47">
        <f t="shared" si="0"/>
        <v>0</v>
      </c>
      <c r="G8" s="2"/>
      <c r="H8" s="2"/>
      <c r="I8" s="2"/>
      <c r="J8" s="2"/>
      <c r="K8" s="2"/>
      <c r="L8" s="2"/>
      <c r="M8" s="2"/>
      <c r="N8" s="2"/>
    </row>
    <row r="9" spans="1:14" ht="29.4" customHeight="1" thickBot="1" x14ac:dyDescent="0.35">
      <c r="A9" s="16">
        <v>5</v>
      </c>
      <c r="B9" s="27" t="s">
        <v>55</v>
      </c>
      <c r="C9" s="25" t="s">
        <v>51</v>
      </c>
      <c r="D9" s="16">
        <v>1</v>
      </c>
      <c r="E9" s="18">
        <v>0</v>
      </c>
      <c r="F9" s="47">
        <f t="shared" si="0"/>
        <v>0</v>
      </c>
      <c r="G9" s="2"/>
      <c r="H9" s="2"/>
      <c r="I9" s="2"/>
      <c r="J9" s="2"/>
      <c r="K9" s="2"/>
      <c r="L9" s="2"/>
      <c r="M9" s="2"/>
      <c r="N9" s="2"/>
    </row>
    <row r="10" spans="1:14" ht="31.2" customHeight="1" thickBot="1" x14ac:dyDescent="0.35">
      <c r="A10" s="13">
        <v>6</v>
      </c>
      <c r="B10" s="27" t="s">
        <v>56</v>
      </c>
      <c r="C10" s="25" t="s">
        <v>51</v>
      </c>
      <c r="D10" s="16">
        <v>1</v>
      </c>
      <c r="E10" s="18">
        <v>0</v>
      </c>
      <c r="F10" s="47">
        <f t="shared" si="0"/>
        <v>0</v>
      </c>
      <c r="G10" s="2"/>
      <c r="H10" s="2"/>
      <c r="I10" s="2"/>
      <c r="J10" s="2"/>
      <c r="K10" s="2"/>
      <c r="L10" s="2"/>
      <c r="M10" s="2"/>
      <c r="N10" s="2"/>
    </row>
    <row r="11" spans="1:14" ht="33" customHeight="1" thickBot="1" x14ac:dyDescent="0.35">
      <c r="A11" s="16">
        <v>7</v>
      </c>
      <c r="B11" s="27" t="s">
        <v>57</v>
      </c>
      <c r="C11" s="25" t="s">
        <v>51</v>
      </c>
      <c r="D11" s="16">
        <v>1</v>
      </c>
      <c r="E11" s="18">
        <v>0</v>
      </c>
      <c r="F11" s="47">
        <f t="shared" si="0"/>
        <v>0</v>
      </c>
      <c r="G11" s="2"/>
      <c r="H11" s="2"/>
      <c r="I11" s="2"/>
      <c r="J11" s="2"/>
      <c r="K11" s="2"/>
      <c r="L11" s="2"/>
      <c r="M11" s="2"/>
      <c r="N11" s="2"/>
    </row>
    <row r="12" spans="1:14" ht="40.950000000000003" customHeight="1" thickBot="1" x14ac:dyDescent="0.35">
      <c r="A12" s="13">
        <v>8</v>
      </c>
      <c r="B12" s="27" t="s">
        <v>58</v>
      </c>
      <c r="C12" s="25" t="s">
        <v>51</v>
      </c>
      <c r="D12" s="16">
        <v>1</v>
      </c>
      <c r="E12" s="18">
        <v>0</v>
      </c>
      <c r="F12" s="47">
        <f t="shared" si="0"/>
        <v>0</v>
      </c>
      <c r="G12" s="2"/>
      <c r="H12" s="2"/>
      <c r="I12" s="2"/>
      <c r="J12" s="2"/>
      <c r="K12" s="2"/>
      <c r="L12" s="2"/>
      <c r="M12" s="2"/>
      <c r="N12" s="2"/>
    </row>
    <row r="13" spans="1:14" ht="16.95" customHeight="1" thickBot="1" x14ac:dyDescent="0.35">
      <c r="A13" s="16">
        <v>9</v>
      </c>
      <c r="B13" s="27" t="s">
        <v>59</v>
      </c>
      <c r="C13" s="25" t="s">
        <v>51</v>
      </c>
      <c r="D13" s="16">
        <v>1</v>
      </c>
      <c r="E13" s="18">
        <v>0</v>
      </c>
      <c r="F13" s="47">
        <f t="shared" si="0"/>
        <v>0</v>
      </c>
      <c r="G13" s="2"/>
      <c r="H13" s="2"/>
      <c r="I13" s="2"/>
      <c r="J13" s="2"/>
      <c r="K13" s="2"/>
      <c r="L13" s="2"/>
      <c r="M13" s="2"/>
      <c r="N13" s="2"/>
    </row>
    <row r="14" spans="1:14" ht="31.95" customHeight="1" thickBot="1" x14ac:dyDescent="0.35">
      <c r="A14" s="13">
        <v>10</v>
      </c>
      <c r="B14" s="20" t="s">
        <v>60</v>
      </c>
      <c r="C14" s="25" t="s">
        <v>51</v>
      </c>
      <c r="D14" s="16">
        <v>1</v>
      </c>
      <c r="E14" s="18">
        <v>0</v>
      </c>
      <c r="F14" s="47">
        <f t="shared" si="0"/>
        <v>0</v>
      </c>
      <c r="G14" s="2"/>
      <c r="H14" s="2"/>
      <c r="I14" s="2"/>
      <c r="J14" s="2"/>
      <c r="K14" s="2"/>
      <c r="L14" s="2"/>
      <c r="M14" s="2"/>
      <c r="N14" s="2"/>
    </row>
    <row r="15" spans="1:14" ht="18" customHeight="1" thickBot="1" x14ac:dyDescent="0.35">
      <c r="A15" s="16">
        <v>11</v>
      </c>
      <c r="B15" s="20" t="s">
        <v>61</v>
      </c>
      <c r="C15" s="25" t="s">
        <v>51</v>
      </c>
      <c r="D15" s="16">
        <v>1</v>
      </c>
      <c r="E15" s="18"/>
      <c r="F15" s="47">
        <f t="shared" si="0"/>
        <v>0</v>
      </c>
      <c r="G15" s="2"/>
      <c r="H15" s="2"/>
      <c r="I15" s="2"/>
      <c r="J15" s="2"/>
      <c r="K15" s="2"/>
      <c r="L15" s="2"/>
      <c r="M15" s="2"/>
      <c r="N15" s="2"/>
    </row>
    <row r="16" spans="1:14" ht="15" thickBot="1" x14ac:dyDescent="0.35">
      <c r="A16" s="13">
        <v>12</v>
      </c>
      <c r="B16" s="20" t="s">
        <v>62</v>
      </c>
      <c r="C16" s="25" t="s">
        <v>51</v>
      </c>
      <c r="D16" s="16">
        <v>1</v>
      </c>
      <c r="E16" s="18">
        <v>0</v>
      </c>
      <c r="F16" s="47">
        <f t="shared" si="0"/>
        <v>0</v>
      </c>
      <c r="G16" s="2"/>
      <c r="H16" s="2"/>
      <c r="I16" s="2"/>
      <c r="J16" s="2"/>
      <c r="K16" s="2"/>
      <c r="L16" s="2"/>
      <c r="M16" s="2"/>
      <c r="N16" s="2"/>
    </row>
    <row r="17" spans="1:14" ht="15" thickBot="1" x14ac:dyDescent="0.35">
      <c r="A17" s="16">
        <v>13</v>
      </c>
      <c r="B17" s="20" t="s">
        <v>63</v>
      </c>
      <c r="C17" s="25" t="s">
        <v>51</v>
      </c>
      <c r="D17" s="16">
        <v>1</v>
      </c>
      <c r="E17" s="18">
        <v>0</v>
      </c>
      <c r="F17" s="47">
        <f t="shared" si="0"/>
        <v>0</v>
      </c>
      <c r="G17" s="2"/>
      <c r="H17" s="2"/>
      <c r="I17" s="2"/>
      <c r="J17" s="2"/>
      <c r="K17" s="2"/>
      <c r="L17" s="2"/>
      <c r="M17" s="2"/>
      <c r="N17" s="2"/>
    </row>
    <row r="18" spans="1:14" ht="15" thickBot="1" x14ac:dyDescent="0.35">
      <c r="A18" s="13">
        <v>14</v>
      </c>
      <c r="B18" s="20" t="s">
        <v>64</v>
      </c>
      <c r="C18" s="25" t="s">
        <v>51</v>
      </c>
      <c r="D18" s="16">
        <v>1</v>
      </c>
      <c r="E18" s="18">
        <v>0</v>
      </c>
      <c r="F18" s="47">
        <f t="shared" si="0"/>
        <v>0</v>
      </c>
      <c r="G18" s="2"/>
      <c r="H18" s="2"/>
      <c r="I18" s="2"/>
      <c r="J18" s="2"/>
      <c r="K18" s="2"/>
      <c r="L18" s="2"/>
      <c r="M18" s="2"/>
      <c r="N18" s="2"/>
    </row>
    <row r="19" spans="1:14" ht="15" thickBot="1" x14ac:dyDescent="0.35">
      <c r="A19" s="16">
        <v>15</v>
      </c>
      <c r="B19" s="27" t="s">
        <v>65</v>
      </c>
      <c r="C19" s="25" t="s">
        <v>51</v>
      </c>
      <c r="D19" s="16">
        <v>1</v>
      </c>
      <c r="E19" s="18">
        <v>0</v>
      </c>
      <c r="F19" s="47">
        <f t="shared" si="0"/>
        <v>0</v>
      </c>
      <c r="G19" s="2"/>
      <c r="H19" s="2"/>
      <c r="I19" s="2"/>
      <c r="J19" s="2"/>
      <c r="K19" s="2"/>
      <c r="L19" s="2"/>
      <c r="M19" s="2"/>
      <c r="N19" s="2"/>
    </row>
    <row r="20" spans="1:14" ht="15" thickBot="1" x14ac:dyDescent="0.35">
      <c r="A20" s="13">
        <v>16</v>
      </c>
      <c r="B20" s="27" t="s">
        <v>66</v>
      </c>
      <c r="C20" s="25" t="s">
        <v>51</v>
      </c>
      <c r="D20" s="16">
        <v>1</v>
      </c>
      <c r="E20" s="18">
        <v>0</v>
      </c>
      <c r="F20" s="47">
        <f t="shared" si="0"/>
        <v>0</v>
      </c>
      <c r="G20" s="2"/>
      <c r="H20" s="2"/>
      <c r="I20" s="2"/>
      <c r="J20" s="2"/>
      <c r="K20" s="2"/>
      <c r="L20" s="2"/>
      <c r="M20" s="2"/>
      <c r="N20" s="2"/>
    </row>
    <row r="21" spans="1:14" ht="14.4" customHeight="1" thickBot="1" x14ac:dyDescent="0.35">
      <c r="A21" s="16">
        <v>17</v>
      </c>
      <c r="B21" s="27" t="s">
        <v>67</v>
      </c>
      <c r="C21" s="92" t="s">
        <v>33</v>
      </c>
      <c r="D21" s="16">
        <v>1</v>
      </c>
      <c r="E21" s="18">
        <v>0</v>
      </c>
      <c r="F21" s="47">
        <f t="shared" si="0"/>
        <v>0</v>
      </c>
    </row>
    <row r="22" spans="1:14" ht="18" customHeight="1" thickBot="1" x14ac:dyDescent="0.35">
      <c r="A22" s="13">
        <v>18</v>
      </c>
      <c r="B22" s="27" t="s">
        <v>68</v>
      </c>
      <c r="C22" s="92" t="s">
        <v>51</v>
      </c>
      <c r="D22" s="16">
        <v>1</v>
      </c>
      <c r="E22" s="18">
        <v>0</v>
      </c>
      <c r="F22" s="47">
        <f t="shared" si="0"/>
        <v>0</v>
      </c>
      <c r="G22" s="2"/>
      <c r="H22" s="2"/>
      <c r="I22" s="2"/>
      <c r="J22" s="2"/>
      <c r="K22" s="2"/>
      <c r="L22" s="2"/>
      <c r="M22" s="2"/>
      <c r="N22" s="2"/>
    </row>
    <row r="23" spans="1:14" ht="15" thickBot="1" x14ac:dyDescent="0.35">
      <c r="A23" s="16">
        <v>19</v>
      </c>
      <c r="B23" s="20" t="s">
        <v>69</v>
      </c>
      <c r="C23" s="25" t="s">
        <v>51</v>
      </c>
      <c r="D23" s="16">
        <v>1</v>
      </c>
      <c r="E23" s="18">
        <v>0</v>
      </c>
      <c r="F23" s="47">
        <f t="shared" si="0"/>
        <v>0</v>
      </c>
      <c r="G23" s="2"/>
      <c r="H23" s="2"/>
      <c r="I23" s="2"/>
      <c r="J23" s="2"/>
      <c r="K23" s="2"/>
      <c r="L23" s="2"/>
      <c r="M23" s="2"/>
      <c r="N23" s="2"/>
    </row>
    <row r="24" spans="1:14" ht="15" thickBot="1" x14ac:dyDescent="0.35">
      <c r="A24" s="13">
        <v>20</v>
      </c>
      <c r="B24" s="20" t="s">
        <v>70</v>
      </c>
      <c r="C24" s="25" t="s">
        <v>51</v>
      </c>
      <c r="D24" s="16">
        <v>1</v>
      </c>
      <c r="E24" s="18">
        <v>0</v>
      </c>
      <c r="F24" s="47">
        <f t="shared" si="0"/>
        <v>0</v>
      </c>
      <c r="G24" s="2"/>
      <c r="H24" s="2"/>
      <c r="I24" s="2"/>
      <c r="J24" s="2"/>
      <c r="K24" s="2"/>
      <c r="L24" s="2"/>
      <c r="M24" s="2"/>
      <c r="N24" s="2"/>
    </row>
    <row r="25" spans="1:14" ht="15" thickBot="1" x14ac:dyDescent="0.35">
      <c r="A25" s="16">
        <v>21</v>
      </c>
      <c r="B25" s="20" t="s">
        <v>71</v>
      </c>
      <c r="C25" s="25" t="s">
        <v>51</v>
      </c>
      <c r="D25" s="16">
        <v>1</v>
      </c>
      <c r="E25" s="18">
        <v>0</v>
      </c>
      <c r="F25" s="47">
        <f t="shared" si="0"/>
        <v>0</v>
      </c>
      <c r="G25" s="2"/>
      <c r="H25" s="2"/>
      <c r="I25" s="2"/>
      <c r="J25" s="2"/>
      <c r="K25" s="2"/>
      <c r="L25" s="2"/>
      <c r="M25" s="2"/>
      <c r="N25" s="2"/>
    </row>
    <row r="26" spans="1:14" ht="15" thickBot="1" x14ac:dyDescent="0.35">
      <c r="A26" s="13">
        <v>22</v>
      </c>
      <c r="B26" s="20" t="s">
        <v>72</v>
      </c>
      <c r="C26" s="25" t="s">
        <v>51</v>
      </c>
      <c r="D26" s="16">
        <v>1</v>
      </c>
      <c r="E26" s="18">
        <v>0</v>
      </c>
      <c r="F26" s="47">
        <f t="shared" si="0"/>
        <v>0</v>
      </c>
      <c r="G26" s="2"/>
      <c r="H26" s="2"/>
      <c r="I26" s="2"/>
      <c r="J26" s="2"/>
      <c r="K26" s="2"/>
      <c r="L26" s="2"/>
      <c r="M26" s="2"/>
      <c r="N26" s="2"/>
    </row>
    <row r="27" spans="1:14" ht="15" thickBot="1" x14ac:dyDescent="0.35">
      <c r="A27" s="16">
        <v>23</v>
      </c>
      <c r="B27" s="23" t="s">
        <v>73</v>
      </c>
      <c r="C27" s="25" t="s">
        <v>33</v>
      </c>
      <c r="D27" s="16">
        <v>1</v>
      </c>
      <c r="E27" s="18">
        <v>0</v>
      </c>
      <c r="F27" s="47">
        <f t="shared" si="0"/>
        <v>0</v>
      </c>
      <c r="G27" s="2"/>
      <c r="H27" s="2"/>
      <c r="I27" s="2"/>
      <c r="J27" s="2"/>
      <c r="K27" s="2"/>
      <c r="L27" s="2"/>
      <c r="M27" s="2"/>
      <c r="N27" s="2"/>
    </row>
    <row r="28" spans="1:14" ht="15" thickBot="1" x14ac:dyDescent="0.35">
      <c r="A28" s="13">
        <v>24</v>
      </c>
      <c r="B28" s="27" t="s">
        <v>74</v>
      </c>
      <c r="C28" s="25" t="s">
        <v>33</v>
      </c>
      <c r="D28" s="16">
        <v>1</v>
      </c>
      <c r="E28" s="18">
        <v>0</v>
      </c>
      <c r="F28" s="47">
        <f t="shared" si="0"/>
        <v>0</v>
      </c>
      <c r="G28" s="2"/>
      <c r="H28" s="2"/>
      <c r="I28" s="2"/>
      <c r="J28" s="2"/>
      <c r="K28" s="2"/>
      <c r="L28" s="2"/>
      <c r="M28" s="2"/>
      <c r="N28" s="2"/>
    </row>
    <row r="29" spans="1:14" ht="15" thickBot="1" x14ac:dyDescent="0.35">
      <c r="A29" s="16">
        <v>25</v>
      </c>
      <c r="B29" s="27" t="s">
        <v>75</v>
      </c>
      <c r="C29" s="25" t="s">
        <v>33</v>
      </c>
      <c r="D29" s="16">
        <v>1</v>
      </c>
      <c r="E29" s="18">
        <v>0</v>
      </c>
      <c r="F29" s="47">
        <f t="shared" si="0"/>
        <v>0</v>
      </c>
      <c r="G29" s="2"/>
      <c r="H29" s="2"/>
      <c r="I29" s="2"/>
      <c r="J29" s="2"/>
      <c r="K29" s="2"/>
      <c r="L29" s="2"/>
      <c r="M29" s="2"/>
      <c r="N29" s="2"/>
    </row>
    <row r="30" spans="1:14" ht="15" thickBot="1" x14ac:dyDescent="0.35">
      <c r="A30" s="13">
        <v>26</v>
      </c>
      <c r="B30" s="27" t="s">
        <v>76</v>
      </c>
      <c r="C30" s="25" t="s">
        <v>51</v>
      </c>
      <c r="D30" s="16">
        <v>1</v>
      </c>
      <c r="E30" s="18">
        <v>0</v>
      </c>
      <c r="F30" s="47">
        <f t="shared" si="0"/>
        <v>0</v>
      </c>
      <c r="G30" s="2"/>
      <c r="H30" s="2"/>
      <c r="I30" s="2"/>
      <c r="J30" s="2"/>
      <c r="K30" s="2"/>
      <c r="L30" s="2"/>
      <c r="M30" s="2"/>
      <c r="N30" s="2"/>
    </row>
    <row r="31" spans="1:14" ht="15" thickBot="1" x14ac:dyDescent="0.35">
      <c r="A31" s="16">
        <v>27</v>
      </c>
      <c r="B31" s="27" t="s">
        <v>77</v>
      </c>
      <c r="C31" s="25" t="s">
        <v>51</v>
      </c>
      <c r="D31" s="16">
        <v>1</v>
      </c>
      <c r="E31" s="18">
        <v>0</v>
      </c>
      <c r="F31" s="47">
        <f t="shared" si="0"/>
        <v>0</v>
      </c>
      <c r="G31" s="2"/>
      <c r="H31" s="2"/>
      <c r="I31" s="2"/>
      <c r="J31" s="2"/>
      <c r="K31" s="2"/>
      <c r="L31" s="2"/>
      <c r="M31" s="2"/>
      <c r="N31" s="2"/>
    </row>
    <row r="32" spans="1:14" ht="15" thickBot="1" x14ac:dyDescent="0.35">
      <c r="A32" s="13">
        <v>28</v>
      </c>
      <c r="B32" s="27" t="s">
        <v>78</v>
      </c>
      <c r="C32" s="25" t="s">
        <v>79</v>
      </c>
      <c r="D32" s="16">
        <v>1</v>
      </c>
      <c r="E32" s="18">
        <v>0</v>
      </c>
      <c r="F32" s="47">
        <f t="shared" si="0"/>
        <v>0</v>
      </c>
      <c r="G32" s="2"/>
      <c r="H32" s="2"/>
      <c r="I32" s="2"/>
      <c r="J32" s="2"/>
      <c r="K32" s="2"/>
      <c r="L32" s="2"/>
      <c r="M32" s="2"/>
      <c r="N32" s="2"/>
    </row>
    <row r="33" spans="1:12" ht="29.4" thickBot="1" x14ac:dyDescent="0.35">
      <c r="A33" s="16">
        <v>29</v>
      </c>
      <c r="B33" s="27" t="s">
        <v>80</v>
      </c>
      <c r="C33" s="25" t="s">
        <v>79</v>
      </c>
      <c r="D33" s="16">
        <v>1</v>
      </c>
      <c r="E33" s="18">
        <v>0</v>
      </c>
      <c r="F33" s="47">
        <f t="shared" si="0"/>
        <v>0</v>
      </c>
      <c r="G33" s="2"/>
      <c r="H33" s="2"/>
      <c r="I33" s="2"/>
      <c r="J33" s="2"/>
      <c r="K33" s="2"/>
      <c r="L33" s="2"/>
    </row>
    <row r="34" spans="1:12" ht="15" thickBot="1" x14ac:dyDescent="0.35">
      <c r="A34" s="9"/>
      <c r="B34" s="9"/>
      <c r="C34" s="68" t="s">
        <v>45</v>
      </c>
      <c r="D34" s="69"/>
      <c r="E34" s="70"/>
      <c r="F34" s="48">
        <f>ROUND(SUM(F5:F33),2)</f>
        <v>0</v>
      </c>
      <c r="G34" s="2"/>
      <c r="H34" s="2"/>
      <c r="I34" s="2"/>
      <c r="J34" s="2"/>
      <c r="K34" s="2"/>
      <c r="L34" s="2"/>
    </row>
    <row r="35" spans="1:12" ht="15" thickBot="1" x14ac:dyDescent="0.35">
      <c r="A35" s="9"/>
      <c r="B35" s="9"/>
      <c r="C35" s="68" t="s">
        <v>46</v>
      </c>
      <c r="D35" s="69"/>
      <c r="E35" s="70"/>
      <c r="F35" s="48">
        <f>F34*0.21</f>
        <v>0</v>
      </c>
      <c r="G35" s="2"/>
      <c r="H35" s="2"/>
      <c r="I35" s="2"/>
      <c r="J35" s="2"/>
      <c r="K35" s="2"/>
      <c r="L35" s="2"/>
    </row>
    <row r="36" spans="1:12" ht="15" thickBot="1" x14ac:dyDescent="0.35">
      <c r="A36" s="9"/>
      <c r="B36" s="9"/>
      <c r="C36" s="68" t="s">
        <v>47</v>
      </c>
      <c r="D36" s="69"/>
      <c r="E36" s="70"/>
      <c r="F36" s="48">
        <f>ROUND(SUM(F34:F35),2)</f>
        <v>0</v>
      </c>
      <c r="G36" s="2"/>
      <c r="H36" s="2"/>
      <c r="I36" s="2"/>
      <c r="J36" s="2"/>
      <c r="K36" s="2"/>
      <c r="L36" s="2"/>
    </row>
    <row r="37" spans="1:12" x14ac:dyDescent="0.3">
      <c r="A37" s="9"/>
      <c r="B37" s="9"/>
      <c r="C37" s="9"/>
      <c r="D37" s="9"/>
      <c r="E37" s="43"/>
      <c r="F37" s="9"/>
      <c r="G37" s="2"/>
      <c r="H37" s="2"/>
      <c r="I37" s="2"/>
      <c r="J37" s="2"/>
      <c r="K37" s="2"/>
      <c r="L37" s="2"/>
    </row>
    <row r="38" spans="1:12" x14ac:dyDescent="0.3">
      <c r="A38" s="9"/>
      <c r="B38" s="9"/>
      <c r="C38" s="9"/>
      <c r="D38" s="9"/>
      <c r="E38" s="43"/>
      <c r="F38" s="9"/>
      <c r="G38" s="2"/>
      <c r="H38" s="2"/>
      <c r="I38" s="2"/>
      <c r="J38" s="2"/>
      <c r="K38" s="2"/>
      <c r="L38" s="2"/>
    </row>
    <row r="39" spans="1:12" x14ac:dyDescent="0.3">
      <c r="A39" s="2"/>
      <c r="B39" s="2"/>
      <c r="C39" s="2"/>
      <c r="D39" s="2"/>
      <c r="E39" s="4"/>
      <c r="F39" s="2"/>
      <c r="G39" s="2"/>
      <c r="H39" s="2"/>
      <c r="I39" s="2"/>
      <c r="J39" s="2"/>
      <c r="K39" s="2"/>
      <c r="L39" s="2"/>
    </row>
    <row r="40" spans="1:12" x14ac:dyDescent="0.3">
      <c r="A40" s="2"/>
      <c r="B40" s="2"/>
      <c r="C40" s="2"/>
      <c r="D40" s="2"/>
      <c r="E40" s="4"/>
      <c r="F40" s="2"/>
      <c r="G40" s="2"/>
      <c r="H40" s="2"/>
      <c r="I40" s="2"/>
      <c r="J40" s="2"/>
      <c r="K40" s="2"/>
      <c r="L40" s="2"/>
    </row>
    <row r="41" spans="1:12" x14ac:dyDescent="0.3">
      <c r="A41" s="2"/>
      <c r="B41" s="2"/>
      <c r="C41" s="2"/>
      <c r="D41" s="2"/>
      <c r="E41" s="4"/>
      <c r="F41" s="2"/>
      <c r="G41" s="2"/>
      <c r="H41" s="2"/>
      <c r="I41" s="2"/>
      <c r="J41" s="2"/>
      <c r="K41" s="2"/>
      <c r="L41" s="2"/>
    </row>
    <row r="42" spans="1:12" x14ac:dyDescent="0.3">
      <c r="A42" s="2"/>
      <c r="B42" s="2"/>
      <c r="C42" s="2"/>
      <c r="D42" s="2"/>
      <c r="E42" s="4"/>
      <c r="F42" s="2"/>
      <c r="G42" s="2"/>
      <c r="H42" s="2"/>
      <c r="I42" s="2"/>
      <c r="J42" s="2"/>
      <c r="K42" s="2"/>
      <c r="L42" s="2"/>
    </row>
    <row r="43" spans="1:12" x14ac:dyDescent="0.3">
      <c r="A43" s="2"/>
      <c r="B43" s="2"/>
      <c r="C43" s="2"/>
      <c r="D43" s="2"/>
      <c r="E43" s="4"/>
      <c r="F43" s="2"/>
      <c r="G43" s="2"/>
      <c r="H43" s="2"/>
      <c r="I43" s="2"/>
      <c r="J43" s="2"/>
      <c r="K43" s="2"/>
      <c r="L43" s="2"/>
    </row>
    <row r="44" spans="1:12" x14ac:dyDescent="0.3">
      <c r="A44" s="2"/>
      <c r="B44" s="2"/>
      <c r="C44" s="2"/>
      <c r="D44" s="2"/>
      <c r="E44" s="4"/>
      <c r="F44" s="2"/>
      <c r="G44" s="2"/>
      <c r="H44" s="2"/>
      <c r="I44" s="2"/>
      <c r="J44" s="2"/>
      <c r="K44" s="2"/>
      <c r="L44" s="2"/>
    </row>
    <row r="45" spans="1:12" x14ac:dyDescent="0.3">
      <c r="A45" s="2"/>
      <c r="B45" s="2"/>
      <c r="C45" s="2"/>
      <c r="D45" s="2"/>
      <c r="E45" s="4"/>
      <c r="F45" s="2"/>
      <c r="G45" s="2"/>
      <c r="H45" s="2"/>
      <c r="I45" s="2"/>
      <c r="J45" s="2"/>
      <c r="K45" s="2"/>
      <c r="L45" s="2"/>
    </row>
    <row r="46" spans="1:12" x14ac:dyDescent="0.3">
      <c r="A46" s="2"/>
      <c r="B46" s="2"/>
      <c r="C46" s="2"/>
      <c r="D46" s="2"/>
      <c r="E46" s="4"/>
      <c r="F46" s="2"/>
      <c r="G46" s="2"/>
      <c r="H46" s="2"/>
      <c r="I46" s="2"/>
      <c r="J46" s="2"/>
      <c r="K46" s="2"/>
      <c r="L46" s="2"/>
    </row>
    <row r="47" spans="1:12" x14ac:dyDescent="0.3">
      <c r="A47" s="2"/>
      <c r="B47" s="2"/>
      <c r="C47" s="2"/>
      <c r="D47" s="2"/>
      <c r="E47" s="4"/>
      <c r="F47" s="2"/>
      <c r="G47" s="2"/>
      <c r="H47" s="2"/>
      <c r="I47" s="2"/>
      <c r="J47" s="2"/>
      <c r="K47" s="2"/>
      <c r="L47" s="2"/>
    </row>
    <row r="48" spans="1:12" x14ac:dyDescent="0.3">
      <c r="A48" s="2"/>
      <c r="B48" s="2"/>
      <c r="C48" s="2"/>
      <c r="D48" s="2"/>
      <c r="E48" s="4"/>
      <c r="F48" s="2"/>
      <c r="G48" s="2"/>
      <c r="H48" s="2"/>
      <c r="I48" s="2"/>
      <c r="J48" s="2"/>
      <c r="K48" s="2"/>
      <c r="L48" s="2"/>
    </row>
    <row r="49" spans="1:12" x14ac:dyDescent="0.3">
      <c r="A49" s="2"/>
      <c r="B49" s="2"/>
      <c r="C49" s="2"/>
      <c r="D49" s="2"/>
      <c r="E49" s="4"/>
      <c r="F49" s="2"/>
      <c r="G49" s="2"/>
      <c r="H49" s="2"/>
      <c r="I49" s="2"/>
      <c r="J49" s="2"/>
      <c r="K49" s="2"/>
      <c r="L49" s="2"/>
    </row>
    <row r="50" spans="1:12" x14ac:dyDescent="0.3">
      <c r="A50" s="2"/>
      <c r="B50" s="2"/>
      <c r="C50" s="2"/>
      <c r="D50" s="2"/>
      <c r="E50" s="4"/>
      <c r="F50" s="2"/>
      <c r="G50" s="2"/>
      <c r="H50" s="2"/>
      <c r="I50" s="2"/>
      <c r="J50" s="2"/>
      <c r="K50" s="2"/>
      <c r="L50" s="2"/>
    </row>
    <row r="51" spans="1:12" x14ac:dyDescent="0.3">
      <c r="A51" s="2"/>
      <c r="B51" s="2"/>
      <c r="C51" s="2"/>
      <c r="D51" s="2"/>
      <c r="E51" s="4"/>
      <c r="F51" s="2"/>
      <c r="G51" s="2"/>
      <c r="H51" s="2"/>
      <c r="I51" s="2"/>
      <c r="J51" s="2"/>
      <c r="K51" s="2"/>
      <c r="L51" s="2"/>
    </row>
    <row r="52" spans="1:12" x14ac:dyDescent="0.3">
      <c r="A52" s="2"/>
      <c r="B52" s="2"/>
      <c r="C52" s="2"/>
      <c r="D52" s="2"/>
      <c r="E52" s="4"/>
      <c r="F52" s="2"/>
      <c r="G52" s="2"/>
      <c r="H52" s="2"/>
      <c r="I52" s="2"/>
      <c r="J52" s="2"/>
      <c r="K52" s="2"/>
      <c r="L52" s="2"/>
    </row>
    <row r="53" spans="1:12" x14ac:dyDescent="0.3">
      <c r="A53" s="2"/>
      <c r="B53" s="2"/>
      <c r="C53" s="2"/>
      <c r="D53" s="2"/>
      <c r="E53" s="4"/>
      <c r="F53" s="2"/>
      <c r="G53" s="2"/>
      <c r="H53" s="2"/>
      <c r="I53" s="2"/>
      <c r="J53" s="2"/>
      <c r="K53" s="2"/>
      <c r="L53" s="2"/>
    </row>
    <row r="54" spans="1:12" x14ac:dyDescent="0.3">
      <c r="A54" s="2"/>
      <c r="B54" s="2"/>
      <c r="C54" s="2"/>
      <c r="D54" s="2"/>
      <c r="E54" s="4"/>
      <c r="F54" s="2"/>
      <c r="G54" s="2"/>
      <c r="H54" s="2"/>
      <c r="I54" s="2"/>
      <c r="J54" s="2"/>
      <c r="K54" s="2"/>
      <c r="L54" s="2"/>
    </row>
    <row r="55" spans="1:12" x14ac:dyDescent="0.3">
      <c r="A55" s="2"/>
      <c r="B55" s="2"/>
      <c r="C55" s="2"/>
      <c r="D55" s="2"/>
      <c r="E55" s="4"/>
      <c r="F55" s="2"/>
      <c r="G55" s="2"/>
      <c r="H55" s="2"/>
      <c r="I55" s="2"/>
      <c r="J55" s="2"/>
      <c r="K55" s="2"/>
      <c r="L55" s="2"/>
    </row>
    <row r="56" spans="1:12" x14ac:dyDescent="0.3">
      <c r="A56" s="2"/>
      <c r="B56" s="2"/>
      <c r="C56" s="2"/>
      <c r="D56" s="2"/>
      <c r="E56" s="4"/>
      <c r="F56" s="2"/>
      <c r="G56" s="2"/>
      <c r="H56" s="2"/>
      <c r="I56" s="2"/>
      <c r="J56" s="2"/>
      <c r="K56" s="2"/>
      <c r="L56" s="2"/>
    </row>
    <row r="57" spans="1:12" x14ac:dyDescent="0.3">
      <c r="A57" s="2"/>
      <c r="B57" s="2"/>
      <c r="C57" s="2"/>
      <c r="D57" s="2"/>
      <c r="E57" s="4"/>
      <c r="F57" s="2"/>
      <c r="G57" s="2"/>
      <c r="H57" s="2"/>
      <c r="I57" s="2"/>
      <c r="J57" s="2"/>
      <c r="K57" s="2"/>
      <c r="L57" s="2"/>
    </row>
  </sheetData>
  <mergeCells count="4">
    <mergeCell ref="C34:E34"/>
    <mergeCell ref="C35:E35"/>
    <mergeCell ref="C36:E36"/>
    <mergeCell ref="A2:F2"/>
  </mergeCells>
  <pageMargins left="0.7" right="0.7" top="0.75" bottom="0.75" header="0.3" footer="0.3"/>
  <pageSetup paperSize="9" scale="6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C4452-43E8-4862-A6E7-E62EADC9CF6C}">
  <dimension ref="A1:Q32"/>
  <sheetViews>
    <sheetView workbookViewId="0">
      <selection activeCell="N19" sqref="N19"/>
    </sheetView>
  </sheetViews>
  <sheetFormatPr defaultRowHeight="14.4" x14ac:dyDescent="0.3"/>
  <cols>
    <col min="2" max="2" width="11.44140625" customWidth="1"/>
    <col min="3" max="3" width="8.5546875" customWidth="1"/>
    <col min="4" max="4" width="45.88671875" customWidth="1"/>
    <col min="8" max="8" width="15.6640625" customWidth="1"/>
  </cols>
  <sheetData>
    <row r="1" spans="1:17" x14ac:dyDescent="0.3">
      <c r="A1" s="9"/>
      <c r="B1" s="9"/>
      <c r="C1" s="9"/>
      <c r="D1" s="9"/>
      <c r="E1" s="9"/>
      <c r="F1" s="78" t="s">
        <v>0</v>
      </c>
      <c r="G1" s="78"/>
      <c r="H1" s="78"/>
      <c r="I1" s="74"/>
      <c r="J1" s="74"/>
      <c r="K1" s="74"/>
      <c r="L1" s="74"/>
      <c r="M1" s="74"/>
      <c r="N1" s="74"/>
      <c r="O1" s="74"/>
      <c r="P1" s="74"/>
      <c r="Q1" s="74"/>
    </row>
    <row r="2" spans="1:17" x14ac:dyDescent="0.3">
      <c r="A2" s="9"/>
      <c r="B2" s="9"/>
      <c r="C2" s="9"/>
      <c r="D2" s="9"/>
      <c r="E2" s="9"/>
      <c r="F2" s="49"/>
      <c r="G2" s="49"/>
      <c r="H2" s="49"/>
      <c r="I2" s="74"/>
      <c r="J2" s="74"/>
      <c r="K2" s="74"/>
      <c r="L2" s="74"/>
      <c r="M2" s="74"/>
      <c r="N2" s="74"/>
      <c r="O2" s="74"/>
      <c r="P2" s="74"/>
      <c r="Q2" s="74"/>
    </row>
    <row r="3" spans="1:17" x14ac:dyDescent="0.3">
      <c r="A3" s="9"/>
      <c r="B3" s="9"/>
      <c r="C3" s="75" t="s">
        <v>81</v>
      </c>
      <c r="D3" s="75"/>
      <c r="E3" s="75"/>
      <c r="F3" s="75"/>
      <c r="G3" s="75"/>
      <c r="H3" s="75"/>
      <c r="I3" s="74"/>
      <c r="J3" s="74"/>
      <c r="K3" s="74"/>
      <c r="L3" s="74"/>
      <c r="M3" s="74"/>
      <c r="N3" s="74"/>
      <c r="O3" s="74"/>
      <c r="P3" s="74"/>
      <c r="Q3" s="74"/>
    </row>
    <row r="4" spans="1:17" ht="15" thickBot="1" x14ac:dyDescent="0.35">
      <c r="A4" s="9"/>
      <c r="B4" s="9"/>
      <c r="C4" s="50"/>
      <c r="D4" s="50"/>
      <c r="E4" s="50"/>
      <c r="F4" s="50"/>
      <c r="G4" s="50"/>
      <c r="H4" s="50"/>
      <c r="I4" s="74"/>
      <c r="J4" s="74"/>
      <c r="K4" s="74"/>
      <c r="L4" s="74"/>
      <c r="M4" s="74"/>
      <c r="N4" s="74"/>
      <c r="O4" s="74"/>
      <c r="P4" s="74"/>
      <c r="Q4" s="74"/>
    </row>
    <row r="5" spans="1:17" ht="72.599999999999994" thickBot="1" x14ac:dyDescent="0.35">
      <c r="A5" s="9"/>
      <c r="B5" s="9"/>
      <c r="C5" s="51" t="s">
        <v>2</v>
      </c>
      <c r="D5" s="51" t="s">
        <v>82</v>
      </c>
      <c r="E5" s="51" t="s">
        <v>5</v>
      </c>
      <c r="F5" s="51" t="s">
        <v>6</v>
      </c>
      <c r="G5" s="41" t="s">
        <v>7</v>
      </c>
      <c r="H5" s="41" t="s">
        <v>8</v>
      </c>
      <c r="I5" s="74"/>
      <c r="J5" s="74"/>
      <c r="K5" s="74"/>
      <c r="L5" s="74"/>
      <c r="M5" s="74"/>
      <c r="N5" s="74"/>
      <c r="O5" s="74"/>
      <c r="P5" s="74"/>
      <c r="Q5" s="74"/>
    </row>
    <row r="6" spans="1:17" ht="15" thickBot="1" x14ac:dyDescent="0.35">
      <c r="A6" s="9"/>
      <c r="B6" s="9"/>
      <c r="C6" s="51">
        <v>1</v>
      </c>
      <c r="D6" s="52" t="s">
        <v>83</v>
      </c>
      <c r="E6" s="52" t="s">
        <v>79</v>
      </c>
      <c r="F6" s="52">
        <v>1</v>
      </c>
      <c r="G6" s="53">
        <v>0</v>
      </c>
      <c r="H6" s="53">
        <f>F6*G6</f>
        <v>0</v>
      </c>
      <c r="I6" s="74"/>
      <c r="J6" s="74"/>
      <c r="K6" s="74"/>
      <c r="L6" s="74"/>
      <c r="M6" s="74"/>
      <c r="N6" s="74"/>
      <c r="O6" s="74"/>
      <c r="P6" s="74"/>
      <c r="Q6" s="74"/>
    </row>
    <row r="7" spans="1:17" ht="15" thickBot="1" x14ac:dyDescent="0.35">
      <c r="A7" s="9"/>
      <c r="B7" s="9"/>
      <c r="C7" s="9"/>
      <c r="D7" s="54"/>
      <c r="E7" s="76" t="s">
        <v>45</v>
      </c>
      <c r="F7" s="76"/>
      <c r="G7" s="76"/>
      <c r="H7" s="55">
        <f>H6</f>
        <v>0</v>
      </c>
      <c r="I7" s="74"/>
      <c r="J7" s="74"/>
      <c r="K7" s="74"/>
      <c r="L7" s="74"/>
      <c r="M7" s="74"/>
      <c r="N7" s="74"/>
      <c r="O7" s="74"/>
      <c r="P7" s="74"/>
      <c r="Q7" s="74"/>
    </row>
    <row r="8" spans="1:17" ht="15" thickBot="1" x14ac:dyDescent="0.35">
      <c r="A8" s="9"/>
      <c r="B8" s="9"/>
      <c r="C8" s="9"/>
      <c r="D8" s="8"/>
      <c r="E8" s="76" t="s">
        <v>46</v>
      </c>
      <c r="F8" s="76"/>
      <c r="G8" s="76"/>
      <c r="H8" s="55">
        <f>H7*0.21</f>
        <v>0</v>
      </c>
      <c r="I8" s="74"/>
      <c r="J8" s="74"/>
      <c r="K8" s="74"/>
      <c r="L8" s="74"/>
      <c r="M8" s="74"/>
      <c r="N8" s="74"/>
      <c r="O8" s="74"/>
      <c r="P8" s="74"/>
      <c r="Q8" s="74"/>
    </row>
    <row r="9" spans="1:17" ht="15" thickBot="1" x14ac:dyDescent="0.35">
      <c r="A9" s="9"/>
      <c r="B9" s="9"/>
      <c r="C9" s="9"/>
      <c r="D9" s="8"/>
      <c r="E9" s="76" t="s">
        <v>47</v>
      </c>
      <c r="F9" s="76"/>
      <c r="G9" s="76"/>
      <c r="H9" s="55">
        <f>ROUND(SUM(H7:H8),2)</f>
        <v>0</v>
      </c>
      <c r="I9" s="74"/>
      <c r="J9" s="74"/>
      <c r="K9" s="74"/>
      <c r="L9" s="74"/>
      <c r="M9" s="74"/>
      <c r="N9" s="74"/>
      <c r="O9" s="74"/>
      <c r="P9" s="74"/>
      <c r="Q9" s="74"/>
    </row>
    <row r="10" spans="1:17" x14ac:dyDescent="0.3">
      <c r="A10" s="9"/>
      <c r="B10" s="9"/>
      <c r="C10" s="9"/>
      <c r="D10" s="9"/>
      <c r="E10" s="9"/>
      <c r="F10" s="9"/>
      <c r="G10" s="9"/>
      <c r="H10" s="9"/>
      <c r="I10" s="9"/>
      <c r="J10" s="9"/>
      <c r="K10" s="9"/>
      <c r="L10" s="9"/>
      <c r="M10" s="9"/>
      <c r="N10" s="9"/>
      <c r="O10" s="9"/>
      <c r="P10" s="9"/>
      <c r="Q10" s="9"/>
    </row>
    <row r="11" spans="1:17" x14ac:dyDescent="0.3">
      <c r="A11" s="9"/>
      <c r="B11" s="9"/>
      <c r="C11" s="9"/>
      <c r="D11" s="9"/>
      <c r="E11" s="9"/>
      <c r="F11" s="9"/>
      <c r="G11" s="9"/>
      <c r="H11" s="9"/>
      <c r="I11" s="9"/>
      <c r="J11" s="9"/>
      <c r="K11" s="9"/>
      <c r="L11" s="9"/>
      <c r="M11" s="9"/>
      <c r="N11" s="9"/>
      <c r="O11" s="9"/>
      <c r="P11" s="9"/>
      <c r="Q11" s="9"/>
    </row>
    <row r="12" spans="1:17" x14ac:dyDescent="0.3">
      <c r="A12" s="9"/>
      <c r="B12" s="9"/>
      <c r="C12" s="9"/>
      <c r="D12" s="9"/>
      <c r="E12" s="9"/>
      <c r="F12" s="9"/>
      <c r="G12" s="9"/>
      <c r="H12" s="9"/>
      <c r="I12" s="9"/>
      <c r="J12" s="9"/>
      <c r="K12" s="9"/>
      <c r="L12" s="9"/>
      <c r="M12" s="9"/>
      <c r="N12" s="9"/>
      <c r="O12" s="9"/>
      <c r="P12" s="9"/>
      <c r="Q12" s="9"/>
    </row>
    <row r="13" spans="1:17" x14ac:dyDescent="0.3">
      <c r="A13" s="9"/>
      <c r="B13" s="9"/>
      <c r="C13" s="77"/>
      <c r="D13" s="77"/>
      <c r="E13" s="77"/>
      <c r="F13" s="77"/>
      <c r="G13" s="77"/>
      <c r="H13" s="77"/>
      <c r="I13" s="77"/>
      <c r="J13" s="9"/>
      <c r="K13" s="9"/>
      <c r="L13" s="9"/>
      <c r="M13" s="9"/>
      <c r="N13" s="9"/>
      <c r="O13" s="9"/>
      <c r="P13" s="22"/>
      <c r="Q13" s="9"/>
    </row>
    <row r="14" spans="1:17" x14ac:dyDescent="0.3">
      <c r="A14" s="9"/>
      <c r="B14" s="9"/>
      <c r="C14" s="8"/>
      <c r="D14" s="9"/>
      <c r="E14" s="9"/>
      <c r="F14" s="8"/>
      <c r="G14" s="8"/>
      <c r="H14" s="8"/>
      <c r="I14" s="35"/>
      <c r="J14" s="9"/>
      <c r="K14" s="9"/>
      <c r="L14" s="9"/>
      <c r="M14" s="9"/>
      <c r="N14" s="9"/>
      <c r="O14" s="9"/>
      <c r="P14" s="9"/>
      <c r="Q14" s="9"/>
    </row>
    <row r="15" spans="1:17" x14ac:dyDescent="0.3">
      <c r="A15" s="9"/>
      <c r="B15" s="9"/>
      <c r="C15" s="8"/>
      <c r="D15" s="9"/>
      <c r="E15" s="9"/>
      <c r="F15" s="8"/>
      <c r="G15" s="8"/>
      <c r="H15" s="8"/>
      <c r="I15" s="35"/>
      <c r="J15" s="9"/>
      <c r="K15" s="9"/>
      <c r="L15" s="9"/>
      <c r="M15" s="9"/>
      <c r="N15" s="9"/>
      <c r="O15" s="9"/>
      <c r="P15" s="9"/>
      <c r="Q15" s="9"/>
    </row>
    <row r="16" spans="1:17" x14ac:dyDescent="0.3">
      <c r="A16" s="9"/>
      <c r="B16" s="9"/>
      <c r="C16" s="71"/>
      <c r="D16" s="71"/>
      <c r="E16" s="71"/>
      <c r="F16" s="71"/>
      <c r="G16" s="71"/>
      <c r="H16" s="71"/>
      <c r="I16" s="71"/>
      <c r="J16" s="9"/>
      <c r="K16" s="9"/>
      <c r="L16" s="9"/>
      <c r="M16" s="9"/>
      <c r="N16" s="9"/>
      <c r="O16" s="9"/>
      <c r="P16" s="9"/>
      <c r="Q16" s="9"/>
    </row>
    <row r="17" spans="1:17" x14ac:dyDescent="0.3">
      <c r="A17" s="9"/>
      <c r="B17" s="9"/>
      <c r="C17" s="72"/>
      <c r="D17" s="72"/>
      <c r="E17" s="72"/>
      <c r="F17" s="72"/>
      <c r="G17" s="72"/>
      <c r="H17" s="72"/>
      <c r="I17" s="72"/>
      <c r="J17" s="9"/>
      <c r="K17" s="9"/>
      <c r="L17" s="9"/>
      <c r="M17" s="9"/>
      <c r="N17" s="9"/>
      <c r="O17" s="9"/>
      <c r="P17" s="9"/>
      <c r="Q17" s="9"/>
    </row>
    <row r="18" spans="1:17" x14ac:dyDescent="0.3">
      <c r="A18" s="9"/>
      <c r="B18" s="9"/>
      <c r="C18" s="8"/>
      <c r="D18" s="9"/>
      <c r="E18" s="9"/>
      <c r="F18" s="8"/>
      <c r="G18" s="8"/>
      <c r="H18" s="8"/>
      <c r="I18" s="35"/>
      <c r="J18" s="9"/>
      <c r="K18" s="9"/>
      <c r="L18" s="9"/>
      <c r="M18" s="9"/>
      <c r="N18" s="9"/>
      <c r="O18" s="9"/>
      <c r="P18" s="9"/>
      <c r="Q18" s="9"/>
    </row>
    <row r="19" spans="1:17" x14ac:dyDescent="0.3">
      <c r="A19" s="9"/>
      <c r="B19" s="9"/>
      <c r="C19" s="8"/>
      <c r="D19" s="9"/>
      <c r="E19" s="9"/>
      <c r="F19" s="8"/>
      <c r="G19" s="8"/>
      <c r="H19" s="8"/>
      <c r="I19" s="35"/>
      <c r="J19" s="9"/>
      <c r="K19" s="9"/>
      <c r="L19" s="9"/>
      <c r="M19" s="9"/>
      <c r="N19" s="9"/>
      <c r="O19" s="9"/>
      <c r="P19" s="9"/>
      <c r="Q19" s="9"/>
    </row>
    <row r="20" spans="1:17" x14ac:dyDescent="0.3">
      <c r="A20" s="9"/>
      <c r="B20" s="9"/>
      <c r="C20" s="8"/>
      <c r="D20" s="9"/>
      <c r="E20" s="9"/>
      <c r="F20" s="8"/>
      <c r="G20" s="8"/>
      <c r="H20" s="8"/>
      <c r="I20" s="35"/>
      <c r="J20" s="9"/>
      <c r="K20" s="9"/>
      <c r="L20" s="9"/>
      <c r="M20" s="9"/>
      <c r="N20" s="9"/>
      <c r="O20" s="9"/>
      <c r="P20" s="9"/>
      <c r="Q20" s="9"/>
    </row>
    <row r="21" spans="1:17" x14ac:dyDescent="0.3">
      <c r="A21" s="9"/>
      <c r="B21" s="9"/>
      <c r="C21" s="73"/>
      <c r="D21" s="73"/>
      <c r="E21" s="73"/>
      <c r="F21" s="73"/>
      <c r="G21" s="73"/>
      <c r="H21" s="73"/>
      <c r="I21" s="73"/>
      <c r="J21" s="9"/>
      <c r="K21" s="9"/>
      <c r="L21" s="9"/>
      <c r="M21" s="9"/>
      <c r="N21" s="9"/>
      <c r="O21" s="9"/>
      <c r="P21" s="9"/>
      <c r="Q21" s="9"/>
    </row>
    <row r="22" spans="1:17" x14ac:dyDescent="0.3">
      <c r="A22" s="9"/>
      <c r="B22" s="9"/>
      <c r="C22" s="9"/>
      <c r="D22" s="9"/>
      <c r="E22" s="9"/>
      <c r="F22" s="9"/>
      <c r="G22" s="9"/>
      <c r="H22" s="9"/>
      <c r="I22" s="9"/>
      <c r="J22" s="9"/>
      <c r="K22" s="9"/>
      <c r="L22" s="9"/>
      <c r="M22" s="9"/>
      <c r="N22" s="9"/>
      <c r="O22" s="9"/>
      <c r="P22" s="9"/>
      <c r="Q22" s="9"/>
    </row>
    <row r="23" spans="1:17" x14ac:dyDescent="0.3">
      <c r="A23" s="9"/>
      <c r="B23" s="9"/>
      <c r="C23" s="9"/>
      <c r="D23" s="9"/>
      <c r="E23" s="9"/>
      <c r="F23" s="9"/>
      <c r="G23" s="9"/>
      <c r="H23" s="9"/>
      <c r="I23" s="9"/>
      <c r="J23" s="9"/>
      <c r="K23" s="9"/>
      <c r="L23" s="9"/>
      <c r="M23" s="9"/>
      <c r="N23" s="9"/>
      <c r="O23" s="9"/>
      <c r="P23" s="9"/>
      <c r="Q23" s="9"/>
    </row>
    <row r="24" spans="1:17" x14ac:dyDescent="0.3">
      <c r="A24" s="2"/>
      <c r="B24" s="2"/>
      <c r="C24" s="2"/>
      <c r="D24" s="2"/>
      <c r="E24" s="2"/>
      <c r="F24" s="2"/>
      <c r="G24" s="2"/>
      <c r="H24" s="2"/>
      <c r="I24" s="2"/>
      <c r="J24" s="2"/>
      <c r="K24" s="2"/>
      <c r="L24" s="2"/>
      <c r="M24" s="2"/>
      <c r="N24" s="2"/>
      <c r="O24" s="2"/>
      <c r="P24" s="2"/>
      <c r="Q24" s="2"/>
    </row>
    <row r="25" spans="1:17" x14ac:dyDescent="0.3">
      <c r="A25" s="2"/>
      <c r="B25" s="2"/>
      <c r="C25" s="2"/>
      <c r="D25" s="2"/>
      <c r="E25" s="2"/>
      <c r="F25" s="2"/>
      <c r="G25" s="2"/>
      <c r="H25" s="2"/>
      <c r="I25" s="2"/>
      <c r="J25" s="2"/>
      <c r="K25" s="2"/>
      <c r="L25" s="2"/>
      <c r="M25" s="2"/>
      <c r="N25" s="2"/>
      <c r="O25" s="2"/>
      <c r="P25" s="2"/>
      <c r="Q25" s="2"/>
    </row>
    <row r="26" spans="1:17" x14ac:dyDescent="0.3">
      <c r="A26" s="2"/>
      <c r="B26" s="2"/>
      <c r="C26" s="2"/>
      <c r="D26" s="2"/>
      <c r="E26" s="2"/>
      <c r="F26" s="2"/>
      <c r="G26" s="2"/>
      <c r="H26" s="2"/>
      <c r="I26" s="2"/>
      <c r="J26" s="2"/>
      <c r="K26" s="2"/>
      <c r="L26" s="2"/>
      <c r="M26" s="2"/>
      <c r="N26" s="2"/>
      <c r="O26" s="2"/>
      <c r="P26" s="2"/>
      <c r="Q26" s="2"/>
    </row>
    <row r="27" spans="1:17" x14ac:dyDescent="0.3">
      <c r="A27" s="2"/>
      <c r="B27" s="2"/>
      <c r="C27" s="2"/>
      <c r="D27" s="2"/>
      <c r="E27" s="2"/>
      <c r="F27" s="2"/>
      <c r="G27" s="2"/>
      <c r="H27" s="2"/>
      <c r="I27" s="2"/>
      <c r="J27" s="2"/>
      <c r="K27" s="2"/>
      <c r="L27" s="2"/>
      <c r="M27" s="2"/>
      <c r="N27" s="2"/>
      <c r="O27" s="2"/>
      <c r="P27" s="2"/>
      <c r="Q27" s="2"/>
    </row>
    <row r="28" spans="1:17" x14ac:dyDescent="0.3">
      <c r="A28" s="2"/>
      <c r="B28" s="2"/>
      <c r="C28" s="2"/>
      <c r="D28" s="2"/>
      <c r="E28" s="2"/>
      <c r="F28" s="2"/>
      <c r="G28" s="2"/>
      <c r="H28" s="2"/>
      <c r="I28" s="2"/>
      <c r="J28" s="2"/>
      <c r="K28" s="2"/>
      <c r="L28" s="2"/>
      <c r="M28" s="2"/>
      <c r="N28" s="2"/>
      <c r="O28" s="2"/>
      <c r="P28" s="2"/>
      <c r="Q28" s="2"/>
    </row>
    <row r="29" spans="1:17" x14ac:dyDescent="0.3">
      <c r="A29" s="2"/>
      <c r="B29" s="2"/>
      <c r="C29" s="2"/>
      <c r="D29" s="2"/>
      <c r="E29" s="2"/>
      <c r="F29" s="2"/>
      <c r="G29" s="2"/>
      <c r="H29" s="2"/>
      <c r="I29" s="2"/>
      <c r="J29" s="2"/>
      <c r="K29" s="2"/>
      <c r="L29" s="2"/>
      <c r="M29" s="2"/>
      <c r="N29" s="2"/>
      <c r="O29" s="2"/>
      <c r="P29" s="2"/>
      <c r="Q29" s="2"/>
    </row>
    <row r="30" spans="1:17" x14ac:dyDescent="0.3">
      <c r="A30" s="2"/>
      <c r="B30" s="2"/>
      <c r="C30" s="2"/>
      <c r="D30" s="2"/>
      <c r="E30" s="2"/>
      <c r="F30" s="2"/>
      <c r="G30" s="2"/>
      <c r="H30" s="2"/>
      <c r="I30" s="2"/>
      <c r="J30" s="2"/>
      <c r="K30" s="2"/>
      <c r="L30" s="2"/>
      <c r="M30" s="2"/>
      <c r="N30" s="2"/>
      <c r="O30" s="2"/>
      <c r="P30" s="2"/>
      <c r="Q30" s="2"/>
    </row>
    <row r="31" spans="1:17" x14ac:dyDescent="0.3">
      <c r="A31" s="2"/>
      <c r="B31" s="2"/>
      <c r="C31" s="2"/>
      <c r="D31" s="2"/>
      <c r="E31" s="2"/>
      <c r="F31" s="2"/>
      <c r="G31" s="2"/>
      <c r="H31" s="2"/>
      <c r="I31" s="2"/>
      <c r="J31" s="2"/>
      <c r="K31" s="2"/>
      <c r="L31" s="2"/>
      <c r="M31" s="2"/>
      <c r="N31" s="2"/>
      <c r="O31" s="2"/>
      <c r="P31" s="2"/>
      <c r="Q31" s="2"/>
    </row>
    <row r="32" spans="1:17" x14ac:dyDescent="0.3">
      <c r="A32" s="2"/>
      <c r="B32" s="2"/>
    </row>
  </sheetData>
  <mergeCells count="10">
    <mergeCell ref="C17:I17"/>
    <mergeCell ref="C21:I21"/>
    <mergeCell ref="I1:Q9"/>
    <mergeCell ref="C3:H3"/>
    <mergeCell ref="E7:G7"/>
    <mergeCell ref="E8:G8"/>
    <mergeCell ref="E9:G9"/>
    <mergeCell ref="C13:I13"/>
    <mergeCell ref="C16:I16"/>
    <mergeCell ref="F1:H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AC6C5-AF42-4FD6-93AD-1DE59F167170}">
  <dimension ref="A1:R34"/>
  <sheetViews>
    <sheetView workbookViewId="0">
      <selection activeCell="G2" sqref="G2:I2"/>
    </sheetView>
  </sheetViews>
  <sheetFormatPr defaultRowHeight="14.4" x14ac:dyDescent="0.3"/>
  <cols>
    <col min="3" max="3" width="4.33203125" customWidth="1"/>
    <col min="4" max="4" width="6.6640625" customWidth="1"/>
    <col min="5" max="5" width="44.33203125" customWidth="1"/>
    <col min="8" max="8" width="10.6640625" customWidth="1"/>
    <col min="9" max="9" width="15.109375" customWidth="1"/>
  </cols>
  <sheetData>
    <row r="1" spans="1:18" x14ac:dyDescent="0.3">
      <c r="A1" s="9"/>
      <c r="B1" s="9"/>
      <c r="C1" s="9"/>
      <c r="D1" s="22"/>
      <c r="E1" s="22"/>
      <c r="F1" s="22"/>
      <c r="G1" s="22"/>
      <c r="H1" s="22"/>
      <c r="I1" s="22"/>
    </row>
    <row r="2" spans="1:18" ht="14.4" customHeight="1" x14ac:dyDescent="0.3">
      <c r="A2" s="9"/>
      <c r="B2" s="9"/>
      <c r="C2" s="9"/>
      <c r="D2" s="9"/>
      <c r="E2" s="9"/>
      <c r="F2" s="9"/>
      <c r="G2" s="84" t="s">
        <v>0</v>
      </c>
      <c r="H2" s="84"/>
      <c r="I2" s="84"/>
      <c r="J2" s="82"/>
      <c r="K2" s="82"/>
      <c r="L2" s="82"/>
      <c r="M2" s="82"/>
      <c r="N2" s="82"/>
      <c r="O2" s="82"/>
      <c r="P2" s="82"/>
      <c r="Q2" s="82"/>
      <c r="R2" s="82"/>
    </row>
    <row r="3" spans="1:18" x14ac:dyDescent="0.3">
      <c r="A3" s="9"/>
      <c r="B3" s="9"/>
      <c r="C3" s="9"/>
      <c r="D3" s="9"/>
      <c r="E3" s="9"/>
      <c r="F3" s="9"/>
      <c r="G3" s="9"/>
      <c r="H3" s="49"/>
      <c r="I3" s="49"/>
      <c r="J3" s="82"/>
      <c r="K3" s="82"/>
      <c r="L3" s="82"/>
      <c r="M3" s="82"/>
      <c r="N3" s="82"/>
      <c r="O3" s="82"/>
      <c r="P3" s="82"/>
      <c r="Q3" s="82"/>
      <c r="R3" s="82"/>
    </row>
    <row r="4" spans="1:18" x14ac:dyDescent="0.3">
      <c r="A4" s="9"/>
      <c r="B4" s="9"/>
      <c r="C4" s="9"/>
      <c r="D4" s="75" t="s">
        <v>84</v>
      </c>
      <c r="E4" s="75"/>
      <c r="F4" s="75"/>
      <c r="G4" s="75"/>
      <c r="H4" s="75"/>
      <c r="I4" s="75"/>
      <c r="J4" s="82"/>
      <c r="K4" s="82"/>
      <c r="L4" s="82"/>
      <c r="M4" s="82"/>
      <c r="N4" s="82"/>
      <c r="O4" s="82"/>
      <c r="P4" s="82"/>
      <c r="Q4" s="82"/>
      <c r="R4" s="82"/>
    </row>
    <row r="5" spans="1:18" ht="15" thickBot="1" x14ac:dyDescent="0.35">
      <c r="A5" s="9"/>
      <c r="B5" s="9"/>
      <c r="C5" s="9"/>
      <c r="D5" s="50"/>
      <c r="E5" s="50"/>
      <c r="F5" s="50"/>
      <c r="G5" s="50"/>
      <c r="H5" s="50"/>
      <c r="I5" s="50"/>
      <c r="J5" s="82"/>
      <c r="K5" s="82"/>
      <c r="L5" s="82"/>
      <c r="M5" s="82"/>
      <c r="N5" s="82"/>
      <c r="O5" s="82"/>
      <c r="P5" s="82"/>
      <c r="Q5" s="82"/>
      <c r="R5" s="82"/>
    </row>
    <row r="6" spans="1:18" ht="50.4" customHeight="1" thickBot="1" x14ac:dyDescent="0.35">
      <c r="A6" s="9"/>
      <c r="B6" s="9"/>
      <c r="C6" s="9"/>
      <c r="D6" s="51" t="s">
        <v>2</v>
      </c>
      <c r="E6" s="51" t="s">
        <v>82</v>
      </c>
      <c r="F6" s="51" t="s">
        <v>5</v>
      </c>
      <c r="G6" s="51" t="s">
        <v>6</v>
      </c>
      <c r="H6" s="41" t="s">
        <v>7</v>
      </c>
      <c r="I6" s="41" t="s">
        <v>8</v>
      </c>
      <c r="J6" s="82"/>
      <c r="K6" s="82"/>
      <c r="L6" s="82"/>
      <c r="M6" s="82"/>
      <c r="N6" s="82"/>
      <c r="O6" s="82"/>
      <c r="P6" s="82"/>
      <c r="Q6" s="82"/>
      <c r="R6" s="82"/>
    </row>
    <row r="7" spans="1:18" ht="15" thickBot="1" x14ac:dyDescent="0.35">
      <c r="A7" s="9"/>
      <c r="B7" s="9"/>
      <c r="C7" s="9"/>
      <c r="D7" s="51">
        <v>1</v>
      </c>
      <c r="E7" s="48" t="s">
        <v>85</v>
      </c>
      <c r="F7" s="51" t="s">
        <v>86</v>
      </c>
      <c r="G7" s="51">
        <v>1</v>
      </c>
      <c r="H7" s="48">
        <v>0</v>
      </c>
      <c r="I7" s="48">
        <f>G7*H7</f>
        <v>0</v>
      </c>
      <c r="J7" s="82"/>
      <c r="K7" s="82"/>
      <c r="L7" s="82"/>
      <c r="M7" s="82"/>
      <c r="N7" s="82"/>
      <c r="O7" s="82"/>
      <c r="P7" s="82"/>
      <c r="Q7" s="82"/>
      <c r="R7" s="82"/>
    </row>
    <row r="8" spans="1:18" ht="15" thickBot="1" x14ac:dyDescent="0.35">
      <c r="A8" s="9"/>
      <c r="B8" s="9"/>
      <c r="C8" s="9"/>
      <c r="D8" s="9"/>
      <c r="E8" s="54"/>
      <c r="F8" s="76" t="s">
        <v>45</v>
      </c>
      <c r="G8" s="76"/>
      <c r="H8" s="76"/>
      <c r="I8" s="55">
        <f>I7</f>
        <v>0</v>
      </c>
      <c r="J8" s="82"/>
      <c r="K8" s="82"/>
      <c r="L8" s="82"/>
      <c r="M8" s="82"/>
      <c r="N8" s="82"/>
      <c r="O8" s="82"/>
      <c r="P8" s="82"/>
      <c r="Q8" s="82"/>
      <c r="R8" s="82"/>
    </row>
    <row r="9" spans="1:18" ht="15" thickBot="1" x14ac:dyDescent="0.35">
      <c r="A9" s="9"/>
      <c r="B9" s="9"/>
      <c r="C9" s="9"/>
      <c r="D9" s="9"/>
      <c r="E9" s="8"/>
      <c r="F9" s="76" t="s">
        <v>46</v>
      </c>
      <c r="G9" s="76"/>
      <c r="H9" s="76"/>
      <c r="I9" s="55">
        <f>I8*0.21</f>
        <v>0</v>
      </c>
      <c r="J9" s="82"/>
      <c r="K9" s="82"/>
      <c r="L9" s="82"/>
      <c r="M9" s="82"/>
      <c r="N9" s="82"/>
      <c r="O9" s="82"/>
      <c r="P9" s="82"/>
      <c r="Q9" s="82"/>
      <c r="R9" s="82"/>
    </row>
    <row r="10" spans="1:18" ht="15" thickBot="1" x14ac:dyDescent="0.35">
      <c r="A10" s="9"/>
      <c r="B10" s="9"/>
      <c r="C10" s="9"/>
      <c r="D10" s="9"/>
      <c r="E10" s="8"/>
      <c r="F10" s="76" t="s">
        <v>47</v>
      </c>
      <c r="G10" s="76"/>
      <c r="H10" s="76"/>
      <c r="I10" s="55">
        <f>ROUND(SUM(I8:I9),2)</f>
        <v>0</v>
      </c>
      <c r="J10" s="82"/>
      <c r="K10" s="82"/>
      <c r="L10" s="82"/>
      <c r="M10" s="82"/>
      <c r="N10" s="82"/>
      <c r="O10" s="82"/>
      <c r="P10" s="82"/>
      <c r="Q10" s="82"/>
      <c r="R10" s="82"/>
    </row>
    <row r="11" spans="1:18" x14ac:dyDescent="0.3">
      <c r="A11" s="9"/>
      <c r="B11" s="9"/>
      <c r="C11" s="9"/>
      <c r="D11" s="9"/>
      <c r="E11" s="9"/>
      <c r="F11" s="9"/>
      <c r="G11" s="9"/>
      <c r="H11" s="9"/>
      <c r="I11" s="9"/>
      <c r="J11" s="2"/>
      <c r="K11" s="2"/>
      <c r="L11" s="2"/>
      <c r="M11" s="2"/>
      <c r="N11" s="2"/>
      <c r="O11" s="2"/>
      <c r="P11" s="2"/>
      <c r="Q11" s="2"/>
      <c r="R11" s="2"/>
    </row>
    <row r="12" spans="1:18" x14ac:dyDescent="0.3">
      <c r="A12" s="2"/>
      <c r="B12" s="2"/>
      <c r="C12" s="2"/>
      <c r="D12" s="2"/>
      <c r="E12" s="2"/>
      <c r="F12" s="2"/>
      <c r="G12" s="2"/>
      <c r="H12" s="2"/>
      <c r="I12" s="2"/>
      <c r="J12" s="2"/>
      <c r="K12" s="2"/>
      <c r="L12" s="2"/>
      <c r="M12" s="2"/>
      <c r="N12" s="2"/>
      <c r="O12" s="2"/>
      <c r="P12" s="2"/>
      <c r="Q12" s="2"/>
      <c r="R12" s="2"/>
    </row>
    <row r="13" spans="1:18" x14ac:dyDescent="0.3">
      <c r="A13" s="2"/>
      <c r="B13" s="2"/>
      <c r="C13" s="2"/>
      <c r="D13" s="2"/>
      <c r="E13" s="2"/>
      <c r="F13" s="2"/>
      <c r="G13" s="2"/>
      <c r="H13" s="2"/>
      <c r="I13" s="2"/>
      <c r="J13" s="2"/>
      <c r="K13" s="2"/>
      <c r="L13" s="2"/>
      <c r="M13" s="2"/>
      <c r="N13" s="2"/>
      <c r="O13" s="2"/>
      <c r="P13" s="2"/>
      <c r="Q13" s="2"/>
      <c r="R13" s="2"/>
    </row>
    <row r="14" spans="1:18" x14ac:dyDescent="0.3">
      <c r="A14" s="2"/>
      <c r="B14" s="2"/>
      <c r="C14" s="2"/>
      <c r="D14" s="83"/>
      <c r="E14" s="83"/>
      <c r="F14" s="83"/>
      <c r="G14" s="83"/>
      <c r="H14" s="83"/>
      <c r="I14" s="83"/>
      <c r="J14" s="83"/>
      <c r="K14" s="2"/>
      <c r="L14" s="2"/>
      <c r="M14" s="2"/>
      <c r="N14" s="2"/>
      <c r="O14" s="2"/>
      <c r="P14" s="2"/>
      <c r="R14" s="2"/>
    </row>
    <row r="15" spans="1:18" x14ac:dyDescent="0.3">
      <c r="A15" s="2"/>
      <c r="B15" s="2"/>
      <c r="C15" s="2"/>
      <c r="D15" s="1"/>
      <c r="E15" s="2"/>
      <c r="F15" s="2"/>
      <c r="G15" s="1"/>
      <c r="H15" s="1"/>
      <c r="I15" s="1"/>
      <c r="J15" s="3"/>
      <c r="K15" s="2"/>
      <c r="L15" s="2"/>
      <c r="M15" s="2"/>
      <c r="N15" s="2"/>
      <c r="O15" s="2"/>
      <c r="P15" s="2"/>
      <c r="Q15" s="2"/>
      <c r="R15" s="2"/>
    </row>
    <row r="16" spans="1:18" x14ac:dyDescent="0.3">
      <c r="A16" s="2"/>
      <c r="B16" s="2"/>
      <c r="C16" s="2"/>
      <c r="D16" s="1"/>
      <c r="E16" s="2"/>
      <c r="F16" s="2"/>
      <c r="G16" s="1"/>
      <c r="H16" s="1"/>
      <c r="I16" s="1"/>
      <c r="J16" s="3"/>
      <c r="K16" s="2"/>
      <c r="L16" s="2"/>
      <c r="M16" s="2"/>
      <c r="N16" s="2"/>
      <c r="O16" s="2"/>
      <c r="P16" s="2"/>
      <c r="Q16" s="2"/>
      <c r="R16" s="2"/>
    </row>
    <row r="17" spans="1:18" x14ac:dyDescent="0.3">
      <c r="A17" s="2"/>
      <c r="B17" s="2"/>
      <c r="C17" s="2"/>
      <c r="D17" s="79"/>
      <c r="E17" s="79"/>
      <c r="F17" s="79"/>
      <c r="G17" s="79"/>
      <c r="H17" s="79"/>
      <c r="I17" s="79"/>
      <c r="J17" s="79"/>
      <c r="K17" s="2"/>
      <c r="L17" s="2"/>
      <c r="M17" s="2"/>
      <c r="N17" s="2"/>
      <c r="O17" s="2"/>
      <c r="P17" s="2"/>
      <c r="Q17" s="2"/>
      <c r="R17" s="2"/>
    </row>
    <row r="18" spans="1:18" x14ac:dyDescent="0.3">
      <c r="A18" s="2"/>
      <c r="B18" s="2"/>
      <c r="C18" s="2"/>
      <c r="D18" s="80"/>
      <c r="E18" s="80"/>
      <c r="F18" s="80"/>
      <c r="G18" s="80"/>
      <c r="H18" s="80"/>
      <c r="I18" s="80"/>
      <c r="J18" s="80"/>
      <c r="K18" s="2"/>
      <c r="L18" s="2"/>
      <c r="M18" s="2"/>
      <c r="N18" s="2"/>
      <c r="O18" s="2"/>
      <c r="P18" s="2"/>
      <c r="Q18" s="2"/>
      <c r="R18" s="2"/>
    </row>
    <row r="19" spans="1:18" x14ac:dyDescent="0.3">
      <c r="A19" s="2"/>
      <c r="B19" s="2"/>
      <c r="C19" s="2"/>
      <c r="D19" s="1"/>
      <c r="E19" s="2"/>
      <c r="F19" s="2"/>
      <c r="G19" s="1"/>
      <c r="H19" s="1"/>
      <c r="I19" s="1"/>
      <c r="J19" s="3"/>
      <c r="K19" s="2"/>
      <c r="L19" s="2"/>
      <c r="M19" s="2"/>
      <c r="N19" s="2"/>
      <c r="O19" s="2"/>
      <c r="P19" s="2"/>
      <c r="Q19" s="2"/>
      <c r="R19" s="2"/>
    </row>
    <row r="20" spans="1:18" x14ac:dyDescent="0.3">
      <c r="A20" s="2"/>
      <c r="B20" s="2"/>
      <c r="C20" s="2"/>
      <c r="D20" s="1"/>
      <c r="E20" s="2"/>
      <c r="F20" s="2"/>
      <c r="G20" s="1"/>
      <c r="H20" s="1"/>
      <c r="I20" s="1"/>
      <c r="J20" s="3"/>
      <c r="K20" s="2"/>
      <c r="L20" s="2"/>
      <c r="M20" s="2"/>
      <c r="N20" s="2"/>
      <c r="O20" s="2"/>
      <c r="P20" s="2"/>
      <c r="Q20" s="2"/>
      <c r="R20" s="2"/>
    </row>
    <row r="21" spans="1:18" x14ac:dyDescent="0.3">
      <c r="A21" s="2"/>
      <c r="B21" s="2"/>
      <c r="C21" s="2"/>
      <c r="D21" s="1"/>
      <c r="E21" s="2"/>
      <c r="F21" s="2"/>
      <c r="G21" s="1"/>
      <c r="H21" s="1"/>
      <c r="I21" s="1"/>
      <c r="J21" s="3"/>
      <c r="K21" s="2"/>
      <c r="L21" s="2"/>
      <c r="M21" s="2"/>
      <c r="N21" s="2"/>
      <c r="O21" s="2"/>
      <c r="P21" s="2"/>
      <c r="Q21" s="2"/>
      <c r="R21" s="2"/>
    </row>
    <row r="22" spans="1:18" x14ac:dyDescent="0.3">
      <c r="A22" s="2"/>
      <c r="B22" s="2"/>
      <c r="C22" s="2"/>
      <c r="D22" s="81"/>
      <c r="E22" s="81"/>
      <c r="F22" s="81"/>
      <c r="G22" s="81"/>
      <c r="H22" s="81"/>
      <c r="I22" s="81"/>
      <c r="J22" s="81"/>
      <c r="K22" s="2"/>
      <c r="L22" s="2"/>
      <c r="M22" s="2"/>
      <c r="N22" s="2"/>
      <c r="O22" s="2"/>
      <c r="P22" s="2"/>
      <c r="Q22" s="2"/>
      <c r="R22" s="2"/>
    </row>
    <row r="23" spans="1:18" x14ac:dyDescent="0.3">
      <c r="A23" s="2"/>
      <c r="B23" s="2"/>
      <c r="C23" s="2"/>
      <c r="D23" s="2"/>
      <c r="E23" s="2"/>
      <c r="F23" s="2"/>
      <c r="G23" s="2"/>
      <c r="H23" s="2"/>
      <c r="I23" s="2"/>
      <c r="J23" s="2"/>
      <c r="K23" s="2"/>
      <c r="L23" s="2"/>
      <c r="M23" s="2"/>
      <c r="N23" s="2"/>
      <c r="O23" s="2"/>
      <c r="P23" s="2"/>
      <c r="Q23" s="2"/>
      <c r="R23" s="2"/>
    </row>
    <row r="24" spans="1:18" x14ac:dyDescent="0.3">
      <c r="A24" s="2"/>
      <c r="B24" s="2"/>
      <c r="C24" s="2"/>
      <c r="D24" s="2"/>
      <c r="E24" s="2"/>
      <c r="F24" s="2"/>
      <c r="G24" s="2"/>
      <c r="H24" s="2"/>
      <c r="I24" s="2"/>
      <c r="J24" s="2"/>
      <c r="K24" s="2"/>
      <c r="L24" s="2"/>
      <c r="M24" s="2"/>
      <c r="N24" s="2"/>
      <c r="O24" s="2"/>
      <c r="P24" s="2"/>
      <c r="Q24" s="2"/>
      <c r="R24" s="2"/>
    </row>
    <row r="25" spans="1:18" x14ac:dyDescent="0.3">
      <c r="A25" s="2"/>
      <c r="B25" s="2"/>
      <c r="C25" s="2"/>
      <c r="D25" s="2"/>
      <c r="E25" s="2"/>
      <c r="F25" s="2"/>
      <c r="G25" s="2"/>
      <c r="H25" s="2"/>
      <c r="I25" s="2"/>
      <c r="J25" s="2"/>
      <c r="K25" s="2"/>
      <c r="L25" s="2"/>
      <c r="M25" s="2"/>
      <c r="N25" s="2"/>
      <c r="O25" s="2"/>
      <c r="P25" s="2"/>
      <c r="Q25" s="2"/>
      <c r="R25" s="2"/>
    </row>
    <row r="26" spans="1:18" x14ac:dyDescent="0.3">
      <c r="A26" s="2"/>
      <c r="B26" s="2"/>
      <c r="C26" s="2"/>
      <c r="D26" s="2"/>
      <c r="E26" s="2"/>
      <c r="F26" s="2"/>
      <c r="G26" s="2"/>
      <c r="H26" s="2"/>
      <c r="I26" s="2"/>
      <c r="J26" s="2"/>
      <c r="K26" s="2"/>
      <c r="L26" s="2"/>
      <c r="M26" s="2"/>
      <c r="N26" s="2"/>
      <c r="O26" s="2"/>
      <c r="P26" s="2"/>
      <c r="Q26" s="2"/>
      <c r="R26" s="2"/>
    </row>
    <row r="27" spans="1:18" x14ac:dyDescent="0.3">
      <c r="A27" s="2"/>
      <c r="B27" s="2"/>
      <c r="C27" s="2"/>
      <c r="D27" s="2"/>
      <c r="E27" s="2"/>
      <c r="F27" s="2"/>
      <c r="G27" s="2"/>
      <c r="H27" s="2"/>
      <c r="I27" s="2"/>
      <c r="J27" s="2"/>
      <c r="K27" s="2"/>
      <c r="L27" s="2"/>
      <c r="M27" s="2"/>
      <c r="N27" s="2"/>
      <c r="O27" s="2"/>
      <c r="P27" s="2"/>
      <c r="Q27" s="2"/>
      <c r="R27" s="2"/>
    </row>
    <row r="28" spans="1:18" x14ac:dyDescent="0.3">
      <c r="A28" s="2"/>
      <c r="B28" s="2"/>
      <c r="C28" s="2"/>
      <c r="D28" s="2"/>
      <c r="E28" s="2"/>
      <c r="F28" s="2"/>
      <c r="G28" s="2"/>
      <c r="H28" s="2"/>
      <c r="I28" s="2"/>
      <c r="J28" s="2"/>
      <c r="K28" s="2"/>
      <c r="L28" s="2"/>
      <c r="M28" s="2"/>
      <c r="N28" s="2"/>
      <c r="O28" s="2"/>
      <c r="P28" s="2"/>
      <c r="Q28" s="2"/>
      <c r="R28" s="2"/>
    </row>
    <row r="29" spans="1:18" x14ac:dyDescent="0.3">
      <c r="A29" s="2"/>
      <c r="B29" s="2"/>
      <c r="C29" s="2"/>
      <c r="D29" s="2"/>
      <c r="E29" s="2"/>
      <c r="F29" s="2"/>
      <c r="G29" s="2"/>
      <c r="H29" s="2"/>
      <c r="I29" s="2"/>
      <c r="J29" s="2"/>
      <c r="K29" s="2"/>
      <c r="L29" s="2"/>
      <c r="M29" s="2"/>
      <c r="N29" s="2"/>
      <c r="O29" s="2"/>
      <c r="P29" s="2"/>
      <c r="Q29" s="2"/>
      <c r="R29" s="2"/>
    </row>
    <row r="30" spans="1:18" x14ac:dyDescent="0.3">
      <c r="A30" s="2"/>
      <c r="B30" s="2"/>
      <c r="C30" s="2"/>
      <c r="D30" s="2"/>
      <c r="E30" s="2"/>
      <c r="F30" s="2"/>
      <c r="G30" s="2"/>
      <c r="H30" s="2"/>
      <c r="I30" s="2"/>
      <c r="J30" s="2"/>
      <c r="K30" s="2"/>
      <c r="L30" s="2"/>
      <c r="M30" s="2"/>
      <c r="N30" s="2"/>
      <c r="O30" s="2"/>
      <c r="P30" s="2"/>
      <c r="Q30" s="2"/>
      <c r="R30" s="2"/>
    </row>
    <row r="31" spans="1:18" x14ac:dyDescent="0.3">
      <c r="A31" s="2"/>
      <c r="B31" s="2"/>
      <c r="C31" s="2"/>
      <c r="D31" s="2"/>
      <c r="E31" s="2"/>
      <c r="F31" s="2"/>
      <c r="G31" s="2"/>
      <c r="H31" s="2"/>
      <c r="I31" s="2"/>
      <c r="J31" s="2"/>
      <c r="K31" s="2"/>
      <c r="L31" s="2"/>
      <c r="M31" s="2"/>
      <c r="N31" s="2"/>
      <c r="O31" s="2"/>
      <c r="P31" s="2"/>
      <c r="Q31" s="2"/>
      <c r="R31" s="2"/>
    </row>
    <row r="32" spans="1:18" x14ac:dyDescent="0.3">
      <c r="A32" s="2"/>
      <c r="B32" s="2"/>
      <c r="C32" s="2"/>
      <c r="D32" s="2"/>
      <c r="E32" s="2"/>
      <c r="F32" s="2"/>
      <c r="G32" s="2"/>
      <c r="H32" s="2"/>
      <c r="I32" s="2"/>
      <c r="J32" s="2"/>
      <c r="K32" s="2"/>
      <c r="L32" s="2"/>
      <c r="M32" s="2"/>
      <c r="N32" s="2"/>
      <c r="O32" s="2"/>
      <c r="P32" s="2"/>
      <c r="Q32" s="2"/>
      <c r="R32" s="2"/>
    </row>
    <row r="33" spans="1:18" x14ac:dyDescent="0.3">
      <c r="A33" s="2"/>
      <c r="B33" s="2"/>
      <c r="C33" s="2"/>
      <c r="D33" s="2"/>
      <c r="E33" s="2"/>
      <c r="F33" s="2"/>
      <c r="G33" s="2"/>
      <c r="H33" s="2"/>
      <c r="I33" s="2"/>
      <c r="J33" s="2"/>
      <c r="K33" s="2"/>
      <c r="L33" s="2"/>
      <c r="M33" s="2"/>
      <c r="N33" s="2"/>
      <c r="O33" s="2"/>
      <c r="P33" s="2"/>
      <c r="Q33" s="2"/>
      <c r="R33" s="2"/>
    </row>
    <row r="34" spans="1:18" x14ac:dyDescent="0.3">
      <c r="D34" s="2"/>
      <c r="E34" s="2"/>
      <c r="F34" s="2"/>
      <c r="G34" s="2"/>
      <c r="H34" s="2"/>
      <c r="I34" s="2"/>
      <c r="J34" s="2"/>
      <c r="K34" s="2"/>
      <c r="L34" s="2"/>
      <c r="M34" s="2"/>
      <c r="N34" s="2"/>
      <c r="O34" s="2"/>
      <c r="P34" s="2"/>
      <c r="Q34" s="2"/>
      <c r="R34" s="2"/>
    </row>
  </sheetData>
  <mergeCells count="10">
    <mergeCell ref="D17:J17"/>
    <mergeCell ref="D18:J18"/>
    <mergeCell ref="D22:J22"/>
    <mergeCell ref="J2:R10"/>
    <mergeCell ref="D4:I4"/>
    <mergeCell ref="F8:H8"/>
    <mergeCell ref="F9:H9"/>
    <mergeCell ref="F10:H10"/>
    <mergeCell ref="D14:J14"/>
    <mergeCell ref="G2:I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C3897-A5D1-4220-A069-E7C05FDC79BC}">
  <dimension ref="A1:N26"/>
  <sheetViews>
    <sheetView workbookViewId="0">
      <selection activeCell="H19" sqref="H19"/>
    </sheetView>
  </sheetViews>
  <sheetFormatPr defaultRowHeight="14.4" x14ac:dyDescent="0.3"/>
  <cols>
    <col min="6" max="6" width="21.6640625" customWidth="1"/>
    <col min="10" max="10" width="14.44140625" customWidth="1"/>
  </cols>
  <sheetData>
    <row r="1" spans="1:14" x14ac:dyDescent="0.3">
      <c r="A1" s="9"/>
      <c r="B1" s="9"/>
      <c r="C1" s="9"/>
      <c r="D1" s="9"/>
      <c r="E1" s="9"/>
      <c r="F1" s="9"/>
      <c r="G1" s="9"/>
      <c r="H1" s="9"/>
      <c r="I1" s="85" t="s">
        <v>0</v>
      </c>
      <c r="J1" s="85"/>
      <c r="K1" s="85"/>
      <c r="L1" s="9"/>
      <c r="M1" s="9"/>
      <c r="N1" s="9"/>
    </row>
    <row r="2" spans="1:14" x14ac:dyDescent="0.3">
      <c r="A2" s="9"/>
      <c r="B2" s="9"/>
      <c r="C2" s="9"/>
      <c r="D2" s="9"/>
      <c r="E2" s="9"/>
      <c r="F2" s="9"/>
      <c r="G2" s="9"/>
      <c r="H2" s="9"/>
      <c r="I2" s="9"/>
      <c r="J2" s="56"/>
      <c r="K2" s="9"/>
      <c r="L2" s="9"/>
      <c r="M2" s="9"/>
      <c r="N2" s="9"/>
    </row>
    <row r="3" spans="1:14" x14ac:dyDescent="0.3">
      <c r="A3" s="75" t="s">
        <v>87</v>
      </c>
      <c r="B3" s="75"/>
      <c r="C3" s="75"/>
      <c r="D3" s="75"/>
      <c r="E3" s="75"/>
      <c r="F3" s="75"/>
      <c r="G3" s="75"/>
      <c r="H3" s="75"/>
      <c r="I3" s="75"/>
      <c r="J3" s="75"/>
      <c r="K3" s="75"/>
      <c r="L3" s="9"/>
      <c r="M3" s="9"/>
      <c r="N3" s="9"/>
    </row>
    <row r="4" spans="1:14" ht="15" thickBot="1" x14ac:dyDescent="0.35">
      <c r="A4" s="9"/>
      <c r="B4" s="9"/>
      <c r="C4" s="87"/>
      <c r="D4" s="87"/>
      <c r="E4" s="87"/>
      <c r="F4" s="87"/>
      <c r="G4" s="9"/>
      <c r="H4" s="9"/>
      <c r="I4" s="9"/>
      <c r="J4" s="9"/>
      <c r="K4" s="9"/>
      <c r="L4" s="9"/>
      <c r="M4" s="9"/>
      <c r="N4" s="9"/>
    </row>
    <row r="5" spans="1:14" ht="15" thickBot="1" x14ac:dyDescent="0.35">
      <c r="A5" s="22"/>
      <c r="B5" s="22"/>
      <c r="C5" s="88" t="s">
        <v>45</v>
      </c>
      <c r="D5" s="89"/>
      <c r="E5" s="90"/>
      <c r="F5" s="21">
        <f>SUM(Prekės!G41,'Montavimo paslaugos'!F34,'Programavimo paslaugos'!H7,'Senos AGS įrangos demontavimas'!I8)</f>
        <v>0</v>
      </c>
      <c r="G5" s="9"/>
      <c r="H5" s="9"/>
      <c r="I5" s="9"/>
      <c r="J5" s="9"/>
      <c r="K5" s="9"/>
      <c r="L5" s="9"/>
      <c r="M5" s="9"/>
      <c r="N5" s="9"/>
    </row>
    <row r="6" spans="1:14" ht="15" thickBot="1" x14ac:dyDescent="0.35">
      <c r="A6" s="22"/>
      <c r="B6" s="22"/>
      <c r="C6" s="88" t="s">
        <v>46</v>
      </c>
      <c r="D6" s="89"/>
      <c r="E6" s="90"/>
      <c r="F6" s="57">
        <f>F5*0.21</f>
        <v>0</v>
      </c>
      <c r="G6" s="9"/>
      <c r="H6" s="9"/>
      <c r="I6" s="9"/>
      <c r="J6" s="9"/>
      <c r="K6" s="9"/>
      <c r="L6" s="9"/>
      <c r="M6" s="9"/>
      <c r="N6" s="9"/>
    </row>
    <row r="7" spans="1:14" ht="15" thickBot="1" x14ac:dyDescent="0.35">
      <c r="A7" s="22"/>
      <c r="B7" s="22"/>
      <c r="C7" s="88" t="s">
        <v>47</v>
      </c>
      <c r="D7" s="89"/>
      <c r="E7" s="90"/>
      <c r="F7" s="21">
        <f>SUM(F5:F6)</f>
        <v>0</v>
      </c>
      <c r="G7" s="9"/>
      <c r="H7" s="9"/>
      <c r="I7" s="9"/>
      <c r="J7" s="9"/>
      <c r="K7" s="9"/>
      <c r="L7" s="9"/>
      <c r="M7" s="9"/>
      <c r="N7" s="9"/>
    </row>
    <row r="8" spans="1:14" x14ac:dyDescent="0.3">
      <c r="A8" s="9"/>
      <c r="B8" s="9"/>
      <c r="C8" s="9"/>
      <c r="D8" s="9"/>
      <c r="E8" s="9"/>
      <c r="F8" s="9"/>
      <c r="G8" s="9"/>
      <c r="H8" s="9"/>
      <c r="I8" s="9"/>
      <c r="J8" s="9"/>
      <c r="K8" s="9"/>
      <c r="L8" s="9"/>
      <c r="M8" s="9"/>
      <c r="N8" s="9"/>
    </row>
    <row r="9" spans="1:14" x14ac:dyDescent="0.3">
      <c r="A9" s="9"/>
      <c r="B9" s="9"/>
      <c r="C9" s="9"/>
      <c r="D9" s="9"/>
      <c r="E9" s="9"/>
      <c r="F9" s="9"/>
      <c r="G9" s="9"/>
      <c r="H9" s="9"/>
      <c r="I9" s="9"/>
      <c r="J9" s="9"/>
      <c r="K9" s="9"/>
      <c r="L9" s="9"/>
      <c r="M9" s="9"/>
      <c r="N9" s="9"/>
    </row>
    <row r="10" spans="1:14" x14ac:dyDescent="0.3">
      <c r="A10" s="9"/>
      <c r="B10" s="9"/>
      <c r="C10" s="9"/>
      <c r="D10" s="9"/>
      <c r="E10" s="9"/>
      <c r="F10" s="9"/>
      <c r="G10" s="9"/>
      <c r="H10" s="9"/>
      <c r="I10" s="9"/>
      <c r="J10" s="9"/>
      <c r="K10" s="9"/>
      <c r="L10" s="9"/>
      <c r="M10" s="9"/>
      <c r="N10" s="9"/>
    </row>
    <row r="11" spans="1:14" x14ac:dyDescent="0.3">
      <c r="A11" s="9"/>
      <c r="B11" s="9"/>
      <c r="C11" s="9"/>
      <c r="D11" s="9"/>
      <c r="E11" s="9"/>
      <c r="F11" s="9"/>
      <c r="G11" s="9"/>
      <c r="H11" s="9"/>
      <c r="I11" s="9"/>
      <c r="J11" s="9"/>
      <c r="K11" s="9"/>
      <c r="L11" s="9"/>
      <c r="M11" s="9"/>
      <c r="N11" s="22"/>
    </row>
    <row r="12" spans="1:14" x14ac:dyDescent="0.3">
      <c r="A12" s="86"/>
      <c r="B12" s="86"/>
      <c r="C12" s="86"/>
      <c r="D12" s="86"/>
      <c r="E12" s="86"/>
      <c r="F12" s="86"/>
      <c r="G12" s="86"/>
      <c r="H12" s="86"/>
      <c r="I12" s="86"/>
      <c r="J12" s="86"/>
      <c r="K12" s="86"/>
      <c r="L12" s="86"/>
      <c r="M12" s="86"/>
      <c r="N12" s="9"/>
    </row>
    <row r="13" spans="1:14" x14ac:dyDescent="0.3">
      <c r="A13" s="91" t="s">
        <v>88</v>
      </c>
      <c r="B13" s="91"/>
      <c r="C13" s="91"/>
      <c r="D13" s="91"/>
      <c r="E13" s="91"/>
      <c r="F13" s="91"/>
      <c r="G13" s="91"/>
      <c r="H13" s="91"/>
      <c r="I13" s="91"/>
      <c r="J13" s="91"/>
      <c r="K13" s="91"/>
      <c r="L13" s="91"/>
      <c r="M13" s="91"/>
      <c r="N13" s="91"/>
    </row>
    <row r="14" spans="1:14" x14ac:dyDescent="0.3">
      <c r="A14" s="91"/>
      <c r="B14" s="91"/>
      <c r="C14" s="91"/>
      <c r="D14" s="91"/>
      <c r="E14" s="91"/>
      <c r="F14" s="91"/>
      <c r="G14" s="91"/>
      <c r="H14" s="91"/>
      <c r="I14" s="91"/>
      <c r="J14" s="91"/>
      <c r="K14" s="91"/>
      <c r="L14" s="91"/>
      <c r="M14" s="91"/>
      <c r="N14" s="91"/>
    </row>
    <row r="15" spans="1:14" x14ac:dyDescent="0.3">
      <c r="A15" s="35"/>
      <c r="B15" s="35"/>
      <c r="C15" s="35"/>
      <c r="D15" s="35"/>
      <c r="E15" s="35"/>
      <c r="F15" s="35"/>
      <c r="G15" s="35"/>
      <c r="H15" s="9"/>
      <c r="I15" s="9"/>
      <c r="J15" s="9"/>
      <c r="K15" s="9"/>
      <c r="L15" s="9"/>
      <c r="M15" s="9"/>
      <c r="N15" s="9"/>
    </row>
    <row r="16" spans="1:14" x14ac:dyDescent="0.3">
      <c r="A16" s="39"/>
      <c r="B16" s="39"/>
      <c r="C16" s="39"/>
      <c r="D16" s="39"/>
      <c r="E16" s="39"/>
      <c r="F16" s="39"/>
      <c r="G16" s="39"/>
      <c r="H16" s="9"/>
      <c r="I16" s="9"/>
      <c r="J16" s="9"/>
      <c r="K16" s="9"/>
      <c r="L16" s="9"/>
      <c r="M16" s="9"/>
      <c r="N16" s="9"/>
    </row>
    <row r="17" spans="1:14" x14ac:dyDescent="0.3">
      <c r="A17" s="8"/>
      <c r="B17" s="9"/>
      <c r="C17" s="9"/>
      <c r="D17" s="8"/>
      <c r="E17" s="8"/>
      <c r="F17" s="8"/>
      <c r="G17" s="35"/>
      <c r="H17" s="9"/>
      <c r="I17" s="9"/>
      <c r="J17" s="9"/>
      <c r="K17" s="9"/>
      <c r="L17" s="9"/>
      <c r="M17" s="9"/>
      <c r="N17" s="9"/>
    </row>
    <row r="18" spans="1:14" x14ac:dyDescent="0.3">
      <c r="A18" s="8"/>
      <c r="B18" s="9"/>
      <c r="C18" s="9"/>
      <c r="D18" s="8"/>
      <c r="E18" s="8"/>
      <c r="F18" s="8"/>
      <c r="G18" s="35"/>
      <c r="H18" s="9"/>
      <c r="I18" s="9"/>
      <c r="J18" s="9"/>
      <c r="K18" s="9"/>
      <c r="L18" s="9"/>
      <c r="M18" s="9"/>
      <c r="N18" s="9"/>
    </row>
    <row r="19" spans="1:14" x14ac:dyDescent="0.3">
      <c r="A19" s="8"/>
      <c r="B19" s="9"/>
      <c r="C19" s="9"/>
      <c r="D19" s="8"/>
      <c r="E19" s="8"/>
      <c r="F19" s="8"/>
      <c r="G19" s="35"/>
      <c r="H19" s="9"/>
      <c r="I19" s="9"/>
      <c r="J19" s="9"/>
      <c r="K19" s="9"/>
      <c r="L19" s="9"/>
      <c r="M19" s="9"/>
      <c r="N19" s="9"/>
    </row>
    <row r="20" spans="1:14" x14ac:dyDescent="0.3">
      <c r="A20" s="73"/>
      <c r="B20" s="73"/>
      <c r="C20" s="73"/>
      <c r="D20" s="73"/>
      <c r="E20" s="73"/>
      <c r="F20" s="73"/>
      <c r="G20" s="73"/>
      <c r="H20" s="9"/>
      <c r="I20" s="9"/>
      <c r="J20" s="9"/>
      <c r="K20" s="9"/>
      <c r="L20" s="9"/>
      <c r="M20" s="9"/>
      <c r="N20" s="9"/>
    </row>
    <row r="21" spans="1:14" x14ac:dyDescent="0.3">
      <c r="A21" s="2"/>
      <c r="B21" s="2"/>
      <c r="C21" s="2"/>
      <c r="D21" s="2"/>
      <c r="E21" s="2"/>
      <c r="F21" s="2"/>
      <c r="G21" s="2"/>
      <c r="H21" s="2"/>
      <c r="I21" s="2"/>
      <c r="J21" s="2"/>
      <c r="K21" s="2"/>
      <c r="L21" s="2"/>
      <c r="M21" s="2"/>
      <c r="N21" s="2"/>
    </row>
    <row r="22" spans="1:14" x14ac:dyDescent="0.3">
      <c r="A22" s="2"/>
      <c r="B22" s="2"/>
      <c r="C22" s="2"/>
      <c r="D22" s="2"/>
      <c r="E22" s="2"/>
      <c r="F22" s="2"/>
      <c r="G22" s="2"/>
      <c r="H22" s="2"/>
      <c r="I22" s="2"/>
      <c r="J22" s="2"/>
      <c r="K22" s="2"/>
      <c r="L22" s="2"/>
      <c r="M22" s="2"/>
      <c r="N22" s="2"/>
    </row>
    <row r="23" spans="1:14" x14ac:dyDescent="0.3">
      <c r="A23" s="2"/>
      <c r="B23" s="2"/>
      <c r="C23" s="2"/>
      <c r="D23" s="2"/>
      <c r="E23" s="2"/>
      <c r="F23" s="2"/>
      <c r="G23" s="2"/>
      <c r="H23" s="2"/>
      <c r="I23" s="2"/>
      <c r="J23" s="2"/>
      <c r="K23" s="2"/>
      <c r="L23" s="2"/>
      <c r="M23" s="2"/>
      <c r="N23" s="2"/>
    </row>
    <row r="24" spans="1:14" x14ac:dyDescent="0.3">
      <c r="A24" s="2"/>
      <c r="B24" s="2"/>
      <c r="C24" s="2"/>
      <c r="D24" s="2"/>
      <c r="E24" s="2"/>
      <c r="F24" s="2"/>
      <c r="G24" s="2"/>
      <c r="H24" s="2"/>
      <c r="I24" s="2"/>
      <c r="J24" s="2"/>
      <c r="K24" s="2"/>
      <c r="L24" s="2"/>
      <c r="M24" s="2"/>
      <c r="N24" s="2"/>
    </row>
    <row r="25" spans="1:14" x14ac:dyDescent="0.3">
      <c r="A25" s="2"/>
      <c r="B25" s="2"/>
      <c r="C25" s="2"/>
      <c r="D25" s="2"/>
      <c r="E25" s="2"/>
      <c r="F25" s="2"/>
      <c r="G25" s="2"/>
      <c r="H25" s="2"/>
      <c r="I25" s="2"/>
      <c r="J25" s="2"/>
      <c r="K25" s="2"/>
      <c r="L25" s="2"/>
      <c r="M25" s="2"/>
      <c r="N25" s="2"/>
    </row>
    <row r="26" spans="1:14" x14ac:dyDescent="0.3">
      <c r="B26" s="2"/>
      <c r="C26" s="2"/>
      <c r="D26" s="2"/>
      <c r="E26" s="2"/>
      <c r="F26" s="2"/>
      <c r="G26" s="2"/>
      <c r="H26" s="2"/>
      <c r="I26" s="2"/>
      <c r="J26" s="2"/>
      <c r="K26" s="2"/>
      <c r="L26" s="2"/>
      <c r="M26" s="2"/>
      <c r="N26" s="2"/>
    </row>
  </sheetData>
  <mergeCells count="9">
    <mergeCell ref="I1:K1"/>
    <mergeCell ref="A3:K3"/>
    <mergeCell ref="A20:G20"/>
    <mergeCell ref="A12:M12"/>
    <mergeCell ref="C4:F4"/>
    <mergeCell ref="C5:E5"/>
    <mergeCell ref="C6:E6"/>
    <mergeCell ref="C7:E7"/>
    <mergeCell ref="A13:N1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6759e9c-14ca-4d0f-b66a-0508b30e9fc7" xsi:nil="true"/>
    <lcf76f155ced4ddcb4097134ff3c332f xmlns="ca324349-d413-4174-915f-a64b36af2e1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C07F5BCD6EFBF49927B5F3CA650D122" ma:contentTypeVersion="15" ma:contentTypeDescription="Kurkite naują dokumentą." ma:contentTypeScope="" ma:versionID="db1a83d47a8f7eb69ecfd2165193e814">
  <xsd:schema xmlns:xsd="http://www.w3.org/2001/XMLSchema" xmlns:xs="http://www.w3.org/2001/XMLSchema" xmlns:p="http://schemas.microsoft.com/office/2006/metadata/properties" xmlns:ns2="ca324349-d413-4174-915f-a64b36af2e10" xmlns:ns3="b6759e9c-14ca-4d0f-b66a-0508b30e9fc7" targetNamespace="http://schemas.microsoft.com/office/2006/metadata/properties" ma:root="true" ma:fieldsID="73fc997b6611ffb043667f285e4aa1bd" ns2:_="" ns3:_="">
    <xsd:import namespace="ca324349-d413-4174-915f-a64b36af2e10"/>
    <xsd:import namespace="b6759e9c-14ca-4d0f-b66a-0508b30e9f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24349-d413-4174-915f-a64b36af2e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2dfd0875-a63b-4ea6-92e3-295e4b130e2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759e9c-14ca-4d0f-b66a-0508b30e9fc7"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18bb19-a7ab-4d9c-902d-5e4a002e8649}" ma:internalName="TaxCatchAll" ma:showField="CatchAllData" ma:web="b6759e9c-14ca-4d0f-b66a-0508b30e9f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F1BA02-AF2D-4550-8A7E-5042A953FE52}">
  <ds:schemaRefs>
    <ds:schemaRef ds:uri="http://schemas.microsoft.com/office/2006/metadata/properties"/>
    <ds:schemaRef ds:uri="http://schemas.microsoft.com/office/infopath/2007/PartnerControls"/>
    <ds:schemaRef ds:uri="b6759e9c-14ca-4d0f-b66a-0508b30e9fc7"/>
    <ds:schemaRef ds:uri="ca324349-d413-4174-915f-a64b36af2e10"/>
  </ds:schemaRefs>
</ds:datastoreItem>
</file>

<file path=customXml/itemProps2.xml><?xml version="1.0" encoding="utf-8"?>
<ds:datastoreItem xmlns:ds="http://schemas.openxmlformats.org/officeDocument/2006/customXml" ds:itemID="{07424194-BA2C-4AC5-B5C6-4E7FA2065B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24349-d413-4174-915f-a64b36af2e10"/>
    <ds:schemaRef ds:uri="b6759e9c-14ca-4d0f-b66a-0508b30e9f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21F09F-15CA-4032-BF8F-CF01AE6C56C5}">
  <ds:schemaRefs>
    <ds:schemaRef ds:uri="http://schemas.microsoft.com/sharepoint/v3/contenttype/forms"/>
  </ds:schemaRefs>
</ds:datastoreItem>
</file>

<file path=docMetadata/LabelInfo.xml><?xml version="1.0" encoding="utf-8"?>
<clbl:labelList xmlns:clbl="http://schemas.microsoft.com/office/2020/mipLabelMetadata">
  <clbl:label id="{5af4f1a9-ae13-4e26-ac6c-11f4c8a2f064}" enabled="1" method="Privileged" siteId="{65f51067-7d65-4aa9-b996-4cc43a0d711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Prekės</vt:lpstr>
      <vt:lpstr>Montavimo paslaugos</vt:lpstr>
      <vt:lpstr>Programavimo paslaugos</vt:lpstr>
      <vt:lpstr>Senos AGS įrangos demontavimas</vt:lpstr>
      <vt:lpstr>Bendra kaina</vt:lpstr>
      <vt:lpstr>Prekės!_ftn1</vt:lpstr>
      <vt:lpstr>Prekės!_ftnref1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Tadeuš Aleksandrovič</dc:creator>
  <cp:keywords/>
  <dc:description/>
  <cp:lastModifiedBy>Loreta Stankevičienė</cp:lastModifiedBy>
  <cp:revision/>
  <dcterms:created xsi:type="dcterms:W3CDTF">2015-06-05T18:17:20Z</dcterms:created>
  <dcterms:modified xsi:type="dcterms:W3CDTF">2025-12-22T08:20:11Z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0x010100CC07F5BCD6EFBF49927B5F3CA650D122</vt:lpwstr>
  </property>
  <property fmtid="{D5CDD505-2E9C-101B-9397-08002B2CF9AE}" pid="3" name="MSIP_Label_5af4f1a9-ae13-4e26-ac6c-11f4c8a2f064_Enabled">
    <vt:lpwstr>true</vt:lpwstr>
  </property>
  <property fmtid="{D5CDD505-2E9C-101B-9397-08002B2CF9AE}" pid="4" name="MSIP_Label_5af4f1a9-ae13-4e26-ac6c-11f4c8a2f064_SetDate">
    <vt:lpwstr>2022-03-10T13:03:11Z</vt:lpwstr>
  </property>
  <property fmtid="{D5CDD505-2E9C-101B-9397-08002B2CF9AE}" pid="5" name="MSIP_Label_5af4f1a9-ae13-4e26-ac6c-11f4c8a2f064_Method">
    <vt:lpwstr>Privileged</vt:lpwstr>
  </property>
  <property fmtid="{D5CDD505-2E9C-101B-9397-08002B2CF9AE}" pid="6" name="MSIP_Label_5af4f1a9-ae13-4e26-ac6c-11f4c8a2f064_Name">
    <vt:lpwstr>5af4f1a9-ae13-4e26-ac6c-11f4c8a2f064</vt:lpwstr>
  </property>
  <property fmtid="{D5CDD505-2E9C-101B-9397-08002B2CF9AE}" pid="7" name="MSIP_Label_5af4f1a9-ae13-4e26-ac6c-11f4c8a2f064_SiteId">
    <vt:lpwstr>65f51067-7d65-4aa9-b996-4cc43a0d7111</vt:lpwstr>
  </property>
  <property fmtid="{D5CDD505-2E9C-101B-9397-08002B2CF9AE}" pid="8" name="MSIP_Label_5af4f1a9-ae13-4e26-ac6c-11f4c8a2f064_ActionId">
    <vt:lpwstr>cf4cc8c9-cf95-4aac-8591-0c77b9620f88</vt:lpwstr>
  </property>
  <property fmtid="{D5CDD505-2E9C-101B-9397-08002B2CF9AE}" pid="9" name="MSIP_Label_5af4f1a9-ae13-4e26-ac6c-11f4c8a2f064_ContentBits">
    <vt:lpwstr>0</vt:lpwstr>
  </property>
  <property fmtid="{D5CDD505-2E9C-101B-9397-08002B2CF9AE}" pid="10" name="MediaServiceImageTags">
    <vt:lpwstr/>
  </property>
</Properties>
</file>