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oclogix.invega.lt/Doclogix/Attachments2/Current/Dokumentų sritis (9134)/4.26.12 (4933787)/4.26.12-235/Checked-Out/"/>
    </mc:Choice>
  </mc:AlternateContent>
  <xr:revisionPtr revIDLastSave="0" documentId="13_ncr:40000001_{63AE25B1-2AF2-4FA8-84BA-1A50AD457E06}" xr6:coauthVersionLast="47" xr6:coauthVersionMax="47" xr10:uidLastSave="{00000000-0000-0000-0000-000000000000}"/>
  <bookViews>
    <workbookView xWindow="28680" yWindow="-120" windowWidth="38640" windowHeight="21120"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 r="H36" i="1"/>
  <c r="E34" i="1"/>
  <c r="G34" i="1" s="1"/>
  <c r="H34" i="1" s="1"/>
  <c r="E33" i="1"/>
  <c r="G33" i="1" s="1"/>
  <c r="H33" i="1" s="1"/>
  <c r="E32" i="1"/>
  <c r="G32" i="1" s="1"/>
  <c r="H32" i="1" s="1"/>
  <c r="E31" i="1"/>
  <c r="G31" i="1" s="1"/>
  <c r="H31" i="1" s="1"/>
  <c r="E30" i="1"/>
  <c r="G30" i="1" s="1"/>
  <c r="H30" i="1" s="1"/>
  <c r="E29" i="1"/>
  <c r="G29" i="1" s="1"/>
  <c r="I16" i="1"/>
  <c r="G35" i="1" l="1"/>
  <c r="H29" i="1"/>
  <c r="I13" i="1"/>
  <c r="G36" i="1" l="1"/>
  <c r="G37" i="1" s="1"/>
  <c r="A66" i="1"/>
  <c r="A67" i="1" s="1"/>
  <c r="A68" i="1" s="1"/>
  <c r="A69" i="1" s="1"/>
  <c r="A70" i="1" s="1"/>
  <c r="A71" i="1" s="1"/>
  <c r="I10" i="1" l="1"/>
  <c r="I11" i="1"/>
  <c r="I12" i="1"/>
  <c r="I18" i="1"/>
  <c r="I14" i="1"/>
  <c r="I15" i="1"/>
  <c r="I9" i="1"/>
</calcChain>
</file>

<file path=xl/sharedStrings.xml><?xml version="1.0" encoding="utf-8"?>
<sst xmlns="http://schemas.openxmlformats.org/spreadsheetml/2006/main" count="94" uniqueCount="80">
  <si>
    <t>Kam:</t>
  </si>
  <si>
    <t>Tiekėjo pavadinimas / Ūkio subjektų grupės nariai:</t>
  </si>
  <si>
    <t>Tiekėjo kodas (-ai):</t>
  </si>
  <si>
    <t>Tiekėjo adresas (-ai):</t>
  </si>
  <si>
    <t>Tiekėjo PVM mokėtojo kodas(-ai):</t>
  </si>
  <si>
    <t>Nr.</t>
  </si>
  <si>
    <t>Pavadinimas</t>
  </si>
  <si>
    <t>PVM suma</t>
  </si>
  <si>
    <t>Data</t>
  </si>
  <si>
    <t>2. Patvirtiname, kad pasiūlyme pateikta informacija yra teisinga ir ši informacija yra visiškai ir pilnai pakankama, kad užtikrintume tinkamą ir visišką visų Sutartinių įsipareigojimų vykdymą ir jų kokybę.</t>
  </si>
  <si>
    <t>PVM dydis (%)</t>
  </si>
  <si>
    <t>Kodas, adresas</t>
  </si>
  <si>
    <t>Perduodama veikla</t>
  </si>
  <si>
    <t>Perduodamos veiklos dalis nuo visos pirkimo sutarties (Eur arba %)</t>
  </si>
  <si>
    <t>Dokumento  pavadinimas</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</si>
  <si>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</si>
  <si>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Pateikiama</t>
  </si>
  <si>
    <t>Kartu su pasiūlymu</t>
  </si>
  <si>
    <t>Įgaliojimo ar kito dokumento, suteikiančio teisę pateikti ir (ar) pasirašyti pasiūlymą bei kitus dokumentus, kopija (jeigu pasiūlymą pateikia ir / ar dokumentus pasirašo ne tiekėjo, ūkio subjektų grupės dalyvių ar subtiekėjų vadovas) (jei taikoma)</t>
  </si>
  <si>
    <t>Subjektas,
 teikiantis dokumentą</t>
  </si>
  <si>
    <t>Jungtinės veiklos kopija, jei pasiūlymą pateikia ūkio subjektų grupė (jei taikoma)</t>
  </si>
  <si>
    <t>Tiekėjai</t>
  </si>
  <si>
    <t>Subtiekėjai</t>
  </si>
  <si>
    <t>Kiti kartu su pasiūlymu teikiami dokumentai.
(teikiant papildomus dokumentus, papildyti lentelę atitinkamu įrašu)</t>
  </si>
  <si>
    <t>Dokumentas yra konfidencialus? 
Taip/Ne</t>
  </si>
  <si>
    <t>I. Informacija apie tiekėją:</t>
  </si>
  <si>
    <t>Eil. Nr.</t>
  </si>
  <si>
    <t>Pastabos</t>
  </si>
  <si>
    <t>Ūkio subjektai</t>
  </si>
  <si>
    <t>Tiekėjai, ūkio subjektai, subtiekėjai (jeigu taikoma)</t>
  </si>
  <si>
    <t>3. Pasiūlymas galioja iki termino, nustatyto pirkimo dokumentuose.</t>
  </si>
  <si>
    <t>4. Tais atvejais, kai pagal galiojančius teisės aktus tiekėjui nereikia mokėti PVM, jis nurodo priežastis, dėl kurių PVM nemoka:</t>
  </si>
  <si>
    <t>II. Tiekėjo pasiūlymas:</t>
  </si>
  <si>
    <t>Tiekėjai, ūkio subjektai, subtiekėjai</t>
  </si>
  <si>
    <t>*Pastaba: Tiekėjas kainas pateikia nurodydamas ne daugiau skaičių po kablelio, nei leidžiama pirkimo dokumentuose.</t>
  </si>
  <si>
    <t>UAB ILTE</t>
  </si>
  <si>
    <t>IV. Ūkio subjektai (įskaitant kvazisubtiekėjus - fiziniai asmenys, kuriuos ketinama įdarbinti pirkimo laimėjimo atveju), kurių pajėgumais tiekėjas remiasi, kad atitiktų keliamus kvalifikacijos reikalavimus:</t>
  </si>
  <si>
    <t>V. Subtiekėjams / subteikėjams / subrangovams numatomos perduoti veiklos (privaloma nurodyti) ir šių ūkio subjektų pavadinimai (jei žinomi):</t>
  </si>
  <si>
    <t>Subtiekėjo deklaracija ar kitas dokumentas, patvirtinantis jo sutikimą būti subtiekėju pirkime (PS 12) (jei taikoma)</t>
  </si>
  <si>
    <t xml:space="preserve">Tiekėjo ir/ar ūkio subjektų ir / ar subtiekėjų deklaracijos dėl tiekėjui ar naudos gavėjams tarptautinių sankcijų netaikymo  (PS 8 priedas) </t>
  </si>
  <si>
    <t>Deklaracija dėl sutikimo būti įdarbintu tiekėjo laimėjimo atveju (PS 13 priedas) (jeigu taikoma)</t>
  </si>
  <si>
    <t>Ūkio subjektai, subtiekėjai</t>
  </si>
  <si>
    <t>A</t>
  </si>
  <si>
    <t>B</t>
  </si>
  <si>
    <t>C</t>
  </si>
  <si>
    <t>D</t>
  </si>
  <si>
    <t>E</t>
  </si>
  <si>
    <t>F</t>
  </si>
  <si>
    <t>G</t>
  </si>
  <si>
    <t xml:space="preserve">Ūkio subjekto deklaracija dėl ūkio subjekto išteklių prieinamumo sutarties vykdymo metu (PS 11)  (jeigu taikoma) </t>
  </si>
  <si>
    <t>Europos bendrasis viešųjų pirkimų dokumentas (EBVPD)</t>
  </si>
  <si>
    <t>Tiekėjas, ūkio subjektai, kurių pajėgumais tiekėjas remiasi</t>
  </si>
  <si>
    <t>1. Šiuo pasiūlymu pažymime, kad sutinkame su visomis pirkimo sąlygomis, nustatytomis  viešojo pirkimo dokumentuose ir jų prieduose, kituose pirkimo dokumentuose (jų paaiškinimuose, papildymuose).</t>
  </si>
  <si>
    <r>
      <t xml:space="preserve">VI. Kartu su pasiūlymu pateikiami šie dokumentai </t>
    </r>
    <r>
      <rPr>
        <i/>
        <sz val="9"/>
        <color rgb="FF00435B"/>
        <rFont val="Arial"/>
        <family val="2"/>
        <charset val="186"/>
      </rPr>
      <t>(jei nenurodyta kitaip, visi dokumentai teikiami su pasiūlymu CVP IS priemonėmis)</t>
    </r>
    <r>
      <rPr>
        <b/>
        <sz val="9"/>
        <color rgb="FF00435B"/>
        <rFont val="Arial"/>
        <family val="2"/>
        <charset val="186"/>
      </rPr>
      <t>:</t>
    </r>
  </si>
  <si>
    <r>
      <t xml:space="preserve">Pastabos, 
</t>
    </r>
    <r>
      <rPr>
        <b/>
        <sz val="9"/>
        <color rgb="FF00435B"/>
        <rFont val="Arial"/>
        <family val="2"/>
        <charset val="186"/>
      </rPr>
      <t>nurodoma konkreti konfidenciali informacija dokumente</t>
    </r>
  </si>
  <si>
    <t>Tiekėjo / Ūkio subjektų grupės atsakingo partnerio sąskaitos numeris, banko pavadinimas ir banko kodas (-ai):</t>
  </si>
  <si>
    <t>Tiekėjo siūlomų sutarties vykdymui specialistų sąrašas (PS 10 priedas) ir dokumentai, kuriais remiantis bus sprendžiamas ekonominio naudingumo balų paskirstymas pagal pirkimo sąlygų 7 priede nustatytus pasiūlymų vertinimo kriterijus ir sąlygas.</t>
  </si>
  <si>
    <r>
      <t xml:space="preserve">III. Ekonominio naudingumo balų skyrimui su pasiūlymu teikiama:
1. </t>
    </r>
    <r>
      <rPr>
        <sz val="9"/>
        <color rgb="FF00435B"/>
        <rFont val="Arial"/>
        <family val="2"/>
        <charset val="186"/>
      </rPr>
      <t>Sutarties vykdymui  Tiekėjo siūlomi specialistai nurodyti pirkimo sąlygų 10 priede "Specialistų sąrašas" .</t>
    </r>
    <r>
      <rPr>
        <b/>
        <sz val="9"/>
        <color rgb="FF00435B"/>
        <rFont val="Arial"/>
        <family val="2"/>
        <charset val="186"/>
      </rPr>
      <t xml:space="preserve">
2. </t>
    </r>
    <r>
      <rPr>
        <sz val="9"/>
        <color rgb="FF00435B"/>
        <rFont val="Arial"/>
        <family val="2"/>
        <charset val="186"/>
      </rPr>
      <t>Dokumentai, kuriais remiantis bus sprendžiamas ekonominio naudingumo balų paskirstymas pagal pirkimo sąlygų 7 priede nustatytus pasiūlymų vertinimo kriterijus ir sąlygas.</t>
    </r>
  </si>
  <si>
    <t xml:space="preserve">PASIŪLYMAS 
INFORMACIJOS SKLAIDOS ŽINIASKLAIDOJE PLANAVIMO IR ĮGYVENDINIMO PASLAUGŲ PIRKIMUI 
</t>
  </si>
  <si>
    <t>Tiekėjui teikiant Informacijos sklaidos žiniasklaidoje planavimo ir įgyvendinimo paslaugas patirtų  trečiųjų šalių išlaidų rėžiai, Eur be PVM</t>
  </si>
  <si>
    <t xml:space="preserve">Tiekėjui teikiant Informacijos sklaidos žiniasklaidoje planavimo ir įgyvendinimo paslaugas trečiųjų šalių išlaidų  maksimali suma Tiekėjo teikiamų paslaugų įkainiui nustatyti,  Eur be PVM </t>
  </si>
  <si>
    <t>Tiekėjo paslaugų įkainis procentais (%) nuo trečiųjų šalių išlaidų, taikomas nurodytam trečiųjų šalių išlaidų rėžiui</t>
  </si>
  <si>
    <t>Paskaičiuotas Tiekėjo įkainis nuo trečiųjų šalių išlaidų palyginamai pasiūlymo kainai paskaičiuoti, Eur be PVM 
(CxD/100)</t>
  </si>
  <si>
    <t>Preliminarus perkamų paslaugų kiekis palyginamajai pasiūlymo kainai paskaičiuoti, vnt.</t>
  </si>
  <si>
    <t>Tiekėjo paslaugų kaina palyginamajai pasiūlymo kainai paskaičiuoti, Eur be PVM 
(ExF)</t>
  </si>
  <si>
    <t>0,00 - 5.000,00</t>
  </si>
  <si>
    <t>5.000,01 - 10.000,00</t>
  </si>
  <si>
    <t>10.000,01 - 20.000,00</t>
  </si>
  <si>
    <t>20.000,01 - 30.000,00</t>
  </si>
  <si>
    <t>30.000,01 - 40.000,00</t>
  </si>
  <si>
    <t>&gt; 40.000,01</t>
  </si>
  <si>
    <t>Palyginamoji pasiūlymo kaina, 
Eur be PVM</t>
  </si>
  <si>
    <t>Palyginamoji pasiūlymo kaina*, 
Eur su PVM</t>
  </si>
  <si>
    <t>Pirkimo sąlygų 6 priedas
"Pasiūlymo forma"
(taikoma ir I, ir II pirkimo objekto dalims)</t>
  </si>
  <si>
    <t>Asmens, atsakingo už pasiūlymą,  vardas ir pavardė:</t>
  </si>
  <si>
    <r>
      <t>Asmens, atsakingo už pasiūlymą, kontaktinė informacija (</t>
    </r>
    <r>
      <rPr>
        <i/>
        <sz val="10"/>
        <color rgb="FF00435B"/>
        <rFont val="Arial"/>
        <family val="2"/>
        <charset val="186"/>
      </rPr>
      <t>telefono numeris, el. pašto adresas</t>
    </r>
    <r>
      <rPr>
        <sz val="10"/>
        <color rgb="FF00435B"/>
        <rFont val="Arial"/>
        <family val="2"/>
        <charset val="186"/>
      </rPr>
      <t>):</t>
    </r>
  </si>
  <si>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</si>
  <si>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</si>
  <si>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kuris yra juridinis asmuo, asmenų, kuriems suteikti VPĮ 46 str. 2 d. 2 p. numatyti įgaliojimai, sąrašas:
1) vadovas;
2) kolegialaus priežiūros organo (Stebėtojų tarybos) ir kolegialaus valdymo organo (Valdybos) narių sąrašas (jei sudaryta) ir naudos gavėjų (akcininkų, dalininkų ir pan.) sąrašas;
3) asmuo (asmenys), turintys teisę surašyti ir pasirašyti tiekėjo finansinės apskaitos dokumentus.</t>
  </si>
  <si>
    <r>
      <t xml:space="preserve">(nurodyti kuriai pirkimo objekto daliai teikiamas pasiūlymas) </t>
    </r>
    <r>
      <rPr>
        <b/>
        <sz val="10"/>
        <color rgb="FF00435B"/>
        <rFont val="Arial"/>
        <family val="2"/>
        <charset val="186"/>
      </rPr>
      <t>__ PIRKIMO OBJEKTO DALIAI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</si>
</sst>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9"/>
      <color theme="1"/>
      <name val="Arial"/>
      <family val="2"/>
      <charset val="186"/>
    </font>
    <font>
      <b/>
      <sz val="10"/>
      <color theme="1"/>
      <name val="Arial"/>
      <family val="2"/>
      <charset val="186"/>
    </font>
    <font>
      <sz val="10"/>
      <color theme="1"/>
      <name val="Arial"/>
      <family val="2"/>
      <charset val="186"/>
    </font>
    <font>
      <sz val="10"/>
      <color theme="1"/>
      <name val="Calibri"/>
      <family val="2"/>
      <scheme val="minor"/>
    </font>
    <font>
      <sz val="11"/>
      <color theme="1"/>
      <name val="Arial"/>
      <family val="2"/>
      <charset val="186"/>
    </font>
    <font>
      <sz val="10"/>
      <color rgb="FFFF0000"/>
      <name val="Arial"/>
      <family val="2"/>
      <charset val="186"/>
    </font>
    <font>
      <sz val="8"/>
      <name val="Calibri"/>
      <family val="2"/>
      <scheme val="minor"/>
    </font>
    <font>
      <sz val="10"/>
      <color rgb="FF00435B"/>
      <name val="Arial"/>
      <family val="2"/>
      <charset val="186"/>
    </font>
    <font>
      <b/>
      <sz val="10"/>
      <color rgb="FF00435B"/>
      <name val="Arial"/>
      <family val="2"/>
      <charset val="186"/>
    </font>
    <font>
      <i/>
      <sz val="10"/>
      <color rgb="FF00435B"/>
      <name val="Arial"/>
      <family val="2"/>
      <charset val="186"/>
    </font>
    <font>
      <sz val="10"/>
      <color rgb="FF00435B"/>
      <name val="Calibri"/>
      <family val="2"/>
      <scheme val="minor"/>
    </font>
    <font>
      <sz val="11"/>
      <color rgb="FF00435B"/>
      <name val="Calibri"/>
      <family val="2"/>
      <scheme val="minor"/>
    </font>
    <font>
      <sz val="9"/>
      <color rgb="FF00435B"/>
      <name val="Arial"/>
      <family val="2"/>
      <charset val="186"/>
    </font>
    <font>
      <i/>
      <sz val="9"/>
      <color rgb="FF00435B"/>
      <name val="Arial"/>
      <family val="2"/>
      <charset val="186"/>
    </font>
    <font>
      <b/>
      <sz val="9"/>
      <color rgb="FF00435B"/>
      <name val="Arial"/>
      <family val="2"/>
    </font>
    <font>
      <b/>
      <sz val="9"/>
      <color rgb="FF00435B"/>
      <name val="Arial"/>
      <family val="2"/>
      <charset val="186"/>
    </font>
    <font>
      <b/>
      <sz val="10"/>
      <color rgb="FFFF0000"/>
      <name val="Arial"/>
      <family val="2"/>
      <charset val="186"/>
    </font>
    <font>
      <sz val="11"/>
      <color rgb="FF00435B"/>
      <name val="Arial"/>
      <family val="2"/>
      <charset val="186"/>
    </font>
    <font>
      <sz val="8"/>
      <color rgb="FF00435B"/>
      <name val="Arial"/>
      <family val="2"/>
      <charset val="186"/>
    </font>
  </fonts>
  <fills count="12">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tint="-0.249977111117893"/>
        <bgColor rgb="FFFFFFFF"/>
      </patternFill>
    </fill>
    <fill>
      <patternFill patternType="solid">
        <fgColor theme="0"/>
        <bgColor rgb="FFBFBFB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right/>
      <top style="thin">
        <color indexed="8"/>
      </top>
      <bottom style="thin">
        <color indexed="8"/>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s>
  <cellStyleXfs count="1">
    <xf numFmtId="0" fontId="0" fillId="0" borderId="0"/>
  </cellStyleXfs>
  <cellXfs count="138">
    <xf numFmtId="0" fontId="0" fillId="0" borderId="0" xfId="0"/>
    <xf numFmtId="0" fontId="1" fillId="2" borderId="0" xfId="0" applyFont="1" applyFill="1"/>
    <xf numFmtId="0" fontId="2" fillId="2" borderId="0" xfId="0" applyFont="1" applyFill="1"/>
    <xf numFmtId="0" fontId="4" fillId="2" borderId="0" xfId="0" applyFont="1" applyFill="1"/>
    <xf numFmtId="0" fontId="4" fillId="2" borderId="0" xfId="0" applyFont="1" applyFill="1" applyAlignment="1">
      <alignment horizontal="left" vertical="center"/>
    </xf>
    <xf numFmtId="0" fontId="4" fillId="2" borderId="0" xfId="0" applyFont="1" applyFill="1" applyAlignment="1" applyProtection="1">
      <alignment horizontal="center" vertical="center" wrapText="1"/>
      <protection locked="0"/>
    </xf>
    <xf numFmtId="0" fontId="5" fillId="2" borderId="0" xfId="0" applyFont="1" applyFill="1"/>
    <xf numFmtId="0" fontId="2" fillId="2" borderId="0" xfId="0" applyFont="1" applyFill="1" applyAlignment="1">
      <alignment horizontal="center" vertical="center"/>
    </xf>
    <xf numFmtId="0" fontId="6" fillId="2" borderId="0" xfId="0" applyFont="1" applyFill="1"/>
    <xf numFmtId="0" fontId="2" fillId="2" borderId="0" xfId="0" applyFont="1" applyFill="1" applyProtection="1">
      <protection locked="0"/>
    </xf>
    <xf numFmtId="0" fontId="2" fillId="10" borderId="0" xfId="0" applyFont="1" applyFill="1" applyAlignment="1" applyProtection="1">
      <alignment horizontal="center" vertical="center" wrapText="1"/>
      <protection locked="0"/>
    </xf>
    <xf numFmtId="0" fontId="4" fillId="2" borderId="0" xfId="0" applyFont="1" applyFill="1" applyAlignment="1">
      <alignment horizontal="left" vertical="center" wrapText="1"/>
    </xf>
    <xf numFmtId="4" fontId="3" fillId="3" borderId="0" xfId="0" applyNumberFormat="1" applyFont="1" applyFill="1"/>
    <xf numFmtId="4" fontId="7" fillId="3" borderId="0" xfId="0" applyNumberFormat="1" applyFont="1" applyFill="1"/>
    <xf numFmtId="0" fontId="7" fillId="2" borderId="0" xfId="0" applyFont="1" applyFill="1" applyAlignment="1">
      <alignment wrapText="1"/>
    </xf>
    <xf numFmtId="0" fontId="4" fillId="10" borderId="0" xfId="0" applyFont="1" applyFill="1" applyAlignment="1" applyProtection="1">
      <alignment vertical="center"/>
      <protection locked="0"/>
    </xf>
    <xf numFmtId="0" fontId="2" fillId="2" borderId="0" xfId="0" applyFont="1" applyFill="1" applyAlignment="1">
      <alignment vertical="center" wrapText="1"/>
    </xf>
    <xf numFmtId="0" fontId="9" fillId="2" borderId="0" xfId="0" applyFont="1" applyFill="1"/>
    <xf numFmtId="0" fontId="10" fillId="3" borderId="0" xfId="0" applyFont="1" applyFill="1"/>
    <xf numFmtId="0" fontId="10" fillId="2" borderId="0" xfId="0" applyFont="1" applyFill="1"/>
    <xf numFmtId="0" fontId="9" fillId="2" borderId="1" xfId="0" applyFont="1" applyFill="1" applyBorder="1" applyAlignment="1">
      <alignment horizontal="left"/>
    </xf>
    <xf numFmtId="0" fontId="9" fillId="4" borderId="1" xfId="0" applyFont="1" applyFill="1" applyBorder="1" applyProtection="1">
      <protection locked="0"/>
    </xf>
    <xf numFmtId="0" fontId="9" fillId="2" borderId="0" xfId="0" applyFont="1" applyFill="1" applyAlignment="1">
      <alignment vertical="center" wrapText="1"/>
    </xf>
    <xf numFmtId="0" fontId="9" fillId="2" borderId="0" xfId="0" applyFont="1" applyFill="1" applyAlignment="1" applyProtection="1">
      <alignment horizontal="center" vertical="center" wrapText="1"/>
      <protection locked="0"/>
    </xf>
    <xf numFmtId="0" fontId="9" fillId="2" borderId="0" xfId="0" applyFont="1" applyFill="1" applyAlignment="1">
      <alignment horizontal="left" vertical="center"/>
    </xf>
    <xf numFmtId="0" fontId="9" fillId="3" borderId="0" xfId="0" applyFont="1" applyFill="1" applyAlignment="1">
      <alignment horizontal="left" vertical="center"/>
    </xf>
    <xf numFmtId="0" fontId="10" fillId="3" borderId="0" xfId="0" applyFont="1" applyFill="1" applyAlignment="1">
      <alignment horizontal="left" vertical="center"/>
    </xf>
    <xf numFmtId="0" fontId="12" fillId="2" borderId="0" xfId="0" applyFont="1" applyFill="1"/>
    <xf numFmtId="0" fontId="10" fillId="3" borderId="5"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 xfId="0" applyFont="1" applyFill="1" applyBorder="1" applyAlignment="1">
      <alignment horizontal="center" vertical="center" wrapText="1"/>
    </xf>
    <xf numFmtId="4" fontId="10" fillId="3" borderId="5" xfId="0" applyNumberFormat="1" applyFont="1" applyFill="1" applyBorder="1"/>
    <xf numFmtId="0" fontId="13" fillId="2" borderId="0" xfId="0" applyFont="1" applyFill="1"/>
    <xf numFmtId="0" fontId="13" fillId="2" borderId="0" xfId="0" applyFont="1" applyFill="1" applyAlignment="1">
      <alignment horizontal="left" wrapText="1"/>
    </xf>
    <xf numFmtId="0" fontId="14" fillId="2" borderId="9" xfId="0" applyFont="1" applyFill="1" applyBorder="1" applyAlignment="1">
      <alignment horizontal="center" vertical="center" wrapText="1"/>
    </xf>
    <xf numFmtId="0" fontId="14" fillId="2" borderId="0" xfId="0" applyFont="1" applyFill="1"/>
    <xf numFmtId="0" fontId="10" fillId="3" borderId="20" xfId="0" applyFont="1" applyFill="1" applyBorder="1" applyAlignment="1">
      <alignment wrapText="1"/>
    </xf>
    <xf numFmtId="0" fontId="10" fillId="3" borderId="5" xfId="0" applyFont="1" applyFill="1" applyBorder="1"/>
    <xf numFmtId="0" fontId="10" fillId="3" borderId="5" xfId="0" applyFont="1" applyFill="1" applyBorder="1" applyAlignment="1">
      <alignment wrapText="1"/>
    </xf>
    <xf numFmtId="0" fontId="14" fillId="2" borderId="8" xfId="0" applyFont="1" applyFill="1" applyBorder="1" applyAlignment="1">
      <alignment wrapText="1"/>
    </xf>
    <xf numFmtId="4" fontId="9" fillId="2" borderId="0" xfId="0" applyNumberFormat="1" applyFont="1" applyFill="1"/>
    <xf numFmtId="4" fontId="9" fillId="2" borderId="0" xfId="0" applyNumberFormat="1" applyFont="1" applyFill="1" applyAlignment="1" applyProtection="1">
      <alignment horizontal="center" vertical="center" wrapText="1"/>
      <protection locked="0"/>
    </xf>
    <xf numFmtId="4" fontId="9" fillId="2" borderId="0" xfId="0" applyNumberFormat="1" applyFont="1" applyFill="1" applyAlignment="1">
      <alignment horizontal="left" vertical="center"/>
    </xf>
    <xf numFmtId="4" fontId="12" fillId="2" borderId="0" xfId="0" applyNumberFormat="1" applyFont="1" applyFill="1"/>
    <xf numFmtId="4" fontId="13" fillId="2" borderId="0" xfId="0" applyNumberFormat="1" applyFont="1" applyFill="1"/>
    <xf numFmtId="4" fontId="14" fillId="2" borderId="0" xfId="0" applyNumberFormat="1" applyFont="1" applyFill="1"/>
    <xf numFmtId="0" fontId="14" fillId="0" borderId="3" xfId="0" applyFont="1" applyBorder="1" applyAlignment="1" applyProtection="1">
      <alignment horizontal="left" vertical="top" wrapText="1"/>
      <protection locked="0"/>
    </xf>
    <xf numFmtId="0" fontId="14" fillId="5" borderId="1" xfId="0" applyFont="1" applyFill="1" applyBorder="1" applyAlignment="1" applyProtection="1">
      <alignment horizontal="left" vertical="top" wrapText="1"/>
      <protection locked="0"/>
    </xf>
    <xf numFmtId="0" fontId="14" fillId="0" borderId="17" xfId="0" applyFont="1" applyBorder="1" applyAlignment="1" applyProtection="1">
      <alignment horizontal="left" vertical="top" wrapText="1"/>
      <protection locked="0"/>
    </xf>
    <xf numFmtId="0" fontId="14" fillId="5" borderId="18" xfId="0" applyFont="1" applyFill="1" applyBorder="1" applyAlignment="1" applyProtection="1">
      <alignment horizontal="left" vertical="top" wrapText="1"/>
      <protection locked="0"/>
    </xf>
    <xf numFmtId="0" fontId="14" fillId="7" borderId="10" xfId="0" applyFont="1" applyFill="1" applyBorder="1" applyAlignment="1" applyProtection="1">
      <alignment horizontal="left" vertical="top" wrapText="1"/>
      <protection locked="0"/>
    </xf>
    <xf numFmtId="49" fontId="14" fillId="6" borderId="1" xfId="0" applyNumberFormat="1" applyFont="1" applyFill="1" applyBorder="1" applyAlignment="1" applyProtection="1">
      <alignment horizontal="left" vertical="top" wrapText="1"/>
      <protection locked="0"/>
    </xf>
    <xf numFmtId="0" fontId="14" fillId="8" borderId="1" xfId="0" applyFont="1" applyFill="1" applyBorder="1" applyAlignment="1" applyProtection="1">
      <alignment horizontal="left" vertical="top"/>
      <protection locked="0"/>
    </xf>
    <xf numFmtId="0" fontId="2" fillId="5" borderId="4" xfId="0" applyFont="1" applyFill="1" applyBorder="1" applyAlignment="1" applyProtection="1">
      <alignment horizontal="left" vertical="top" wrapText="1"/>
      <protection locked="0"/>
    </xf>
    <xf numFmtId="0" fontId="14" fillId="5" borderId="11" xfId="0" applyFont="1" applyFill="1" applyBorder="1" applyAlignment="1" applyProtection="1">
      <alignment horizontal="left" vertical="top" wrapText="1"/>
      <protection locked="0"/>
    </xf>
    <xf numFmtId="0" fontId="14" fillId="5" borderId="4" xfId="0" applyFont="1" applyFill="1" applyBorder="1" applyAlignment="1" applyProtection="1">
      <alignment horizontal="left" vertical="top" wrapText="1"/>
      <protection locked="0"/>
    </xf>
    <xf numFmtId="0" fontId="14" fillId="2" borderId="7"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protection locked="0"/>
    </xf>
    <xf numFmtId="0" fontId="14" fillId="2" borderId="1" xfId="0" applyFont="1" applyFill="1" applyBorder="1" applyAlignment="1" applyProtection="1">
      <alignment vertical="center" wrapText="1"/>
      <protection locked="0"/>
    </xf>
    <xf numFmtId="0" fontId="1" fillId="2" borderId="0" xfId="0" applyFont="1" applyFill="1" applyProtection="1">
      <protection locked="0"/>
    </xf>
    <xf numFmtId="0" fontId="14" fillId="7" borderId="1" xfId="0" applyFont="1" applyFill="1" applyBorder="1" applyAlignment="1" applyProtection="1">
      <alignment horizontal="left" vertical="top" wrapText="1"/>
      <protection locked="0"/>
    </xf>
    <xf numFmtId="0" fontId="14" fillId="9" borderId="1" xfId="0" applyFont="1" applyFill="1" applyBorder="1" applyAlignment="1" applyProtection="1">
      <alignment horizontal="left" vertical="top" wrapText="1"/>
      <protection locked="0"/>
    </xf>
    <xf numFmtId="0" fontId="16" fillId="9" borderId="1" xfId="0" applyFont="1" applyFill="1" applyBorder="1" applyAlignment="1" applyProtection="1">
      <alignment horizontal="left" vertical="top" wrapText="1"/>
      <protection locked="0"/>
    </xf>
    <xf numFmtId="0" fontId="10" fillId="3" borderId="0" xfId="0" applyFont="1" applyFill="1" applyAlignment="1">
      <alignment horizontal="center" wrapText="1"/>
    </xf>
    <xf numFmtId="0" fontId="10" fillId="3" borderId="0" xfId="0" applyFont="1" applyFill="1" applyAlignment="1">
      <alignment horizontal="center"/>
    </xf>
    <xf numFmtId="0" fontId="7" fillId="3" borderId="0" xfId="0" applyFont="1" applyFill="1"/>
    <xf numFmtId="1" fontId="4" fillId="4" borderId="5" xfId="0" applyNumberFormat="1" applyFont="1" applyFill="1" applyBorder="1" applyProtection="1">
      <protection locked="0"/>
    </xf>
    <xf numFmtId="0" fontId="4" fillId="3" borderId="0" xfId="0" applyFont="1" applyFill="1"/>
    <xf numFmtId="0" fontId="10" fillId="3" borderId="22" xfId="0" applyFont="1" applyFill="1" applyBorder="1" applyAlignment="1">
      <alignment horizontal="center" vertical="center" wrapText="1"/>
    </xf>
    <xf numFmtId="0" fontId="10" fillId="3" borderId="0" xfId="0" applyFont="1" applyFill="1" applyAlignment="1">
      <alignment horizontal="center" vertical="center" wrapText="1"/>
    </xf>
    <xf numFmtId="0" fontId="9" fillId="2" borderId="0" xfId="0" applyFont="1" applyFill="1" applyAlignment="1">
      <alignment wrapText="1"/>
    </xf>
    <xf numFmtId="0" fontId="19" fillId="2" borderId="0" xfId="0" applyFont="1" applyFill="1" applyAlignment="1">
      <alignment wrapText="1"/>
    </xf>
    <xf numFmtId="0" fontId="9" fillId="7" borderId="6" xfId="0" applyFont="1" applyFill="1" applyBorder="1" applyAlignment="1">
      <alignment horizontal="center" vertical="center"/>
    </xf>
    <xf numFmtId="0" fontId="9" fillId="7" borderId="23" xfId="0" applyFont="1" applyFill="1" applyBorder="1" applyAlignment="1">
      <alignment horizontal="center" vertical="center" wrapText="1"/>
    </xf>
    <xf numFmtId="4" fontId="9" fillId="8" borderId="1" xfId="0" applyNumberFormat="1" applyFont="1" applyFill="1" applyBorder="1" applyAlignment="1">
      <alignment horizontal="center" vertical="top" wrapText="1"/>
    </xf>
    <xf numFmtId="3" fontId="9" fillId="8" borderId="1" xfId="0" applyNumberFormat="1" applyFont="1" applyFill="1" applyBorder="1" applyAlignment="1">
      <alignment horizontal="center" vertical="top" wrapText="1"/>
    </xf>
    <xf numFmtId="4" fontId="20" fillId="3" borderId="0" xfId="0" applyNumberFormat="1" applyFont="1" applyFill="1" applyAlignment="1">
      <alignment vertical="center"/>
    </xf>
    <xf numFmtId="0" fontId="9" fillId="3" borderId="0" xfId="0" applyFont="1" applyFill="1"/>
    <xf numFmtId="0" fontId="19" fillId="2" borderId="0" xfId="0" applyFont="1" applyFill="1"/>
    <xf numFmtId="4" fontId="10" fillId="3" borderId="0" xfId="0" applyNumberFormat="1" applyFont="1" applyFill="1"/>
    <xf numFmtId="0" fontId="9" fillId="5" borderId="1" xfId="0" applyFont="1" applyFill="1" applyBorder="1" applyAlignment="1" applyProtection="1">
      <alignment horizontal="center" vertical="top" wrapText="1"/>
      <protection locked="0"/>
    </xf>
    <xf numFmtId="0" fontId="9" fillId="8" borderId="1" xfId="0" applyFont="1" applyFill="1" applyBorder="1" applyAlignment="1">
      <alignment horizontal="center" vertical="top"/>
    </xf>
    <xf numFmtId="0" fontId="9" fillId="7" borderId="3" xfId="0" applyFont="1" applyFill="1" applyBorder="1" applyAlignment="1">
      <alignment vertical="center"/>
    </xf>
    <xf numFmtId="0" fontId="10" fillId="3" borderId="20" xfId="0" applyFont="1" applyFill="1" applyBorder="1"/>
    <xf numFmtId="0" fontId="14" fillId="8" borderId="11"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14" fillId="8" borderId="11" xfId="0" applyFont="1" applyFill="1" applyBorder="1" applyAlignment="1" applyProtection="1">
      <alignment horizontal="left" vertical="top"/>
      <protection locked="0"/>
    </xf>
    <xf numFmtId="0" fontId="14" fillId="8" borderId="3" xfId="0" applyFont="1" applyFill="1" applyBorder="1" applyAlignment="1" applyProtection="1">
      <alignment horizontal="left" vertical="top"/>
      <protection locked="0"/>
    </xf>
    <xf numFmtId="0" fontId="14" fillId="2" borderId="11"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2" fillId="5" borderId="11" xfId="0" applyFont="1" applyFill="1" applyBorder="1" applyAlignment="1" applyProtection="1">
      <alignment horizontal="left" vertical="top" wrapText="1"/>
      <protection locked="0"/>
    </xf>
    <xf numFmtId="0" fontId="2" fillId="5" borderId="4" xfId="0" applyFont="1" applyFill="1" applyBorder="1" applyAlignment="1" applyProtection="1">
      <alignment horizontal="left" vertical="top" wrapText="1"/>
      <protection locked="0"/>
    </xf>
    <xf numFmtId="0" fontId="2" fillId="5" borderId="1" xfId="0" applyFont="1" applyFill="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14" fillId="2" borderId="1" xfId="0" applyFont="1" applyFill="1" applyBorder="1" applyAlignment="1">
      <alignment horizontal="center" vertical="center" wrapText="1"/>
    </xf>
    <xf numFmtId="0" fontId="2" fillId="0" borderId="1" xfId="0" applyFont="1" applyBorder="1" applyAlignment="1" applyProtection="1">
      <alignment horizontal="left" vertical="top" wrapText="1"/>
      <protection locked="0"/>
    </xf>
    <xf numFmtId="0" fontId="2" fillId="2" borderId="0" xfId="0" applyFont="1" applyFill="1" applyAlignment="1">
      <alignment horizontal="center" vertical="center" wrapText="1"/>
    </xf>
    <xf numFmtId="0" fontId="2" fillId="2" borderId="0" xfId="0" applyFont="1" applyFill="1"/>
    <xf numFmtId="0" fontId="14" fillId="5" borderId="1" xfId="0" applyFont="1" applyFill="1" applyBorder="1" applyAlignment="1" applyProtection="1">
      <alignment horizontal="left" vertical="top" wrapText="1"/>
      <protection locked="0"/>
    </xf>
    <xf numFmtId="0" fontId="2" fillId="2" borderId="0" xfId="0" applyFont="1" applyFill="1" applyAlignment="1" applyProtection="1">
      <alignment horizontal="center" vertical="center" wrapText="1"/>
      <protection locked="0"/>
    </xf>
    <xf numFmtId="0" fontId="2" fillId="2" borderId="0" xfId="0" applyFont="1" applyFill="1" applyProtection="1">
      <protection locked="0"/>
    </xf>
    <xf numFmtId="0" fontId="17" fillId="2" borderId="0" xfId="0" applyFont="1" applyFill="1" applyAlignment="1">
      <alignment horizontal="left" vertical="center" wrapText="1"/>
    </xf>
    <xf numFmtId="0" fontId="14" fillId="2" borderId="0" xfId="0" applyFont="1" applyFill="1"/>
    <xf numFmtId="0" fontId="14" fillId="5" borderId="10" xfId="0" applyFont="1" applyFill="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2" fillId="2" borderId="0" xfId="0" applyFont="1" applyFill="1" applyAlignment="1">
      <alignment horizontal="left" wrapText="1"/>
    </xf>
    <xf numFmtId="49" fontId="9" fillId="4" borderId="1" xfId="0" applyNumberFormat="1"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2" fillId="0" borderId="1" xfId="0" applyFont="1" applyBorder="1"/>
    <xf numFmtId="0" fontId="10" fillId="3" borderId="12" xfId="0" applyFont="1" applyFill="1" applyBorder="1" applyAlignment="1">
      <alignment horizontal="center"/>
    </xf>
    <xf numFmtId="0" fontId="10" fillId="3" borderId="13" xfId="0" applyFont="1" applyFill="1" applyBorder="1" applyAlignment="1">
      <alignment horizontal="center"/>
    </xf>
    <xf numFmtId="0" fontId="9" fillId="4" borderId="1" xfId="0" applyFont="1" applyFill="1" applyBorder="1" applyAlignment="1" applyProtection="1">
      <alignment horizontal="left" vertical="center" wrapText="1"/>
      <protection locked="0"/>
    </xf>
    <xf numFmtId="0" fontId="9" fillId="0" borderId="1" xfId="0" applyFont="1" applyBorder="1" applyAlignment="1" applyProtection="1">
      <alignment horizontal="left" wrapText="1"/>
      <protection locked="0"/>
    </xf>
    <xf numFmtId="0" fontId="9" fillId="3" borderId="0" xfId="0" applyFont="1" applyFill="1" applyAlignment="1">
      <alignment horizontal="left" vertical="center" wrapText="1"/>
    </xf>
    <xf numFmtId="0" fontId="9" fillId="2" borderId="0" xfId="0" applyFont="1" applyFill="1" applyAlignment="1">
      <alignment horizontal="left" vertical="center" wrapText="1"/>
    </xf>
    <xf numFmtId="0" fontId="14" fillId="2" borderId="7" xfId="0" applyFont="1" applyFill="1" applyBorder="1" applyAlignment="1">
      <alignment horizontal="center" vertical="center" wrapText="1"/>
    </xf>
    <xf numFmtId="0" fontId="14" fillId="0" borderId="8" xfId="0" applyFont="1" applyBorder="1"/>
    <xf numFmtId="0" fontId="9" fillId="2" borderId="1" xfId="0" applyFont="1" applyFill="1" applyBorder="1" applyAlignment="1">
      <alignment vertical="center" wrapText="1"/>
    </xf>
    <xf numFmtId="0" fontId="9" fillId="0" borderId="4" xfId="0" applyFont="1" applyBorder="1"/>
    <xf numFmtId="0" fontId="14" fillId="5" borderId="16" xfId="0" applyFont="1" applyFill="1" applyBorder="1" applyAlignment="1" applyProtection="1">
      <alignment horizontal="left" vertical="top" wrapText="1"/>
      <protection locked="0"/>
    </xf>
    <xf numFmtId="0" fontId="14" fillId="0" borderId="17" xfId="0" applyFont="1" applyBorder="1" applyAlignment="1" applyProtection="1">
      <alignment horizontal="left" vertical="top" wrapText="1"/>
      <protection locked="0"/>
    </xf>
    <xf numFmtId="0" fontId="2" fillId="5" borderId="18"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17" fillId="2" borderId="0" xfId="0" applyFont="1" applyFill="1" applyAlignment="1">
      <alignment horizontal="left"/>
    </xf>
    <xf numFmtId="0" fontId="15" fillId="2" borderId="0" xfId="0" applyFont="1" applyFill="1" applyAlignment="1">
      <alignment horizontal="left" vertical="center" wrapText="1"/>
    </xf>
    <xf numFmtId="0" fontId="9" fillId="2" borderId="0" xfId="0" applyFont="1" applyFill="1" applyAlignment="1">
      <alignment horizontal="left" vertical="center"/>
    </xf>
    <xf numFmtId="0" fontId="2" fillId="2" borderId="9" xfId="0" applyFont="1" applyFill="1" applyBorder="1" applyAlignment="1">
      <alignment horizontal="center" vertical="center" wrapText="1"/>
    </xf>
    <xf numFmtId="0" fontId="2" fillId="0" borderId="14" xfId="0" applyFont="1" applyBorder="1"/>
    <xf numFmtId="0" fontId="2" fillId="10" borderId="0" xfId="0" applyFont="1" applyFill="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10" fillId="3" borderId="0" xfId="0" applyFont="1" applyFill="1" applyAlignment="1">
      <alignment horizontal="center" wrapText="1"/>
    </xf>
    <xf numFmtId="0" fontId="10" fillId="3" borderId="0" xfId="0" applyFont="1" applyFill="1" applyAlignment="1">
      <alignment horizontal="center"/>
    </xf>
    <xf numFmtId="49" fontId="9" fillId="2" borderId="2" xfId="0" applyNumberFormat="1" applyFont="1" applyFill="1" applyBorder="1" applyAlignment="1">
      <alignment horizontal="left" vertical="center"/>
    </xf>
    <xf numFmtId="0" fontId="9" fillId="0" borderId="21" xfId="0" applyFont="1" applyBorder="1"/>
    <xf numFmtId="0" fontId="10" fillId="2" borderId="4" xfId="0" applyFont="1" applyFill="1" applyBorder="1" applyAlignment="1">
      <alignment horizontal="left"/>
    </xf>
    <xf numFmtId="49" fontId="9" fillId="2" borderId="4" xfId="0" applyNumberFormat="1" applyFont="1" applyFill="1" applyBorder="1" applyAlignment="1">
      <alignment horizontal="left" vertical="center" wrapText="1"/>
    </xf>
    <xf numFmtId="0" fontId="18" fillId="11" borderId="0" xfId="0" applyFont="1" applyFill="1" applyAlignment="1">
      <alignment horizontal="center"/>
    </xf>
  </cellXfs>
  <cellStyles count="1">
    <cellStyle name="Normal" xfId="0" builtinId="0"/>
  </cellStyles>
  <dxfs count="0"/>
  <tableStyles count="0" defaultTableStyle="TableStyleMedium2" defaultPivotStyle="PivotStyleLight16"/>
  <colors>
    <mruColors>
      <color rgb="FF004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5"/>
  <sheetViews>
    <sheetView tabSelected="1" topLeftCell="A23" zoomScale="115" zoomScaleNormal="115" workbookViewId="0">
      <selection activeCell="D29" sqref="D29:D31"/>
    </sheetView>
  </sheetViews>
  <sheetFormatPr defaultColWidth="10.796875" defaultRowHeight="14.4" x14ac:dyDescent="0.3"/>
  <cols>
    <col min="1" max="1" width="4.3984375" style="32" customWidth="1"/>
    <col min="2" max="2" width="35.8984375" style="32" customWidth="1"/>
    <col min="3" max="3" width="25.796875" style="32" customWidth="1"/>
    <col min="4" max="5" width="12.296875" style="32" customWidth="1"/>
    <col min="6" max="6" width="13.59765625" style="32" customWidth="1"/>
    <col min="7" max="7" width="18.09765625" style="32" customWidth="1"/>
    <col min="8" max="8" width="15" style="44" customWidth="1"/>
    <col min="9" max="9" width="23.69921875" style="1" customWidth="1"/>
    <col min="10" max="10" width="26.5" style="1" hidden="1" customWidth="1"/>
    <col min="11" max="11" width="25.5" style="1" customWidth="1"/>
    <col min="12" max="12" width="25" style="1" hidden="1" customWidth="1"/>
    <col min="13" max="13" width="19.09765625" style="1" customWidth="1"/>
    <col min="14" max="17" width="25" style="1" customWidth="1"/>
    <col min="18" max="18" width="10.796875" style="1" customWidth="1"/>
    <col min="19" max="16384" width="10.796875" style="1"/>
  </cols>
  <sheetData>
    <row r="1" spans="1:9" x14ac:dyDescent="0.3">
      <c r="A1" s="17"/>
      <c r="B1" s="17"/>
      <c r="C1" s="17"/>
      <c r="D1" s="17"/>
      <c r="E1" s="17"/>
      <c r="F1" s="17"/>
      <c r="G1" s="17"/>
      <c r="H1" s="40"/>
      <c r="I1" s="3"/>
    </row>
    <row r="2" spans="1:9" ht="43.2" customHeight="1" x14ac:dyDescent="0.3">
      <c r="A2" s="18"/>
      <c r="B2" s="19"/>
      <c r="C2" s="17"/>
      <c r="D2" s="17"/>
      <c r="E2" s="17"/>
      <c r="F2" s="115" t="s">
        <v>73</v>
      </c>
      <c r="G2" s="115"/>
      <c r="H2" s="115"/>
      <c r="I2" s="3"/>
    </row>
    <row r="3" spans="1:9" ht="61.8" customHeight="1" x14ac:dyDescent="0.3">
      <c r="A3" s="131" t="s">
        <v>58</v>
      </c>
      <c r="B3" s="132"/>
      <c r="C3" s="132"/>
      <c r="D3" s="132"/>
      <c r="E3" s="132"/>
      <c r="F3" s="132"/>
      <c r="G3" s="132"/>
      <c r="H3" s="40"/>
      <c r="I3" s="3"/>
    </row>
    <row r="4" spans="1:9" ht="18" customHeight="1" x14ac:dyDescent="0.3">
      <c r="A4" s="64"/>
      <c r="B4" s="137" t="s">
        <v>79</v>
      </c>
      <c r="C4" s="137"/>
      <c r="D4" s="137"/>
      <c r="E4" s="137"/>
      <c r="F4" s="137"/>
      <c r="G4" s="65"/>
      <c r="H4" s="40"/>
      <c r="I4" s="3"/>
    </row>
    <row r="5" spans="1:9" x14ac:dyDescent="0.3">
      <c r="A5" s="17" t="s">
        <v>0</v>
      </c>
      <c r="B5" s="18" t="s">
        <v>35</v>
      </c>
      <c r="C5" s="17"/>
      <c r="D5" s="17"/>
      <c r="E5" s="17"/>
      <c r="F5" s="17"/>
      <c r="G5" s="17"/>
      <c r="H5" s="40"/>
      <c r="I5" s="3"/>
    </row>
    <row r="6" spans="1:9" x14ac:dyDescent="0.3">
      <c r="A6" s="17"/>
      <c r="B6" s="19"/>
      <c r="C6" s="17"/>
      <c r="D6" s="17"/>
      <c r="E6" s="17"/>
      <c r="F6" s="17"/>
      <c r="G6" s="17"/>
      <c r="H6" s="40"/>
      <c r="I6" s="3"/>
    </row>
    <row r="7" spans="1:9" x14ac:dyDescent="0.3">
      <c r="A7" s="20" t="s">
        <v>8</v>
      </c>
      <c r="B7" s="21"/>
      <c r="C7" s="17"/>
      <c r="D7" s="17"/>
      <c r="E7" s="17"/>
      <c r="F7" s="17"/>
      <c r="G7" s="17"/>
      <c r="H7" s="40"/>
      <c r="I7" s="3"/>
    </row>
    <row r="8" spans="1:9" x14ac:dyDescent="0.3">
      <c r="A8" s="135" t="s">
        <v>25</v>
      </c>
      <c r="B8" s="135"/>
      <c r="C8" s="17"/>
      <c r="D8" s="17"/>
      <c r="E8" s="17"/>
      <c r="F8" s="17"/>
      <c r="G8" s="17"/>
      <c r="H8" s="40"/>
      <c r="I8" s="3"/>
    </row>
    <row r="9" spans="1:9" ht="36" customHeight="1" x14ac:dyDescent="0.3">
      <c r="A9" s="118" t="s">
        <v>1</v>
      </c>
      <c r="B9" s="119"/>
      <c r="C9" s="112"/>
      <c r="D9" s="112"/>
      <c r="E9" s="112"/>
      <c r="F9" s="113"/>
      <c r="G9" s="113"/>
      <c r="H9" s="113"/>
      <c r="I9" s="14" t="str">
        <f t="shared" ref="I9:I18" si="0">IF(C9="", "Užpildykite", "")</f>
        <v>Užpildykite</v>
      </c>
    </row>
    <row r="10" spans="1:9" ht="14.4" customHeight="1" x14ac:dyDescent="0.3">
      <c r="A10" s="133" t="s">
        <v>2</v>
      </c>
      <c r="B10" s="134"/>
      <c r="C10" s="112"/>
      <c r="D10" s="112"/>
      <c r="E10" s="112"/>
      <c r="F10" s="113"/>
      <c r="G10" s="113"/>
      <c r="H10" s="113"/>
      <c r="I10" s="14" t="str">
        <f t="shared" si="0"/>
        <v>Užpildykite</v>
      </c>
    </row>
    <row r="11" spans="1:9" ht="14.4" customHeight="1" x14ac:dyDescent="0.3">
      <c r="A11" s="133" t="s">
        <v>3</v>
      </c>
      <c r="B11" s="134"/>
      <c r="C11" s="112"/>
      <c r="D11" s="112"/>
      <c r="E11" s="112"/>
      <c r="F11" s="113"/>
      <c r="G11" s="113"/>
      <c r="H11" s="113"/>
      <c r="I11" s="14" t="str">
        <f t="shared" si="0"/>
        <v>Užpildykite</v>
      </c>
    </row>
    <row r="12" spans="1:9" ht="15.45" customHeight="1" x14ac:dyDescent="0.3">
      <c r="A12" s="118" t="s">
        <v>4</v>
      </c>
      <c r="B12" s="119"/>
      <c r="C12" s="112"/>
      <c r="D12" s="112"/>
      <c r="E12" s="112"/>
      <c r="F12" s="113"/>
      <c r="G12" s="113"/>
      <c r="H12" s="113"/>
      <c r="I12" s="14" t="str">
        <f t="shared" si="0"/>
        <v>Užpildykite</v>
      </c>
    </row>
    <row r="13" spans="1:9" ht="55.2" customHeight="1" x14ac:dyDescent="0.3">
      <c r="A13" s="118" t="s">
        <v>55</v>
      </c>
      <c r="B13" s="119"/>
      <c r="C13" s="112"/>
      <c r="D13" s="112"/>
      <c r="E13" s="112"/>
      <c r="F13" s="113"/>
      <c r="G13" s="113"/>
      <c r="H13" s="113"/>
      <c r="I13" s="14" t="str">
        <f t="shared" ref="I13" si="1">IF(C13="", "Užpildykite", "")</f>
        <v>Užpildykite</v>
      </c>
    </row>
    <row r="14" spans="1:9" ht="29.4" customHeight="1" x14ac:dyDescent="0.3">
      <c r="A14" s="118" t="s">
        <v>74</v>
      </c>
      <c r="B14" s="119"/>
      <c r="C14" s="112"/>
      <c r="D14" s="112"/>
      <c r="E14" s="112"/>
      <c r="F14" s="113"/>
      <c r="G14" s="113"/>
      <c r="H14" s="113"/>
      <c r="I14" s="14" t="str">
        <f>IF(C14="", "Užpildykite", "")</f>
        <v>Užpildykite</v>
      </c>
    </row>
    <row r="15" spans="1:9" ht="53.4" customHeight="1" x14ac:dyDescent="0.3">
      <c r="A15" s="118" t="s">
        <v>75</v>
      </c>
      <c r="B15" s="119"/>
      <c r="C15" s="112"/>
      <c r="D15" s="112"/>
      <c r="E15" s="112"/>
      <c r="F15" s="113"/>
      <c r="G15" s="113"/>
      <c r="H15" s="113"/>
      <c r="I15" s="14" t="str">
        <f>IF(C15="", "Užpildykite", "")</f>
        <v>Užpildykite</v>
      </c>
    </row>
    <row r="16" spans="1:9" ht="40.200000000000003" customHeight="1" x14ac:dyDescent="0.3">
      <c r="A16" s="118" t="s">
        <v>76</v>
      </c>
      <c r="B16" s="119"/>
      <c r="C16" s="112"/>
      <c r="D16" s="112"/>
      <c r="E16" s="112"/>
      <c r="F16" s="113"/>
      <c r="G16" s="113"/>
      <c r="H16" s="113"/>
      <c r="I16" s="14" t="str">
        <f t="shared" ref="I16" si="2">IF(C16="", "Užpildykite", "")</f>
        <v>Užpildykite</v>
      </c>
    </row>
    <row r="17" spans="1:9" ht="40.200000000000003" customHeight="1" x14ac:dyDescent="0.3">
      <c r="A17" s="118" t="s">
        <v>77</v>
      </c>
      <c r="B17" s="119"/>
      <c r="C17" s="112"/>
      <c r="D17" s="112"/>
      <c r="E17" s="112"/>
      <c r="F17" s="113"/>
      <c r="G17" s="113"/>
      <c r="H17" s="113"/>
      <c r="I17" s="14" t="str">
        <f t="shared" ref="I17" si="3">IF(C17="", "Užpildykite", "")</f>
        <v>Užpildykite</v>
      </c>
    </row>
    <row r="18" spans="1:9" ht="190.2" customHeight="1" x14ac:dyDescent="0.3">
      <c r="A18" s="136" t="s">
        <v>78</v>
      </c>
      <c r="B18" s="136"/>
      <c r="C18" s="112"/>
      <c r="D18" s="112"/>
      <c r="E18" s="112"/>
      <c r="F18" s="112"/>
      <c r="G18" s="112"/>
      <c r="H18" s="112"/>
      <c r="I18" s="14" t="str">
        <f t="shared" si="0"/>
        <v>Užpildykite</v>
      </c>
    </row>
    <row r="19" spans="1:9" ht="16.05" customHeight="1" x14ac:dyDescent="0.3">
      <c r="A19" s="22"/>
      <c r="B19" s="22"/>
      <c r="C19" s="23"/>
      <c r="D19" s="23"/>
      <c r="E19" s="23"/>
      <c r="F19" s="23"/>
      <c r="G19" s="23"/>
      <c r="H19" s="41"/>
      <c r="I19" s="5"/>
    </row>
    <row r="20" spans="1:9" ht="32.4" customHeight="1" x14ac:dyDescent="0.3">
      <c r="A20" s="115" t="s">
        <v>52</v>
      </c>
      <c r="B20" s="115"/>
      <c r="C20" s="115"/>
      <c r="D20" s="115"/>
      <c r="E20" s="115"/>
      <c r="F20" s="115"/>
      <c r="G20" s="115"/>
      <c r="H20" s="115"/>
      <c r="I20" s="4"/>
    </row>
    <row r="21" spans="1:9" ht="27.6" customHeight="1" x14ac:dyDescent="0.3">
      <c r="A21" s="115" t="s">
        <v>9</v>
      </c>
      <c r="B21" s="115"/>
      <c r="C21" s="115"/>
      <c r="D21" s="115"/>
      <c r="E21" s="115"/>
      <c r="F21" s="115"/>
      <c r="G21" s="115"/>
      <c r="H21" s="115"/>
      <c r="I21" s="11"/>
    </row>
    <row r="22" spans="1:9" ht="15.45" customHeight="1" x14ac:dyDescent="0.3">
      <c r="A22" s="126" t="s">
        <v>30</v>
      </c>
      <c r="B22" s="126"/>
      <c r="C22" s="126"/>
      <c r="D22" s="126"/>
      <c r="E22" s="126"/>
      <c r="F22" s="126"/>
      <c r="G22" s="126"/>
      <c r="H22" s="126"/>
      <c r="I22" s="4"/>
    </row>
    <row r="23" spans="1:9" ht="76.2" customHeight="1" x14ac:dyDescent="0.3">
      <c r="A23" s="114" t="s">
        <v>31</v>
      </c>
      <c r="B23" s="114"/>
      <c r="C23" s="114"/>
      <c r="D23" s="114"/>
      <c r="E23" s="114"/>
      <c r="F23" s="114"/>
      <c r="G23" s="107"/>
      <c r="H23" s="107"/>
      <c r="I23" s="15"/>
    </row>
    <row r="24" spans="1:9" x14ac:dyDescent="0.3">
      <c r="A24" s="25"/>
      <c r="B24" s="24"/>
      <c r="C24" s="24"/>
      <c r="D24" s="24"/>
      <c r="E24" s="24"/>
      <c r="F24" s="24"/>
      <c r="G24" s="24"/>
      <c r="H24" s="42"/>
      <c r="I24" s="4"/>
    </row>
    <row r="25" spans="1:9" x14ac:dyDescent="0.3">
      <c r="A25" s="25"/>
      <c r="B25" s="24"/>
      <c r="C25" s="24"/>
      <c r="D25" s="24"/>
      <c r="E25" s="24"/>
      <c r="F25" s="24"/>
      <c r="G25" s="24"/>
      <c r="H25" s="42"/>
      <c r="I25" s="4"/>
    </row>
    <row r="26" spans="1:9" x14ac:dyDescent="0.3">
      <c r="A26" s="26" t="s">
        <v>32</v>
      </c>
      <c r="B26" s="27"/>
      <c r="C26" s="27"/>
      <c r="D26" s="27"/>
      <c r="E26" s="27"/>
      <c r="F26" s="27"/>
      <c r="G26" s="27"/>
      <c r="H26" s="43"/>
      <c r="I26" s="6"/>
    </row>
    <row r="27" spans="1:9" s="72" customFormat="1" ht="145.19999999999999" x14ac:dyDescent="0.25">
      <c r="A27" s="28" t="s">
        <v>26</v>
      </c>
      <c r="B27" s="29" t="s">
        <v>59</v>
      </c>
      <c r="C27" s="30" t="s">
        <v>60</v>
      </c>
      <c r="D27" s="30" t="s">
        <v>61</v>
      </c>
      <c r="E27" s="30" t="s">
        <v>62</v>
      </c>
      <c r="F27" s="30" t="s">
        <v>63</v>
      </c>
      <c r="G27" s="69" t="s">
        <v>64</v>
      </c>
      <c r="H27" s="70"/>
      <c r="I27" s="71"/>
    </row>
    <row r="28" spans="1:9" s="72" customFormat="1" ht="13.8" x14ac:dyDescent="0.25">
      <c r="A28" s="28" t="s">
        <v>42</v>
      </c>
      <c r="B28" s="29" t="s">
        <v>43</v>
      </c>
      <c r="C28" s="30" t="s">
        <v>44</v>
      </c>
      <c r="D28" s="30" t="s">
        <v>45</v>
      </c>
      <c r="E28" s="30" t="s">
        <v>46</v>
      </c>
      <c r="F28" s="30" t="s">
        <v>47</v>
      </c>
      <c r="G28" s="69" t="s">
        <v>48</v>
      </c>
      <c r="H28" s="70"/>
      <c r="I28" s="71"/>
    </row>
    <row r="29" spans="1:9" s="79" customFormat="1" ht="34.200000000000003" customHeight="1" x14ac:dyDescent="0.25">
      <c r="A29" s="73">
        <v>1</v>
      </c>
      <c r="B29" s="74" t="s">
        <v>65</v>
      </c>
      <c r="C29" s="75">
        <v>5000</v>
      </c>
      <c r="D29" s="81"/>
      <c r="E29" s="82">
        <f>((D29/100)*C29)</f>
        <v>0</v>
      </c>
      <c r="F29" s="76">
        <v>10</v>
      </c>
      <c r="G29" s="83">
        <f>(E29*F29)</f>
        <v>0</v>
      </c>
      <c r="H29" s="77" t="str">
        <f t="shared" ref="H29:H34" si="4">IF(G29="", "Nurodykite siūlomą kainą Eur be PVM", "")</f>
        <v/>
      </c>
      <c r="I29" s="78"/>
    </row>
    <row r="30" spans="1:9" s="79" customFormat="1" ht="34.200000000000003" customHeight="1" x14ac:dyDescent="0.25">
      <c r="A30" s="73">
        <v>2</v>
      </c>
      <c r="B30" s="74" t="s">
        <v>66</v>
      </c>
      <c r="C30" s="75">
        <v>10000</v>
      </c>
      <c r="D30" s="81"/>
      <c r="E30" s="82">
        <f t="shared" ref="E30:E34" si="5">((D30/100)*C30)</f>
        <v>0</v>
      </c>
      <c r="F30" s="76">
        <v>5</v>
      </c>
      <c r="G30" s="83">
        <f t="shared" ref="G30:G34" si="6">(E30*F30)</f>
        <v>0</v>
      </c>
      <c r="H30" s="77" t="str">
        <f t="shared" si="4"/>
        <v/>
      </c>
      <c r="I30" s="78"/>
    </row>
    <row r="31" spans="1:9" s="79" customFormat="1" ht="34.200000000000003" customHeight="1" x14ac:dyDescent="0.25">
      <c r="A31" s="73">
        <v>3</v>
      </c>
      <c r="B31" s="74" t="s">
        <v>67</v>
      </c>
      <c r="C31" s="75">
        <v>20000</v>
      </c>
      <c r="D31" s="81"/>
      <c r="E31" s="82">
        <f t="shared" si="5"/>
        <v>0</v>
      </c>
      <c r="F31" s="76">
        <v>5</v>
      </c>
      <c r="G31" s="83">
        <f t="shared" si="6"/>
        <v>0</v>
      </c>
      <c r="H31" s="77" t="str">
        <f t="shared" si="4"/>
        <v/>
      </c>
      <c r="I31" s="78"/>
    </row>
    <row r="32" spans="1:9" s="79" customFormat="1" ht="34.200000000000003" customHeight="1" x14ac:dyDescent="0.25">
      <c r="A32" s="73">
        <v>4</v>
      </c>
      <c r="B32" s="74" t="s">
        <v>68</v>
      </c>
      <c r="C32" s="75">
        <v>30000</v>
      </c>
      <c r="D32" s="81"/>
      <c r="E32" s="82">
        <f t="shared" si="5"/>
        <v>0</v>
      </c>
      <c r="F32" s="76">
        <v>2</v>
      </c>
      <c r="G32" s="83">
        <f t="shared" si="6"/>
        <v>0</v>
      </c>
      <c r="H32" s="77" t="str">
        <f t="shared" si="4"/>
        <v/>
      </c>
      <c r="I32" s="78"/>
    </row>
    <row r="33" spans="1:13" s="79" customFormat="1" ht="34.200000000000003" customHeight="1" x14ac:dyDescent="0.25">
      <c r="A33" s="73">
        <v>5</v>
      </c>
      <c r="B33" s="74" t="s">
        <v>69</v>
      </c>
      <c r="C33" s="75">
        <v>40000</v>
      </c>
      <c r="D33" s="81"/>
      <c r="E33" s="82">
        <f t="shared" si="5"/>
        <v>0</v>
      </c>
      <c r="F33" s="76">
        <v>1</v>
      </c>
      <c r="G33" s="83">
        <f t="shared" si="6"/>
        <v>0</v>
      </c>
      <c r="H33" s="77" t="str">
        <f t="shared" si="4"/>
        <v/>
      </c>
      <c r="I33" s="78"/>
    </row>
    <row r="34" spans="1:13" s="79" customFormat="1" ht="34.200000000000003" customHeight="1" x14ac:dyDescent="0.25">
      <c r="A34" s="73">
        <v>6</v>
      </c>
      <c r="B34" s="74" t="s">
        <v>70</v>
      </c>
      <c r="C34" s="75">
        <v>70000</v>
      </c>
      <c r="D34" s="81"/>
      <c r="E34" s="82">
        <f t="shared" si="5"/>
        <v>0</v>
      </c>
      <c r="F34" s="76">
        <v>1</v>
      </c>
      <c r="G34" s="83">
        <f t="shared" si="6"/>
        <v>0</v>
      </c>
      <c r="H34" s="77" t="str">
        <f t="shared" si="4"/>
        <v/>
      </c>
      <c r="I34" s="78"/>
    </row>
    <row r="35" spans="1:13" s="79" customFormat="1" ht="52.8" x14ac:dyDescent="0.25">
      <c r="A35" s="17"/>
      <c r="B35" s="17"/>
      <c r="C35" s="17"/>
      <c r="D35" s="17"/>
      <c r="E35" s="17"/>
      <c r="F35" s="36" t="s">
        <v>71</v>
      </c>
      <c r="G35" s="84">
        <f>SUM(G29:G34)</f>
        <v>0</v>
      </c>
      <c r="H35" s="80"/>
    </row>
    <row r="36" spans="1:13" s="8" customFormat="1" ht="13.8" x14ac:dyDescent="0.25">
      <c r="A36" s="3"/>
      <c r="B36" s="3"/>
      <c r="C36" s="110" t="s">
        <v>10</v>
      </c>
      <c r="D36" s="111"/>
      <c r="E36" s="67"/>
      <c r="F36" s="37" t="s">
        <v>7</v>
      </c>
      <c r="G36" s="37">
        <f>(G35*(E36/100))</f>
        <v>0</v>
      </c>
      <c r="H36" s="13" t="str">
        <f>IF(E36="", "Nurodykite taikomą PVM dydį", "")</f>
        <v>Nurodykite taikomą PVM dydį</v>
      </c>
      <c r="I36" s="66"/>
    </row>
    <row r="37" spans="1:13" s="8" customFormat="1" ht="52.8" x14ac:dyDescent="0.25">
      <c r="A37" s="3"/>
      <c r="B37" s="3"/>
      <c r="C37" s="3"/>
      <c r="D37" s="3"/>
      <c r="E37" s="3"/>
      <c r="F37" s="38" t="s">
        <v>72</v>
      </c>
      <c r="G37" s="31">
        <f>SUM(G35:G36)</f>
        <v>0</v>
      </c>
      <c r="H37" s="12"/>
      <c r="I37" s="68"/>
    </row>
    <row r="39" spans="1:13" ht="25.2" customHeight="1" x14ac:dyDescent="0.3">
      <c r="B39" s="106" t="s">
        <v>34</v>
      </c>
      <c r="C39" s="106"/>
      <c r="D39" s="106"/>
      <c r="E39" s="106"/>
      <c r="F39" s="106"/>
    </row>
    <row r="40" spans="1:13" ht="25.2" customHeight="1" x14ac:dyDescent="0.3">
      <c r="B40" s="33"/>
      <c r="C40" s="33"/>
      <c r="D40" s="33"/>
      <c r="E40" s="33"/>
      <c r="F40" s="33"/>
    </row>
    <row r="41" spans="1:13" ht="38.4" customHeight="1" x14ac:dyDescent="0.3">
      <c r="A41" s="102" t="s">
        <v>57</v>
      </c>
      <c r="B41" s="103"/>
      <c r="C41" s="103"/>
      <c r="D41" s="103"/>
      <c r="E41" s="103"/>
      <c r="F41" s="103"/>
      <c r="G41" s="103"/>
      <c r="H41" s="103"/>
      <c r="I41" s="103"/>
      <c r="J41" s="103"/>
      <c r="K41" s="103"/>
      <c r="L41" s="103"/>
      <c r="M41" s="103"/>
    </row>
    <row r="42" spans="1:13" ht="25.2" customHeight="1" x14ac:dyDescent="0.3">
      <c r="B42" s="33"/>
      <c r="C42" s="33"/>
      <c r="D42" s="33"/>
      <c r="E42" s="33"/>
      <c r="F42" s="33"/>
    </row>
    <row r="43" spans="1:13" ht="15" thickBot="1" x14ac:dyDescent="0.35">
      <c r="A43" s="102" t="s">
        <v>36</v>
      </c>
      <c r="B43" s="103"/>
      <c r="C43" s="103"/>
      <c r="D43" s="103"/>
      <c r="E43" s="103"/>
      <c r="F43" s="103"/>
      <c r="G43" s="103"/>
      <c r="H43" s="103"/>
      <c r="I43" s="103"/>
      <c r="J43" s="103"/>
      <c r="K43" s="103"/>
      <c r="L43" s="103"/>
      <c r="M43" s="103"/>
    </row>
    <row r="44" spans="1:13" ht="36.6" customHeight="1" x14ac:dyDescent="0.3">
      <c r="A44" s="116" t="s">
        <v>6</v>
      </c>
      <c r="B44" s="117"/>
      <c r="C44" s="34" t="s">
        <v>11</v>
      </c>
      <c r="D44" s="95" t="s">
        <v>12</v>
      </c>
      <c r="E44" s="95"/>
      <c r="F44" s="95"/>
      <c r="G44" s="39" t="s">
        <v>13</v>
      </c>
      <c r="H44" s="108" t="s">
        <v>27</v>
      </c>
      <c r="I44" s="108"/>
      <c r="J44" s="109"/>
      <c r="K44" s="97"/>
      <c r="L44" s="98"/>
      <c r="M44" s="7"/>
    </row>
    <row r="45" spans="1:13" ht="27" customHeight="1" x14ac:dyDescent="0.3">
      <c r="A45" s="104"/>
      <c r="B45" s="105"/>
      <c r="C45" s="47"/>
      <c r="D45" s="99"/>
      <c r="E45" s="99"/>
      <c r="F45" s="99"/>
      <c r="G45" s="46"/>
      <c r="H45" s="93"/>
      <c r="I45" s="93"/>
      <c r="J45" s="96"/>
      <c r="K45" s="100"/>
      <c r="L45" s="101"/>
      <c r="M45" s="7"/>
    </row>
    <row r="46" spans="1:13" ht="27" customHeight="1" x14ac:dyDescent="0.3">
      <c r="A46" s="104"/>
      <c r="B46" s="105"/>
      <c r="C46" s="47"/>
      <c r="D46" s="99"/>
      <c r="E46" s="99"/>
      <c r="F46" s="99"/>
      <c r="G46" s="46"/>
      <c r="H46" s="93"/>
      <c r="I46" s="93"/>
      <c r="J46" s="96"/>
      <c r="K46" s="100"/>
      <c r="L46" s="101"/>
      <c r="M46" s="7"/>
    </row>
    <row r="47" spans="1:13" ht="27" customHeight="1" x14ac:dyDescent="0.3">
      <c r="A47" s="104"/>
      <c r="B47" s="105"/>
      <c r="C47" s="47"/>
      <c r="D47" s="99"/>
      <c r="E47" s="99"/>
      <c r="F47" s="99"/>
      <c r="G47" s="46"/>
      <c r="H47" s="93"/>
      <c r="I47" s="93"/>
      <c r="J47" s="96"/>
      <c r="K47" s="100"/>
      <c r="L47" s="101"/>
      <c r="M47" s="7"/>
    </row>
    <row r="48" spans="1:13" ht="27" customHeight="1" x14ac:dyDescent="0.3">
      <c r="A48" s="104"/>
      <c r="B48" s="105"/>
      <c r="C48" s="47"/>
      <c r="D48" s="99"/>
      <c r="E48" s="99"/>
      <c r="F48" s="99"/>
      <c r="G48" s="46"/>
      <c r="H48" s="93"/>
      <c r="I48" s="93"/>
      <c r="J48" s="96"/>
      <c r="K48" s="100"/>
      <c r="L48" s="101"/>
      <c r="M48" s="7"/>
    </row>
    <row r="49" spans="1:13" ht="27" customHeight="1" x14ac:dyDescent="0.3">
      <c r="A49" s="104"/>
      <c r="B49" s="105"/>
      <c r="C49" s="47"/>
      <c r="D49" s="99"/>
      <c r="E49" s="99"/>
      <c r="F49" s="99"/>
      <c r="G49" s="46"/>
      <c r="H49" s="93"/>
      <c r="I49" s="93"/>
      <c r="J49" s="96"/>
      <c r="K49" s="100"/>
      <c r="L49" s="101"/>
      <c r="M49" s="7"/>
    </row>
    <row r="50" spans="1:13" ht="27" customHeight="1" x14ac:dyDescent="0.3">
      <c r="A50" s="104"/>
      <c r="B50" s="105"/>
      <c r="C50" s="47"/>
      <c r="D50" s="99"/>
      <c r="E50" s="99"/>
      <c r="F50" s="99"/>
      <c r="G50" s="46"/>
      <c r="H50" s="93"/>
      <c r="I50" s="93"/>
      <c r="J50" s="96"/>
      <c r="K50" s="100"/>
      <c r="L50" s="101"/>
      <c r="M50" s="7"/>
    </row>
    <row r="51" spans="1:13" ht="27" customHeight="1" x14ac:dyDescent="0.3">
      <c r="A51" s="104"/>
      <c r="B51" s="105"/>
      <c r="C51" s="47"/>
      <c r="D51" s="99"/>
      <c r="E51" s="99"/>
      <c r="F51" s="99"/>
      <c r="G51" s="46"/>
      <c r="H51" s="93"/>
      <c r="I51" s="93"/>
      <c r="J51" s="96"/>
      <c r="K51" s="100"/>
      <c r="L51" s="101"/>
      <c r="M51" s="7"/>
    </row>
    <row r="52" spans="1:13" ht="27" customHeight="1" thickBot="1" x14ac:dyDescent="0.35">
      <c r="A52" s="120"/>
      <c r="B52" s="121"/>
      <c r="C52" s="49"/>
      <c r="D52" s="99"/>
      <c r="E52" s="99"/>
      <c r="F52" s="99"/>
      <c r="G52" s="48"/>
      <c r="H52" s="93"/>
      <c r="I52" s="93"/>
      <c r="J52" s="96"/>
      <c r="K52" s="100"/>
      <c r="L52" s="101"/>
      <c r="M52" s="7"/>
    </row>
    <row r="53" spans="1:13" ht="15" thickBot="1" x14ac:dyDescent="0.35">
      <c r="A53" s="102" t="s">
        <v>37</v>
      </c>
      <c r="B53" s="103"/>
      <c r="C53" s="103"/>
      <c r="D53" s="103"/>
      <c r="E53" s="103"/>
      <c r="F53" s="103"/>
      <c r="G53" s="103"/>
      <c r="H53" s="103"/>
      <c r="I53" s="103"/>
      <c r="J53" s="103"/>
      <c r="K53" s="103"/>
      <c r="L53" s="103"/>
      <c r="M53" s="103"/>
    </row>
    <row r="54" spans="1:13" ht="36.6" customHeight="1" x14ac:dyDescent="0.3">
      <c r="A54" s="116" t="s">
        <v>6</v>
      </c>
      <c r="B54" s="117"/>
      <c r="C54" s="34" t="s">
        <v>11</v>
      </c>
      <c r="D54" s="95" t="s">
        <v>12</v>
      </c>
      <c r="E54" s="95"/>
      <c r="F54" s="95"/>
      <c r="G54" s="39" t="s">
        <v>13</v>
      </c>
      <c r="H54" s="127" t="s">
        <v>27</v>
      </c>
      <c r="I54" s="127"/>
      <c r="J54" s="128"/>
      <c r="K54" s="97"/>
      <c r="L54" s="98"/>
      <c r="M54" s="7"/>
    </row>
    <row r="55" spans="1:13" ht="27" customHeight="1" x14ac:dyDescent="0.3">
      <c r="A55" s="104"/>
      <c r="B55" s="105"/>
      <c r="C55" s="47"/>
      <c r="D55" s="99"/>
      <c r="E55" s="99"/>
      <c r="F55" s="99"/>
      <c r="G55" s="46"/>
      <c r="H55" s="93"/>
      <c r="I55" s="93"/>
      <c r="J55" s="94"/>
      <c r="K55" s="100"/>
      <c r="L55" s="101"/>
      <c r="M55" s="7"/>
    </row>
    <row r="56" spans="1:13" ht="27" customHeight="1" x14ac:dyDescent="0.3">
      <c r="A56" s="104"/>
      <c r="B56" s="105"/>
      <c r="C56" s="47"/>
      <c r="D56" s="99"/>
      <c r="E56" s="99"/>
      <c r="F56" s="99"/>
      <c r="G56" s="46"/>
      <c r="H56" s="93"/>
      <c r="I56" s="93"/>
      <c r="J56" s="94"/>
      <c r="K56" s="100"/>
      <c r="L56" s="101"/>
      <c r="M56" s="7"/>
    </row>
    <row r="57" spans="1:13" ht="27" customHeight="1" x14ac:dyDescent="0.3">
      <c r="A57" s="104"/>
      <c r="B57" s="105"/>
      <c r="C57" s="47"/>
      <c r="D57" s="99"/>
      <c r="E57" s="99"/>
      <c r="F57" s="99"/>
      <c r="G57" s="46"/>
      <c r="H57" s="93"/>
      <c r="I57" s="93"/>
      <c r="J57" s="94"/>
      <c r="K57" s="100"/>
      <c r="L57" s="101"/>
      <c r="M57" s="7"/>
    </row>
    <row r="58" spans="1:13" ht="27" customHeight="1" x14ac:dyDescent="0.3">
      <c r="A58" s="104"/>
      <c r="B58" s="105"/>
      <c r="C58" s="47"/>
      <c r="D58" s="99"/>
      <c r="E58" s="99"/>
      <c r="F58" s="99"/>
      <c r="G58" s="46"/>
      <c r="H58" s="93"/>
      <c r="I58" s="93"/>
      <c r="J58" s="94"/>
      <c r="K58" s="100"/>
      <c r="L58" s="101"/>
      <c r="M58" s="7"/>
    </row>
    <row r="59" spans="1:13" ht="27" customHeight="1" x14ac:dyDescent="0.3">
      <c r="A59" s="104"/>
      <c r="B59" s="105"/>
      <c r="C59" s="47"/>
      <c r="D59" s="99"/>
      <c r="E59" s="99"/>
      <c r="F59" s="99"/>
      <c r="G59" s="46"/>
      <c r="H59" s="93"/>
      <c r="I59" s="93"/>
      <c r="J59" s="94"/>
      <c r="K59" s="100"/>
      <c r="L59" s="101"/>
      <c r="M59" s="7"/>
    </row>
    <row r="60" spans="1:13" ht="27" customHeight="1" x14ac:dyDescent="0.3">
      <c r="A60" s="104"/>
      <c r="B60" s="105"/>
      <c r="C60" s="47"/>
      <c r="D60" s="99"/>
      <c r="E60" s="99"/>
      <c r="F60" s="99"/>
      <c r="G60" s="46"/>
      <c r="H60" s="93"/>
      <c r="I60" s="93"/>
      <c r="J60" s="94"/>
      <c r="K60" s="100"/>
      <c r="L60" s="101"/>
      <c r="M60" s="7"/>
    </row>
    <row r="61" spans="1:13" ht="27" customHeight="1" x14ac:dyDescent="0.3">
      <c r="A61" s="104"/>
      <c r="B61" s="105"/>
      <c r="C61" s="47"/>
      <c r="D61" s="99"/>
      <c r="E61" s="99"/>
      <c r="F61" s="99"/>
      <c r="G61" s="46"/>
      <c r="H61" s="93"/>
      <c r="I61" s="93"/>
      <c r="J61" s="94"/>
      <c r="K61" s="100"/>
      <c r="L61" s="101"/>
      <c r="M61" s="7"/>
    </row>
    <row r="62" spans="1:13" ht="27" customHeight="1" thickBot="1" x14ac:dyDescent="0.35">
      <c r="A62" s="120"/>
      <c r="B62" s="121"/>
      <c r="C62" s="49"/>
      <c r="D62" s="99"/>
      <c r="E62" s="99"/>
      <c r="F62" s="99"/>
      <c r="G62" s="48"/>
      <c r="H62" s="122"/>
      <c r="I62" s="122"/>
      <c r="J62" s="123"/>
      <c r="K62" s="100"/>
      <c r="L62" s="101"/>
      <c r="M62" s="7"/>
    </row>
    <row r="63" spans="1:13" ht="15" thickBot="1" x14ac:dyDescent="0.35">
      <c r="A63" s="124" t="s">
        <v>53</v>
      </c>
      <c r="B63" s="103"/>
      <c r="C63" s="103"/>
      <c r="D63" s="103"/>
      <c r="E63" s="103"/>
      <c r="F63" s="103"/>
      <c r="G63" s="103"/>
      <c r="H63" s="103"/>
      <c r="I63" s="103"/>
      <c r="J63" s="103"/>
      <c r="K63" s="103"/>
      <c r="L63" s="103"/>
      <c r="M63" s="2"/>
    </row>
    <row r="64" spans="1:13" s="60" customFormat="1" ht="43.2" customHeight="1" x14ac:dyDescent="0.3">
      <c r="A64" s="56" t="s">
        <v>5</v>
      </c>
      <c r="B64" s="57" t="s">
        <v>14</v>
      </c>
      <c r="C64" s="58" t="s">
        <v>16</v>
      </c>
      <c r="D64" s="89" t="s">
        <v>19</v>
      </c>
      <c r="E64" s="90"/>
      <c r="F64" s="59" t="s">
        <v>24</v>
      </c>
      <c r="G64" s="130" t="s">
        <v>54</v>
      </c>
      <c r="H64" s="130"/>
      <c r="I64" s="130"/>
      <c r="J64" s="100"/>
      <c r="K64" s="101"/>
      <c r="L64" s="101"/>
      <c r="M64" s="9"/>
    </row>
    <row r="65" spans="1:13" s="60" customFormat="1" ht="29.4" customHeight="1" x14ac:dyDescent="0.3">
      <c r="A65" s="50">
        <v>1</v>
      </c>
      <c r="B65" s="61" t="s">
        <v>20</v>
      </c>
      <c r="C65" s="52" t="s">
        <v>17</v>
      </c>
      <c r="D65" s="87" t="s">
        <v>21</v>
      </c>
      <c r="E65" s="88"/>
      <c r="F65" s="47"/>
      <c r="G65" s="93"/>
      <c r="H65" s="93"/>
      <c r="I65" s="93"/>
      <c r="J65" s="129"/>
      <c r="K65" s="101"/>
      <c r="L65" s="101"/>
      <c r="M65" s="9"/>
    </row>
    <row r="66" spans="1:13" s="60" customFormat="1" ht="71.400000000000006" customHeight="1" x14ac:dyDescent="0.3">
      <c r="A66" s="50">
        <f>A65+1</f>
        <v>2</v>
      </c>
      <c r="B66" s="61" t="s">
        <v>18</v>
      </c>
      <c r="C66" s="52" t="s">
        <v>17</v>
      </c>
      <c r="D66" s="85" t="s">
        <v>29</v>
      </c>
      <c r="E66" s="86"/>
      <c r="F66" s="47"/>
      <c r="G66" s="93"/>
      <c r="H66" s="93"/>
      <c r="I66" s="93"/>
      <c r="J66" s="10"/>
      <c r="K66" s="9"/>
      <c r="L66" s="9"/>
      <c r="M66" s="9"/>
    </row>
    <row r="67" spans="1:13" s="60" customFormat="1" ht="43.2" customHeight="1" x14ac:dyDescent="0.3">
      <c r="A67" s="50">
        <f t="shared" ref="A67:A71" si="7">A66+1</f>
        <v>3</v>
      </c>
      <c r="B67" s="61" t="s">
        <v>49</v>
      </c>
      <c r="C67" s="52" t="s">
        <v>17</v>
      </c>
      <c r="D67" s="87" t="s">
        <v>28</v>
      </c>
      <c r="E67" s="88"/>
      <c r="F67" s="47"/>
      <c r="G67" s="91"/>
      <c r="H67" s="92"/>
      <c r="I67" s="92"/>
      <c r="J67" s="10"/>
      <c r="K67" s="9"/>
      <c r="L67" s="9"/>
      <c r="M67" s="9"/>
    </row>
    <row r="68" spans="1:13" s="60" customFormat="1" ht="42.6" customHeight="1" x14ac:dyDescent="0.3">
      <c r="A68" s="50">
        <f t="shared" si="7"/>
        <v>4</v>
      </c>
      <c r="B68" s="61" t="s">
        <v>38</v>
      </c>
      <c r="C68" s="52" t="s">
        <v>17</v>
      </c>
      <c r="D68" s="87" t="s">
        <v>22</v>
      </c>
      <c r="E68" s="88"/>
      <c r="F68" s="47"/>
      <c r="G68" s="93"/>
      <c r="H68" s="93"/>
      <c r="I68" s="93"/>
      <c r="J68" s="129"/>
      <c r="K68" s="101"/>
      <c r="L68" s="101"/>
      <c r="M68" s="9"/>
    </row>
    <row r="69" spans="1:13" s="60" customFormat="1" ht="43.8" customHeight="1" x14ac:dyDescent="0.3">
      <c r="A69" s="50">
        <f t="shared" si="7"/>
        <v>5</v>
      </c>
      <c r="B69" s="62" t="s">
        <v>39</v>
      </c>
      <c r="C69" s="52" t="s">
        <v>17</v>
      </c>
      <c r="D69" s="85" t="s">
        <v>33</v>
      </c>
      <c r="E69" s="86"/>
      <c r="F69" s="47"/>
      <c r="G69" s="93"/>
      <c r="H69" s="93"/>
      <c r="I69" s="93"/>
      <c r="J69" s="10"/>
      <c r="K69" s="9"/>
      <c r="L69" s="9"/>
      <c r="M69" s="9"/>
    </row>
    <row r="70" spans="1:13" s="60" customFormat="1" ht="35.4" customHeight="1" x14ac:dyDescent="0.3">
      <c r="A70" s="50">
        <f t="shared" si="7"/>
        <v>6</v>
      </c>
      <c r="B70" s="62" t="s">
        <v>40</v>
      </c>
      <c r="C70" s="52" t="s">
        <v>17</v>
      </c>
      <c r="D70" s="85" t="s">
        <v>41</v>
      </c>
      <c r="E70" s="86"/>
      <c r="F70" s="47"/>
      <c r="G70" s="91"/>
      <c r="H70" s="92"/>
      <c r="I70" s="92"/>
      <c r="J70" s="10"/>
      <c r="K70" s="9"/>
      <c r="L70" s="9"/>
      <c r="M70" s="9"/>
    </row>
    <row r="71" spans="1:13" s="60" customFormat="1" ht="79.2" customHeight="1" x14ac:dyDescent="0.3">
      <c r="A71" s="50">
        <f t="shared" si="7"/>
        <v>7</v>
      </c>
      <c r="B71" s="63" t="s">
        <v>56</v>
      </c>
      <c r="C71" s="52" t="s">
        <v>17</v>
      </c>
      <c r="D71" s="85" t="s">
        <v>21</v>
      </c>
      <c r="E71" s="86"/>
      <c r="F71" s="47"/>
      <c r="G71" s="91"/>
      <c r="H71" s="92"/>
      <c r="I71" s="92"/>
      <c r="J71" s="10"/>
      <c r="K71" s="9"/>
      <c r="L71" s="9"/>
      <c r="M71" s="9"/>
    </row>
    <row r="72" spans="1:13" s="60" customFormat="1" ht="29.4" customHeight="1" x14ac:dyDescent="0.3">
      <c r="A72" s="50">
        <v>8</v>
      </c>
      <c r="B72" s="63" t="s">
        <v>50</v>
      </c>
      <c r="C72" s="52" t="s">
        <v>17</v>
      </c>
      <c r="D72" s="85" t="s">
        <v>51</v>
      </c>
      <c r="E72" s="86"/>
      <c r="F72" s="47"/>
      <c r="G72" s="54"/>
      <c r="H72" s="55"/>
      <c r="I72" s="53"/>
      <c r="J72" s="10"/>
      <c r="K72" s="9"/>
      <c r="L72" s="9"/>
      <c r="M72" s="9"/>
    </row>
    <row r="73" spans="1:13" s="60" customFormat="1" ht="48" customHeight="1" x14ac:dyDescent="0.3">
      <c r="A73" s="50">
        <v>10</v>
      </c>
      <c r="B73" s="51" t="s">
        <v>23</v>
      </c>
      <c r="C73" s="52" t="s">
        <v>17</v>
      </c>
      <c r="D73" s="87"/>
      <c r="E73" s="88"/>
      <c r="F73" s="47"/>
      <c r="G73" s="93"/>
      <c r="H73" s="93"/>
      <c r="I73" s="93"/>
      <c r="J73" s="129"/>
      <c r="K73" s="101"/>
      <c r="L73" s="101"/>
      <c r="M73" s="9"/>
    </row>
    <row r="74" spans="1:13" x14ac:dyDescent="0.3">
      <c r="A74" s="35"/>
      <c r="B74" s="35"/>
      <c r="C74" s="35"/>
      <c r="D74" s="35"/>
      <c r="E74" s="35"/>
      <c r="F74" s="35"/>
      <c r="G74" s="35"/>
      <c r="H74" s="45"/>
      <c r="I74" s="2"/>
      <c r="J74" s="2"/>
      <c r="K74" s="2"/>
      <c r="L74" s="2"/>
      <c r="M74" s="2"/>
    </row>
    <row r="75" spans="1:13" ht="70.8" customHeight="1" x14ac:dyDescent="0.3">
      <c r="A75" s="125" t="s">
        <v>15</v>
      </c>
      <c r="B75" s="125"/>
      <c r="C75" s="125"/>
      <c r="D75" s="125"/>
      <c r="E75" s="125"/>
      <c r="F75" s="125"/>
      <c r="G75" s="125"/>
      <c r="H75" s="125"/>
      <c r="I75" s="125"/>
      <c r="J75" s="16"/>
      <c r="K75" s="16"/>
      <c r="L75" s="16"/>
      <c r="M75" s="2"/>
    </row>
  </sheetData>
  <mergeCells count="131">
    <mergeCell ref="B4:F4"/>
    <mergeCell ref="C10:H10"/>
    <mergeCell ref="A11:B11"/>
    <mergeCell ref="C11:H11"/>
    <mergeCell ref="J73:L73"/>
    <mergeCell ref="J68:L68"/>
    <mergeCell ref="G73:I73"/>
    <mergeCell ref="K52:L52"/>
    <mergeCell ref="A52:B52"/>
    <mergeCell ref="D52:F52"/>
    <mergeCell ref="F2:H2"/>
    <mergeCell ref="A20:H20"/>
    <mergeCell ref="A3:G3"/>
    <mergeCell ref="A12:B12"/>
    <mergeCell ref="C12:H12"/>
    <mergeCell ref="A14:B14"/>
    <mergeCell ref="C14:H14"/>
    <mergeCell ref="A9:B9"/>
    <mergeCell ref="C9:H9"/>
    <mergeCell ref="A10:B10"/>
    <mergeCell ref="A8:B8"/>
    <mergeCell ref="A18:B18"/>
    <mergeCell ref="C18:H18"/>
    <mergeCell ref="A15:B15"/>
    <mergeCell ref="A13:B13"/>
    <mergeCell ref="C13:H13"/>
    <mergeCell ref="A16:B16"/>
    <mergeCell ref="C16:H16"/>
    <mergeCell ref="A61:B61"/>
    <mergeCell ref="A58:B58"/>
    <mergeCell ref="A55:B55"/>
    <mergeCell ref="H55:J55"/>
    <mergeCell ref="A56:B56"/>
    <mergeCell ref="H56:J56"/>
    <mergeCell ref="A75:I75"/>
    <mergeCell ref="A22:H22"/>
    <mergeCell ref="A54:B54"/>
    <mergeCell ref="H54:J54"/>
    <mergeCell ref="J64:L64"/>
    <mergeCell ref="J65:L65"/>
    <mergeCell ref="H58:J58"/>
    <mergeCell ref="K58:L58"/>
    <mergeCell ref="D59:F59"/>
    <mergeCell ref="D60:F60"/>
    <mergeCell ref="D61:F61"/>
    <mergeCell ref="D62:F62"/>
    <mergeCell ref="G64:I64"/>
    <mergeCell ref="A59:B59"/>
    <mergeCell ref="H59:J59"/>
    <mergeCell ref="D45:F45"/>
    <mergeCell ref="H45:J45"/>
    <mergeCell ref="K47:L47"/>
    <mergeCell ref="K55:L55"/>
    <mergeCell ref="K56:L56"/>
    <mergeCell ref="D55:F55"/>
    <mergeCell ref="D56:F56"/>
    <mergeCell ref="A57:B57"/>
    <mergeCell ref="K59:L59"/>
    <mergeCell ref="K57:L57"/>
    <mergeCell ref="A60:B60"/>
    <mergeCell ref="H60:J60"/>
    <mergeCell ref="C15:H15"/>
    <mergeCell ref="K49:L49"/>
    <mergeCell ref="H52:J52"/>
    <mergeCell ref="A51:B51"/>
    <mergeCell ref="D51:F51"/>
    <mergeCell ref="H51:J51"/>
    <mergeCell ref="A50:B50"/>
    <mergeCell ref="D50:F50"/>
    <mergeCell ref="H50:J50"/>
    <mergeCell ref="K50:L50"/>
    <mergeCell ref="A46:B46"/>
    <mergeCell ref="A23:F23"/>
    <mergeCell ref="D46:F46"/>
    <mergeCell ref="H46:J46"/>
    <mergeCell ref="A43:M43"/>
    <mergeCell ref="K46:L46"/>
    <mergeCell ref="A21:H21"/>
    <mergeCell ref="A44:B44"/>
    <mergeCell ref="A17:B17"/>
    <mergeCell ref="C17:H17"/>
    <mergeCell ref="A47:B47"/>
    <mergeCell ref="D47:F47"/>
    <mergeCell ref="H47:J47"/>
    <mergeCell ref="A48:B48"/>
    <mergeCell ref="B39:F39"/>
    <mergeCell ref="G23:H23"/>
    <mergeCell ref="A41:M41"/>
    <mergeCell ref="D44:F44"/>
    <mergeCell ref="H44:J44"/>
    <mergeCell ref="K44:L44"/>
    <mergeCell ref="K45:L45"/>
    <mergeCell ref="A45:B45"/>
    <mergeCell ref="C36:D36"/>
    <mergeCell ref="D48:F48"/>
    <mergeCell ref="H48:J48"/>
    <mergeCell ref="K48:L48"/>
    <mergeCell ref="G70:I70"/>
    <mergeCell ref="G71:I71"/>
    <mergeCell ref="H61:J61"/>
    <mergeCell ref="D54:F54"/>
    <mergeCell ref="H49:J49"/>
    <mergeCell ref="K54:L54"/>
    <mergeCell ref="D57:F57"/>
    <mergeCell ref="D58:F58"/>
    <mergeCell ref="K51:L51"/>
    <mergeCell ref="H57:J57"/>
    <mergeCell ref="G68:I68"/>
    <mergeCell ref="G69:I69"/>
    <mergeCell ref="G67:I67"/>
    <mergeCell ref="A53:M53"/>
    <mergeCell ref="D49:F49"/>
    <mergeCell ref="A49:B49"/>
    <mergeCell ref="A62:B62"/>
    <mergeCell ref="H62:J62"/>
    <mergeCell ref="A63:L63"/>
    <mergeCell ref="K60:L60"/>
    <mergeCell ref="K61:L61"/>
    <mergeCell ref="K62:L62"/>
    <mergeCell ref="G65:I65"/>
    <mergeCell ref="G66:I66"/>
    <mergeCell ref="D72:E72"/>
    <mergeCell ref="D73:E73"/>
    <mergeCell ref="D64:E64"/>
    <mergeCell ref="D65:E65"/>
    <mergeCell ref="D66:E66"/>
    <mergeCell ref="D67:E67"/>
    <mergeCell ref="D68:E68"/>
    <mergeCell ref="D69:E69"/>
    <mergeCell ref="D70:E70"/>
    <mergeCell ref="D71:E71"/>
  </mergeCells>
  <phoneticPr fontId="8" type="noConversion"/>
  <pageMargins left="0.7" right="0.7" top="0.75" bottom="0.75"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INVEGA\jurate.straksiene</cp:lastModifiedBy>
  <cp:lastPrinted>2024-07-16T11:07:02Z</cp:lastPrinted>
  <dcterms:created xsi:type="dcterms:W3CDTF">2023-04-04T12:16:45Z</dcterms:created>
  <dcterms:modified xsi:type="dcterms:W3CDTF">2025-12-23T12:59:49Z</dcterms:modified>
</cp:coreProperties>
</file>