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LINOS\PIRKIMO SKELBIMAS\Laboratorinės kėdės\Pirkimo dokumentai\"/>
    </mc:Choice>
  </mc:AlternateContent>
  <bookViews>
    <workbookView xWindow="0" yWindow="0" windowWidth="19980" windowHeight="118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s="1"/>
  <c r="F10" i="1"/>
  <c r="G10" i="1" s="1"/>
  <c r="F9" i="1"/>
  <c r="G9" i="1" s="1"/>
  <c r="F17" i="1" l="1"/>
  <c r="G17" i="1" s="1"/>
  <c r="F18" i="1"/>
  <c r="G18" i="1" s="1"/>
  <c r="F19" i="1"/>
  <c r="G19" i="1" s="1"/>
  <c r="F16" i="1"/>
  <c r="G16" i="1" s="1"/>
  <c r="F12" i="1"/>
  <c r="G12" i="1" s="1"/>
  <c r="F13" i="1"/>
  <c r="G13" i="1" s="1"/>
  <c r="F8" i="1"/>
  <c r="G8" i="1" s="1"/>
  <c r="G20" i="1" l="1"/>
  <c r="G14" i="1"/>
  <c r="G21" i="1" l="1"/>
</calcChain>
</file>

<file path=xl/sharedStrings.xml><?xml version="1.0" encoding="utf-8"?>
<sst xmlns="http://schemas.openxmlformats.org/spreadsheetml/2006/main" count="46" uniqueCount="37">
  <si>
    <t>Tiekėjas:</t>
  </si>
  <si>
    <t>Pavadinimas</t>
  </si>
  <si>
    <t>Mato vnt.</t>
  </si>
  <si>
    <t>Kiekis</t>
  </si>
  <si>
    <t>vnt.</t>
  </si>
  <si>
    <t>Bendra pasiūlymo suma su PVM:</t>
  </si>
  <si>
    <t>Pirkimo Eilės Nr.</t>
  </si>
  <si>
    <t>I PIRKIMO DALIS – SĖDIMIEJI BALDAI</t>
  </si>
  <si>
    <t>1.1</t>
  </si>
  <si>
    <t>1.2</t>
  </si>
  <si>
    <t>1.3</t>
  </si>
  <si>
    <t>1.4</t>
  </si>
  <si>
    <t>2.1</t>
  </si>
  <si>
    <t>2.2</t>
  </si>
  <si>
    <t>2.3</t>
  </si>
  <si>
    <t>2.4</t>
  </si>
  <si>
    <t xml:space="preserve">Reguliuojamo aukščio darbo kėdė be atlošo (su atramomis) </t>
  </si>
  <si>
    <t xml:space="preserve">Reguliuojamo aukščio darbo kėdė be atlošo (su ratukais) </t>
  </si>
  <si>
    <t xml:space="preserve">Besisukanti kėdė su atramomis  </t>
  </si>
  <si>
    <t xml:space="preserve">Besisukanti kėdė su ratukais </t>
  </si>
  <si>
    <t>Besisukanti kėdė su ratukais, be atlošo</t>
  </si>
  <si>
    <t xml:space="preserve">Besisukanti kėdė su ratukais, su atlošu, su reguliuojamu sėdynės gyliu </t>
  </si>
  <si>
    <t>I Pirkimo dalies pasiūlymo suma su PVM</t>
  </si>
  <si>
    <t>II Pirkimo dalies pasiūlymo suma su PVM</t>
  </si>
  <si>
    <t xml:space="preserve">*Į baldų kainą turi būti įskaičiuoti visi atvežimo, sunešimo į patalpas, montavimo mokesčiai. Visų baldų furnitūra, svarbūs techniniai sprendiniai, kurie užtikrina baldo saugumą bei ilgaamžiškumą privalo būti suderinti su užsakovu. Galimos, su tuo susijusios, tiekėjo išlaidos turi būti įskaičiuotos į bendrą pasiūlymo kainą. </t>
  </si>
  <si>
    <t>KAINŲ PASIŪLYMO LENTELĖ*</t>
  </si>
  <si>
    <t>1.5</t>
  </si>
  <si>
    <t>1.6</t>
  </si>
  <si>
    <t xml:space="preserve">Reguliuojamo aukščio aukšta darbo kėdė be atlošo (su ratukais) </t>
  </si>
  <si>
    <t>Reguliuojamo aukščio darbo kėdė su atlošu (su ratukais)</t>
  </si>
  <si>
    <t>Apvali balno kėdė su pakoju, be atlošo (su ratukais)</t>
  </si>
  <si>
    <t>Apvali balno kėdė su nugaros atrama (su ratukais)</t>
  </si>
  <si>
    <t>II PIRKIMO DALIS – SĖDIMIEJI BALDAI IŠ POLIURETANO</t>
  </si>
  <si>
    <t>5 priedas</t>
  </si>
  <si>
    <t>Viso kaina Eur su PVM</t>
  </si>
  <si>
    <t>Kaina už mato vnt. Eur be PVM</t>
  </si>
  <si>
    <t>Kaina už mato vnt.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</si>
</sst>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0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17"/>
      <name val="Times New Roman"/>
      <family val="1"/>
      <charset val="186"/>
    </font>
    <font>
      <sz val="11"/>
      <color indexed="2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LT"/>
    </font>
    <font>
      <b/>
      <sz val="11"/>
      <color indexed="8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2" fillId="2" borderId="0" xfId="0" applyFont="1" applyFill="1" applyAlignment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 applyProtection="1">
      <alignment horizontal="center" vertical="center" wrapText="1"/>
    </xf>
    <xf numFmtId="49" fontId="2" fillId="3" borderId="2" xfId="0" applyNumberFormat="1" applyFont="1" applyFill="1" applyBorder="1" applyAlignment="1">
      <alignment vertical="center" wrapText="1"/>
    </xf>
    <xf numFmtId="0" fontId="2" fillId="0" borderId="3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0" fontId="6" fillId="0" borderId="2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right" vertical="center"/>
    </xf>
    <xf numFmtId="2" fontId="9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right" vertical="center" wrapText="1"/>
    </xf>
    <xf numFmtId="0" fontId="6" fillId="0" borderId="5" xfId="0" applyFont="1" applyFill="1" applyBorder="1" applyAlignment="1" applyProtection="1">
      <alignment horizontal="right" vertical="center" wrapText="1"/>
    </xf>
    <xf numFmtId="0" fontId="6" fillId="0" borderId="6" xfId="0" applyFont="1" applyFill="1" applyBorder="1" applyAlignment="1" applyProtection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</cellXfs>
  <cellStyles count="3">
    <cellStyle name="Normal" xfId="0" builtinId="0"/>
    <cellStyle name="Normal_SARASAS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tabSelected="1" topLeftCell="A4" workbookViewId="0">
      <selection activeCell="F6" sqref="F6"/>
    </sheetView>
  </sheetViews>
  <sheetFormatPr defaultRowHeight="14.4"/>
  <cols>
    <col min="1" max="1" width="8.33203125" bestFit="1" customWidth="1"/>
    <col min="2" max="2" width="21.5546875" customWidth="1"/>
    <col min="3" max="3" width="8.44140625" customWidth="1"/>
    <col min="4" max="4" width="15.44140625" customWidth="1"/>
    <col min="5" max="5" width="13.44140625" customWidth="1"/>
    <col min="6" max="6" width="14.5546875" customWidth="1"/>
    <col min="7" max="7" width="14.6640625" customWidth="1"/>
  </cols>
  <sheetData>
    <row r="1" spans="1:7">
      <c r="A1" s="1"/>
      <c r="B1" s="2"/>
      <c r="C1" s="3"/>
      <c r="D1" s="4"/>
      <c r="E1" s="5"/>
      <c r="F1" s="6"/>
      <c r="G1" s="1" t="s">
        <v>33</v>
      </c>
    </row>
    <row r="2" spans="1:7" ht="15.6">
      <c r="A2" s="7" t="s">
        <v>0</v>
      </c>
      <c r="B2" s="30"/>
      <c r="C2" s="30"/>
      <c r="D2" s="30"/>
      <c r="E2" s="30"/>
      <c r="F2" s="30"/>
      <c r="G2" s="30"/>
    </row>
    <row r="3" spans="1:7">
      <c r="A3" s="31"/>
      <c r="B3" s="31"/>
      <c r="C3" s="31"/>
      <c r="D3" s="31"/>
      <c r="E3" s="31"/>
      <c r="F3" s="31"/>
      <c r="G3" s="31"/>
    </row>
    <row r="4" spans="1:7">
      <c r="A4" s="32" t="s">
        <v>25</v>
      </c>
      <c r="B4" s="32"/>
      <c r="C4" s="32"/>
      <c r="D4" s="32"/>
      <c r="E4" s="32"/>
      <c r="F4" s="32"/>
      <c r="G4" s="32"/>
    </row>
    <row r="5" spans="1:7">
      <c r="A5" s="1"/>
      <c r="B5" s="2"/>
      <c r="C5" s="3"/>
      <c r="D5" s="4"/>
      <c r="E5" s="5"/>
      <c r="F5" s="6"/>
      <c r="G5" s="1"/>
    </row>
    <row r="6" spans="1:7" ht="41.4">
      <c r="A6" s="8" t="s">
        <v>6</v>
      </c>
      <c r="B6" s="8" t="s">
        <v>1</v>
      </c>
      <c r="C6" s="9" t="s">
        <v>2</v>
      </c>
      <c r="D6" s="10" t="s">
        <v>3</v>
      </c>
      <c r="E6" s="11" t="s">
        <v>35</v>
      </c>
      <c r="F6" s="11" t="s">
        <v>36</v>
      </c>
      <c r="G6" s="12" t="s">
        <v>34</v>
      </c>
    </row>
    <row r="7" spans="1:7">
      <c r="A7" s="24" t="s">
        <v>7</v>
      </c>
      <c r="B7" s="25"/>
      <c r="C7" s="25"/>
      <c r="D7" s="25"/>
      <c r="E7" s="25"/>
      <c r="F7" s="25"/>
      <c r="G7" s="26"/>
    </row>
    <row r="8" spans="1:7" ht="41.4">
      <c r="A8" s="8" t="s">
        <v>8</v>
      </c>
      <c r="B8" s="13" t="s">
        <v>16</v>
      </c>
      <c r="C8" s="14" t="s">
        <v>4</v>
      </c>
      <c r="D8" s="19">
        <v>10</v>
      </c>
      <c r="E8" s="20"/>
      <c r="F8" s="16">
        <f>+E8*1.21</f>
        <v>0</v>
      </c>
      <c r="G8" s="16">
        <f>+F8*D8</f>
        <v>0</v>
      </c>
    </row>
    <row r="9" spans="1:7" ht="41.4">
      <c r="A9" s="8" t="s">
        <v>9</v>
      </c>
      <c r="B9" s="13" t="s">
        <v>17</v>
      </c>
      <c r="C9" s="14" t="s">
        <v>4</v>
      </c>
      <c r="D9" s="19">
        <v>10</v>
      </c>
      <c r="E9" s="20"/>
      <c r="F9" s="16">
        <f t="shared" ref="F9:F11" si="0">+E9*1.21</f>
        <v>0</v>
      </c>
      <c r="G9" s="16">
        <f t="shared" ref="G9:G11" si="1">+F9*D9</f>
        <v>0</v>
      </c>
    </row>
    <row r="10" spans="1:7" ht="41.4">
      <c r="A10" s="8" t="s">
        <v>10</v>
      </c>
      <c r="B10" s="13" t="s">
        <v>28</v>
      </c>
      <c r="C10" s="14" t="s">
        <v>4</v>
      </c>
      <c r="D10" s="19">
        <v>10</v>
      </c>
      <c r="E10" s="20"/>
      <c r="F10" s="16">
        <f t="shared" si="0"/>
        <v>0</v>
      </c>
      <c r="G10" s="16">
        <f t="shared" si="1"/>
        <v>0</v>
      </c>
    </row>
    <row r="11" spans="1:7" ht="41.4">
      <c r="A11" s="8" t="s">
        <v>11</v>
      </c>
      <c r="B11" s="13" t="s">
        <v>29</v>
      </c>
      <c r="C11" s="14" t="s">
        <v>4</v>
      </c>
      <c r="D11" s="19">
        <v>10</v>
      </c>
      <c r="E11" s="20"/>
      <c r="F11" s="16">
        <f t="shared" si="0"/>
        <v>0</v>
      </c>
      <c r="G11" s="16">
        <f t="shared" si="1"/>
        <v>0</v>
      </c>
    </row>
    <row r="12" spans="1:7" ht="41.4">
      <c r="A12" s="8" t="s">
        <v>26</v>
      </c>
      <c r="B12" s="13" t="s">
        <v>30</v>
      </c>
      <c r="C12" s="14" t="s">
        <v>4</v>
      </c>
      <c r="D12" s="19">
        <v>10</v>
      </c>
      <c r="E12" s="20"/>
      <c r="F12" s="16">
        <f t="shared" ref="F12:F13" si="2">+E12*1.21</f>
        <v>0</v>
      </c>
      <c r="G12" s="16">
        <f t="shared" ref="G12:G13" si="3">+F12*D12</f>
        <v>0</v>
      </c>
    </row>
    <row r="13" spans="1:7" ht="41.4">
      <c r="A13" s="8" t="s">
        <v>27</v>
      </c>
      <c r="B13" s="13" t="s">
        <v>31</v>
      </c>
      <c r="C13" s="14" t="s">
        <v>4</v>
      </c>
      <c r="D13" s="19">
        <v>10</v>
      </c>
      <c r="E13" s="20"/>
      <c r="F13" s="16">
        <f t="shared" si="2"/>
        <v>0</v>
      </c>
      <c r="G13" s="16">
        <f t="shared" si="3"/>
        <v>0</v>
      </c>
    </row>
    <row r="14" spans="1:7">
      <c r="A14" s="27" t="s">
        <v>22</v>
      </c>
      <c r="B14" s="28"/>
      <c r="C14" s="28"/>
      <c r="D14" s="28"/>
      <c r="E14" s="28"/>
      <c r="F14" s="29"/>
      <c r="G14" s="21">
        <f>SUM(G8:G13)</f>
        <v>0</v>
      </c>
    </row>
    <row r="15" spans="1:7">
      <c r="A15" s="24" t="s">
        <v>32</v>
      </c>
      <c r="B15" s="25"/>
      <c r="C15" s="25"/>
      <c r="D15" s="25"/>
      <c r="E15" s="25"/>
      <c r="F15" s="25"/>
      <c r="G15" s="26"/>
    </row>
    <row r="16" spans="1:7" ht="27.6">
      <c r="A16" s="18" t="s">
        <v>12</v>
      </c>
      <c r="B16" s="13" t="s">
        <v>18</v>
      </c>
      <c r="C16" s="14" t="s">
        <v>4</v>
      </c>
      <c r="D16" s="15">
        <v>10</v>
      </c>
      <c r="E16" s="22"/>
      <c r="F16" s="16">
        <f>+E16*1.21</f>
        <v>0</v>
      </c>
      <c r="G16" s="16">
        <f>+F16*D16</f>
        <v>0</v>
      </c>
    </row>
    <row r="17" spans="1:7" ht="27.6">
      <c r="A17" s="18" t="s">
        <v>13</v>
      </c>
      <c r="B17" s="13" t="s">
        <v>19</v>
      </c>
      <c r="C17" s="14" t="s">
        <v>4</v>
      </c>
      <c r="D17" s="15">
        <v>10</v>
      </c>
      <c r="E17" s="22"/>
      <c r="F17" s="16">
        <f t="shared" ref="F17:F19" si="4">+E17*1.21</f>
        <v>0</v>
      </c>
      <c r="G17" s="16">
        <f t="shared" ref="G17:G19" si="5">+F17*D17</f>
        <v>0</v>
      </c>
    </row>
    <row r="18" spans="1:7" ht="27.6">
      <c r="A18" s="18" t="s">
        <v>14</v>
      </c>
      <c r="B18" s="13" t="s">
        <v>20</v>
      </c>
      <c r="C18" s="14" t="s">
        <v>4</v>
      </c>
      <c r="D18" s="15">
        <v>10</v>
      </c>
      <c r="E18" s="22"/>
      <c r="F18" s="16">
        <f t="shared" si="4"/>
        <v>0</v>
      </c>
      <c r="G18" s="16">
        <f t="shared" si="5"/>
        <v>0</v>
      </c>
    </row>
    <row r="19" spans="1:7" ht="55.2">
      <c r="A19" s="18" t="s">
        <v>15</v>
      </c>
      <c r="B19" s="13" t="s">
        <v>21</v>
      </c>
      <c r="C19" s="14" t="s">
        <v>4</v>
      </c>
      <c r="D19" s="15">
        <v>10</v>
      </c>
      <c r="E19" s="22"/>
      <c r="F19" s="16">
        <f t="shared" si="4"/>
        <v>0</v>
      </c>
      <c r="G19" s="16">
        <f t="shared" si="5"/>
        <v>0</v>
      </c>
    </row>
    <row r="20" spans="1:7" ht="15.6" customHeight="1">
      <c r="A20" s="27" t="s">
        <v>23</v>
      </c>
      <c r="B20" s="28"/>
      <c r="C20" s="28"/>
      <c r="D20" s="28"/>
      <c r="E20" s="28"/>
      <c r="F20" s="29"/>
      <c r="G20" s="21">
        <f>SUM(G16:G19)</f>
        <v>0</v>
      </c>
    </row>
    <row r="21" spans="1:7" ht="14.4" customHeight="1">
      <c r="A21" s="34" t="s">
        <v>5</v>
      </c>
      <c r="B21" s="35"/>
      <c r="C21" s="35"/>
      <c r="D21" s="35"/>
      <c r="E21" s="35"/>
      <c r="F21" s="36"/>
      <c r="G21" s="17">
        <f>+G14+G20</f>
        <v>0</v>
      </c>
    </row>
    <row r="22" spans="1:7">
      <c r="A22" s="1"/>
      <c r="B22" s="2"/>
      <c r="C22" s="3"/>
      <c r="D22" s="4"/>
      <c r="E22" s="5"/>
      <c r="F22" s="6"/>
      <c r="G22" s="1"/>
    </row>
    <row r="23" spans="1:7">
      <c r="A23" s="1"/>
      <c r="B23" s="33"/>
      <c r="C23" s="33"/>
      <c r="D23" s="33"/>
      <c r="E23" s="33"/>
      <c r="F23" s="33"/>
      <c r="G23" s="33"/>
    </row>
    <row r="24" spans="1:7" ht="53.1" customHeight="1">
      <c r="A24" s="23" t="s">
        <v>24</v>
      </c>
      <c r="B24" s="23"/>
      <c r="C24" s="23"/>
      <c r="D24" s="23"/>
      <c r="E24" s="23"/>
      <c r="F24" s="23"/>
      <c r="G24" s="23"/>
    </row>
    <row r="25" spans="1:7">
      <c r="A25" s="1"/>
      <c r="B25" s="2"/>
      <c r="C25" s="3"/>
      <c r="D25" s="4"/>
      <c r="E25" s="5"/>
      <c r="F25" s="6"/>
      <c r="G25" s="1"/>
    </row>
  </sheetData>
  <mergeCells count="10">
    <mergeCell ref="B2:G2"/>
    <mergeCell ref="A3:G3"/>
    <mergeCell ref="A4:G4"/>
    <mergeCell ref="B23:G23"/>
    <mergeCell ref="A21:F21"/>
    <mergeCell ref="A24:G24"/>
    <mergeCell ref="A7:G7"/>
    <mergeCell ref="A15:G15"/>
    <mergeCell ref="A14:F14"/>
    <mergeCell ref="A20:F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7BC1F2-589A-43D8-901C-F58984D0F8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2B9255-44F4-45C0-A1F4-C091135611E6}">
  <ds:schemaRefs/>
</ds:datastoreItem>
</file>

<file path=customXml/itemProps3.xml><?xml version="1.0" encoding="utf-8"?>
<ds:datastoreItem xmlns:ds="http://schemas.openxmlformats.org/officeDocument/2006/customXml" ds:itemID="{03067460-6E6D-42C9-ACF1-4ADDCA6E94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CF88F7D-AEE8-4191-934A-F876D86401C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LSMU Kauno Klinikos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Medelytė-Vaidelienė</dc:creator>
  <cp:lastModifiedBy>Lina Glebė</cp:lastModifiedBy>
  <dcterms:created xsi:type="dcterms:W3CDTF">2025-10-28T07:42:09Z</dcterms:created>
  <dcterms:modified xsi:type="dcterms:W3CDTF">2025-12-21T16:46:23Z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