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mu-my.sharepoint.com/personal/lorechaz1003_kmu_lt/Documents/Desktop/_Pirkimai 2025/_SKELBIAMA APKLAUSA/_21936_automobiliu remontas ir priežiūra/"/>
    </mc:Choice>
  </mc:AlternateContent>
  <xr:revisionPtr revIDLastSave="5" documentId="13_ncr:1_{9B77F60B-7D78-419C-910B-BD4DB64F9342}" xr6:coauthVersionLast="47" xr6:coauthVersionMax="47" xr10:uidLastSave="{4971F6D2-091A-4CBE-9098-CE8D29816D5E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Print_Area" localSheetId="0">Sheet1!$A$2:$AL$103</definedName>
    <definedName name="_xlnm.Print_Titles" localSheetId="0">Sheet1!$A:$C,Sheet1!$14:$14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K45" i="1" l="1"/>
  <c r="AL45" i="1" s="1"/>
  <c r="AK46" i="1"/>
  <c r="AL46" i="1" s="1"/>
  <c r="AK47" i="1"/>
  <c r="AL47" i="1" s="1"/>
  <c r="AK48" i="1"/>
  <c r="AL48" i="1" s="1"/>
  <c r="AK49" i="1"/>
  <c r="AL49" i="1" s="1"/>
  <c r="AK50" i="1"/>
  <c r="AL50" i="1" s="1"/>
  <c r="AK51" i="1"/>
  <c r="AK52" i="1"/>
  <c r="AL52" i="1" s="1"/>
  <c r="AK53" i="1"/>
  <c r="AL53" i="1" s="1"/>
  <c r="AK54" i="1"/>
  <c r="AL54" i="1" s="1"/>
  <c r="AK56" i="1"/>
  <c r="AL56" i="1" s="1"/>
  <c r="AK57" i="1"/>
  <c r="AL57" i="1" s="1"/>
  <c r="AK58" i="1"/>
  <c r="AL58" i="1" s="1"/>
  <c r="AK59" i="1"/>
  <c r="AL59" i="1" s="1"/>
  <c r="AK60" i="1"/>
  <c r="AL60" i="1" s="1"/>
  <c r="AK61" i="1"/>
  <c r="AL61" i="1" s="1"/>
  <c r="AK62" i="1"/>
  <c r="AL62" i="1" s="1"/>
  <c r="AK63" i="1"/>
  <c r="AL63" i="1" s="1"/>
  <c r="AK64" i="1"/>
  <c r="AL64" i="1" s="1"/>
  <c r="AK65" i="1"/>
  <c r="AL65" i="1" s="1"/>
  <c r="AK66" i="1"/>
  <c r="AL66" i="1" s="1"/>
  <c r="AK67" i="1"/>
  <c r="AL67" i="1" s="1"/>
  <c r="AK68" i="1"/>
  <c r="AL68" i="1" s="1"/>
  <c r="AK69" i="1"/>
  <c r="AL69" i="1" s="1"/>
  <c r="AK70" i="1"/>
  <c r="AK71" i="1"/>
  <c r="AK72" i="1"/>
  <c r="AL72" i="1" s="1"/>
  <c r="AK73" i="1"/>
  <c r="AL73" i="1" s="1"/>
  <c r="AK74" i="1"/>
  <c r="AL74" i="1" s="1"/>
  <c r="AK75" i="1"/>
  <c r="AK76" i="1"/>
  <c r="AL76" i="1" s="1"/>
  <c r="AK78" i="1"/>
  <c r="AL78" i="1" s="1"/>
  <c r="AK79" i="1"/>
  <c r="AL79" i="1" s="1"/>
  <c r="AK80" i="1"/>
  <c r="AL80" i="1" s="1"/>
  <c r="AK81" i="1"/>
  <c r="AL81" i="1" s="1"/>
  <c r="AK82" i="1"/>
  <c r="AL82" i="1" s="1"/>
  <c r="AK83" i="1"/>
  <c r="AL83" i="1" s="1"/>
  <c r="AK84" i="1"/>
  <c r="AL84" i="1" s="1"/>
  <c r="AK85" i="1"/>
  <c r="AL85" i="1" s="1"/>
  <c r="AK87" i="1"/>
  <c r="AL87" i="1" s="1"/>
  <c r="AK88" i="1"/>
  <c r="AL88" i="1" s="1"/>
  <c r="AK89" i="1"/>
  <c r="AL89" i="1" s="1"/>
  <c r="AK90" i="1"/>
  <c r="AL90" i="1" s="1"/>
  <c r="AK91" i="1"/>
  <c r="AL91" i="1" s="1"/>
  <c r="AK93" i="1"/>
  <c r="AL93" i="1" s="1"/>
  <c r="AK94" i="1"/>
  <c r="AL94" i="1" s="1"/>
  <c r="AK95" i="1"/>
  <c r="AL95" i="1" s="1"/>
  <c r="AK96" i="1"/>
  <c r="AL96" i="1" s="1"/>
  <c r="AK98" i="1"/>
  <c r="AL98" i="1" s="1"/>
  <c r="AK99" i="1"/>
  <c r="AL99" i="1" s="1"/>
  <c r="AL100" i="1"/>
  <c r="AK18" i="1"/>
  <c r="AL18" i="1" s="1"/>
  <c r="AK19" i="1"/>
  <c r="AK20" i="1"/>
  <c r="AL20" i="1" s="1"/>
  <c r="AK21" i="1"/>
  <c r="AL21" i="1" s="1"/>
  <c r="AK22" i="1"/>
  <c r="AL22" i="1" s="1"/>
  <c r="AK23" i="1"/>
  <c r="AL23" i="1" s="1"/>
  <c r="AK24" i="1"/>
  <c r="AK25" i="1"/>
  <c r="AK26" i="1"/>
  <c r="AL26" i="1" s="1"/>
  <c r="AK27" i="1"/>
  <c r="AL27" i="1" s="1"/>
  <c r="AK28" i="1"/>
  <c r="AL28" i="1" s="1"/>
  <c r="AK29" i="1"/>
  <c r="AL29" i="1" s="1"/>
  <c r="AK30" i="1"/>
  <c r="AL30" i="1" s="1"/>
  <c r="AK31" i="1"/>
  <c r="AL31" i="1" s="1"/>
  <c r="AK32" i="1"/>
  <c r="AL32" i="1" s="1"/>
  <c r="AK33" i="1"/>
  <c r="AL33" i="1" s="1"/>
  <c r="AK34" i="1"/>
  <c r="AL34" i="1" s="1"/>
  <c r="AK35" i="1"/>
  <c r="AL35" i="1" s="1"/>
  <c r="AK36" i="1"/>
  <c r="AL36" i="1" s="1"/>
  <c r="AK37" i="1"/>
  <c r="AL37" i="1" s="1"/>
  <c r="AK38" i="1"/>
  <c r="AK39" i="1"/>
  <c r="AK40" i="1"/>
  <c r="AK41" i="1"/>
  <c r="AK42" i="1"/>
  <c r="AL42" i="1" s="1"/>
  <c r="AK43" i="1"/>
  <c r="AL43" i="1" s="1"/>
  <c r="AK17" i="1"/>
  <c r="AL38" i="1"/>
  <c r="AL39" i="1"/>
  <c r="AL40" i="1"/>
  <c r="AL41" i="1"/>
  <c r="AL51" i="1"/>
  <c r="AL70" i="1"/>
  <c r="AL71" i="1"/>
  <c r="AL75" i="1"/>
  <c r="AL24" i="1"/>
  <c r="AL25" i="1"/>
  <c r="AL19" i="1"/>
  <c r="AL17" i="1" l="1"/>
  <c r="AL101" i="1" s="1"/>
  <c r="AL103" i="1" s="1"/>
  <c r="AL102" i="1" s="1"/>
</calcChain>
</file>

<file path=xl/sharedStrings.xml><?xml version="1.0" encoding="utf-8"?>
<sst xmlns="http://schemas.openxmlformats.org/spreadsheetml/2006/main" count="838" uniqueCount="211">
  <si>
    <t>LSMU tarnybinių automobilių  markė ir remonto  bei aptarnavimo  paslaugų pavadinimas</t>
  </si>
  <si>
    <t>Automobilių markė</t>
  </si>
  <si>
    <t xml:space="preserve">3 – Opel </t>
  </si>
  <si>
    <t xml:space="preserve">4 – Mitsubishi </t>
  </si>
  <si>
    <t>5 - Renault</t>
  </si>
  <si>
    <t>6 - Audi</t>
  </si>
  <si>
    <t>7 - Mercedes Benz</t>
  </si>
  <si>
    <t>8 - Subaru</t>
  </si>
  <si>
    <t>9 - Nissan</t>
  </si>
  <si>
    <t>Atskirų pozicijų kainos suma, EUR be PVM</t>
  </si>
  <si>
    <t>Automobilio pavadinimas</t>
  </si>
  <si>
    <t>VW Passat</t>
  </si>
  <si>
    <t>VW Caddy</t>
  </si>
  <si>
    <t>VW Crafter</t>
  </si>
  <si>
    <t>VW Caravelle</t>
  </si>
  <si>
    <t>Ford Transit</t>
  </si>
  <si>
    <t>Ford Connect</t>
  </si>
  <si>
    <t>Opel Meriva</t>
  </si>
  <si>
    <t>Mitsubishi L200</t>
  </si>
  <si>
    <t>Renault Trafic</t>
  </si>
  <si>
    <t>AUDI 80</t>
  </si>
  <si>
    <t>Mercedes Benz 220</t>
  </si>
  <si>
    <t>Subaru Legacy</t>
  </si>
  <si>
    <t>Qashqai</t>
  </si>
  <si>
    <t>Nissan Primastar</t>
  </si>
  <si>
    <t>Valstybinis numeris</t>
  </si>
  <si>
    <t>BEM 472</t>
  </si>
  <si>
    <t>JJP 439</t>
  </si>
  <si>
    <t>EER 506</t>
  </si>
  <si>
    <t>FRO 573</t>
  </si>
  <si>
    <t>JAR 328</t>
  </si>
  <si>
    <t>SVE 162</t>
  </si>
  <si>
    <t>FZC 537</t>
  </si>
  <si>
    <t>EZV 230</t>
  </si>
  <si>
    <t>JMR 364</t>
  </si>
  <si>
    <t>JMR 365</t>
  </si>
  <si>
    <t>FUM 549</t>
  </si>
  <si>
    <t>CFN 906</t>
  </si>
  <si>
    <t>JTT298</t>
  </si>
  <si>
    <t>EBG 767</t>
  </si>
  <si>
    <t>EBG 735</t>
  </si>
  <si>
    <t>JER 579</t>
  </si>
  <si>
    <t>KKN 844</t>
  </si>
  <si>
    <t>CFJ 956</t>
  </si>
  <si>
    <t>GEP 390</t>
  </si>
  <si>
    <t>FOK303</t>
  </si>
  <si>
    <t>CZC 149</t>
  </si>
  <si>
    <t>Pagaminimo metai</t>
  </si>
  <si>
    <t>VIN</t>
  </si>
  <si>
    <t>WVWZZZ3CZ6P084803</t>
  </si>
  <si>
    <t>WVWZZZ3CZGE247941</t>
  </si>
  <si>
    <t>WV2ZZZ2KZ8X131792</t>
  </si>
  <si>
    <t>WV1ZZZ2EZ86038062</t>
  </si>
  <si>
    <t>WV2ZZZ7HZFH118117</t>
  </si>
  <si>
    <t>WF0PXXGBFP1E17440</t>
  </si>
  <si>
    <t>WF0GXXTTPGCB56964</t>
  </si>
  <si>
    <t>WF0HXXTTPH3J37131</t>
  </si>
  <si>
    <t>WF0RXXWPGRGL65698</t>
  </si>
  <si>
    <t>WF0RXXWPGRGL65699</t>
  </si>
  <si>
    <t>WF0XXXTTFXCB41665</t>
  </si>
  <si>
    <t>W0L0XCE7574020152</t>
  </si>
  <si>
    <t>MMCJNKB40BD010872</t>
  </si>
  <si>
    <t>VF1JLBHB68V325734</t>
  </si>
  <si>
    <t>VF1JLBHB68V325733</t>
  </si>
  <si>
    <t>VF1JL000554775680</t>
  </si>
  <si>
    <t>WAUZZZ89ZJA349563</t>
  </si>
  <si>
    <t>WDB2110061A955540</t>
  </si>
  <si>
    <t>JF1BMDLZ1CG028044</t>
  </si>
  <si>
    <t>SJNFDAJ10U2229902</t>
  </si>
  <si>
    <t>VSKJ4BHB6UY596367</t>
  </si>
  <si>
    <t>Darbinis tūris</t>
  </si>
  <si>
    <t>Kuras</t>
  </si>
  <si>
    <t>A-95</t>
  </si>
  <si>
    <t>DK</t>
  </si>
  <si>
    <t xml:space="preserve">DK  </t>
  </si>
  <si>
    <t>Paslaugos kaina nurodoma įskaitant detalę ir darbus</t>
  </si>
  <si>
    <t>Eil. nr.</t>
  </si>
  <si>
    <t xml:space="preserve"> Paslaugos pavadinimas</t>
  </si>
  <si>
    <t>Mato Vnt.(kaina pateikiama 1 mato vnt.)</t>
  </si>
  <si>
    <t>Lyginamasis koeficientas 1</t>
  </si>
  <si>
    <t>I.  Važiuoklės  pakabos, remonto  darbai ir detalės</t>
  </si>
  <si>
    <t>Autošaltkalvio paslaugos</t>
  </si>
  <si>
    <t>val.</t>
  </si>
  <si>
    <t>Priekinio šarnyro keitimas</t>
  </si>
  <si>
    <t>vnt.</t>
  </si>
  <si>
    <t>Vairo traukės antgalio keitimas</t>
  </si>
  <si>
    <t>Vairo traukės keitimas</t>
  </si>
  <si>
    <t>Priekinio rato guolio keitimas</t>
  </si>
  <si>
    <t>Priekinių stabžių kaladėlių keitimas</t>
  </si>
  <si>
    <t>komp.</t>
  </si>
  <si>
    <t>Priekinių stabžių suporto keitimas</t>
  </si>
  <si>
    <t>Priekinių stabžių žarnelės keitimas</t>
  </si>
  <si>
    <t>Apatinės svirties įvorės keitimas</t>
  </si>
  <si>
    <t>Apatinės svirties keitimas</t>
  </si>
  <si>
    <t>Būgninių  stabdžių  cilindro keitimas</t>
  </si>
  <si>
    <t>X</t>
  </si>
  <si>
    <t>Būgninių stabdžių būgno keitimas</t>
  </si>
  <si>
    <t>Diskinių  stabdžių disko keitimas</t>
  </si>
  <si>
    <t>Rankinio stabdžio troso keitimas</t>
  </si>
  <si>
    <t>Galinio rato guolio keitimas</t>
  </si>
  <si>
    <t xml:space="preserve">Stabilizatoriaus sailenbloko keitimas </t>
  </si>
  <si>
    <t>Stabilizatoriaus traukės keitimas</t>
  </si>
  <si>
    <t>Priekinio amortizatoriaus keitimas</t>
  </si>
  <si>
    <t>Galinio amortizatoriaus keitimas</t>
  </si>
  <si>
    <t>Galinio rato stabdžių kaladėlių keitimas</t>
  </si>
  <si>
    <t>Stabdžių  vamzdelio keitimas</t>
  </si>
  <si>
    <t>Galinio stabdžių suporto keitimas</t>
  </si>
  <si>
    <t>Būgninių stabdžių kaladėlių keitimas</t>
  </si>
  <si>
    <t>Priekinio pusašio keitimas</t>
  </si>
  <si>
    <t>Priekinio pusašio šarnyro keitimas</t>
  </si>
  <si>
    <t>Stabdžių skysčio keitimas</t>
  </si>
  <si>
    <t>Vairo stiprintuvo skysčio keitimas</t>
  </si>
  <si>
    <t>II. Elektros  įrangos detalės ir remontas</t>
  </si>
  <si>
    <t>Auto elektriko paslaugos</t>
  </si>
  <si>
    <t>Automobilio diagnostika</t>
  </si>
  <si>
    <t>Žib. lempos H 4 keitimas</t>
  </si>
  <si>
    <t>Žib. lempos H 7 keitimas</t>
  </si>
  <si>
    <t>Apš. lempos 21 v keitimas</t>
  </si>
  <si>
    <t>Apš. lempos 5 v keitimas</t>
  </si>
  <si>
    <t>Generatoriaus diržo keitimas</t>
  </si>
  <si>
    <t>Šviesų jungiklio keitimas</t>
  </si>
  <si>
    <t>Generatoriaus remontas</t>
  </si>
  <si>
    <t>Starterio remontas</t>
  </si>
  <si>
    <t>III. Variklio skyrius - detalės ir remontas</t>
  </si>
  <si>
    <t xml:space="preserve"> Variklio skyriaus meistro paslaugos</t>
  </si>
  <si>
    <t>Paskirstymo diržo ar grandinės (su guoliais) keitimas</t>
  </si>
  <si>
    <t>Turbinos remontas</t>
  </si>
  <si>
    <t>Variklio galvutės tarpinės keitimas</t>
  </si>
  <si>
    <t>Vožtuvų riebokšlių keitimas</t>
  </si>
  <si>
    <t>Kuro siurblio (pagrindinio) remontas</t>
  </si>
  <si>
    <t>Kaitinimo žvakės keitimas</t>
  </si>
  <si>
    <t>Vandens siurblio keitimas</t>
  </si>
  <si>
    <t>Oro filtro keitimas</t>
  </si>
  <si>
    <t>Kuro filtro keitimas</t>
  </si>
  <si>
    <t>Tepalo filtro keitimas</t>
  </si>
  <si>
    <t>Variklinės alyvos keitimas</t>
  </si>
  <si>
    <t>Salono oro filtro keitimas</t>
  </si>
  <si>
    <t>Uždegimo žvakės keitimas</t>
  </si>
  <si>
    <t>Kuro vamzdelio keitimas</t>
  </si>
  <si>
    <t>Aušinimo radiatoriaus remontas</t>
  </si>
  <si>
    <t>Aušinimo žarnos keitimas</t>
  </si>
  <si>
    <t>Termostato keitimas</t>
  </si>
  <si>
    <t>Aušinimo skysčio keitimas</t>
  </si>
  <si>
    <t>Kondicionieriaus užpildymas</t>
  </si>
  <si>
    <t>Kondicionieriaus remontas</t>
  </si>
  <si>
    <t xml:space="preserve">IV.Sankabos,  greičių dėžės detalės ir remontas </t>
  </si>
  <si>
    <t>Greičių dėžės meistro paslaugos</t>
  </si>
  <si>
    <t>Sankabos  troso keitimas</t>
  </si>
  <si>
    <t>Spidometro  troso keitimas</t>
  </si>
  <si>
    <t>Sankabos remontas</t>
  </si>
  <si>
    <t>Pagrindinio sankabos cilindro remontas</t>
  </si>
  <si>
    <t>Sankabos išminamojo guolio keitimas</t>
  </si>
  <si>
    <t>Darbinio sankabos cilindro keitimas</t>
  </si>
  <si>
    <t>Transmisinės alyvos keitimas</t>
  </si>
  <si>
    <t>V. Dujų  išmetimo  sistemos detalės ir remontas</t>
  </si>
  <si>
    <t>Nenumatytos autošaltkalvio paslaugos</t>
  </si>
  <si>
    <t>val..</t>
  </si>
  <si>
    <t>Rezonatoriaus (tarpinio) keitimas</t>
  </si>
  <si>
    <t>Duslintuvo (galinio bakelio) keitimas</t>
  </si>
  <si>
    <t>Išmetimo sistemos vamzdžio remontas</t>
  </si>
  <si>
    <t>Išmetimo  tvirtinimo elementų remontas</t>
  </si>
  <si>
    <t>VI. Ratai</t>
  </si>
  <si>
    <t xml:space="preserve"> Ratų remonto meistro paslaugos</t>
  </si>
  <si>
    <t>Ratų geometrijos reguliavimas</t>
  </si>
  <si>
    <t>Transportavimo paslauga Kauno mieste</t>
  </si>
  <si>
    <t>km</t>
  </si>
  <si>
    <t>Padangos montavimas / balansavimas</t>
  </si>
  <si>
    <t>VII. Kėbulas</t>
  </si>
  <si>
    <t xml:space="preserve"> Kėbulų meistro paslaugos</t>
  </si>
  <si>
    <t>Priekinio stiklo keitimas</t>
  </si>
  <si>
    <t>Langų apiplovimo sistemos remontas</t>
  </si>
  <si>
    <t>2 - Ford</t>
  </si>
  <si>
    <t>BRENDERUP 77</t>
  </si>
  <si>
    <t>BOCKMANN</t>
  </si>
  <si>
    <t>Ifor Williams</t>
  </si>
  <si>
    <t xml:space="preserve"> TA 5G1013</t>
  </si>
  <si>
    <t>WT-Metall</t>
  </si>
  <si>
    <t>Rosensteiner trailer tandem L50</t>
  </si>
  <si>
    <t>KO 686</t>
  </si>
  <si>
    <t>ES 579</t>
  </si>
  <si>
    <t>NC 768</t>
  </si>
  <si>
    <t>KO 741</t>
  </si>
  <si>
    <t>OR 078</t>
  </si>
  <si>
    <t>OZ 321</t>
  </si>
  <si>
    <t>UH2077F0XTN407784</t>
  </si>
  <si>
    <t>WB0PHAAAA00242815</t>
  </si>
  <si>
    <t>SCKD00000L3011248</t>
  </si>
  <si>
    <t>W09023104L0W46759</t>
  </si>
  <si>
    <t>VA9R52127LRR0S033</t>
  </si>
  <si>
    <t>n/a</t>
  </si>
  <si>
    <t xml:space="preserve">Lyginamojo koeficiento suma (1*31) </t>
  </si>
  <si>
    <t xml:space="preserve">*Bendra pasiūlymo palyginamoji kaina EUR be PVM </t>
  </si>
  <si>
    <t xml:space="preserve">*PVM </t>
  </si>
  <si>
    <t xml:space="preserve">*Bendra pasiūlymo palyginamoji kaina EUR su PVM </t>
  </si>
  <si>
    <t xml:space="preserve">                                               1- VW</t>
  </si>
  <si>
    <t>MZD134</t>
  </si>
  <si>
    <t>MZD140</t>
  </si>
  <si>
    <t>MFU977</t>
  </si>
  <si>
    <t>NYN653</t>
  </si>
  <si>
    <t>10 - Toyota</t>
  </si>
  <si>
    <t>11 - Automobilių priekabos</t>
  </si>
  <si>
    <t>Toyota yaris</t>
  </si>
  <si>
    <t>Toyota Hilux</t>
  </si>
  <si>
    <t>AHTBA3CD006276281</t>
  </si>
  <si>
    <t>YARKBAC3100174587</t>
  </si>
  <si>
    <t>YARKBAC3X00175088</t>
  </si>
  <si>
    <t>YARKBAC3200023712</t>
  </si>
  <si>
    <t>NCM889</t>
  </si>
  <si>
    <t>VF1JL000972954898</t>
  </si>
  <si>
    <t xml:space="preserve">Priedas Nr. 2.1 „Excel pasiūlymo priedėlis“  </t>
  </si>
  <si>
    <t xml:space="preserve">Pastabos:
a) visos pozicijos privalo būti užpildytos, išskyrus "x" ženklu pažymėtus langelius, kadangi atsižvelgiant į automobilio konstrukciją, jis neturi nurodytos detalės ir jam neteikiama nurodyta paslauga; b) Pasiūlymo formoje priede Nr.2 bendra palyginamoji kaina turi sutapti su priede Nr. 2.1 „Excel pasiūlymo priedėlis“  pasiūlymo palyginamaja kaina;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</si>
</sst>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21" x14ac:knownFonts="1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"/>
    </font>
    <font>
      <b/>
      <i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2"/>
      <color rgb="FF000000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color rgb="FF006100"/>
      <name val="Calibri"/>
      <family val="2"/>
      <charset val="186"/>
    </font>
    <font>
      <b/>
      <sz val="8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sz val="11"/>
      <color rgb="FF000000"/>
      <name val="Calibri"/>
      <family val="2"/>
      <charset val="186"/>
    </font>
    <font>
      <b/>
      <sz val="9"/>
      <color rgb="FF000000"/>
      <name val="Times New Roman"/>
      <family val="1"/>
      <charset val="186"/>
    </font>
    <font>
      <b/>
      <i/>
      <u/>
      <sz val="16"/>
      <color rgb="FFFF0000"/>
      <name val="Times New Roman"/>
      <family val="1"/>
    </font>
    <font>
      <b/>
      <i/>
      <sz val="16"/>
      <color rgb="FF000000"/>
      <name val="Times New Roman"/>
      <family val="1"/>
    </font>
    <font>
      <sz val="8"/>
      <color rgb="FF000000"/>
      <name val="Times New Roman"/>
      <family val="1"/>
      <charset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2" borderId="0" applyBorder="0" applyProtection="0"/>
    <xf numFmtId="164" fontId="1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165" fontId="9" fillId="0" borderId="1" xfId="1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14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vertical="center" wrapText="1"/>
    </xf>
    <xf numFmtId="164" fontId="16" fillId="0" borderId="1" xfId="2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64" fontId="16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3">
    <cellStyle name="Comma" xfId="2" builtinId="3"/>
    <cellStyle name="Excel Built-in Explanatory Text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N107"/>
  <sheetViews>
    <sheetView tabSelected="1" topLeftCell="A2" zoomScale="74" zoomScaleNormal="74" workbookViewId="0">
      <pane ySplit="8" topLeftCell="A96" activePane="bottomLeft" state="frozen"/>
      <selection activeCell="A2" sqref="A2"/>
      <selection pane="bottomLeft" activeCell="AE104" sqref="AE104"/>
    </sheetView>
  </sheetViews>
  <sheetFormatPr defaultRowHeight="15" x14ac:dyDescent="0.25"/>
  <cols>
    <col min="1" max="1" width="4.85546875" style="1" customWidth="1"/>
    <col min="2" max="2" width="27.85546875" style="2" customWidth="1"/>
    <col min="3" max="3" width="9.42578125" style="1" customWidth="1"/>
    <col min="4" max="4" width="10.85546875" style="1" customWidth="1"/>
    <col min="5" max="5" width="8.5703125" style="1" customWidth="1"/>
    <col min="6" max="7" width="8.28515625" style="1" bestFit="1" customWidth="1"/>
    <col min="8" max="8" width="9.140625" style="1" bestFit="1" customWidth="1"/>
    <col min="9" max="9" width="9.28515625" style="1" customWidth="1"/>
    <col min="10" max="10" width="8.7109375" style="1" bestFit="1" customWidth="1"/>
    <col min="11" max="11" width="9.7109375" style="1" customWidth="1"/>
    <col min="12" max="12" width="8.5703125" style="1" bestFit="1" customWidth="1"/>
    <col min="13" max="14" width="8.85546875" style="1" bestFit="1" customWidth="1"/>
    <col min="15" max="15" width="9.140625" style="1" customWidth="1"/>
    <col min="16" max="16" width="9" style="1" bestFit="1" customWidth="1"/>
    <col min="17" max="17" width="13.28515625" style="1" bestFit="1" customWidth="1"/>
    <col min="18" max="19" width="8.7109375" style="1" bestFit="1" customWidth="1"/>
    <col min="20" max="20" width="8.42578125" style="1" bestFit="1" customWidth="1"/>
    <col min="21" max="21" width="8.42578125" style="1" customWidth="1"/>
    <col min="22" max="22" width="9.140625" style="1" customWidth="1"/>
    <col min="23" max="23" width="8.5703125" style="1" bestFit="1" customWidth="1"/>
    <col min="24" max="24" width="8.85546875" style="1" bestFit="1" customWidth="1"/>
    <col min="25" max="25" width="9.140625" style="1" customWidth="1"/>
    <col min="26" max="26" width="9" style="1" bestFit="1" customWidth="1"/>
    <col min="27" max="36" width="9" style="1" customWidth="1"/>
    <col min="37" max="37" width="9" style="1" bestFit="1" customWidth="1"/>
    <col min="38" max="38" width="9.7109375" style="1" bestFit="1" customWidth="1"/>
    <col min="39" max="1007" width="9.140625" style="1" customWidth="1"/>
    <col min="1008" max="1019" width="9.140625" customWidth="1"/>
    <col min="1020" max="1030" width="8.7109375" customWidth="1"/>
  </cols>
  <sheetData>
    <row r="2" spans="1:1028" ht="42.6" customHeight="1" x14ac:dyDescent="0.25">
      <c r="A2" s="58" t="s">
        <v>209</v>
      </c>
      <c r="B2" s="58"/>
      <c r="C2" s="58"/>
      <c r="D2" s="24"/>
      <c r="E2" s="25"/>
      <c r="F2" s="25"/>
      <c r="G2" s="25"/>
      <c r="H2" s="25"/>
      <c r="I2" s="25"/>
      <c r="J2" s="25"/>
      <c r="K2" s="25"/>
    </row>
    <row r="4" spans="1:1028" ht="46.9" customHeight="1" x14ac:dyDescent="0.25">
      <c r="A4" s="59" t="s">
        <v>0</v>
      </c>
      <c r="B4" s="59"/>
      <c r="C4" s="59"/>
      <c r="D4" s="26"/>
    </row>
    <row r="7" spans="1:1028" s="3" customFormat="1" ht="70.900000000000006" customHeight="1" x14ac:dyDescent="0.25">
      <c r="A7" s="61" t="s">
        <v>1</v>
      </c>
      <c r="B7" s="62"/>
      <c r="C7" s="62"/>
      <c r="D7" s="63"/>
      <c r="E7" s="60" t="s">
        <v>194</v>
      </c>
      <c r="F7" s="60"/>
      <c r="G7" s="60"/>
      <c r="H7" s="60"/>
      <c r="I7" s="60"/>
      <c r="J7" s="44" t="s">
        <v>171</v>
      </c>
      <c r="K7" s="45"/>
      <c r="L7" s="45"/>
      <c r="M7" s="45"/>
      <c r="N7" s="45"/>
      <c r="O7" s="46"/>
      <c r="P7" s="28" t="s">
        <v>2</v>
      </c>
      <c r="Q7" s="27" t="s">
        <v>3</v>
      </c>
      <c r="R7" s="44" t="s">
        <v>4</v>
      </c>
      <c r="S7" s="45"/>
      <c r="T7" s="45"/>
      <c r="U7" s="46"/>
      <c r="V7" s="27" t="s">
        <v>5</v>
      </c>
      <c r="W7" s="29" t="s">
        <v>6</v>
      </c>
      <c r="X7" s="27" t="s">
        <v>7</v>
      </c>
      <c r="Y7" s="44" t="s">
        <v>8</v>
      </c>
      <c r="Z7" s="46"/>
      <c r="AA7" s="44" t="s">
        <v>199</v>
      </c>
      <c r="AB7" s="45"/>
      <c r="AC7" s="45"/>
      <c r="AD7" s="46"/>
      <c r="AE7" s="44" t="s">
        <v>200</v>
      </c>
      <c r="AF7" s="45"/>
      <c r="AG7" s="45"/>
      <c r="AH7" s="45"/>
      <c r="AI7" s="45"/>
      <c r="AJ7" s="46"/>
      <c r="AK7" s="30" t="s">
        <v>9</v>
      </c>
      <c r="AL7" s="29" t="s">
        <v>190</v>
      </c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</row>
    <row r="8" spans="1:1028" s="2" customFormat="1" ht="39.950000000000003" customHeight="1" x14ac:dyDescent="0.25">
      <c r="A8" s="64" t="s">
        <v>10</v>
      </c>
      <c r="B8" s="65"/>
      <c r="C8" s="65"/>
      <c r="D8" s="66"/>
      <c r="E8" s="31" t="s">
        <v>11</v>
      </c>
      <c r="F8" s="31" t="s">
        <v>11</v>
      </c>
      <c r="G8" s="31" t="s">
        <v>12</v>
      </c>
      <c r="H8" s="5" t="s">
        <v>13</v>
      </c>
      <c r="I8" s="31" t="s">
        <v>14</v>
      </c>
      <c r="J8" s="31" t="s">
        <v>15</v>
      </c>
      <c r="K8" s="5" t="s">
        <v>16</v>
      </c>
      <c r="L8" s="5" t="s">
        <v>16</v>
      </c>
      <c r="M8" s="5" t="s">
        <v>16</v>
      </c>
      <c r="N8" s="5" t="s">
        <v>16</v>
      </c>
      <c r="O8" s="31" t="s">
        <v>15</v>
      </c>
      <c r="P8" s="31" t="s">
        <v>17</v>
      </c>
      <c r="Q8" s="31" t="s">
        <v>18</v>
      </c>
      <c r="R8" s="31" t="s">
        <v>19</v>
      </c>
      <c r="S8" s="31" t="s">
        <v>19</v>
      </c>
      <c r="T8" s="32" t="s">
        <v>19</v>
      </c>
      <c r="U8" s="40" t="s">
        <v>19</v>
      </c>
      <c r="V8" s="31" t="s">
        <v>20</v>
      </c>
      <c r="W8" s="5" t="s">
        <v>21</v>
      </c>
      <c r="X8" s="5" t="s">
        <v>22</v>
      </c>
      <c r="Y8" s="5" t="s">
        <v>23</v>
      </c>
      <c r="Z8" s="31" t="s">
        <v>24</v>
      </c>
      <c r="AA8" s="42" t="s">
        <v>201</v>
      </c>
      <c r="AB8" s="42" t="s">
        <v>201</v>
      </c>
      <c r="AC8" s="42" t="s">
        <v>201</v>
      </c>
      <c r="AD8" s="31" t="s">
        <v>202</v>
      </c>
      <c r="AE8" s="31" t="s">
        <v>172</v>
      </c>
      <c r="AF8" s="31" t="s">
        <v>173</v>
      </c>
      <c r="AG8" s="31" t="s">
        <v>174</v>
      </c>
      <c r="AH8" s="31" t="s">
        <v>175</v>
      </c>
      <c r="AI8" s="31" t="s">
        <v>176</v>
      </c>
      <c r="AJ8" s="33" t="s">
        <v>177</v>
      </c>
      <c r="AK8" s="34"/>
      <c r="AL8" s="35"/>
    </row>
    <row r="9" spans="1:1028" s="2" customFormat="1" ht="30" customHeight="1" x14ac:dyDescent="0.25">
      <c r="A9" s="64" t="s">
        <v>25</v>
      </c>
      <c r="B9" s="65"/>
      <c r="C9" s="65"/>
      <c r="D9" s="66"/>
      <c r="E9" s="31" t="s">
        <v>26</v>
      </c>
      <c r="F9" s="31" t="s">
        <v>27</v>
      </c>
      <c r="G9" s="31" t="s">
        <v>28</v>
      </c>
      <c r="H9" s="5" t="s">
        <v>29</v>
      </c>
      <c r="I9" s="31" t="s">
        <v>30</v>
      </c>
      <c r="J9" s="31" t="s">
        <v>31</v>
      </c>
      <c r="K9" s="5" t="s">
        <v>32</v>
      </c>
      <c r="L9" s="5" t="s">
        <v>33</v>
      </c>
      <c r="M9" s="5" t="s">
        <v>34</v>
      </c>
      <c r="N9" s="5" t="s">
        <v>35</v>
      </c>
      <c r="O9" s="31" t="s">
        <v>36</v>
      </c>
      <c r="P9" s="31" t="s">
        <v>37</v>
      </c>
      <c r="Q9" s="31" t="s">
        <v>38</v>
      </c>
      <c r="R9" s="31" t="s">
        <v>39</v>
      </c>
      <c r="S9" s="31" t="s">
        <v>40</v>
      </c>
      <c r="T9" s="32" t="s">
        <v>41</v>
      </c>
      <c r="U9" s="40" t="s">
        <v>207</v>
      </c>
      <c r="V9" s="31" t="s">
        <v>42</v>
      </c>
      <c r="W9" s="5" t="s">
        <v>43</v>
      </c>
      <c r="X9" s="5" t="s">
        <v>44</v>
      </c>
      <c r="Y9" s="5" t="s">
        <v>45</v>
      </c>
      <c r="Z9" s="31" t="s">
        <v>46</v>
      </c>
      <c r="AA9" s="42" t="s">
        <v>195</v>
      </c>
      <c r="AB9" s="42" t="s">
        <v>196</v>
      </c>
      <c r="AC9" s="42" t="s">
        <v>197</v>
      </c>
      <c r="AD9" s="31" t="s">
        <v>198</v>
      </c>
      <c r="AE9" s="31" t="s">
        <v>178</v>
      </c>
      <c r="AF9" s="31" t="s">
        <v>179</v>
      </c>
      <c r="AG9" s="31" t="s">
        <v>180</v>
      </c>
      <c r="AH9" s="31" t="s">
        <v>181</v>
      </c>
      <c r="AI9" s="31" t="s">
        <v>182</v>
      </c>
      <c r="AJ9" s="31" t="s">
        <v>183</v>
      </c>
      <c r="AK9" s="35"/>
      <c r="AL9" s="35"/>
    </row>
    <row r="10" spans="1:1028" s="2" customFormat="1" ht="39.950000000000003" customHeight="1" x14ac:dyDescent="0.25">
      <c r="A10" s="64" t="s">
        <v>47</v>
      </c>
      <c r="B10" s="65"/>
      <c r="C10" s="65"/>
      <c r="D10" s="66"/>
      <c r="E10" s="20">
        <v>2005</v>
      </c>
      <c r="F10" s="20">
        <v>2016</v>
      </c>
      <c r="G10" s="20">
        <v>2008</v>
      </c>
      <c r="H10" s="6">
        <v>2009</v>
      </c>
      <c r="I10" s="20">
        <v>2015</v>
      </c>
      <c r="J10" s="20">
        <v>2001</v>
      </c>
      <c r="K10" s="6">
        <v>2012</v>
      </c>
      <c r="L10" s="6">
        <v>2003</v>
      </c>
      <c r="M10" s="6">
        <v>2016</v>
      </c>
      <c r="N10" s="6">
        <v>2016</v>
      </c>
      <c r="O10" s="20">
        <v>2012</v>
      </c>
      <c r="P10" s="20">
        <v>2006</v>
      </c>
      <c r="Q10" s="20">
        <v>2011</v>
      </c>
      <c r="R10" s="20">
        <v>2008</v>
      </c>
      <c r="S10" s="20">
        <v>2008</v>
      </c>
      <c r="T10" s="36">
        <v>2016</v>
      </c>
      <c r="U10" s="41">
        <v>2024</v>
      </c>
      <c r="V10" s="20">
        <v>1988</v>
      </c>
      <c r="W10" s="6">
        <v>2006</v>
      </c>
      <c r="X10" s="6">
        <v>2012</v>
      </c>
      <c r="Y10" s="6">
        <v>2011</v>
      </c>
      <c r="Z10" s="20">
        <v>2007</v>
      </c>
      <c r="AA10" s="43">
        <v>2024</v>
      </c>
      <c r="AB10" s="43">
        <v>2024</v>
      </c>
      <c r="AC10" s="43">
        <v>2022</v>
      </c>
      <c r="AD10" s="20">
        <v>2025</v>
      </c>
      <c r="AE10" s="20">
        <v>1995</v>
      </c>
      <c r="AF10" s="20">
        <v>2014</v>
      </c>
      <c r="AG10" s="20">
        <v>2020</v>
      </c>
      <c r="AH10" s="20">
        <v>1995</v>
      </c>
      <c r="AI10" s="20">
        <v>2021</v>
      </c>
      <c r="AJ10" s="20">
        <v>2020</v>
      </c>
      <c r="AK10" s="35"/>
      <c r="AL10" s="35"/>
    </row>
    <row r="11" spans="1:1028" s="2" customFormat="1" ht="60" customHeight="1" x14ac:dyDescent="0.25">
      <c r="A11" s="64" t="s">
        <v>48</v>
      </c>
      <c r="B11" s="65"/>
      <c r="C11" s="65"/>
      <c r="D11" s="66"/>
      <c r="E11" s="31" t="s">
        <v>49</v>
      </c>
      <c r="F11" s="31" t="s">
        <v>50</v>
      </c>
      <c r="G11" s="31" t="s">
        <v>51</v>
      </c>
      <c r="H11" s="5" t="s">
        <v>52</v>
      </c>
      <c r="I11" s="31" t="s">
        <v>53</v>
      </c>
      <c r="J11" s="31" t="s">
        <v>54</v>
      </c>
      <c r="K11" s="5" t="s">
        <v>55</v>
      </c>
      <c r="L11" s="5" t="s">
        <v>56</v>
      </c>
      <c r="M11" s="5" t="s">
        <v>57</v>
      </c>
      <c r="N11" s="5" t="s">
        <v>58</v>
      </c>
      <c r="O11" s="31" t="s">
        <v>59</v>
      </c>
      <c r="P11" s="31" t="s">
        <v>60</v>
      </c>
      <c r="Q11" s="31" t="s">
        <v>61</v>
      </c>
      <c r="R11" s="31" t="s">
        <v>62</v>
      </c>
      <c r="S11" s="31" t="s">
        <v>63</v>
      </c>
      <c r="T11" s="32" t="s">
        <v>64</v>
      </c>
      <c r="U11" s="40" t="s">
        <v>208</v>
      </c>
      <c r="V11" s="31" t="s">
        <v>65</v>
      </c>
      <c r="W11" s="5" t="s">
        <v>66</v>
      </c>
      <c r="X11" s="5" t="s">
        <v>67</v>
      </c>
      <c r="Y11" s="5" t="s">
        <v>68</v>
      </c>
      <c r="Z11" s="31" t="s">
        <v>69</v>
      </c>
      <c r="AA11" s="42" t="s">
        <v>204</v>
      </c>
      <c r="AB11" s="42" t="s">
        <v>205</v>
      </c>
      <c r="AC11" s="42" t="s">
        <v>206</v>
      </c>
      <c r="AD11" s="31" t="s">
        <v>203</v>
      </c>
      <c r="AE11" s="31" t="s">
        <v>184</v>
      </c>
      <c r="AF11" s="31" t="s">
        <v>185</v>
      </c>
      <c r="AG11" s="31" t="s">
        <v>186</v>
      </c>
      <c r="AH11" s="31">
        <v>175376</v>
      </c>
      <c r="AI11" s="31" t="s">
        <v>187</v>
      </c>
      <c r="AJ11" s="31" t="s">
        <v>188</v>
      </c>
      <c r="AK11" s="35"/>
      <c r="AL11" s="35"/>
    </row>
    <row r="12" spans="1:1028" s="2" customFormat="1" ht="15" customHeight="1" x14ac:dyDescent="0.25">
      <c r="A12" s="64" t="s">
        <v>70</v>
      </c>
      <c r="B12" s="65"/>
      <c r="C12" s="65"/>
      <c r="D12" s="66"/>
      <c r="E12" s="37">
        <v>2</v>
      </c>
      <c r="F12" s="37">
        <v>1.4</v>
      </c>
      <c r="G12" s="37">
        <v>1.9</v>
      </c>
      <c r="H12" s="7">
        <v>2.5</v>
      </c>
      <c r="I12" s="37">
        <v>2</v>
      </c>
      <c r="J12" s="37">
        <v>2</v>
      </c>
      <c r="K12" s="7">
        <v>1.8</v>
      </c>
      <c r="L12" s="7">
        <v>1.8</v>
      </c>
      <c r="M12" s="7">
        <v>1.6</v>
      </c>
      <c r="N12" s="7">
        <v>1.6</v>
      </c>
      <c r="O12" s="37">
        <v>2.2000000000000002</v>
      </c>
      <c r="P12" s="37">
        <v>1.6</v>
      </c>
      <c r="Q12" s="37">
        <v>2.5</v>
      </c>
      <c r="R12" s="37">
        <v>2</v>
      </c>
      <c r="S12" s="37">
        <v>2</v>
      </c>
      <c r="T12" s="38">
        <v>1.6</v>
      </c>
      <c r="U12" s="38">
        <v>2</v>
      </c>
      <c r="V12" s="37">
        <v>1.8</v>
      </c>
      <c r="W12" s="7">
        <v>2.2000000000000002</v>
      </c>
      <c r="X12" s="7">
        <v>2</v>
      </c>
      <c r="Y12" s="7">
        <v>2</v>
      </c>
      <c r="Z12" s="37">
        <v>2</v>
      </c>
      <c r="AA12" s="37">
        <v>1.6</v>
      </c>
      <c r="AB12" s="37">
        <v>1.6</v>
      </c>
      <c r="AC12" s="37">
        <v>1.6</v>
      </c>
      <c r="AD12" s="37">
        <v>2.8</v>
      </c>
      <c r="AE12" s="37" t="s">
        <v>189</v>
      </c>
      <c r="AF12" s="37" t="s">
        <v>189</v>
      </c>
      <c r="AG12" s="37" t="s">
        <v>189</v>
      </c>
      <c r="AH12" s="37" t="s">
        <v>189</v>
      </c>
      <c r="AI12" s="37" t="s">
        <v>189</v>
      </c>
      <c r="AJ12" s="37" t="s">
        <v>189</v>
      </c>
      <c r="AK12" s="35"/>
      <c r="AL12" s="35"/>
    </row>
    <row r="13" spans="1:1028" s="2" customFormat="1" ht="13.9" customHeight="1" x14ac:dyDescent="0.25">
      <c r="A13" s="64" t="s">
        <v>71</v>
      </c>
      <c r="B13" s="65"/>
      <c r="C13" s="65"/>
      <c r="D13" s="66"/>
      <c r="E13" s="20" t="s">
        <v>72</v>
      </c>
      <c r="F13" s="20" t="s">
        <v>72</v>
      </c>
      <c r="G13" s="20" t="s">
        <v>73</v>
      </c>
      <c r="H13" s="6" t="s">
        <v>73</v>
      </c>
      <c r="I13" s="20" t="s">
        <v>74</v>
      </c>
      <c r="J13" s="20" t="s">
        <v>73</v>
      </c>
      <c r="K13" s="6" t="s">
        <v>73</v>
      </c>
      <c r="L13" s="6" t="s">
        <v>72</v>
      </c>
      <c r="M13" s="6" t="s">
        <v>73</v>
      </c>
      <c r="N13" s="6" t="s">
        <v>73</v>
      </c>
      <c r="O13" s="20" t="s">
        <v>73</v>
      </c>
      <c r="P13" s="20" t="s">
        <v>72</v>
      </c>
      <c r="Q13" s="20" t="s">
        <v>73</v>
      </c>
      <c r="R13" s="20" t="s">
        <v>73</v>
      </c>
      <c r="S13" s="20" t="s">
        <v>73</v>
      </c>
      <c r="T13" s="36" t="s">
        <v>73</v>
      </c>
      <c r="U13" s="36"/>
      <c r="V13" s="20" t="s">
        <v>72</v>
      </c>
      <c r="W13" s="6" t="s">
        <v>73</v>
      </c>
      <c r="X13" s="6" t="s">
        <v>73</v>
      </c>
      <c r="Y13" s="6" t="s">
        <v>73</v>
      </c>
      <c r="Z13" s="20" t="s">
        <v>73</v>
      </c>
      <c r="AA13" s="20" t="s">
        <v>72</v>
      </c>
      <c r="AB13" s="20" t="s">
        <v>72</v>
      </c>
      <c r="AC13" s="20" t="s">
        <v>72</v>
      </c>
      <c r="AD13" s="20" t="s">
        <v>73</v>
      </c>
      <c r="AE13" s="37" t="s">
        <v>189</v>
      </c>
      <c r="AF13" s="37" t="s">
        <v>189</v>
      </c>
      <c r="AG13" s="37" t="s">
        <v>189</v>
      </c>
      <c r="AH13" s="37" t="s">
        <v>189</v>
      </c>
      <c r="AI13" s="37" t="s">
        <v>189</v>
      </c>
      <c r="AJ13" s="37" t="s">
        <v>189</v>
      </c>
      <c r="AK13" s="35"/>
      <c r="AL13" s="35"/>
    </row>
    <row r="14" spans="1:1028" s="2" customFormat="1" ht="60" customHeight="1" x14ac:dyDescent="0.25">
      <c r="A14" s="47" t="s">
        <v>75</v>
      </c>
      <c r="B14" s="48"/>
      <c r="C14" s="49"/>
      <c r="D14" s="20">
        <v>1</v>
      </c>
      <c r="E14" s="20">
        <v>3</v>
      </c>
      <c r="F14" s="20">
        <v>4</v>
      </c>
      <c r="G14" s="20">
        <v>5</v>
      </c>
      <c r="H14" s="20">
        <v>6</v>
      </c>
      <c r="I14" s="20">
        <v>8</v>
      </c>
      <c r="J14" s="20">
        <v>9</v>
      </c>
      <c r="K14" s="20">
        <v>10</v>
      </c>
      <c r="L14" s="20">
        <v>11</v>
      </c>
      <c r="M14" s="20">
        <v>12</v>
      </c>
      <c r="N14" s="20">
        <v>13</v>
      </c>
      <c r="O14" s="20">
        <v>14</v>
      </c>
      <c r="P14" s="20">
        <v>15</v>
      </c>
      <c r="Q14" s="20">
        <v>16</v>
      </c>
      <c r="R14" s="20">
        <v>17</v>
      </c>
      <c r="S14" s="20">
        <v>18</v>
      </c>
      <c r="T14" s="20">
        <v>19</v>
      </c>
      <c r="U14" s="20"/>
      <c r="V14" s="20">
        <v>20</v>
      </c>
      <c r="W14" s="20">
        <v>21</v>
      </c>
      <c r="X14" s="20">
        <v>22</v>
      </c>
      <c r="Y14" s="20">
        <v>23</v>
      </c>
      <c r="Z14" s="20">
        <v>24</v>
      </c>
      <c r="AA14" s="20"/>
      <c r="AB14" s="20"/>
      <c r="AC14" s="20"/>
      <c r="AD14" s="20"/>
      <c r="AE14" s="20">
        <v>25</v>
      </c>
      <c r="AF14" s="20">
        <v>26</v>
      </c>
      <c r="AG14" s="20">
        <v>27</v>
      </c>
      <c r="AH14" s="20">
        <v>28</v>
      </c>
      <c r="AI14" s="20">
        <v>29</v>
      </c>
      <c r="AJ14" s="20">
        <v>30</v>
      </c>
      <c r="AK14" s="20">
        <v>31</v>
      </c>
      <c r="AL14" s="20">
        <v>32</v>
      </c>
    </row>
    <row r="15" spans="1:1028" ht="36" customHeight="1" x14ac:dyDescent="0.25">
      <c r="A15" s="29" t="s">
        <v>76</v>
      </c>
      <c r="B15" s="29" t="s">
        <v>77</v>
      </c>
      <c r="C15" s="50" t="s">
        <v>78</v>
      </c>
      <c r="D15" s="56" t="s">
        <v>79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3"/>
      <c r="ALT15" s="1"/>
      <c r="ALU15" s="1"/>
      <c r="ALV15" s="1"/>
      <c r="ALW15" s="1"/>
      <c r="ALX15" s="1"/>
      <c r="ALY15" s="1"/>
      <c r="ALZ15" s="1"/>
      <c r="AMA15" s="1"/>
      <c r="AMB15" s="1"/>
      <c r="AMC15" s="1"/>
    </row>
    <row r="16" spans="1:1028" ht="30" customHeight="1" x14ac:dyDescent="0.25">
      <c r="A16" s="51" t="s">
        <v>80</v>
      </c>
      <c r="B16" s="51"/>
      <c r="C16" s="50"/>
      <c r="D16" s="57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5"/>
      <c r="ALT16" s="1"/>
      <c r="ALU16" s="1"/>
      <c r="ALV16" s="1"/>
      <c r="ALW16" s="1"/>
      <c r="ALX16" s="1"/>
      <c r="ALY16" s="1"/>
      <c r="ALZ16" s="1"/>
      <c r="AMA16" s="1"/>
      <c r="AMB16" s="1"/>
      <c r="AMC16" s="1"/>
    </row>
    <row r="17" spans="1:1017" x14ac:dyDescent="0.25">
      <c r="A17" s="20">
        <v>1</v>
      </c>
      <c r="B17" s="21" t="s">
        <v>81</v>
      </c>
      <c r="C17" s="20" t="s">
        <v>82</v>
      </c>
      <c r="D17" s="20">
        <v>0.08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20">
        <f t="shared" ref="AK17:AK43" si="0">SUM(E17:AJ17)</f>
        <v>0</v>
      </c>
      <c r="AL17" s="20">
        <f t="shared" ref="AL17:AL43" si="1">D17*AK17</f>
        <v>0</v>
      </c>
      <c r="ALT17" s="1"/>
      <c r="ALU17" s="1"/>
      <c r="ALV17" s="1"/>
      <c r="ALW17" s="1"/>
      <c r="ALX17" s="1"/>
      <c r="ALY17" s="1"/>
      <c r="ALZ17" s="1"/>
      <c r="AMA17" s="1"/>
      <c r="AMB17" s="1"/>
      <c r="AMC17" s="1"/>
    </row>
    <row r="18" spans="1:1017" x14ac:dyDescent="0.25">
      <c r="A18" s="20">
        <v>2</v>
      </c>
      <c r="B18" s="21" t="s">
        <v>83</v>
      </c>
      <c r="C18" s="20" t="s">
        <v>84</v>
      </c>
      <c r="D18" s="20">
        <v>4.0000000000000001E-3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9" t="s">
        <v>95</v>
      </c>
      <c r="AF18" s="19" t="s">
        <v>95</v>
      </c>
      <c r="AG18" s="19" t="s">
        <v>95</v>
      </c>
      <c r="AH18" s="19" t="s">
        <v>95</v>
      </c>
      <c r="AI18" s="19" t="s">
        <v>95</v>
      </c>
      <c r="AJ18" s="19" t="s">
        <v>95</v>
      </c>
      <c r="AK18" s="20">
        <f t="shared" si="0"/>
        <v>0</v>
      </c>
      <c r="AL18" s="20">
        <f t="shared" si="1"/>
        <v>0</v>
      </c>
      <c r="ALT18" s="1"/>
      <c r="ALU18" s="1"/>
      <c r="ALV18" s="1"/>
      <c r="ALW18" s="1"/>
      <c r="ALX18" s="1"/>
      <c r="ALY18" s="1"/>
      <c r="ALZ18" s="1"/>
      <c r="AMA18" s="1"/>
      <c r="AMB18" s="1"/>
      <c r="AMC18" s="1"/>
    </row>
    <row r="19" spans="1:1017" x14ac:dyDescent="0.25">
      <c r="A19" s="20">
        <v>3</v>
      </c>
      <c r="B19" s="21" t="s">
        <v>85</v>
      </c>
      <c r="C19" s="20" t="s">
        <v>84</v>
      </c>
      <c r="D19" s="20">
        <v>4.0000000000000001E-3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9" t="s">
        <v>95</v>
      </c>
      <c r="AF19" s="19" t="s">
        <v>95</v>
      </c>
      <c r="AG19" s="19" t="s">
        <v>95</v>
      </c>
      <c r="AH19" s="19" t="s">
        <v>95</v>
      </c>
      <c r="AI19" s="19" t="s">
        <v>95</v>
      </c>
      <c r="AJ19" s="19" t="s">
        <v>95</v>
      </c>
      <c r="AK19" s="20">
        <f t="shared" si="0"/>
        <v>0</v>
      </c>
      <c r="AL19" s="20">
        <f t="shared" si="1"/>
        <v>0</v>
      </c>
      <c r="ALT19" s="1"/>
      <c r="ALU19" s="1"/>
      <c r="ALV19" s="1"/>
      <c r="ALW19" s="1"/>
      <c r="ALX19" s="1"/>
      <c r="ALY19" s="1"/>
      <c r="ALZ19" s="1"/>
      <c r="AMA19" s="1"/>
      <c r="AMB19" s="1"/>
      <c r="AMC19" s="1"/>
    </row>
    <row r="20" spans="1:1017" x14ac:dyDescent="0.25">
      <c r="A20" s="20">
        <v>4</v>
      </c>
      <c r="B20" s="21" t="s">
        <v>86</v>
      </c>
      <c r="C20" s="20" t="s">
        <v>84</v>
      </c>
      <c r="D20" s="20">
        <v>5.0000000000000001E-3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9" t="s">
        <v>95</v>
      </c>
      <c r="AF20" s="19" t="s">
        <v>95</v>
      </c>
      <c r="AG20" s="19" t="s">
        <v>95</v>
      </c>
      <c r="AH20" s="19" t="s">
        <v>95</v>
      </c>
      <c r="AI20" s="19" t="s">
        <v>95</v>
      </c>
      <c r="AJ20" s="19" t="s">
        <v>95</v>
      </c>
      <c r="AK20" s="20">
        <f t="shared" si="0"/>
        <v>0</v>
      </c>
      <c r="AL20" s="20">
        <f t="shared" si="1"/>
        <v>0</v>
      </c>
      <c r="ALT20" s="1"/>
      <c r="ALU20" s="1"/>
      <c r="ALV20" s="1"/>
      <c r="ALW20" s="1"/>
      <c r="ALX20" s="1"/>
      <c r="ALY20" s="1"/>
      <c r="ALZ20" s="1"/>
      <c r="AMA20" s="1"/>
      <c r="AMB20" s="1"/>
      <c r="AMC20" s="1"/>
    </row>
    <row r="21" spans="1:1017" x14ac:dyDescent="0.25">
      <c r="A21" s="20">
        <v>5</v>
      </c>
      <c r="B21" s="21" t="s">
        <v>87</v>
      </c>
      <c r="C21" s="20" t="s">
        <v>84</v>
      </c>
      <c r="D21" s="20">
        <v>5.0000000000000001E-3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9" t="s">
        <v>95</v>
      </c>
      <c r="AF21" s="19" t="s">
        <v>95</v>
      </c>
      <c r="AG21" s="19" t="s">
        <v>95</v>
      </c>
      <c r="AH21" s="19" t="s">
        <v>95</v>
      </c>
      <c r="AI21" s="19" t="s">
        <v>95</v>
      </c>
      <c r="AJ21" s="19" t="s">
        <v>95</v>
      </c>
      <c r="AK21" s="20">
        <f t="shared" si="0"/>
        <v>0</v>
      </c>
      <c r="AL21" s="20">
        <f t="shared" si="1"/>
        <v>0</v>
      </c>
      <c r="ALT21" s="1"/>
      <c r="ALU21" s="1"/>
      <c r="ALV21" s="1"/>
      <c r="ALW21" s="1"/>
      <c r="ALX21" s="1"/>
      <c r="ALY21" s="1"/>
      <c r="ALZ21" s="1"/>
      <c r="AMA21" s="1"/>
      <c r="AMB21" s="1"/>
      <c r="AMC21" s="1"/>
    </row>
    <row r="22" spans="1:1017" x14ac:dyDescent="0.25">
      <c r="A22" s="20">
        <v>6</v>
      </c>
      <c r="B22" s="21" t="s">
        <v>88</v>
      </c>
      <c r="C22" s="20" t="s">
        <v>89</v>
      </c>
      <c r="D22" s="20">
        <v>1.6E-2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9" t="s">
        <v>95</v>
      </c>
      <c r="AF22" s="19" t="s">
        <v>95</v>
      </c>
      <c r="AG22" s="19" t="s">
        <v>95</v>
      </c>
      <c r="AH22" s="19" t="s">
        <v>95</v>
      </c>
      <c r="AI22" s="19" t="s">
        <v>95</v>
      </c>
      <c r="AJ22" s="19" t="s">
        <v>95</v>
      </c>
      <c r="AK22" s="20">
        <f t="shared" si="0"/>
        <v>0</v>
      </c>
      <c r="AL22" s="20">
        <f t="shared" si="1"/>
        <v>0</v>
      </c>
      <c r="ALT22" s="1"/>
      <c r="ALU22" s="1"/>
      <c r="ALV22" s="1"/>
      <c r="ALW22" s="1"/>
      <c r="ALX22" s="1"/>
      <c r="ALY22" s="1"/>
      <c r="ALZ22" s="1"/>
      <c r="AMA22" s="1"/>
      <c r="AMB22" s="1"/>
      <c r="AMC22" s="1"/>
    </row>
    <row r="23" spans="1:1017" x14ac:dyDescent="0.25">
      <c r="A23" s="20">
        <v>7</v>
      </c>
      <c r="B23" s="21" t="s">
        <v>90</v>
      </c>
      <c r="C23" s="20" t="s">
        <v>84</v>
      </c>
      <c r="D23" s="20">
        <v>6.0000000000000001E-3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9" t="s">
        <v>95</v>
      </c>
      <c r="AF23" s="19" t="s">
        <v>95</v>
      </c>
      <c r="AG23" s="19" t="s">
        <v>95</v>
      </c>
      <c r="AH23" s="19" t="s">
        <v>95</v>
      </c>
      <c r="AI23" s="19" t="s">
        <v>95</v>
      </c>
      <c r="AJ23" s="19" t="s">
        <v>95</v>
      </c>
      <c r="AK23" s="20">
        <f t="shared" si="0"/>
        <v>0</v>
      </c>
      <c r="AL23" s="20">
        <f t="shared" si="1"/>
        <v>0</v>
      </c>
      <c r="ALT23" s="1"/>
      <c r="ALU23" s="1"/>
      <c r="ALV23" s="1"/>
      <c r="ALW23" s="1"/>
      <c r="ALX23" s="1"/>
      <c r="ALY23" s="1"/>
      <c r="ALZ23" s="1"/>
      <c r="AMA23" s="1"/>
      <c r="AMB23" s="1"/>
      <c r="AMC23" s="1"/>
    </row>
    <row r="24" spans="1:1017" x14ac:dyDescent="0.25">
      <c r="A24" s="20">
        <v>8</v>
      </c>
      <c r="B24" s="21" t="s">
        <v>91</v>
      </c>
      <c r="C24" s="20" t="s">
        <v>84</v>
      </c>
      <c r="D24" s="20">
        <v>2E-3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9" t="s">
        <v>95</v>
      </c>
      <c r="AF24" s="19" t="s">
        <v>95</v>
      </c>
      <c r="AG24" s="19" t="s">
        <v>95</v>
      </c>
      <c r="AH24" s="19" t="s">
        <v>95</v>
      </c>
      <c r="AI24" s="19" t="s">
        <v>95</v>
      </c>
      <c r="AJ24" s="19" t="s">
        <v>95</v>
      </c>
      <c r="AK24" s="20">
        <f t="shared" si="0"/>
        <v>0</v>
      </c>
      <c r="AL24" s="20">
        <f t="shared" si="1"/>
        <v>0</v>
      </c>
      <c r="ALT24" s="1"/>
      <c r="ALU24" s="1"/>
      <c r="ALV24" s="1"/>
      <c r="ALW24" s="1"/>
      <c r="ALX24" s="1"/>
      <c r="ALY24" s="1"/>
      <c r="ALZ24" s="1"/>
      <c r="AMA24" s="1"/>
      <c r="AMB24" s="1"/>
      <c r="AMC24" s="1"/>
    </row>
    <row r="25" spans="1:1017" x14ac:dyDescent="0.25">
      <c r="A25" s="20">
        <v>9</v>
      </c>
      <c r="B25" s="23" t="s">
        <v>92</v>
      </c>
      <c r="C25" s="20" t="s">
        <v>84</v>
      </c>
      <c r="D25" s="20">
        <v>4.0000000000000001E-3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9" t="s">
        <v>95</v>
      </c>
      <c r="AF25" s="19" t="s">
        <v>95</v>
      </c>
      <c r="AG25" s="19" t="s">
        <v>95</v>
      </c>
      <c r="AH25" s="19" t="s">
        <v>95</v>
      </c>
      <c r="AI25" s="19" t="s">
        <v>95</v>
      </c>
      <c r="AJ25" s="19" t="s">
        <v>95</v>
      </c>
      <c r="AK25" s="20">
        <f t="shared" si="0"/>
        <v>0</v>
      </c>
      <c r="AL25" s="20">
        <f t="shared" si="1"/>
        <v>0</v>
      </c>
      <c r="ALT25" s="1"/>
      <c r="ALU25" s="1"/>
      <c r="ALV25" s="1"/>
      <c r="ALW25" s="1"/>
      <c r="ALX25" s="1"/>
      <c r="ALY25" s="1"/>
      <c r="ALZ25" s="1"/>
      <c r="AMA25" s="1"/>
      <c r="AMB25" s="1"/>
      <c r="AMC25" s="1"/>
    </row>
    <row r="26" spans="1:1017" x14ac:dyDescent="0.25">
      <c r="A26" s="20">
        <v>10</v>
      </c>
      <c r="B26" s="21" t="s">
        <v>93</v>
      </c>
      <c r="C26" s="20" t="s">
        <v>84</v>
      </c>
      <c r="D26" s="20">
        <v>4.0000000000000001E-3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9" t="s">
        <v>95</v>
      </c>
      <c r="AF26" s="19" t="s">
        <v>95</v>
      </c>
      <c r="AG26" s="19" t="s">
        <v>95</v>
      </c>
      <c r="AH26" s="19" t="s">
        <v>95</v>
      </c>
      <c r="AI26" s="19" t="s">
        <v>95</v>
      </c>
      <c r="AJ26" s="19" t="s">
        <v>95</v>
      </c>
      <c r="AK26" s="20">
        <f t="shared" si="0"/>
        <v>0</v>
      </c>
      <c r="AL26" s="20">
        <f t="shared" si="1"/>
        <v>0</v>
      </c>
      <c r="ALT26" s="1"/>
      <c r="ALU26" s="1"/>
      <c r="ALV26" s="1"/>
      <c r="ALW26" s="1"/>
      <c r="ALX26" s="1"/>
      <c r="ALY26" s="1"/>
      <c r="ALZ26" s="1"/>
      <c r="AMA26" s="1"/>
      <c r="AMB26" s="1"/>
      <c r="AMC26" s="1"/>
    </row>
    <row r="27" spans="1:1017" x14ac:dyDescent="0.25">
      <c r="A27" s="20">
        <v>11</v>
      </c>
      <c r="B27" s="21" t="s">
        <v>94</v>
      </c>
      <c r="C27" s="20" t="s">
        <v>84</v>
      </c>
      <c r="D27" s="20">
        <v>2E-3</v>
      </c>
      <c r="E27" s="19" t="s">
        <v>95</v>
      </c>
      <c r="F27" s="19" t="s">
        <v>95</v>
      </c>
      <c r="G27" s="19" t="s">
        <v>95</v>
      </c>
      <c r="H27" s="19" t="s">
        <v>95</v>
      </c>
      <c r="I27" s="19" t="s">
        <v>95</v>
      </c>
      <c r="J27" s="11"/>
      <c r="K27" s="19" t="s">
        <v>95</v>
      </c>
      <c r="L27" s="19" t="s">
        <v>95</v>
      </c>
      <c r="M27" s="19" t="s">
        <v>95</v>
      </c>
      <c r="N27" s="19" t="s">
        <v>95</v>
      </c>
      <c r="O27" s="19" t="s">
        <v>95</v>
      </c>
      <c r="P27" s="19" t="s">
        <v>95</v>
      </c>
      <c r="Q27" s="11"/>
      <c r="R27" s="19" t="s">
        <v>95</v>
      </c>
      <c r="S27" s="19" t="s">
        <v>95</v>
      </c>
      <c r="T27" s="19" t="s">
        <v>95</v>
      </c>
      <c r="U27" s="20"/>
      <c r="V27" s="11"/>
      <c r="W27" s="19" t="s">
        <v>95</v>
      </c>
      <c r="X27" s="19" t="s">
        <v>95</v>
      </c>
      <c r="Y27" s="19" t="s">
        <v>95</v>
      </c>
      <c r="Z27" s="19" t="s">
        <v>95</v>
      </c>
      <c r="AA27" s="39"/>
      <c r="AB27" s="39"/>
      <c r="AC27" s="39"/>
      <c r="AD27" s="39"/>
      <c r="AE27" s="11"/>
      <c r="AF27" s="11"/>
      <c r="AG27" s="11"/>
      <c r="AH27" s="11"/>
      <c r="AI27" s="11"/>
      <c r="AJ27" s="11"/>
      <c r="AK27" s="20">
        <f t="shared" si="0"/>
        <v>0</v>
      </c>
      <c r="AL27" s="20">
        <f t="shared" si="1"/>
        <v>0</v>
      </c>
      <c r="ALT27" s="1"/>
      <c r="ALU27" s="1"/>
      <c r="ALV27" s="1"/>
      <c r="ALW27" s="1"/>
      <c r="ALX27" s="1"/>
      <c r="ALY27" s="1"/>
      <c r="ALZ27" s="1"/>
      <c r="AMA27" s="1"/>
      <c r="AMB27" s="1"/>
      <c r="AMC27" s="1"/>
    </row>
    <row r="28" spans="1:1017" x14ac:dyDescent="0.25">
      <c r="A28" s="20">
        <v>12</v>
      </c>
      <c r="B28" s="21" t="s">
        <v>96</v>
      </c>
      <c r="C28" s="20" t="s">
        <v>89</v>
      </c>
      <c r="D28" s="20">
        <v>2E-3</v>
      </c>
      <c r="E28" s="19" t="s">
        <v>95</v>
      </c>
      <c r="F28" s="19" t="s">
        <v>95</v>
      </c>
      <c r="G28" s="19" t="s">
        <v>95</v>
      </c>
      <c r="H28" s="19" t="s">
        <v>95</v>
      </c>
      <c r="I28" s="19" t="s">
        <v>95</v>
      </c>
      <c r="J28" s="11"/>
      <c r="K28" s="19" t="s">
        <v>95</v>
      </c>
      <c r="L28" s="19" t="s">
        <v>95</v>
      </c>
      <c r="M28" s="19" t="s">
        <v>95</v>
      </c>
      <c r="N28" s="19" t="s">
        <v>95</v>
      </c>
      <c r="O28" s="19" t="s">
        <v>95</v>
      </c>
      <c r="P28" s="19" t="s">
        <v>95</v>
      </c>
      <c r="Q28" s="11"/>
      <c r="R28" s="19" t="s">
        <v>95</v>
      </c>
      <c r="S28" s="19" t="s">
        <v>95</v>
      </c>
      <c r="T28" s="19" t="s">
        <v>95</v>
      </c>
      <c r="U28" s="20"/>
      <c r="V28" s="11"/>
      <c r="W28" s="19" t="s">
        <v>95</v>
      </c>
      <c r="X28" s="19" t="s">
        <v>95</v>
      </c>
      <c r="Y28" s="19" t="s">
        <v>95</v>
      </c>
      <c r="Z28" s="19" t="s">
        <v>95</v>
      </c>
      <c r="AA28" s="39"/>
      <c r="AB28" s="39"/>
      <c r="AC28" s="39"/>
      <c r="AD28" s="39"/>
      <c r="AE28" s="11"/>
      <c r="AF28" s="11"/>
      <c r="AG28" s="11"/>
      <c r="AH28" s="11"/>
      <c r="AI28" s="11"/>
      <c r="AJ28" s="11"/>
      <c r="AK28" s="20">
        <f t="shared" si="0"/>
        <v>0</v>
      </c>
      <c r="AL28" s="20">
        <f t="shared" si="1"/>
        <v>0</v>
      </c>
      <c r="ALT28" s="1"/>
      <c r="ALU28" s="1"/>
      <c r="ALV28" s="1"/>
      <c r="ALW28" s="1"/>
      <c r="ALX28" s="1"/>
      <c r="ALY28" s="1"/>
      <c r="ALZ28" s="1"/>
      <c r="AMA28" s="1"/>
      <c r="AMB28" s="1"/>
      <c r="AMC28" s="1"/>
    </row>
    <row r="29" spans="1:1017" x14ac:dyDescent="0.25">
      <c r="A29" s="20">
        <v>13</v>
      </c>
      <c r="B29" s="21" t="s">
        <v>97</v>
      </c>
      <c r="C29" s="20" t="s">
        <v>89</v>
      </c>
      <c r="D29" s="20">
        <v>4.0000000000000001E-3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9" t="s">
        <v>95</v>
      </c>
      <c r="AF29" s="19" t="s">
        <v>95</v>
      </c>
      <c r="AG29" s="19" t="s">
        <v>95</v>
      </c>
      <c r="AH29" s="19" t="s">
        <v>95</v>
      </c>
      <c r="AI29" s="19" t="s">
        <v>95</v>
      </c>
      <c r="AJ29" s="19" t="s">
        <v>95</v>
      </c>
      <c r="AK29" s="20">
        <f t="shared" si="0"/>
        <v>0</v>
      </c>
      <c r="AL29" s="20">
        <f t="shared" si="1"/>
        <v>0</v>
      </c>
      <c r="ALT29" s="1"/>
      <c r="ALU29" s="1"/>
      <c r="ALV29" s="1"/>
      <c r="ALW29" s="1"/>
      <c r="ALX29" s="1"/>
      <c r="ALY29" s="1"/>
      <c r="ALZ29" s="1"/>
      <c r="AMA29" s="1"/>
      <c r="AMB29" s="1"/>
      <c r="AMC29" s="1"/>
    </row>
    <row r="30" spans="1:1017" x14ac:dyDescent="0.25">
      <c r="A30" s="20">
        <v>14</v>
      </c>
      <c r="B30" s="21" t="s">
        <v>98</v>
      </c>
      <c r="C30" s="20" t="s">
        <v>84</v>
      </c>
      <c r="D30" s="20">
        <v>2E-3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9" t="s">
        <v>95</v>
      </c>
      <c r="AF30" s="19" t="s">
        <v>95</v>
      </c>
      <c r="AG30" s="19" t="s">
        <v>95</v>
      </c>
      <c r="AH30" s="19" t="s">
        <v>95</v>
      </c>
      <c r="AI30" s="19" t="s">
        <v>95</v>
      </c>
      <c r="AJ30" s="19" t="s">
        <v>95</v>
      </c>
      <c r="AK30" s="20">
        <f t="shared" si="0"/>
        <v>0</v>
      </c>
      <c r="AL30" s="20">
        <f t="shared" si="1"/>
        <v>0</v>
      </c>
      <c r="ALT30" s="1"/>
      <c r="ALU30" s="1"/>
      <c r="ALV30" s="1"/>
      <c r="ALW30" s="1"/>
      <c r="ALX30" s="1"/>
      <c r="ALY30" s="1"/>
      <c r="ALZ30" s="1"/>
      <c r="AMA30" s="1"/>
      <c r="AMB30" s="1"/>
      <c r="AMC30" s="1"/>
    </row>
    <row r="31" spans="1:1017" x14ac:dyDescent="0.25">
      <c r="A31" s="20">
        <v>15</v>
      </c>
      <c r="B31" s="21" t="s">
        <v>99</v>
      </c>
      <c r="C31" s="20" t="s">
        <v>84</v>
      </c>
      <c r="D31" s="20">
        <v>6.0000000000000001E-3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20">
        <f t="shared" si="0"/>
        <v>0</v>
      </c>
      <c r="AL31" s="20">
        <f t="shared" si="1"/>
        <v>0</v>
      </c>
      <c r="ALT31" s="1"/>
      <c r="ALU31" s="1"/>
      <c r="ALV31" s="1"/>
      <c r="ALW31" s="1"/>
      <c r="ALX31" s="1"/>
      <c r="ALY31" s="1"/>
      <c r="ALZ31" s="1"/>
      <c r="AMA31" s="1"/>
      <c r="AMB31" s="1"/>
      <c r="AMC31" s="1"/>
    </row>
    <row r="32" spans="1:1017" x14ac:dyDescent="0.25">
      <c r="A32" s="20">
        <v>16</v>
      </c>
      <c r="B32" s="21" t="s">
        <v>100</v>
      </c>
      <c r="C32" s="20" t="s">
        <v>84</v>
      </c>
      <c r="D32" s="20">
        <v>6.0000000000000001E-3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9" t="s">
        <v>95</v>
      </c>
      <c r="AF32" s="19" t="s">
        <v>95</v>
      </c>
      <c r="AG32" s="19" t="s">
        <v>95</v>
      </c>
      <c r="AH32" s="19" t="s">
        <v>95</v>
      </c>
      <c r="AI32" s="19" t="s">
        <v>95</v>
      </c>
      <c r="AJ32" s="19" t="s">
        <v>95</v>
      </c>
      <c r="AK32" s="20">
        <f t="shared" si="0"/>
        <v>0</v>
      </c>
      <c r="AL32" s="20">
        <f t="shared" si="1"/>
        <v>0</v>
      </c>
      <c r="ALT32" s="1"/>
      <c r="ALU32" s="1"/>
      <c r="ALV32" s="1"/>
      <c r="ALW32" s="1"/>
      <c r="ALX32" s="1"/>
      <c r="ALY32" s="1"/>
      <c r="ALZ32" s="1"/>
      <c r="AMA32" s="1"/>
      <c r="AMB32" s="1"/>
      <c r="AMC32" s="1"/>
    </row>
    <row r="33" spans="1:1017" x14ac:dyDescent="0.25">
      <c r="A33" s="20">
        <v>17</v>
      </c>
      <c r="B33" s="21" t="s">
        <v>101</v>
      </c>
      <c r="C33" s="20" t="s">
        <v>84</v>
      </c>
      <c r="D33" s="20">
        <v>6.0000000000000001E-3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9" t="s">
        <v>95</v>
      </c>
      <c r="AF33" s="19" t="s">
        <v>95</v>
      </c>
      <c r="AG33" s="19" t="s">
        <v>95</v>
      </c>
      <c r="AH33" s="19" t="s">
        <v>95</v>
      </c>
      <c r="AI33" s="19" t="s">
        <v>95</v>
      </c>
      <c r="AJ33" s="19" t="s">
        <v>95</v>
      </c>
      <c r="AK33" s="20">
        <f t="shared" si="0"/>
        <v>0</v>
      </c>
      <c r="AL33" s="20">
        <f t="shared" si="1"/>
        <v>0</v>
      </c>
      <c r="ALT33" s="1"/>
      <c r="ALU33" s="1"/>
      <c r="ALV33" s="1"/>
      <c r="ALW33" s="1"/>
      <c r="ALX33" s="1"/>
      <c r="ALY33" s="1"/>
      <c r="ALZ33" s="1"/>
      <c r="AMA33" s="1"/>
      <c r="AMB33" s="1"/>
      <c r="AMC33" s="1"/>
    </row>
    <row r="34" spans="1:1017" x14ac:dyDescent="0.25">
      <c r="A34" s="20">
        <v>18</v>
      </c>
      <c r="B34" s="21" t="s">
        <v>102</v>
      </c>
      <c r="C34" s="20" t="s">
        <v>84</v>
      </c>
      <c r="D34" s="20">
        <v>4.0000000000000001E-3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9" t="s">
        <v>95</v>
      </c>
      <c r="AF34" s="19" t="s">
        <v>95</v>
      </c>
      <c r="AG34" s="19" t="s">
        <v>95</v>
      </c>
      <c r="AH34" s="19" t="s">
        <v>95</v>
      </c>
      <c r="AI34" s="19" t="s">
        <v>95</v>
      </c>
      <c r="AJ34" s="19" t="s">
        <v>95</v>
      </c>
      <c r="AK34" s="20">
        <f t="shared" si="0"/>
        <v>0</v>
      </c>
      <c r="AL34" s="20">
        <f t="shared" si="1"/>
        <v>0</v>
      </c>
      <c r="ALT34" s="1"/>
      <c r="ALU34" s="1"/>
      <c r="ALV34" s="1"/>
      <c r="ALW34" s="1"/>
      <c r="ALX34" s="1"/>
      <c r="ALY34" s="1"/>
      <c r="ALZ34" s="1"/>
      <c r="AMA34" s="1"/>
      <c r="AMB34" s="1"/>
      <c r="AMC34" s="1"/>
    </row>
    <row r="35" spans="1:1017" x14ac:dyDescent="0.25">
      <c r="A35" s="20">
        <v>19</v>
      </c>
      <c r="B35" s="21" t="s">
        <v>103</v>
      </c>
      <c r="C35" s="20" t="s">
        <v>84</v>
      </c>
      <c r="D35" s="20">
        <v>4.0000000000000001E-3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20">
        <f t="shared" si="0"/>
        <v>0</v>
      </c>
      <c r="AL35" s="20">
        <f t="shared" si="1"/>
        <v>0</v>
      </c>
      <c r="ALT35" s="1"/>
      <c r="ALU35" s="1"/>
      <c r="ALV35" s="1"/>
      <c r="ALW35" s="1"/>
      <c r="ALX35" s="1"/>
      <c r="ALY35" s="1"/>
      <c r="ALZ35" s="1"/>
      <c r="AMA35" s="1"/>
      <c r="AMB35" s="1"/>
      <c r="AMC35" s="1"/>
    </row>
    <row r="36" spans="1:1017" ht="28.15" customHeight="1" x14ac:dyDescent="0.25">
      <c r="A36" s="20">
        <v>20</v>
      </c>
      <c r="B36" s="21" t="s">
        <v>104</v>
      </c>
      <c r="C36" s="20" t="s">
        <v>89</v>
      </c>
      <c r="D36" s="20">
        <v>2E-3</v>
      </c>
      <c r="E36" s="11"/>
      <c r="F36" s="11"/>
      <c r="G36" s="11"/>
      <c r="H36" s="11"/>
      <c r="I36" s="11"/>
      <c r="J36" s="19" t="s">
        <v>95</v>
      </c>
      <c r="K36" s="11"/>
      <c r="L36" s="11"/>
      <c r="M36" s="11"/>
      <c r="N36" s="11"/>
      <c r="O36" s="11"/>
      <c r="P36" s="11"/>
      <c r="Q36" s="19" t="s">
        <v>95</v>
      </c>
      <c r="R36" s="11"/>
      <c r="S36" s="11"/>
      <c r="T36" s="11"/>
      <c r="U36" s="11"/>
      <c r="V36" s="19" t="s">
        <v>95</v>
      </c>
      <c r="W36" s="11"/>
      <c r="X36" s="11"/>
      <c r="Y36" s="11"/>
      <c r="Z36" s="11"/>
      <c r="AA36" s="11"/>
      <c r="AB36" s="11"/>
      <c r="AC36" s="11"/>
      <c r="AD36" s="11"/>
      <c r="AE36" s="19" t="s">
        <v>95</v>
      </c>
      <c r="AF36" s="19" t="s">
        <v>95</v>
      </c>
      <c r="AG36" s="19" t="s">
        <v>95</v>
      </c>
      <c r="AH36" s="19" t="s">
        <v>95</v>
      </c>
      <c r="AI36" s="19" t="s">
        <v>95</v>
      </c>
      <c r="AJ36" s="19" t="s">
        <v>95</v>
      </c>
      <c r="AK36" s="20">
        <f t="shared" si="0"/>
        <v>0</v>
      </c>
      <c r="AL36" s="20">
        <f t="shared" si="1"/>
        <v>0</v>
      </c>
      <c r="ALT36" s="1"/>
      <c r="ALU36" s="1"/>
      <c r="ALV36" s="1"/>
      <c r="ALW36" s="1"/>
      <c r="ALX36" s="1"/>
      <c r="ALY36" s="1"/>
      <c r="ALZ36" s="1"/>
      <c r="AMA36" s="1"/>
      <c r="AMB36" s="1"/>
      <c r="AMC36" s="1"/>
    </row>
    <row r="37" spans="1:1017" x14ac:dyDescent="0.25">
      <c r="A37" s="20">
        <v>21</v>
      </c>
      <c r="B37" s="21" t="s">
        <v>105</v>
      </c>
      <c r="C37" s="20" t="s">
        <v>84</v>
      </c>
      <c r="D37" s="20">
        <v>4.0000000000000001E-3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9" t="s">
        <v>95</v>
      </c>
      <c r="AF37" s="19" t="s">
        <v>95</v>
      </c>
      <c r="AG37" s="19" t="s">
        <v>95</v>
      </c>
      <c r="AH37" s="19" t="s">
        <v>95</v>
      </c>
      <c r="AI37" s="19" t="s">
        <v>95</v>
      </c>
      <c r="AJ37" s="19" t="s">
        <v>95</v>
      </c>
      <c r="AK37" s="20">
        <f t="shared" si="0"/>
        <v>0</v>
      </c>
      <c r="AL37" s="20">
        <f t="shared" si="1"/>
        <v>0</v>
      </c>
      <c r="ALT37" s="1"/>
      <c r="ALU37" s="1"/>
      <c r="ALV37" s="1"/>
      <c r="ALW37" s="1"/>
      <c r="ALX37" s="1"/>
      <c r="ALY37" s="1"/>
      <c r="ALZ37" s="1"/>
      <c r="AMA37" s="1"/>
      <c r="AMB37" s="1"/>
      <c r="AMC37" s="1"/>
    </row>
    <row r="38" spans="1:1017" x14ac:dyDescent="0.25">
      <c r="A38" s="20">
        <v>22</v>
      </c>
      <c r="B38" s="21" t="s">
        <v>106</v>
      </c>
      <c r="C38" s="20" t="s">
        <v>84</v>
      </c>
      <c r="D38" s="20">
        <v>2E-3</v>
      </c>
      <c r="E38" s="11"/>
      <c r="F38" s="11"/>
      <c r="G38" s="11"/>
      <c r="H38" s="11"/>
      <c r="I38" s="11"/>
      <c r="J38" s="19" t="s">
        <v>95</v>
      </c>
      <c r="K38" s="11"/>
      <c r="L38" s="11"/>
      <c r="M38" s="11"/>
      <c r="N38" s="11"/>
      <c r="O38" s="11"/>
      <c r="P38" s="11"/>
      <c r="Q38" s="19" t="s">
        <v>95</v>
      </c>
      <c r="R38" s="11"/>
      <c r="S38" s="11"/>
      <c r="T38" s="11"/>
      <c r="U38" s="11"/>
      <c r="V38" s="19" t="s">
        <v>95</v>
      </c>
      <c r="W38" s="11"/>
      <c r="X38" s="11"/>
      <c r="Y38" s="11"/>
      <c r="Z38" s="11"/>
      <c r="AA38" s="11"/>
      <c r="AB38" s="11"/>
      <c r="AC38" s="11"/>
      <c r="AD38" s="11"/>
      <c r="AE38" s="19" t="s">
        <v>95</v>
      </c>
      <c r="AF38" s="19" t="s">
        <v>95</v>
      </c>
      <c r="AG38" s="19" t="s">
        <v>95</v>
      </c>
      <c r="AH38" s="19" t="s">
        <v>95</v>
      </c>
      <c r="AI38" s="19" t="s">
        <v>95</v>
      </c>
      <c r="AJ38" s="19" t="s">
        <v>95</v>
      </c>
      <c r="AK38" s="20">
        <f t="shared" si="0"/>
        <v>0</v>
      </c>
      <c r="AL38" s="20">
        <f t="shared" si="1"/>
        <v>0</v>
      </c>
      <c r="ALT38" s="1"/>
      <c r="ALU38" s="1"/>
      <c r="ALV38" s="1"/>
      <c r="ALW38" s="1"/>
      <c r="ALX38" s="1"/>
      <c r="ALY38" s="1"/>
      <c r="ALZ38" s="1"/>
      <c r="AMA38" s="1"/>
      <c r="AMB38" s="1"/>
      <c r="AMC38" s="1"/>
    </row>
    <row r="39" spans="1:1017" x14ac:dyDescent="0.25">
      <c r="A39" s="20">
        <v>23</v>
      </c>
      <c r="B39" s="21" t="s">
        <v>107</v>
      </c>
      <c r="C39" s="20" t="s">
        <v>89</v>
      </c>
      <c r="D39" s="20">
        <v>6.0000000000000001E-3</v>
      </c>
      <c r="E39" s="19" t="s">
        <v>95</v>
      </c>
      <c r="F39" s="19" t="s">
        <v>95</v>
      </c>
      <c r="G39" s="19" t="s">
        <v>95</v>
      </c>
      <c r="H39" s="11"/>
      <c r="I39" s="11"/>
      <c r="J39" s="11"/>
      <c r="K39" s="11"/>
      <c r="L39" s="11"/>
      <c r="M39" s="19" t="s">
        <v>95</v>
      </c>
      <c r="N39" s="19" t="s">
        <v>95</v>
      </c>
      <c r="O39" s="11"/>
      <c r="P39" s="19" t="s">
        <v>95</v>
      </c>
      <c r="Q39" s="11"/>
      <c r="R39" s="19" t="s">
        <v>95</v>
      </c>
      <c r="S39" s="19" t="s">
        <v>95</v>
      </c>
      <c r="T39" s="19" t="s">
        <v>95</v>
      </c>
      <c r="U39" s="20"/>
      <c r="V39" s="11"/>
      <c r="W39" s="11"/>
      <c r="X39" s="11"/>
      <c r="Y39" s="11"/>
      <c r="Z39" s="19" t="s">
        <v>95</v>
      </c>
      <c r="AA39" s="39"/>
      <c r="AB39" s="39"/>
      <c r="AC39" s="39"/>
      <c r="AD39" s="39"/>
      <c r="AE39" s="11"/>
      <c r="AF39" s="11"/>
      <c r="AG39" s="11"/>
      <c r="AH39" s="11"/>
      <c r="AI39" s="11"/>
      <c r="AJ39" s="11"/>
      <c r="AK39" s="20">
        <f t="shared" si="0"/>
        <v>0</v>
      </c>
      <c r="AL39" s="20">
        <f t="shared" si="1"/>
        <v>0</v>
      </c>
      <c r="ALT39" s="1"/>
      <c r="ALU39" s="1"/>
      <c r="ALV39" s="1"/>
      <c r="ALW39" s="1"/>
      <c r="ALX39" s="1"/>
      <c r="ALY39" s="1"/>
      <c r="ALZ39" s="1"/>
      <c r="AMA39" s="1"/>
      <c r="AMB39" s="1"/>
      <c r="AMC39" s="1"/>
    </row>
    <row r="40" spans="1:1017" x14ac:dyDescent="0.25">
      <c r="A40" s="20">
        <v>24</v>
      </c>
      <c r="B40" s="21" t="s">
        <v>108</v>
      </c>
      <c r="C40" s="20" t="s">
        <v>84</v>
      </c>
      <c r="D40" s="20">
        <v>4.0000000000000001E-3</v>
      </c>
      <c r="E40" s="11"/>
      <c r="F40" s="11"/>
      <c r="G40" s="11"/>
      <c r="H40" s="19" t="s">
        <v>95</v>
      </c>
      <c r="I40" s="11"/>
      <c r="J40" s="19" t="s">
        <v>95</v>
      </c>
      <c r="K40" s="11"/>
      <c r="L40" s="11"/>
      <c r="M40" s="11"/>
      <c r="N40" s="11"/>
      <c r="O40" s="19" t="s">
        <v>95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9" t="s">
        <v>95</v>
      </c>
      <c r="AF40" s="19" t="s">
        <v>95</v>
      </c>
      <c r="AG40" s="19" t="s">
        <v>95</v>
      </c>
      <c r="AH40" s="19" t="s">
        <v>95</v>
      </c>
      <c r="AI40" s="19" t="s">
        <v>95</v>
      </c>
      <c r="AJ40" s="19" t="s">
        <v>95</v>
      </c>
      <c r="AK40" s="20">
        <f t="shared" si="0"/>
        <v>0</v>
      </c>
      <c r="AL40" s="20">
        <f t="shared" si="1"/>
        <v>0</v>
      </c>
      <c r="ALT40" s="1"/>
      <c r="ALU40" s="1"/>
      <c r="ALV40" s="1"/>
      <c r="ALW40" s="1"/>
      <c r="ALX40" s="1"/>
      <c r="ALY40" s="1"/>
      <c r="ALZ40" s="1"/>
      <c r="AMA40" s="1"/>
      <c r="AMB40" s="1"/>
      <c r="AMC40" s="1"/>
    </row>
    <row r="41" spans="1:1017" x14ac:dyDescent="0.25">
      <c r="A41" s="20">
        <v>25</v>
      </c>
      <c r="B41" s="21" t="s">
        <v>109</v>
      </c>
      <c r="C41" s="20" t="s">
        <v>84</v>
      </c>
      <c r="D41" s="20">
        <v>8.0000000000000002E-3</v>
      </c>
      <c r="E41" s="11"/>
      <c r="F41" s="11"/>
      <c r="G41" s="11"/>
      <c r="H41" s="19" t="s">
        <v>95</v>
      </c>
      <c r="I41" s="11"/>
      <c r="J41" s="19" t="s">
        <v>95</v>
      </c>
      <c r="K41" s="11"/>
      <c r="L41" s="11"/>
      <c r="M41" s="11"/>
      <c r="N41" s="11"/>
      <c r="O41" s="19" t="s">
        <v>95</v>
      </c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9" t="s">
        <v>95</v>
      </c>
      <c r="AF41" s="19" t="s">
        <v>95</v>
      </c>
      <c r="AG41" s="19" t="s">
        <v>95</v>
      </c>
      <c r="AH41" s="19" t="s">
        <v>95</v>
      </c>
      <c r="AI41" s="19" t="s">
        <v>95</v>
      </c>
      <c r="AJ41" s="19" t="s">
        <v>95</v>
      </c>
      <c r="AK41" s="20">
        <f t="shared" si="0"/>
        <v>0</v>
      </c>
      <c r="AL41" s="20">
        <f t="shared" si="1"/>
        <v>0</v>
      </c>
      <c r="ALT41" s="1"/>
      <c r="ALU41" s="1"/>
      <c r="ALV41" s="1"/>
      <c r="ALW41" s="1"/>
      <c r="ALX41" s="1"/>
      <c r="ALY41" s="1"/>
      <c r="ALZ41" s="1"/>
      <c r="AMA41" s="1"/>
      <c r="AMB41" s="1"/>
      <c r="AMC41" s="1"/>
    </row>
    <row r="42" spans="1:1017" x14ac:dyDescent="0.25">
      <c r="A42" s="20">
        <v>26</v>
      </c>
      <c r="B42" s="21" t="s">
        <v>110</v>
      </c>
      <c r="C42" s="20" t="s">
        <v>84</v>
      </c>
      <c r="D42" s="20">
        <v>2E-3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9" t="s">
        <v>95</v>
      </c>
      <c r="AF42" s="19" t="s">
        <v>95</v>
      </c>
      <c r="AG42" s="19" t="s">
        <v>95</v>
      </c>
      <c r="AH42" s="19" t="s">
        <v>95</v>
      </c>
      <c r="AI42" s="19" t="s">
        <v>95</v>
      </c>
      <c r="AJ42" s="19" t="s">
        <v>95</v>
      </c>
      <c r="AK42" s="20">
        <f t="shared" si="0"/>
        <v>0</v>
      </c>
      <c r="AL42" s="20">
        <f t="shared" si="1"/>
        <v>0</v>
      </c>
      <c r="ALT42" s="1"/>
      <c r="ALU42" s="1"/>
      <c r="ALV42" s="1"/>
      <c r="ALW42" s="1"/>
      <c r="ALX42" s="1"/>
      <c r="ALY42" s="1"/>
      <c r="ALZ42" s="1"/>
      <c r="AMA42" s="1"/>
      <c r="AMB42" s="1"/>
      <c r="AMC42" s="1"/>
    </row>
    <row r="43" spans="1:1017" x14ac:dyDescent="0.25">
      <c r="A43" s="20">
        <v>27</v>
      </c>
      <c r="B43" s="21" t="s">
        <v>111</v>
      </c>
      <c r="C43" s="20" t="s">
        <v>84</v>
      </c>
      <c r="D43" s="20">
        <v>2E-3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9" t="s">
        <v>95</v>
      </c>
      <c r="AF43" s="19" t="s">
        <v>95</v>
      </c>
      <c r="AG43" s="19" t="s">
        <v>95</v>
      </c>
      <c r="AH43" s="19" t="s">
        <v>95</v>
      </c>
      <c r="AI43" s="19" t="s">
        <v>95</v>
      </c>
      <c r="AJ43" s="19" t="s">
        <v>95</v>
      </c>
      <c r="AK43" s="20">
        <f t="shared" si="0"/>
        <v>0</v>
      </c>
      <c r="AL43" s="20">
        <f t="shared" si="1"/>
        <v>0</v>
      </c>
      <c r="ALT43" s="1"/>
      <c r="ALU43" s="1"/>
      <c r="ALV43" s="1"/>
      <c r="ALW43" s="1"/>
      <c r="ALX43" s="1"/>
      <c r="ALY43" s="1"/>
      <c r="ALZ43" s="1"/>
      <c r="AMA43" s="1"/>
      <c r="AMB43" s="1"/>
      <c r="AMC43" s="1"/>
    </row>
    <row r="44" spans="1:1017" s="9" customFormat="1" x14ac:dyDescent="0.25">
      <c r="A44" s="67" t="s">
        <v>112</v>
      </c>
      <c r="B44" s="68"/>
      <c r="C44" s="68"/>
      <c r="D44" s="69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  <c r="ALI44" s="8"/>
      <c r="ALJ44" s="8"/>
      <c r="ALK44" s="8"/>
      <c r="ALL44" s="8"/>
      <c r="ALM44" s="8"/>
      <c r="ALN44" s="8"/>
      <c r="ALO44" s="8"/>
      <c r="ALP44" s="8"/>
      <c r="ALQ44" s="8"/>
      <c r="ALR44" s="8"/>
      <c r="ALS44" s="8"/>
      <c r="ALT44" s="8"/>
      <c r="ALU44" s="8"/>
      <c r="ALV44" s="8"/>
      <c r="ALW44" s="8"/>
      <c r="ALX44" s="8"/>
      <c r="ALY44" s="8"/>
      <c r="ALZ44" s="8"/>
      <c r="AMA44" s="8"/>
      <c r="AMB44" s="8"/>
      <c r="AMC44" s="8"/>
    </row>
    <row r="45" spans="1:1017" x14ac:dyDescent="0.25">
      <c r="A45" s="20">
        <v>28</v>
      </c>
      <c r="B45" s="21" t="s">
        <v>113</v>
      </c>
      <c r="C45" s="20" t="s">
        <v>82</v>
      </c>
      <c r="D45" s="20">
        <v>0.06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20">
        <f t="shared" ref="AK45:AK54" si="2">SUM(E45:AJ45)</f>
        <v>0</v>
      </c>
      <c r="AL45" s="20">
        <f t="shared" ref="AL45:AL54" si="3">D45*AK45</f>
        <v>0</v>
      </c>
      <c r="ALT45" s="1"/>
      <c r="ALU45" s="1"/>
      <c r="ALV45" s="1"/>
      <c r="ALW45" s="1"/>
      <c r="ALX45" s="1"/>
      <c r="ALY45" s="1"/>
      <c r="ALZ45" s="1"/>
      <c r="AMA45" s="1"/>
      <c r="AMB45" s="1"/>
      <c r="AMC45" s="1"/>
    </row>
    <row r="46" spans="1:1017" x14ac:dyDescent="0.25">
      <c r="A46" s="20">
        <v>29</v>
      </c>
      <c r="B46" s="21" t="s">
        <v>114</v>
      </c>
      <c r="C46" s="20" t="s">
        <v>82</v>
      </c>
      <c r="D46" s="20">
        <v>0.08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9" t="s">
        <v>95</v>
      </c>
      <c r="AF46" s="19" t="s">
        <v>95</v>
      </c>
      <c r="AG46" s="19" t="s">
        <v>95</v>
      </c>
      <c r="AH46" s="19" t="s">
        <v>95</v>
      </c>
      <c r="AI46" s="19" t="s">
        <v>95</v>
      </c>
      <c r="AJ46" s="19" t="s">
        <v>95</v>
      </c>
      <c r="AK46" s="20">
        <f t="shared" si="2"/>
        <v>0</v>
      </c>
      <c r="AL46" s="20">
        <f t="shared" si="3"/>
        <v>0</v>
      </c>
      <c r="ALT46" s="1"/>
      <c r="ALU46" s="1"/>
      <c r="ALV46" s="1"/>
      <c r="ALW46" s="1"/>
      <c r="ALX46" s="1"/>
      <c r="ALY46" s="1"/>
      <c r="ALZ46" s="1"/>
      <c r="AMA46" s="1"/>
      <c r="AMB46" s="1"/>
      <c r="AMC46" s="1"/>
    </row>
    <row r="47" spans="1:1017" x14ac:dyDescent="0.25">
      <c r="A47" s="20">
        <v>30</v>
      </c>
      <c r="B47" s="21" t="s">
        <v>115</v>
      </c>
      <c r="C47" s="20" t="s">
        <v>84</v>
      </c>
      <c r="D47" s="20">
        <v>1E-3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9" t="s">
        <v>95</v>
      </c>
      <c r="AF47" s="19" t="s">
        <v>95</v>
      </c>
      <c r="AG47" s="19" t="s">
        <v>95</v>
      </c>
      <c r="AH47" s="19" t="s">
        <v>95</v>
      </c>
      <c r="AI47" s="19" t="s">
        <v>95</v>
      </c>
      <c r="AJ47" s="19" t="s">
        <v>95</v>
      </c>
      <c r="AK47" s="20">
        <f t="shared" si="2"/>
        <v>0</v>
      </c>
      <c r="AL47" s="20">
        <f t="shared" si="3"/>
        <v>0</v>
      </c>
      <c r="ALT47" s="1"/>
      <c r="ALU47" s="1"/>
      <c r="ALV47" s="1"/>
      <c r="ALW47" s="1"/>
      <c r="ALX47" s="1"/>
      <c r="ALY47" s="1"/>
      <c r="ALZ47" s="1"/>
      <c r="AMA47" s="1"/>
      <c r="AMB47" s="1"/>
      <c r="AMC47" s="1"/>
    </row>
    <row r="48" spans="1:1017" x14ac:dyDescent="0.25">
      <c r="A48" s="20">
        <v>31</v>
      </c>
      <c r="B48" s="21" t="s">
        <v>116</v>
      </c>
      <c r="C48" s="20" t="s">
        <v>84</v>
      </c>
      <c r="D48" s="20">
        <v>1E-3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9" t="s">
        <v>95</v>
      </c>
      <c r="AF48" s="19" t="s">
        <v>95</v>
      </c>
      <c r="AG48" s="19" t="s">
        <v>95</v>
      </c>
      <c r="AH48" s="19" t="s">
        <v>95</v>
      </c>
      <c r="AI48" s="19" t="s">
        <v>95</v>
      </c>
      <c r="AJ48" s="19" t="s">
        <v>95</v>
      </c>
      <c r="AK48" s="20">
        <f t="shared" si="2"/>
        <v>0</v>
      </c>
      <c r="AL48" s="20">
        <f t="shared" si="3"/>
        <v>0</v>
      </c>
      <c r="ALT48" s="1"/>
      <c r="ALU48" s="1"/>
      <c r="ALV48" s="1"/>
      <c r="ALW48" s="1"/>
      <c r="ALX48" s="1"/>
      <c r="ALY48" s="1"/>
      <c r="ALZ48" s="1"/>
      <c r="AMA48" s="1"/>
      <c r="AMB48" s="1"/>
      <c r="AMC48" s="1"/>
    </row>
    <row r="49" spans="1:1017" x14ac:dyDescent="0.25">
      <c r="A49" s="20">
        <v>32</v>
      </c>
      <c r="B49" s="21" t="s">
        <v>117</v>
      </c>
      <c r="C49" s="20" t="s">
        <v>84</v>
      </c>
      <c r="D49" s="20">
        <v>1E-3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20">
        <f t="shared" si="2"/>
        <v>0</v>
      </c>
      <c r="AL49" s="20">
        <f t="shared" si="3"/>
        <v>0</v>
      </c>
      <c r="ALT49" s="1"/>
      <c r="ALU49" s="1"/>
      <c r="ALV49" s="1"/>
      <c r="ALW49" s="1"/>
      <c r="ALX49" s="1"/>
      <c r="ALY49" s="1"/>
      <c r="ALZ49" s="1"/>
      <c r="AMA49" s="1"/>
      <c r="AMB49" s="1"/>
      <c r="AMC49" s="1"/>
    </row>
    <row r="50" spans="1:1017" x14ac:dyDescent="0.25">
      <c r="A50" s="20">
        <v>33</v>
      </c>
      <c r="B50" s="21" t="s">
        <v>118</v>
      </c>
      <c r="C50" s="20" t="s">
        <v>84</v>
      </c>
      <c r="D50" s="20">
        <v>1E-3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20">
        <f t="shared" si="2"/>
        <v>0</v>
      </c>
      <c r="AL50" s="20">
        <f t="shared" si="3"/>
        <v>0</v>
      </c>
      <c r="ALT50" s="1"/>
      <c r="ALU50" s="1"/>
      <c r="ALV50" s="1"/>
      <c r="ALW50" s="1"/>
      <c r="ALX50" s="1"/>
      <c r="ALY50" s="1"/>
      <c r="ALZ50" s="1"/>
      <c r="AMA50" s="1"/>
      <c r="AMB50" s="1"/>
      <c r="AMC50" s="1"/>
    </row>
    <row r="51" spans="1:1017" x14ac:dyDescent="0.25">
      <c r="A51" s="20">
        <v>34</v>
      </c>
      <c r="B51" s="21" t="s">
        <v>119</v>
      </c>
      <c r="C51" s="20" t="s">
        <v>84</v>
      </c>
      <c r="D51" s="20">
        <v>8.0000000000000002E-3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9" t="s">
        <v>95</v>
      </c>
      <c r="AF51" s="19" t="s">
        <v>95</v>
      </c>
      <c r="AG51" s="19" t="s">
        <v>95</v>
      </c>
      <c r="AH51" s="19" t="s">
        <v>95</v>
      </c>
      <c r="AI51" s="19" t="s">
        <v>95</v>
      </c>
      <c r="AJ51" s="19" t="s">
        <v>95</v>
      </c>
      <c r="AK51" s="20">
        <f t="shared" si="2"/>
        <v>0</v>
      </c>
      <c r="AL51" s="20">
        <f t="shared" si="3"/>
        <v>0</v>
      </c>
      <c r="ALT51" s="1"/>
      <c r="ALU51" s="1"/>
      <c r="ALV51" s="1"/>
      <c r="ALW51" s="1"/>
      <c r="ALX51" s="1"/>
      <c r="ALY51" s="1"/>
      <c r="ALZ51" s="1"/>
      <c r="AMA51" s="1"/>
      <c r="AMB51" s="1"/>
      <c r="AMC51" s="1"/>
    </row>
    <row r="52" spans="1:1017" x14ac:dyDescent="0.25">
      <c r="A52" s="20">
        <v>35</v>
      </c>
      <c r="B52" s="21" t="s">
        <v>120</v>
      </c>
      <c r="C52" s="20" t="s">
        <v>84</v>
      </c>
      <c r="D52" s="20">
        <v>1E-3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9" t="s">
        <v>95</v>
      </c>
      <c r="AF52" s="19" t="s">
        <v>95</v>
      </c>
      <c r="AG52" s="19" t="s">
        <v>95</v>
      </c>
      <c r="AH52" s="19" t="s">
        <v>95</v>
      </c>
      <c r="AI52" s="19" t="s">
        <v>95</v>
      </c>
      <c r="AJ52" s="19" t="s">
        <v>95</v>
      </c>
      <c r="AK52" s="20">
        <f t="shared" si="2"/>
        <v>0</v>
      </c>
      <c r="AL52" s="20">
        <f t="shared" si="3"/>
        <v>0</v>
      </c>
      <c r="ALT52" s="1"/>
      <c r="ALU52" s="1"/>
      <c r="ALV52" s="1"/>
      <c r="ALW52" s="1"/>
      <c r="ALX52" s="1"/>
      <c r="ALY52" s="1"/>
      <c r="ALZ52" s="1"/>
      <c r="AMA52" s="1"/>
      <c r="AMB52" s="1"/>
      <c r="AMC52" s="1"/>
    </row>
    <row r="53" spans="1:1017" x14ac:dyDescent="0.25">
      <c r="A53" s="20">
        <v>36</v>
      </c>
      <c r="B53" s="21" t="s">
        <v>121</v>
      </c>
      <c r="C53" s="20" t="s">
        <v>84</v>
      </c>
      <c r="D53" s="20">
        <v>4.0000000000000001E-3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9" t="s">
        <v>95</v>
      </c>
      <c r="AF53" s="19" t="s">
        <v>95</v>
      </c>
      <c r="AG53" s="19" t="s">
        <v>95</v>
      </c>
      <c r="AH53" s="19" t="s">
        <v>95</v>
      </c>
      <c r="AI53" s="19" t="s">
        <v>95</v>
      </c>
      <c r="AJ53" s="19" t="s">
        <v>95</v>
      </c>
      <c r="AK53" s="20">
        <f t="shared" si="2"/>
        <v>0</v>
      </c>
      <c r="AL53" s="20">
        <f t="shared" si="3"/>
        <v>0</v>
      </c>
      <c r="ALT53" s="1"/>
      <c r="ALU53" s="1"/>
      <c r="ALV53" s="1"/>
      <c r="ALW53" s="1"/>
      <c r="ALX53" s="1"/>
      <c r="ALY53" s="1"/>
      <c r="ALZ53" s="1"/>
      <c r="AMA53" s="1"/>
      <c r="AMB53" s="1"/>
      <c r="AMC53" s="1"/>
    </row>
    <row r="54" spans="1:1017" x14ac:dyDescent="0.25">
      <c r="A54" s="20">
        <v>37</v>
      </c>
      <c r="B54" s="21" t="s">
        <v>122</v>
      </c>
      <c r="C54" s="20" t="s">
        <v>84</v>
      </c>
      <c r="D54" s="20">
        <v>4.0000000000000001E-3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9" t="s">
        <v>95</v>
      </c>
      <c r="AF54" s="19" t="s">
        <v>95</v>
      </c>
      <c r="AG54" s="19" t="s">
        <v>95</v>
      </c>
      <c r="AH54" s="19" t="s">
        <v>95</v>
      </c>
      <c r="AI54" s="19" t="s">
        <v>95</v>
      </c>
      <c r="AJ54" s="19" t="s">
        <v>95</v>
      </c>
      <c r="AK54" s="20">
        <f t="shared" si="2"/>
        <v>0</v>
      </c>
      <c r="AL54" s="20">
        <f t="shared" si="3"/>
        <v>0</v>
      </c>
      <c r="ALT54" s="1"/>
      <c r="ALU54" s="1"/>
      <c r="ALV54" s="1"/>
      <c r="ALW54" s="1"/>
      <c r="ALX54" s="1"/>
      <c r="ALY54" s="1"/>
      <c r="ALZ54" s="1"/>
      <c r="AMA54" s="1"/>
      <c r="AMB54" s="1"/>
      <c r="AMC54" s="1"/>
    </row>
    <row r="55" spans="1:1017" s="9" customFormat="1" x14ac:dyDescent="0.25">
      <c r="A55" s="67" t="s">
        <v>123</v>
      </c>
      <c r="B55" s="68"/>
      <c r="C55" s="68"/>
      <c r="D55" s="69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  <c r="SB55" s="8"/>
      <c r="SC55" s="8"/>
      <c r="SD55" s="8"/>
      <c r="SE55" s="8"/>
      <c r="SF55" s="8"/>
      <c r="SG55" s="8"/>
      <c r="SH55" s="8"/>
      <c r="SI55" s="8"/>
      <c r="SJ55" s="8"/>
      <c r="SK55" s="8"/>
      <c r="SL55" s="8"/>
      <c r="SM55" s="8"/>
      <c r="SN55" s="8"/>
      <c r="SO55" s="8"/>
      <c r="SP55" s="8"/>
      <c r="SQ55" s="8"/>
      <c r="SR55" s="8"/>
      <c r="SS55" s="8"/>
      <c r="ST55" s="8"/>
      <c r="SU55" s="8"/>
      <c r="SV55" s="8"/>
      <c r="SW55" s="8"/>
      <c r="SX55" s="8"/>
      <c r="SY55" s="8"/>
      <c r="SZ55" s="8"/>
      <c r="TA55" s="8"/>
      <c r="TB55" s="8"/>
      <c r="TC55" s="8"/>
      <c r="TD55" s="8"/>
      <c r="TE55" s="8"/>
      <c r="TF55" s="8"/>
      <c r="TG55" s="8"/>
      <c r="TH55" s="8"/>
      <c r="TI55" s="8"/>
      <c r="TJ55" s="8"/>
      <c r="TK55" s="8"/>
      <c r="TL55" s="8"/>
      <c r="TM55" s="8"/>
      <c r="TN55" s="8"/>
      <c r="TO55" s="8"/>
      <c r="TP55" s="8"/>
      <c r="TQ55" s="8"/>
      <c r="TR55" s="8"/>
      <c r="TS55" s="8"/>
      <c r="TT55" s="8"/>
      <c r="TU55" s="8"/>
      <c r="TV55" s="8"/>
      <c r="TW55" s="8"/>
      <c r="TX55" s="8"/>
      <c r="TY55" s="8"/>
      <c r="TZ55" s="8"/>
      <c r="UA55" s="8"/>
      <c r="UB55" s="8"/>
      <c r="UC55" s="8"/>
      <c r="UD55" s="8"/>
      <c r="UE55" s="8"/>
      <c r="UF55" s="8"/>
      <c r="UG55" s="8"/>
      <c r="UH55" s="8"/>
      <c r="UI55" s="8"/>
      <c r="UJ55" s="8"/>
      <c r="UK55" s="8"/>
      <c r="UL55" s="8"/>
      <c r="UM55" s="8"/>
      <c r="UN55" s="8"/>
      <c r="UO55" s="8"/>
      <c r="UP55" s="8"/>
      <c r="UQ55" s="8"/>
      <c r="UR55" s="8"/>
      <c r="US55" s="8"/>
      <c r="UT55" s="8"/>
      <c r="UU55" s="8"/>
      <c r="UV55" s="8"/>
      <c r="UW55" s="8"/>
      <c r="UX55" s="8"/>
      <c r="UY55" s="8"/>
      <c r="UZ55" s="8"/>
      <c r="VA55" s="8"/>
      <c r="VB55" s="8"/>
      <c r="VC55" s="8"/>
      <c r="VD55" s="8"/>
      <c r="VE55" s="8"/>
      <c r="VF55" s="8"/>
      <c r="VG55" s="8"/>
      <c r="VH55" s="8"/>
      <c r="VI55" s="8"/>
      <c r="VJ55" s="8"/>
      <c r="VK55" s="8"/>
      <c r="VL55" s="8"/>
      <c r="VM55" s="8"/>
      <c r="VN55" s="8"/>
      <c r="VO55" s="8"/>
      <c r="VP55" s="8"/>
      <c r="VQ55" s="8"/>
      <c r="VR55" s="8"/>
      <c r="VS55" s="8"/>
      <c r="VT55" s="8"/>
      <c r="VU55" s="8"/>
      <c r="VV55" s="8"/>
      <c r="VW55" s="8"/>
      <c r="VX55" s="8"/>
      <c r="VY55" s="8"/>
      <c r="VZ55" s="8"/>
      <c r="WA55" s="8"/>
      <c r="WB55" s="8"/>
      <c r="WC55" s="8"/>
      <c r="WD55" s="8"/>
      <c r="WE55" s="8"/>
      <c r="WF55" s="8"/>
      <c r="WG55" s="8"/>
      <c r="WH55" s="8"/>
      <c r="WI55" s="8"/>
      <c r="WJ55" s="8"/>
      <c r="WK55" s="8"/>
      <c r="WL55" s="8"/>
      <c r="WM55" s="8"/>
      <c r="WN55" s="8"/>
      <c r="WO55" s="8"/>
      <c r="WP55" s="8"/>
      <c r="WQ55" s="8"/>
      <c r="WR55" s="8"/>
      <c r="WS55" s="8"/>
      <c r="WT55" s="8"/>
      <c r="WU55" s="8"/>
      <c r="WV55" s="8"/>
      <c r="WW55" s="8"/>
      <c r="WX55" s="8"/>
      <c r="WY55" s="8"/>
      <c r="WZ55" s="8"/>
      <c r="XA55" s="8"/>
      <c r="XB55" s="8"/>
      <c r="XC55" s="8"/>
      <c r="XD55" s="8"/>
      <c r="XE55" s="8"/>
      <c r="XF55" s="8"/>
      <c r="XG55" s="8"/>
      <c r="XH55" s="8"/>
      <c r="XI55" s="8"/>
      <c r="XJ55" s="8"/>
      <c r="XK55" s="8"/>
      <c r="XL55" s="8"/>
      <c r="XM55" s="8"/>
      <c r="XN55" s="8"/>
      <c r="XO55" s="8"/>
      <c r="XP55" s="8"/>
      <c r="XQ55" s="8"/>
      <c r="XR55" s="8"/>
      <c r="XS55" s="8"/>
      <c r="XT55" s="8"/>
      <c r="XU55" s="8"/>
      <c r="XV55" s="8"/>
      <c r="XW55" s="8"/>
      <c r="XX55" s="8"/>
      <c r="XY55" s="8"/>
      <c r="XZ55" s="8"/>
      <c r="YA55" s="8"/>
      <c r="YB55" s="8"/>
      <c r="YC55" s="8"/>
      <c r="YD55" s="8"/>
      <c r="YE55" s="8"/>
      <c r="YF55" s="8"/>
      <c r="YG55" s="8"/>
      <c r="YH55" s="8"/>
      <c r="YI55" s="8"/>
      <c r="YJ55" s="8"/>
      <c r="YK55" s="8"/>
      <c r="YL55" s="8"/>
      <c r="YM55" s="8"/>
      <c r="YN55" s="8"/>
      <c r="YO55" s="8"/>
      <c r="YP55" s="8"/>
      <c r="YQ55" s="8"/>
      <c r="YR55" s="8"/>
      <c r="YS55" s="8"/>
      <c r="YT55" s="8"/>
      <c r="YU55" s="8"/>
      <c r="YV55" s="8"/>
      <c r="YW55" s="8"/>
      <c r="YX55" s="8"/>
      <c r="YY55" s="8"/>
      <c r="YZ55" s="8"/>
      <c r="ZA55" s="8"/>
      <c r="ZB55" s="8"/>
      <c r="ZC55" s="8"/>
      <c r="ZD55" s="8"/>
      <c r="ZE55" s="8"/>
      <c r="ZF55" s="8"/>
      <c r="ZG55" s="8"/>
      <c r="ZH55" s="8"/>
      <c r="ZI55" s="8"/>
      <c r="ZJ55" s="8"/>
      <c r="ZK55" s="8"/>
      <c r="ZL55" s="8"/>
      <c r="ZM55" s="8"/>
      <c r="ZN55" s="8"/>
      <c r="ZO55" s="8"/>
      <c r="ZP55" s="8"/>
      <c r="ZQ55" s="8"/>
      <c r="ZR55" s="8"/>
      <c r="ZS55" s="8"/>
      <c r="ZT55" s="8"/>
      <c r="ZU55" s="8"/>
      <c r="ZV55" s="8"/>
      <c r="ZW55" s="8"/>
      <c r="ZX55" s="8"/>
      <c r="ZY55" s="8"/>
      <c r="ZZ55" s="8"/>
      <c r="AAA55" s="8"/>
      <c r="AAB55" s="8"/>
      <c r="AAC55" s="8"/>
      <c r="AAD55" s="8"/>
      <c r="AAE55" s="8"/>
      <c r="AAF55" s="8"/>
      <c r="AAG55" s="8"/>
      <c r="AAH55" s="8"/>
      <c r="AAI55" s="8"/>
      <c r="AAJ55" s="8"/>
      <c r="AAK55" s="8"/>
      <c r="AAL55" s="8"/>
      <c r="AAM55" s="8"/>
      <c r="AAN55" s="8"/>
      <c r="AAO55" s="8"/>
      <c r="AAP55" s="8"/>
      <c r="AAQ55" s="8"/>
      <c r="AAR55" s="8"/>
      <c r="AAS55" s="8"/>
      <c r="AAT55" s="8"/>
      <c r="AAU55" s="8"/>
      <c r="AAV55" s="8"/>
      <c r="AAW55" s="8"/>
      <c r="AAX55" s="8"/>
      <c r="AAY55" s="8"/>
      <c r="AAZ55" s="8"/>
      <c r="ABA55" s="8"/>
      <c r="ABB55" s="8"/>
      <c r="ABC55" s="8"/>
      <c r="ABD55" s="8"/>
      <c r="ABE55" s="8"/>
      <c r="ABF55" s="8"/>
      <c r="ABG55" s="8"/>
      <c r="ABH55" s="8"/>
      <c r="ABI55" s="8"/>
      <c r="ABJ55" s="8"/>
      <c r="ABK55" s="8"/>
      <c r="ABL55" s="8"/>
      <c r="ABM55" s="8"/>
      <c r="ABN55" s="8"/>
      <c r="ABO55" s="8"/>
      <c r="ABP55" s="8"/>
      <c r="ABQ55" s="8"/>
      <c r="ABR55" s="8"/>
      <c r="ABS55" s="8"/>
      <c r="ABT55" s="8"/>
      <c r="ABU55" s="8"/>
      <c r="ABV55" s="8"/>
      <c r="ABW55" s="8"/>
      <c r="ABX55" s="8"/>
      <c r="ABY55" s="8"/>
      <c r="ABZ55" s="8"/>
      <c r="ACA55" s="8"/>
      <c r="ACB55" s="8"/>
      <c r="ACC55" s="8"/>
      <c r="ACD55" s="8"/>
      <c r="ACE55" s="8"/>
      <c r="ACF55" s="8"/>
      <c r="ACG55" s="8"/>
      <c r="ACH55" s="8"/>
      <c r="ACI55" s="8"/>
      <c r="ACJ55" s="8"/>
      <c r="ACK55" s="8"/>
      <c r="ACL55" s="8"/>
      <c r="ACM55" s="8"/>
      <c r="ACN55" s="8"/>
      <c r="ACO55" s="8"/>
      <c r="ACP55" s="8"/>
      <c r="ACQ55" s="8"/>
      <c r="ACR55" s="8"/>
      <c r="ACS55" s="8"/>
      <c r="ACT55" s="8"/>
      <c r="ACU55" s="8"/>
      <c r="ACV55" s="8"/>
      <c r="ACW55" s="8"/>
      <c r="ACX55" s="8"/>
      <c r="ACY55" s="8"/>
      <c r="ACZ55" s="8"/>
      <c r="ADA55" s="8"/>
      <c r="ADB55" s="8"/>
      <c r="ADC55" s="8"/>
      <c r="ADD55" s="8"/>
      <c r="ADE55" s="8"/>
      <c r="ADF55" s="8"/>
      <c r="ADG55" s="8"/>
      <c r="ADH55" s="8"/>
      <c r="ADI55" s="8"/>
      <c r="ADJ55" s="8"/>
      <c r="ADK55" s="8"/>
      <c r="ADL55" s="8"/>
      <c r="ADM55" s="8"/>
      <c r="ADN55" s="8"/>
      <c r="ADO55" s="8"/>
      <c r="ADP55" s="8"/>
      <c r="ADQ55" s="8"/>
      <c r="ADR55" s="8"/>
      <c r="ADS55" s="8"/>
      <c r="ADT55" s="8"/>
      <c r="ADU55" s="8"/>
      <c r="ADV55" s="8"/>
      <c r="ADW55" s="8"/>
      <c r="ADX55" s="8"/>
      <c r="ADY55" s="8"/>
      <c r="ADZ55" s="8"/>
      <c r="AEA55" s="8"/>
      <c r="AEB55" s="8"/>
      <c r="AEC55" s="8"/>
      <c r="AED55" s="8"/>
      <c r="AEE55" s="8"/>
      <c r="AEF55" s="8"/>
      <c r="AEG55" s="8"/>
      <c r="AEH55" s="8"/>
      <c r="AEI55" s="8"/>
      <c r="AEJ55" s="8"/>
      <c r="AEK55" s="8"/>
      <c r="AEL55" s="8"/>
      <c r="AEM55" s="8"/>
      <c r="AEN55" s="8"/>
      <c r="AEO55" s="8"/>
      <c r="AEP55" s="8"/>
      <c r="AEQ55" s="8"/>
      <c r="AER55" s="8"/>
      <c r="AES55" s="8"/>
      <c r="AET55" s="8"/>
      <c r="AEU55" s="8"/>
      <c r="AEV55" s="8"/>
      <c r="AEW55" s="8"/>
      <c r="AEX55" s="8"/>
      <c r="AEY55" s="8"/>
      <c r="AEZ55" s="8"/>
      <c r="AFA55" s="8"/>
      <c r="AFB55" s="8"/>
      <c r="AFC55" s="8"/>
      <c r="AFD55" s="8"/>
      <c r="AFE55" s="8"/>
      <c r="AFF55" s="8"/>
      <c r="AFG55" s="8"/>
      <c r="AFH55" s="8"/>
      <c r="AFI55" s="8"/>
      <c r="AFJ55" s="8"/>
      <c r="AFK55" s="8"/>
      <c r="AFL55" s="8"/>
      <c r="AFM55" s="8"/>
      <c r="AFN55" s="8"/>
      <c r="AFO55" s="8"/>
      <c r="AFP55" s="8"/>
      <c r="AFQ55" s="8"/>
      <c r="AFR55" s="8"/>
      <c r="AFS55" s="8"/>
      <c r="AFT55" s="8"/>
      <c r="AFU55" s="8"/>
      <c r="AFV55" s="8"/>
      <c r="AFW55" s="8"/>
      <c r="AFX55" s="8"/>
      <c r="AFY55" s="8"/>
      <c r="AFZ55" s="8"/>
      <c r="AGA55" s="8"/>
      <c r="AGB55" s="8"/>
      <c r="AGC55" s="8"/>
      <c r="AGD55" s="8"/>
      <c r="AGE55" s="8"/>
      <c r="AGF55" s="8"/>
      <c r="AGG55" s="8"/>
      <c r="AGH55" s="8"/>
      <c r="AGI55" s="8"/>
      <c r="AGJ55" s="8"/>
      <c r="AGK55" s="8"/>
      <c r="AGL55" s="8"/>
      <c r="AGM55" s="8"/>
      <c r="AGN55" s="8"/>
      <c r="AGO55" s="8"/>
      <c r="AGP55" s="8"/>
      <c r="AGQ55" s="8"/>
      <c r="AGR55" s="8"/>
      <c r="AGS55" s="8"/>
      <c r="AGT55" s="8"/>
      <c r="AGU55" s="8"/>
      <c r="AGV55" s="8"/>
      <c r="AGW55" s="8"/>
      <c r="AGX55" s="8"/>
      <c r="AGY55" s="8"/>
      <c r="AGZ55" s="8"/>
      <c r="AHA55" s="8"/>
      <c r="AHB55" s="8"/>
      <c r="AHC55" s="8"/>
      <c r="AHD55" s="8"/>
      <c r="AHE55" s="8"/>
      <c r="AHF55" s="8"/>
      <c r="AHG55" s="8"/>
      <c r="AHH55" s="8"/>
      <c r="AHI55" s="8"/>
      <c r="AHJ55" s="8"/>
      <c r="AHK55" s="8"/>
      <c r="AHL55" s="8"/>
      <c r="AHM55" s="8"/>
      <c r="AHN55" s="8"/>
      <c r="AHO55" s="8"/>
      <c r="AHP55" s="8"/>
      <c r="AHQ55" s="8"/>
      <c r="AHR55" s="8"/>
      <c r="AHS55" s="8"/>
      <c r="AHT55" s="8"/>
      <c r="AHU55" s="8"/>
      <c r="AHV55" s="8"/>
      <c r="AHW55" s="8"/>
      <c r="AHX55" s="8"/>
      <c r="AHY55" s="8"/>
      <c r="AHZ55" s="8"/>
      <c r="AIA55" s="8"/>
      <c r="AIB55" s="8"/>
      <c r="AIC55" s="8"/>
      <c r="AID55" s="8"/>
      <c r="AIE55" s="8"/>
      <c r="AIF55" s="8"/>
      <c r="AIG55" s="8"/>
      <c r="AIH55" s="8"/>
      <c r="AII55" s="8"/>
      <c r="AIJ55" s="8"/>
      <c r="AIK55" s="8"/>
      <c r="AIL55" s="8"/>
      <c r="AIM55" s="8"/>
      <c r="AIN55" s="8"/>
      <c r="AIO55" s="8"/>
      <c r="AIP55" s="8"/>
      <c r="AIQ55" s="8"/>
      <c r="AIR55" s="8"/>
      <c r="AIS55" s="8"/>
      <c r="AIT55" s="8"/>
      <c r="AIU55" s="8"/>
      <c r="AIV55" s="8"/>
      <c r="AIW55" s="8"/>
      <c r="AIX55" s="8"/>
      <c r="AIY55" s="8"/>
      <c r="AIZ55" s="8"/>
      <c r="AJA55" s="8"/>
      <c r="AJB55" s="8"/>
      <c r="AJC55" s="8"/>
      <c r="AJD55" s="8"/>
      <c r="AJE55" s="8"/>
      <c r="AJF55" s="8"/>
      <c r="AJG55" s="8"/>
      <c r="AJH55" s="8"/>
      <c r="AJI55" s="8"/>
      <c r="AJJ55" s="8"/>
      <c r="AJK55" s="8"/>
      <c r="AJL55" s="8"/>
      <c r="AJM55" s="8"/>
      <c r="AJN55" s="8"/>
      <c r="AJO55" s="8"/>
      <c r="AJP55" s="8"/>
      <c r="AJQ55" s="8"/>
      <c r="AJR55" s="8"/>
      <c r="AJS55" s="8"/>
      <c r="AJT55" s="8"/>
      <c r="AJU55" s="8"/>
      <c r="AJV55" s="8"/>
      <c r="AJW55" s="8"/>
      <c r="AJX55" s="8"/>
      <c r="AJY55" s="8"/>
      <c r="AJZ55" s="8"/>
      <c r="AKA55" s="8"/>
      <c r="AKB55" s="8"/>
      <c r="AKC55" s="8"/>
      <c r="AKD55" s="8"/>
      <c r="AKE55" s="8"/>
      <c r="AKF55" s="8"/>
      <c r="AKG55" s="8"/>
      <c r="AKH55" s="8"/>
      <c r="AKI55" s="8"/>
      <c r="AKJ55" s="8"/>
      <c r="AKK55" s="8"/>
      <c r="AKL55" s="8"/>
      <c r="AKM55" s="8"/>
      <c r="AKN55" s="8"/>
      <c r="AKO55" s="8"/>
      <c r="AKP55" s="8"/>
      <c r="AKQ55" s="8"/>
      <c r="AKR55" s="8"/>
      <c r="AKS55" s="8"/>
      <c r="AKT55" s="8"/>
      <c r="AKU55" s="8"/>
      <c r="AKV55" s="8"/>
      <c r="AKW55" s="8"/>
      <c r="AKX55" s="8"/>
      <c r="AKY55" s="8"/>
      <c r="AKZ55" s="8"/>
      <c r="ALA55" s="8"/>
      <c r="ALB55" s="8"/>
      <c r="ALC55" s="8"/>
      <c r="ALD55" s="8"/>
      <c r="ALE55" s="8"/>
      <c r="ALF55" s="8"/>
      <c r="ALG55" s="8"/>
      <c r="ALH55" s="8"/>
      <c r="ALI55" s="8"/>
      <c r="ALJ55" s="8"/>
      <c r="ALK55" s="8"/>
      <c r="ALL55" s="8"/>
      <c r="ALM55" s="8"/>
      <c r="ALN55" s="8"/>
      <c r="ALO55" s="8"/>
      <c r="ALP55" s="8"/>
      <c r="ALQ55" s="8"/>
      <c r="ALR55" s="8"/>
      <c r="ALS55" s="8"/>
      <c r="ALT55" s="8"/>
      <c r="ALU55" s="8"/>
      <c r="ALV55" s="8"/>
      <c r="ALW55" s="8"/>
      <c r="ALX55" s="8"/>
      <c r="ALY55" s="8"/>
      <c r="ALZ55" s="8"/>
      <c r="AMA55" s="8"/>
      <c r="AMB55" s="8"/>
      <c r="AMC55" s="8"/>
    </row>
    <row r="56" spans="1:1017" x14ac:dyDescent="0.25">
      <c r="A56" s="20">
        <v>37</v>
      </c>
      <c r="B56" s="21" t="s">
        <v>124</v>
      </c>
      <c r="C56" s="20" t="s">
        <v>82</v>
      </c>
      <c r="D56" s="20">
        <v>0.08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9" t="s">
        <v>95</v>
      </c>
      <c r="AF56" s="19" t="s">
        <v>95</v>
      </c>
      <c r="AG56" s="19" t="s">
        <v>95</v>
      </c>
      <c r="AH56" s="19" t="s">
        <v>95</v>
      </c>
      <c r="AI56" s="19" t="s">
        <v>95</v>
      </c>
      <c r="AJ56" s="19" t="s">
        <v>95</v>
      </c>
      <c r="AK56" s="20">
        <f t="shared" ref="AK56:AK76" si="4">SUM(E56:AJ56)</f>
        <v>0</v>
      </c>
      <c r="AL56" s="20">
        <f t="shared" ref="AL56:AL76" si="5">D56*AK56</f>
        <v>0</v>
      </c>
      <c r="ALT56" s="1"/>
      <c r="ALU56" s="1"/>
      <c r="ALV56" s="1"/>
      <c r="ALW56" s="1"/>
      <c r="ALX56" s="1"/>
      <c r="ALY56" s="1"/>
      <c r="ALZ56" s="1"/>
      <c r="AMA56" s="1"/>
      <c r="AMB56" s="1"/>
      <c r="AMC56" s="1"/>
    </row>
    <row r="57" spans="1:1017" ht="24" x14ac:dyDescent="0.25">
      <c r="A57" s="20">
        <v>38</v>
      </c>
      <c r="B57" s="21" t="s">
        <v>125</v>
      </c>
      <c r="C57" s="20" t="s">
        <v>89</v>
      </c>
      <c r="D57" s="20">
        <v>0.02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9" t="s">
        <v>95</v>
      </c>
      <c r="AF57" s="19" t="s">
        <v>95</v>
      </c>
      <c r="AG57" s="19" t="s">
        <v>95</v>
      </c>
      <c r="AH57" s="19" t="s">
        <v>95</v>
      </c>
      <c r="AI57" s="19" t="s">
        <v>95</v>
      </c>
      <c r="AJ57" s="19" t="s">
        <v>95</v>
      </c>
      <c r="AK57" s="20">
        <f t="shared" si="4"/>
        <v>0</v>
      </c>
      <c r="AL57" s="20">
        <f t="shared" si="5"/>
        <v>0</v>
      </c>
      <c r="ALT57" s="1"/>
      <c r="ALU57" s="1"/>
      <c r="ALV57" s="1"/>
      <c r="ALW57" s="1"/>
      <c r="ALX57" s="1"/>
      <c r="ALY57" s="1"/>
      <c r="ALZ57" s="1"/>
      <c r="AMA57" s="1"/>
      <c r="AMB57" s="1"/>
      <c r="AMC57" s="1"/>
    </row>
    <row r="58" spans="1:1017" x14ac:dyDescent="0.25">
      <c r="A58" s="20">
        <v>39</v>
      </c>
      <c r="B58" s="21" t="s">
        <v>126</v>
      </c>
      <c r="C58" s="20" t="s">
        <v>84</v>
      </c>
      <c r="D58" s="20">
        <v>5.0000000000000001E-3</v>
      </c>
      <c r="E58" s="19" t="s">
        <v>95</v>
      </c>
      <c r="F58" s="11"/>
      <c r="G58" s="19" t="s">
        <v>95</v>
      </c>
      <c r="H58" s="11"/>
      <c r="I58" s="11"/>
      <c r="J58" s="11"/>
      <c r="K58" s="11"/>
      <c r="L58" s="19" t="s">
        <v>95</v>
      </c>
      <c r="M58" s="11"/>
      <c r="N58" s="11"/>
      <c r="O58" s="11"/>
      <c r="P58" s="19" t="s">
        <v>95</v>
      </c>
      <c r="Q58" s="11"/>
      <c r="R58" s="11"/>
      <c r="S58" s="11"/>
      <c r="T58" s="11"/>
      <c r="U58" s="11"/>
      <c r="V58" s="19" t="s">
        <v>95</v>
      </c>
      <c r="W58" s="11"/>
      <c r="X58" s="11"/>
      <c r="Y58" s="11"/>
      <c r="Z58" s="11"/>
      <c r="AA58" s="11"/>
      <c r="AB58" s="11"/>
      <c r="AC58" s="11"/>
      <c r="AD58" s="11"/>
      <c r="AE58" s="19" t="s">
        <v>95</v>
      </c>
      <c r="AF58" s="19" t="s">
        <v>95</v>
      </c>
      <c r="AG58" s="19" t="s">
        <v>95</v>
      </c>
      <c r="AH58" s="19" t="s">
        <v>95</v>
      </c>
      <c r="AI58" s="19" t="s">
        <v>95</v>
      </c>
      <c r="AJ58" s="19" t="s">
        <v>95</v>
      </c>
      <c r="AK58" s="20">
        <f t="shared" si="4"/>
        <v>0</v>
      </c>
      <c r="AL58" s="20">
        <f t="shared" si="5"/>
        <v>0</v>
      </c>
      <c r="ALT58" s="1"/>
      <c r="ALU58" s="1"/>
      <c r="ALV58" s="1"/>
      <c r="ALW58" s="1"/>
      <c r="ALX58" s="1"/>
      <c r="ALY58" s="1"/>
      <c r="ALZ58" s="1"/>
      <c r="AMA58" s="1"/>
      <c r="AMB58" s="1"/>
      <c r="AMC58" s="1"/>
    </row>
    <row r="59" spans="1:1017" x14ac:dyDescent="0.25">
      <c r="A59" s="20">
        <v>40</v>
      </c>
      <c r="B59" s="21" t="s">
        <v>127</v>
      </c>
      <c r="C59" s="20" t="s">
        <v>84</v>
      </c>
      <c r="D59" s="20">
        <v>5.0000000000000001E-3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9" t="s">
        <v>95</v>
      </c>
      <c r="AF59" s="19" t="s">
        <v>95</v>
      </c>
      <c r="AG59" s="19" t="s">
        <v>95</v>
      </c>
      <c r="AH59" s="19" t="s">
        <v>95</v>
      </c>
      <c r="AI59" s="19" t="s">
        <v>95</v>
      </c>
      <c r="AJ59" s="19" t="s">
        <v>95</v>
      </c>
      <c r="AK59" s="20">
        <f t="shared" si="4"/>
        <v>0</v>
      </c>
      <c r="AL59" s="20">
        <f t="shared" si="5"/>
        <v>0</v>
      </c>
      <c r="ALT59" s="1"/>
      <c r="ALU59" s="1"/>
      <c r="ALV59" s="1"/>
      <c r="ALW59" s="1"/>
      <c r="ALX59" s="1"/>
      <c r="ALY59" s="1"/>
      <c r="ALZ59" s="1"/>
      <c r="AMA59" s="1"/>
      <c r="AMB59" s="1"/>
      <c r="AMC59" s="1"/>
    </row>
    <row r="60" spans="1:1017" x14ac:dyDescent="0.25">
      <c r="A60" s="20">
        <v>41</v>
      </c>
      <c r="B60" s="21" t="s">
        <v>128</v>
      </c>
      <c r="C60" s="20" t="s">
        <v>89</v>
      </c>
      <c r="D60" s="20">
        <v>7.000000000000001E-3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9" t="s">
        <v>95</v>
      </c>
      <c r="AF60" s="19" t="s">
        <v>95</v>
      </c>
      <c r="AG60" s="19" t="s">
        <v>95</v>
      </c>
      <c r="AH60" s="19" t="s">
        <v>95</v>
      </c>
      <c r="AI60" s="19" t="s">
        <v>95</v>
      </c>
      <c r="AJ60" s="19" t="s">
        <v>95</v>
      </c>
      <c r="AK60" s="20">
        <f t="shared" si="4"/>
        <v>0</v>
      </c>
      <c r="AL60" s="20">
        <f t="shared" si="5"/>
        <v>0</v>
      </c>
      <c r="ALT60" s="1"/>
      <c r="ALU60" s="1"/>
      <c r="ALV60" s="1"/>
      <c r="ALW60" s="1"/>
      <c r="ALX60" s="1"/>
      <c r="ALY60" s="1"/>
      <c r="ALZ60" s="1"/>
      <c r="AMA60" s="1"/>
      <c r="AMB60" s="1"/>
      <c r="AMC60" s="1"/>
    </row>
    <row r="61" spans="1:1017" x14ac:dyDescent="0.25">
      <c r="A61" s="20">
        <v>42</v>
      </c>
      <c r="B61" s="21" t="s">
        <v>129</v>
      </c>
      <c r="C61" s="20" t="s">
        <v>84</v>
      </c>
      <c r="D61" s="20">
        <v>8.0000000000000002E-3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9" t="s">
        <v>95</v>
      </c>
      <c r="AF61" s="19" t="s">
        <v>95</v>
      </c>
      <c r="AG61" s="19" t="s">
        <v>95</v>
      </c>
      <c r="AH61" s="19" t="s">
        <v>95</v>
      </c>
      <c r="AI61" s="19" t="s">
        <v>95</v>
      </c>
      <c r="AJ61" s="19" t="s">
        <v>95</v>
      </c>
      <c r="AK61" s="20">
        <f t="shared" si="4"/>
        <v>0</v>
      </c>
      <c r="AL61" s="20">
        <f t="shared" si="5"/>
        <v>0</v>
      </c>
      <c r="ALT61" s="1"/>
      <c r="ALU61" s="1"/>
      <c r="ALV61" s="1"/>
      <c r="ALW61" s="1"/>
      <c r="ALX61" s="1"/>
      <c r="ALY61" s="1"/>
      <c r="ALZ61" s="1"/>
      <c r="AMA61" s="1"/>
      <c r="AMB61" s="1"/>
      <c r="AMC61" s="1"/>
    </row>
    <row r="62" spans="1:1017" x14ac:dyDescent="0.25">
      <c r="A62" s="20">
        <v>43</v>
      </c>
      <c r="B62" s="21" t="s">
        <v>130</v>
      </c>
      <c r="C62" s="20" t="s">
        <v>84</v>
      </c>
      <c r="D62" s="20">
        <v>1.2E-2</v>
      </c>
      <c r="E62" s="19" t="s">
        <v>95</v>
      </c>
      <c r="F62" s="19" t="s">
        <v>95</v>
      </c>
      <c r="G62" s="11"/>
      <c r="H62" s="11"/>
      <c r="I62" s="11"/>
      <c r="J62" s="11"/>
      <c r="K62" s="11"/>
      <c r="L62" s="19" t="s">
        <v>95</v>
      </c>
      <c r="M62" s="11"/>
      <c r="N62" s="11"/>
      <c r="O62" s="11"/>
      <c r="P62" s="19" t="s">
        <v>95</v>
      </c>
      <c r="Q62" s="11"/>
      <c r="R62" s="11"/>
      <c r="S62" s="11"/>
      <c r="T62" s="11"/>
      <c r="U62" s="11"/>
      <c r="V62" s="19" t="s">
        <v>95</v>
      </c>
      <c r="W62" s="11"/>
      <c r="X62" s="11"/>
      <c r="Y62" s="11"/>
      <c r="Z62" s="11"/>
      <c r="AA62" s="11"/>
      <c r="AB62" s="11"/>
      <c r="AC62" s="11"/>
      <c r="AD62" s="11"/>
      <c r="AE62" s="19" t="s">
        <v>95</v>
      </c>
      <c r="AF62" s="19" t="s">
        <v>95</v>
      </c>
      <c r="AG62" s="19" t="s">
        <v>95</v>
      </c>
      <c r="AH62" s="19" t="s">
        <v>95</v>
      </c>
      <c r="AI62" s="19" t="s">
        <v>95</v>
      </c>
      <c r="AJ62" s="19" t="s">
        <v>95</v>
      </c>
      <c r="AK62" s="20">
        <f t="shared" si="4"/>
        <v>0</v>
      </c>
      <c r="AL62" s="20">
        <f t="shared" si="5"/>
        <v>0</v>
      </c>
      <c r="ALT62" s="1"/>
      <c r="ALU62" s="1"/>
      <c r="ALV62" s="1"/>
      <c r="ALW62" s="1"/>
      <c r="ALX62" s="1"/>
      <c r="ALY62" s="1"/>
      <c r="ALZ62" s="1"/>
      <c r="AMA62" s="1"/>
      <c r="AMB62" s="1"/>
      <c r="AMC62" s="1"/>
    </row>
    <row r="63" spans="1:1017" x14ac:dyDescent="0.25">
      <c r="A63" s="20">
        <v>44</v>
      </c>
      <c r="B63" s="21" t="s">
        <v>131</v>
      </c>
      <c r="C63" s="20" t="s">
        <v>84</v>
      </c>
      <c r="D63" s="20">
        <v>6.0000000000000001E-3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9" t="s">
        <v>95</v>
      </c>
      <c r="AF63" s="19" t="s">
        <v>95</v>
      </c>
      <c r="AG63" s="19" t="s">
        <v>95</v>
      </c>
      <c r="AH63" s="19" t="s">
        <v>95</v>
      </c>
      <c r="AI63" s="19" t="s">
        <v>95</v>
      </c>
      <c r="AJ63" s="19" t="s">
        <v>95</v>
      </c>
      <c r="AK63" s="20">
        <f t="shared" si="4"/>
        <v>0</v>
      </c>
      <c r="AL63" s="20">
        <f t="shared" si="5"/>
        <v>0</v>
      </c>
      <c r="ALT63" s="1"/>
      <c r="ALU63" s="1"/>
      <c r="ALV63" s="1"/>
      <c r="ALW63" s="1"/>
      <c r="ALX63" s="1"/>
      <c r="ALY63" s="1"/>
      <c r="ALZ63" s="1"/>
      <c r="AMA63" s="1"/>
      <c r="AMB63" s="1"/>
      <c r="AMC63" s="1"/>
    </row>
    <row r="64" spans="1:1017" x14ac:dyDescent="0.25">
      <c r="A64" s="20">
        <v>45</v>
      </c>
      <c r="B64" s="21" t="s">
        <v>132</v>
      </c>
      <c r="C64" s="20" t="s">
        <v>84</v>
      </c>
      <c r="D64" s="20">
        <v>0.02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9" t="s">
        <v>95</v>
      </c>
      <c r="AF64" s="19" t="s">
        <v>95</v>
      </c>
      <c r="AG64" s="19" t="s">
        <v>95</v>
      </c>
      <c r="AH64" s="19" t="s">
        <v>95</v>
      </c>
      <c r="AI64" s="19" t="s">
        <v>95</v>
      </c>
      <c r="AJ64" s="19" t="s">
        <v>95</v>
      </c>
      <c r="AK64" s="20">
        <f t="shared" si="4"/>
        <v>0</v>
      </c>
      <c r="AL64" s="20">
        <f t="shared" si="5"/>
        <v>0</v>
      </c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  <row r="65" spans="1:1017" x14ac:dyDescent="0.25">
      <c r="A65" s="20">
        <v>46</v>
      </c>
      <c r="B65" s="21" t="s">
        <v>133</v>
      </c>
      <c r="C65" s="20" t="s">
        <v>84</v>
      </c>
      <c r="D65" s="20">
        <v>0.02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9" t="s">
        <v>95</v>
      </c>
      <c r="AF65" s="19" t="s">
        <v>95</v>
      </c>
      <c r="AG65" s="19" t="s">
        <v>95</v>
      </c>
      <c r="AH65" s="19" t="s">
        <v>95</v>
      </c>
      <c r="AI65" s="19" t="s">
        <v>95</v>
      </c>
      <c r="AJ65" s="19" t="s">
        <v>95</v>
      </c>
      <c r="AK65" s="20">
        <f t="shared" si="4"/>
        <v>0</v>
      </c>
      <c r="AL65" s="20">
        <f t="shared" si="5"/>
        <v>0</v>
      </c>
      <c r="ALT65" s="1"/>
      <c r="ALU65" s="1"/>
      <c r="ALV65" s="1"/>
      <c r="ALW65" s="1"/>
      <c r="ALX65" s="1"/>
      <c r="ALY65" s="1"/>
      <c r="ALZ65" s="1"/>
      <c r="AMA65" s="1"/>
      <c r="AMB65" s="1"/>
      <c r="AMC65" s="1"/>
    </row>
    <row r="66" spans="1:1017" x14ac:dyDescent="0.25">
      <c r="A66" s="20">
        <v>47</v>
      </c>
      <c r="B66" s="21" t="s">
        <v>134</v>
      </c>
      <c r="C66" s="20" t="s">
        <v>84</v>
      </c>
      <c r="D66" s="20">
        <v>0.06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9" t="s">
        <v>95</v>
      </c>
      <c r="AF66" s="19" t="s">
        <v>95</v>
      </c>
      <c r="AG66" s="19" t="s">
        <v>95</v>
      </c>
      <c r="AH66" s="19" t="s">
        <v>95</v>
      </c>
      <c r="AI66" s="19" t="s">
        <v>95</v>
      </c>
      <c r="AJ66" s="19" t="s">
        <v>95</v>
      </c>
      <c r="AK66" s="20">
        <f t="shared" si="4"/>
        <v>0</v>
      </c>
      <c r="AL66" s="20">
        <f t="shared" si="5"/>
        <v>0</v>
      </c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  <row r="67" spans="1:1017" x14ac:dyDescent="0.25">
      <c r="A67" s="20">
        <v>48</v>
      </c>
      <c r="B67" s="21" t="s">
        <v>135</v>
      </c>
      <c r="C67" s="20" t="s">
        <v>84</v>
      </c>
      <c r="D67" s="20">
        <v>0.06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9" t="s">
        <v>95</v>
      </c>
      <c r="AF67" s="19" t="s">
        <v>95</v>
      </c>
      <c r="AG67" s="19" t="s">
        <v>95</v>
      </c>
      <c r="AH67" s="19" t="s">
        <v>95</v>
      </c>
      <c r="AI67" s="19" t="s">
        <v>95</v>
      </c>
      <c r="AJ67" s="19" t="s">
        <v>95</v>
      </c>
      <c r="AK67" s="20">
        <f t="shared" si="4"/>
        <v>0</v>
      </c>
      <c r="AL67" s="20">
        <f t="shared" si="5"/>
        <v>0</v>
      </c>
      <c r="ALT67" s="1"/>
      <c r="ALU67" s="1"/>
      <c r="ALV67" s="1"/>
      <c r="ALW67" s="1"/>
      <c r="ALX67" s="1"/>
      <c r="ALY67" s="1"/>
      <c r="ALZ67" s="1"/>
      <c r="AMA67" s="1"/>
      <c r="AMB67" s="1"/>
      <c r="AMC67" s="1"/>
    </row>
    <row r="68" spans="1:1017" x14ac:dyDescent="0.25">
      <c r="A68" s="20">
        <v>49</v>
      </c>
      <c r="B68" s="21" t="s">
        <v>136</v>
      </c>
      <c r="C68" s="20" t="s">
        <v>84</v>
      </c>
      <c r="D68" s="20">
        <v>0.02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9" t="s">
        <v>95</v>
      </c>
      <c r="AF68" s="19" t="s">
        <v>95</v>
      </c>
      <c r="AG68" s="19" t="s">
        <v>95</v>
      </c>
      <c r="AH68" s="19" t="s">
        <v>95</v>
      </c>
      <c r="AI68" s="19" t="s">
        <v>95</v>
      </c>
      <c r="AJ68" s="19" t="s">
        <v>95</v>
      </c>
      <c r="AK68" s="20">
        <f t="shared" si="4"/>
        <v>0</v>
      </c>
      <c r="AL68" s="20">
        <f t="shared" si="5"/>
        <v>0</v>
      </c>
      <c r="ALT68" s="1"/>
      <c r="ALU68" s="1"/>
      <c r="ALV68" s="1"/>
      <c r="ALW68" s="1"/>
      <c r="ALX68" s="1"/>
      <c r="ALY68" s="1"/>
      <c r="ALZ68" s="1"/>
      <c r="AMA68" s="1"/>
      <c r="AMB68" s="1"/>
      <c r="AMC68" s="1"/>
    </row>
    <row r="69" spans="1:1017" x14ac:dyDescent="0.25">
      <c r="A69" s="20">
        <v>50</v>
      </c>
      <c r="B69" s="21" t="s">
        <v>137</v>
      </c>
      <c r="C69" s="20" t="s">
        <v>84</v>
      </c>
      <c r="D69" s="20">
        <v>8.0000000000000002E-3</v>
      </c>
      <c r="E69" s="11"/>
      <c r="F69" s="11"/>
      <c r="G69" s="19" t="s">
        <v>95</v>
      </c>
      <c r="H69" s="19" t="s">
        <v>95</v>
      </c>
      <c r="I69" s="19" t="s">
        <v>95</v>
      </c>
      <c r="J69" s="19" t="s">
        <v>95</v>
      </c>
      <c r="K69" s="19" t="s">
        <v>95</v>
      </c>
      <c r="L69" s="11"/>
      <c r="M69" s="19" t="s">
        <v>95</v>
      </c>
      <c r="N69" s="19" t="s">
        <v>95</v>
      </c>
      <c r="O69" s="19" t="s">
        <v>95</v>
      </c>
      <c r="P69" s="11"/>
      <c r="Q69" s="19" t="s">
        <v>95</v>
      </c>
      <c r="R69" s="19" t="s">
        <v>95</v>
      </c>
      <c r="S69" s="19" t="s">
        <v>95</v>
      </c>
      <c r="T69" s="19" t="s">
        <v>95</v>
      </c>
      <c r="U69" s="20"/>
      <c r="V69" s="11"/>
      <c r="W69" s="19" t="s">
        <v>95</v>
      </c>
      <c r="X69" s="19" t="s">
        <v>95</v>
      </c>
      <c r="Y69" s="19" t="s">
        <v>95</v>
      </c>
      <c r="Z69" s="19" t="s">
        <v>95</v>
      </c>
      <c r="AA69" s="39"/>
      <c r="AB69" s="39"/>
      <c r="AC69" s="39"/>
      <c r="AD69" s="39"/>
      <c r="AE69" s="19" t="s">
        <v>95</v>
      </c>
      <c r="AF69" s="19" t="s">
        <v>95</v>
      </c>
      <c r="AG69" s="19" t="s">
        <v>95</v>
      </c>
      <c r="AH69" s="19" t="s">
        <v>95</v>
      </c>
      <c r="AI69" s="19" t="s">
        <v>95</v>
      </c>
      <c r="AJ69" s="19" t="s">
        <v>95</v>
      </c>
      <c r="AK69" s="20">
        <f t="shared" si="4"/>
        <v>0</v>
      </c>
      <c r="AL69" s="20">
        <f t="shared" si="5"/>
        <v>0</v>
      </c>
      <c r="ALT69" s="1"/>
      <c r="ALU69" s="1"/>
      <c r="ALV69" s="1"/>
      <c r="ALW69" s="1"/>
      <c r="ALX69" s="1"/>
      <c r="ALY69" s="1"/>
      <c r="ALZ69" s="1"/>
      <c r="AMA69" s="1"/>
      <c r="AMB69" s="1"/>
      <c r="AMC69" s="1"/>
    </row>
    <row r="70" spans="1:1017" x14ac:dyDescent="0.25">
      <c r="A70" s="20">
        <v>51</v>
      </c>
      <c r="B70" s="21" t="s">
        <v>138</v>
      </c>
      <c r="C70" s="20" t="s">
        <v>84</v>
      </c>
      <c r="D70" s="20">
        <v>4.0000000000000001E-3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9" t="s">
        <v>95</v>
      </c>
      <c r="AF70" s="19" t="s">
        <v>95</v>
      </c>
      <c r="AG70" s="19" t="s">
        <v>95</v>
      </c>
      <c r="AH70" s="19" t="s">
        <v>95</v>
      </c>
      <c r="AI70" s="19" t="s">
        <v>95</v>
      </c>
      <c r="AJ70" s="19" t="s">
        <v>95</v>
      </c>
      <c r="AK70" s="20">
        <f t="shared" si="4"/>
        <v>0</v>
      </c>
      <c r="AL70" s="20">
        <f t="shared" si="5"/>
        <v>0</v>
      </c>
      <c r="ALT70" s="1"/>
      <c r="ALU70" s="1"/>
      <c r="ALV70" s="1"/>
      <c r="ALW70" s="1"/>
      <c r="ALX70" s="1"/>
      <c r="ALY70" s="1"/>
      <c r="ALZ70" s="1"/>
      <c r="AMA70" s="1"/>
      <c r="AMB70" s="1"/>
      <c r="AMC70" s="1"/>
    </row>
    <row r="71" spans="1:1017" x14ac:dyDescent="0.25">
      <c r="A71" s="20">
        <v>52</v>
      </c>
      <c r="B71" s="21" t="s">
        <v>139</v>
      </c>
      <c r="C71" s="20" t="s">
        <v>84</v>
      </c>
      <c r="D71" s="20">
        <v>4.0000000000000001E-3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9" t="s">
        <v>95</v>
      </c>
      <c r="AF71" s="19" t="s">
        <v>95</v>
      </c>
      <c r="AG71" s="19" t="s">
        <v>95</v>
      </c>
      <c r="AH71" s="19" t="s">
        <v>95</v>
      </c>
      <c r="AI71" s="19" t="s">
        <v>95</v>
      </c>
      <c r="AJ71" s="19" t="s">
        <v>95</v>
      </c>
      <c r="AK71" s="20">
        <f t="shared" si="4"/>
        <v>0</v>
      </c>
      <c r="AL71" s="20">
        <f t="shared" si="5"/>
        <v>0</v>
      </c>
      <c r="ALT71" s="1"/>
      <c r="ALU71" s="1"/>
      <c r="ALV71" s="1"/>
      <c r="ALW71" s="1"/>
      <c r="ALX71" s="1"/>
      <c r="ALY71" s="1"/>
      <c r="ALZ71" s="1"/>
      <c r="AMA71" s="1"/>
      <c r="AMB71" s="1"/>
      <c r="AMC71" s="1"/>
    </row>
    <row r="72" spans="1:1017" x14ac:dyDescent="0.25">
      <c r="A72" s="20">
        <v>53</v>
      </c>
      <c r="B72" s="21" t="s">
        <v>140</v>
      </c>
      <c r="C72" s="20" t="s">
        <v>84</v>
      </c>
      <c r="D72" s="20">
        <v>4.0000000000000001E-3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9" t="s">
        <v>95</v>
      </c>
      <c r="AF72" s="19" t="s">
        <v>95</v>
      </c>
      <c r="AG72" s="19" t="s">
        <v>95</v>
      </c>
      <c r="AH72" s="19" t="s">
        <v>95</v>
      </c>
      <c r="AI72" s="19" t="s">
        <v>95</v>
      </c>
      <c r="AJ72" s="19" t="s">
        <v>95</v>
      </c>
      <c r="AK72" s="20">
        <f t="shared" si="4"/>
        <v>0</v>
      </c>
      <c r="AL72" s="20">
        <f t="shared" si="5"/>
        <v>0</v>
      </c>
      <c r="ALT72" s="1"/>
      <c r="ALU72" s="1"/>
      <c r="ALV72" s="1"/>
      <c r="ALW72" s="1"/>
      <c r="ALX72" s="1"/>
      <c r="ALY72" s="1"/>
      <c r="ALZ72" s="1"/>
      <c r="AMA72" s="1"/>
      <c r="AMB72" s="1"/>
      <c r="AMC72" s="1"/>
    </row>
    <row r="73" spans="1:1017" x14ac:dyDescent="0.25">
      <c r="A73" s="20">
        <v>54</v>
      </c>
      <c r="B73" s="21" t="s">
        <v>141</v>
      </c>
      <c r="C73" s="20" t="s">
        <v>84</v>
      </c>
      <c r="D73" s="20">
        <v>6.0000000000000001E-3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9" t="s">
        <v>95</v>
      </c>
      <c r="AF73" s="19" t="s">
        <v>95</v>
      </c>
      <c r="AG73" s="19" t="s">
        <v>95</v>
      </c>
      <c r="AH73" s="19" t="s">
        <v>95</v>
      </c>
      <c r="AI73" s="19" t="s">
        <v>95</v>
      </c>
      <c r="AJ73" s="19" t="s">
        <v>95</v>
      </c>
      <c r="AK73" s="20">
        <f t="shared" si="4"/>
        <v>0</v>
      </c>
      <c r="AL73" s="20">
        <f t="shared" si="5"/>
        <v>0</v>
      </c>
      <c r="ALT73" s="1"/>
      <c r="ALU73" s="1"/>
      <c r="ALV73" s="1"/>
      <c r="ALW73" s="1"/>
      <c r="ALX73" s="1"/>
      <c r="ALY73" s="1"/>
      <c r="ALZ73" s="1"/>
      <c r="AMA73" s="1"/>
      <c r="AMB73" s="1"/>
      <c r="AMC73" s="1"/>
    </row>
    <row r="74" spans="1:1017" x14ac:dyDescent="0.25">
      <c r="A74" s="20">
        <v>55</v>
      </c>
      <c r="B74" s="21" t="s">
        <v>142</v>
      </c>
      <c r="C74" s="20" t="s">
        <v>84</v>
      </c>
      <c r="D74" s="20">
        <v>2E-3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9" t="s">
        <v>95</v>
      </c>
      <c r="AF74" s="19" t="s">
        <v>95</v>
      </c>
      <c r="AG74" s="19" t="s">
        <v>95</v>
      </c>
      <c r="AH74" s="19" t="s">
        <v>95</v>
      </c>
      <c r="AI74" s="19" t="s">
        <v>95</v>
      </c>
      <c r="AJ74" s="19" t="s">
        <v>95</v>
      </c>
      <c r="AK74" s="20">
        <f t="shared" si="4"/>
        <v>0</v>
      </c>
      <c r="AL74" s="20">
        <f t="shared" si="5"/>
        <v>0</v>
      </c>
      <c r="ALT74" s="1"/>
      <c r="ALU74" s="1"/>
      <c r="ALV74" s="1"/>
      <c r="ALW74" s="1"/>
      <c r="ALX74" s="1"/>
      <c r="ALY74" s="1"/>
      <c r="ALZ74" s="1"/>
      <c r="AMA74" s="1"/>
      <c r="AMB74" s="1"/>
      <c r="AMC74" s="1"/>
    </row>
    <row r="75" spans="1:1017" x14ac:dyDescent="0.25">
      <c r="A75" s="20">
        <v>56</v>
      </c>
      <c r="B75" s="21" t="s">
        <v>143</v>
      </c>
      <c r="C75" s="20" t="s">
        <v>84</v>
      </c>
      <c r="D75" s="20">
        <v>6.0000000000000001E-3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9" t="s">
        <v>95</v>
      </c>
      <c r="W75" s="11"/>
      <c r="X75" s="11"/>
      <c r="Y75" s="11"/>
      <c r="Z75" s="11"/>
      <c r="AA75" s="11"/>
      <c r="AB75" s="11"/>
      <c r="AC75" s="11"/>
      <c r="AD75" s="11"/>
      <c r="AE75" s="19" t="s">
        <v>95</v>
      </c>
      <c r="AF75" s="19" t="s">
        <v>95</v>
      </c>
      <c r="AG75" s="19" t="s">
        <v>95</v>
      </c>
      <c r="AH75" s="19" t="s">
        <v>95</v>
      </c>
      <c r="AI75" s="19" t="s">
        <v>95</v>
      </c>
      <c r="AJ75" s="19" t="s">
        <v>95</v>
      </c>
      <c r="AK75" s="20">
        <f t="shared" si="4"/>
        <v>0</v>
      </c>
      <c r="AL75" s="20">
        <f t="shared" si="5"/>
        <v>0</v>
      </c>
      <c r="ALT75" s="1"/>
      <c r="ALU75" s="1"/>
      <c r="ALV75" s="1"/>
      <c r="ALW75" s="1"/>
      <c r="ALX75" s="1"/>
      <c r="ALY75" s="1"/>
      <c r="ALZ75" s="1"/>
      <c r="AMA75" s="1"/>
      <c r="AMB75" s="1"/>
      <c r="AMC75" s="1"/>
    </row>
    <row r="76" spans="1:1017" x14ac:dyDescent="0.25">
      <c r="A76" s="20">
        <v>57</v>
      </c>
      <c r="B76" s="21" t="s">
        <v>144</v>
      </c>
      <c r="C76" s="20" t="s">
        <v>82</v>
      </c>
      <c r="D76" s="20">
        <v>0.01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9" t="s">
        <v>95</v>
      </c>
      <c r="W76" s="11"/>
      <c r="X76" s="11"/>
      <c r="Y76" s="11"/>
      <c r="Z76" s="11"/>
      <c r="AA76" s="11"/>
      <c r="AB76" s="11"/>
      <c r="AC76" s="11"/>
      <c r="AD76" s="11"/>
      <c r="AE76" s="19" t="s">
        <v>95</v>
      </c>
      <c r="AF76" s="19" t="s">
        <v>95</v>
      </c>
      <c r="AG76" s="19" t="s">
        <v>95</v>
      </c>
      <c r="AH76" s="19" t="s">
        <v>95</v>
      </c>
      <c r="AI76" s="19" t="s">
        <v>95</v>
      </c>
      <c r="AJ76" s="19" t="s">
        <v>95</v>
      </c>
      <c r="AK76" s="20">
        <f t="shared" si="4"/>
        <v>0</v>
      </c>
      <c r="AL76" s="20">
        <f t="shared" si="5"/>
        <v>0</v>
      </c>
      <c r="ALT76" s="1"/>
      <c r="ALU76" s="1"/>
      <c r="ALV76" s="1"/>
      <c r="ALW76" s="1"/>
      <c r="ALX76" s="1"/>
      <c r="ALY76" s="1"/>
      <c r="ALZ76" s="1"/>
      <c r="AMA76" s="1"/>
      <c r="AMB76" s="1"/>
      <c r="AMC76" s="1"/>
    </row>
    <row r="77" spans="1:1017" s="9" customFormat="1" x14ac:dyDescent="0.25">
      <c r="A77" s="67" t="s">
        <v>145</v>
      </c>
      <c r="B77" s="68"/>
      <c r="C77" s="68"/>
      <c r="D77" s="69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  <c r="JD77" s="8"/>
      <c r="JE77" s="8"/>
      <c r="JF77" s="8"/>
      <c r="JG77" s="8"/>
      <c r="JH77" s="8"/>
      <c r="JI77" s="8"/>
      <c r="JJ77" s="8"/>
      <c r="JK77" s="8"/>
      <c r="JL77" s="8"/>
      <c r="JM77" s="8"/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/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  <c r="LC77" s="8"/>
      <c r="LD77" s="8"/>
      <c r="LE77" s="8"/>
      <c r="LF77" s="8"/>
      <c r="LG77" s="8"/>
      <c r="LH77" s="8"/>
      <c r="LI77" s="8"/>
      <c r="LJ77" s="8"/>
      <c r="LK77" s="8"/>
      <c r="LL77" s="8"/>
      <c r="LM77" s="8"/>
      <c r="LN77" s="8"/>
      <c r="LO77" s="8"/>
      <c r="LP77" s="8"/>
      <c r="LQ77" s="8"/>
      <c r="LR77" s="8"/>
      <c r="LS77" s="8"/>
      <c r="LT77" s="8"/>
      <c r="LU77" s="8"/>
      <c r="LV77" s="8"/>
      <c r="LW77" s="8"/>
      <c r="LX77" s="8"/>
      <c r="LY77" s="8"/>
      <c r="LZ77" s="8"/>
      <c r="MA77" s="8"/>
      <c r="MB77" s="8"/>
      <c r="MC77" s="8"/>
      <c r="MD77" s="8"/>
      <c r="ME77" s="8"/>
      <c r="MF77" s="8"/>
      <c r="MG77" s="8"/>
      <c r="MH77" s="8"/>
      <c r="MI77" s="8"/>
      <c r="MJ77" s="8"/>
      <c r="MK77" s="8"/>
      <c r="ML77" s="8"/>
      <c r="MM77" s="8"/>
      <c r="MN77" s="8"/>
      <c r="MO77" s="8"/>
      <c r="MP77" s="8"/>
      <c r="MQ77" s="8"/>
      <c r="MR77" s="8"/>
      <c r="MS77" s="8"/>
      <c r="MT77" s="8"/>
      <c r="MU77" s="8"/>
      <c r="MV77" s="8"/>
      <c r="MW77" s="8"/>
      <c r="MX77" s="8"/>
      <c r="MY77" s="8"/>
      <c r="MZ77" s="8"/>
      <c r="NA77" s="8"/>
      <c r="NB77" s="8"/>
      <c r="NC77" s="8"/>
      <c r="ND77" s="8"/>
      <c r="NE77" s="8"/>
      <c r="NF77" s="8"/>
      <c r="NG77" s="8"/>
      <c r="NH77" s="8"/>
      <c r="NI77" s="8"/>
      <c r="NJ77" s="8"/>
      <c r="NK77" s="8"/>
      <c r="NL77" s="8"/>
      <c r="NM77" s="8"/>
      <c r="NN77" s="8"/>
      <c r="NO77" s="8"/>
      <c r="NP77" s="8"/>
      <c r="NQ77" s="8"/>
      <c r="NR77" s="8"/>
      <c r="NS77" s="8"/>
      <c r="NT77" s="8"/>
      <c r="NU77" s="8"/>
      <c r="NV77" s="8"/>
      <c r="NW77" s="8"/>
      <c r="NX77" s="8"/>
      <c r="NY77" s="8"/>
      <c r="NZ77" s="8"/>
      <c r="OA77" s="8"/>
      <c r="OB77" s="8"/>
      <c r="OC77" s="8"/>
      <c r="OD77" s="8"/>
      <c r="OE77" s="8"/>
      <c r="OF77" s="8"/>
      <c r="OG77" s="8"/>
      <c r="OH77" s="8"/>
      <c r="OI77" s="8"/>
      <c r="OJ77" s="8"/>
      <c r="OK77" s="8"/>
      <c r="OL77" s="8"/>
      <c r="OM77" s="8"/>
      <c r="ON77" s="8"/>
      <c r="OO77" s="8"/>
      <c r="OP77" s="8"/>
      <c r="OQ77" s="8"/>
      <c r="OR77" s="8"/>
      <c r="OS77" s="8"/>
      <c r="OT77" s="8"/>
      <c r="OU77" s="8"/>
      <c r="OV77" s="8"/>
      <c r="OW77" s="8"/>
      <c r="OX77" s="8"/>
      <c r="OY77" s="8"/>
      <c r="OZ77" s="8"/>
      <c r="PA77" s="8"/>
      <c r="PB77" s="8"/>
      <c r="PC77" s="8"/>
      <c r="PD77" s="8"/>
      <c r="PE77" s="8"/>
      <c r="PF77" s="8"/>
      <c r="PG77" s="8"/>
      <c r="PH77" s="8"/>
      <c r="PI77" s="8"/>
      <c r="PJ77" s="8"/>
      <c r="PK77" s="8"/>
      <c r="PL77" s="8"/>
      <c r="PM77" s="8"/>
      <c r="PN77" s="8"/>
      <c r="PO77" s="8"/>
      <c r="PP77" s="8"/>
      <c r="PQ77" s="8"/>
      <c r="PR77" s="8"/>
      <c r="PS77" s="8"/>
      <c r="PT77" s="8"/>
      <c r="PU77" s="8"/>
      <c r="PV77" s="8"/>
      <c r="PW77" s="8"/>
      <c r="PX77" s="8"/>
      <c r="PY77" s="8"/>
      <c r="PZ77" s="8"/>
      <c r="QA77" s="8"/>
      <c r="QB77" s="8"/>
      <c r="QC77" s="8"/>
      <c r="QD77" s="8"/>
      <c r="QE77" s="8"/>
      <c r="QF77" s="8"/>
      <c r="QG77" s="8"/>
      <c r="QH77" s="8"/>
      <c r="QI77" s="8"/>
      <c r="QJ77" s="8"/>
      <c r="QK77" s="8"/>
      <c r="QL77" s="8"/>
      <c r="QM77" s="8"/>
      <c r="QN77" s="8"/>
      <c r="QO77" s="8"/>
      <c r="QP77" s="8"/>
      <c r="QQ77" s="8"/>
      <c r="QR77" s="8"/>
      <c r="QS77" s="8"/>
      <c r="QT77" s="8"/>
      <c r="QU77" s="8"/>
      <c r="QV77" s="8"/>
      <c r="QW77" s="8"/>
      <c r="QX77" s="8"/>
      <c r="QY77" s="8"/>
      <c r="QZ77" s="8"/>
      <c r="RA77" s="8"/>
      <c r="RB77" s="8"/>
      <c r="RC77" s="8"/>
      <c r="RD77" s="8"/>
      <c r="RE77" s="8"/>
      <c r="RF77" s="8"/>
      <c r="RG77" s="8"/>
      <c r="RH77" s="8"/>
      <c r="RI77" s="8"/>
      <c r="RJ77" s="8"/>
      <c r="RK77" s="8"/>
      <c r="RL77" s="8"/>
      <c r="RM77" s="8"/>
      <c r="RN77" s="8"/>
      <c r="RO77" s="8"/>
      <c r="RP77" s="8"/>
      <c r="RQ77" s="8"/>
      <c r="RR77" s="8"/>
      <c r="RS77" s="8"/>
      <c r="RT77" s="8"/>
      <c r="RU77" s="8"/>
      <c r="RV77" s="8"/>
      <c r="RW77" s="8"/>
      <c r="RX77" s="8"/>
      <c r="RY77" s="8"/>
      <c r="RZ77" s="8"/>
      <c r="SA77" s="8"/>
      <c r="SB77" s="8"/>
      <c r="SC77" s="8"/>
      <c r="SD77" s="8"/>
      <c r="SE77" s="8"/>
      <c r="SF77" s="8"/>
      <c r="SG77" s="8"/>
      <c r="SH77" s="8"/>
      <c r="SI77" s="8"/>
      <c r="SJ77" s="8"/>
      <c r="SK77" s="8"/>
      <c r="SL77" s="8"/>
      <c r="SM77" s="8"/>
      <c r="SN77" s="8"/>
      <c r="SO77" s="8"/>
      <c r="SP77" s="8"/>
      <c r="SQ77" s="8"/>
      <c r="SR77" s="8"/>
      <c r="SS77" s="8"/>
      <c r="ST77" s="8"/>
      <c r="SU77" s="8"/>
      <c r="SV77" s="8"/>
      <c r="SW77" s="8"/>
      <c r="SX77" s="8"/>
      <c r="SY77" s="8"/>
      <c r="SZ77" s="8"/>
      <c r="TA77" s="8"/>
      <c r="TB77" s="8"/>
      <c r="TC77" s="8"/>
      <c r="TD77" s="8"/>
      <c r="TE77" s="8"/>
      <c r="TF77" s="8"/>
      <c r="TG77" s="8"/>
      <c r="TH77" s="8"/>
      <c r="TI77" s="8"/>
      <c r="TJ77" s="8"/>
      <c r="TK77" s="8"/>
      <c r="TL77" s="8"/>
      <c r="TM77" s="8"/>
      <c r="TN77" s="8"/>
      <c r="TO77" s="8"/>
      <c r="TP77" s="8"/>
      <c r="TQ77" s="8"/>
      <c r="TR77" s="8"/>
      <c r="TS77" s="8"/>
      <c r="TT77" s="8"/>
      <c r="TU77" s="8"/>
      <c r="TV77" s="8"/>
      <c r="TW77" s="8"/>
      <c r="TX77" s="8"/>
      <c r="TY77" s="8"/>
      <c r="TZ77" s="8"/>
      <c r="UA77" s="8"/>
      <c r="UB77" s="8"/>
      <c r="UC77" s="8"/>
      <c r="UD77" s="8"/>
      <c r="UE77" s="8"/>
      <c r="UF77" s="8"/>
      <c r="UG77" s="8"/>
      <c r="UH77" s="8"/>
      <c r="UI77" s="8"/>
      <c r="UJ77" s="8"/>
      <c r="UK77" s="8"/>
      <c r="UL77" s="8"/>
      <c r="UM77" s="8"/>
      <c r="UN77" s="8"/>
      <c r="UO77" s="8"/>
      <c r="UP77" s="8"/>
      <c r="UQ77" s="8"/>
      <c r="UR77" s="8"/>
      <c r="US77" s="8"/>
      <c r="UT77" s="8"/>
      <c r="UU77" s="8"/>
      <c r="UV77" s="8"/>
      <c r="UW77" s="8"/>
      <c r="UX77" s="8"/>
      <c r="UY77" s="8"/>
      <c r="UZ77" s="8"/>
      <c r="VA77" s="8"/>
      <c r="VB77" s="8"/>
      <c r="VC77" s="8"/>
      <c r="VD77" s="8"/>
      <c r="VE77" s="8"/>
      <c r="VF77" s="8"/>
      <c r="VG77" s="8"/>
      <c r="VH77" s="8"/>
      <c r="VI77" s="8"/>
      <c r="VJ77" s="8"/>
      <c r="VK77" s="8"/>
      <c r="VL77" s="8"/>
      <c r="VM77" s="8"/>
      <c r="VN77" s="8"/>
      <c r="VO77" s="8"/>
      <c r="VP77" s="8"/>
      <c r="VQ77" s="8"/>
      <c r="VR77" s="8"/>
      <c r="VS77" s="8"/>
      <c r="VT77" s="8"/>
      <c r="VU77" s="8"/>
      <c r="VV77" s="8"/>
      <c r="VW77" s="8"/>
      <c r="VX77" s="8"/>
      <c r="VY77" s="8"/>
      <c r="VZ77" s="8"/>
      <c r="WA77" s="8"/>
      <c r="WB77" s="8"/>
      <c r="WC77" s="8"/>
      <c r="WD77" s="8"/>
      <c r="WE77" s="8"/>
      <c r="WF77" s="8"/>
      <c r="WG77" s="8"/>
      <c r="WH77" s="8"/>
      <c r="WI77" s="8"/>
      <c r="WJ77" s="8"/>
      <c r="WK77" s="8"/>
      <c r="WL77" s="8"/>
      <c r="WM77" s="8"/>
      <c r="WN77" s="8"/>
      <c r="WO77" s="8"/>
      <c r="WP77" s="8"/>
      <c r="WQ77" s="8"/>
      <c r="WR77" s="8"/>
      <c r="WS77" s="8"/>
      <c r="WT77" s="8"/>
      <c r="WU77" s="8"/>
      <c r="WV77" s="8"/>
      <c r="WW77" s="8"/>
      <c r="WX77" s="8"/>
      <c r="WY77" s="8"/>
      <c r="WZ77" s="8"/>
      <c r="XA77" s="8"/>
      <c r="XB77" s="8"/>
      <c r="XC77" s="8"/>
      <c r="XD77" s="8"/>
      <c r="XE77" s="8"/>
      <c r="XF77" s="8"/>
      <c r="XG77" s="8"/>
      <c r="XH77" s="8"/>
      <c r="XI77" s="8"/>
      <c r="XJ77" s="8"/>
      <c r="XK77" s="8"/>
      <c r="XL77" s="8"/>
      <c r="XM77" s="8"/>
      <c r="XN77" s="8"/>
      <c r="XO77" s="8"/>
      <c r="XP77" s="8"/>
      <c r="XQ77" s="8"/>
      <c r="XR77" s="8"/>
      <c r="XS77" s="8"/>
      <c r="XT77" s="8"/>
      <c r="XU77" s="8"/>
      <c r="XV77" s="8"/>
      <c r="XW77" s="8"/>
      <c r="XX77" s="8"/>
      <c r="XY77" s="8"/>
      <c r="XZ77" s="8"/>
      <c r="YA77" s="8"/>
      <c r="YB77" s="8"/>
      <c r="YC77" s="8"/>
      <c r="YD77" s="8"/>
      <c r="YE77" s="8"/>
      <c r="YF77" s="8"/>
      <c r="YG77" s="8"/>
      <c r="YH77" s="8"/>
      <c r="YI77" s="8"/>
      <c r="YJ77" s="8"/>
      <c r="YK77" s="8"/>
      <c r="YL77" s="8"/>
      <c r="YM77" s="8"/>
      <c r="YN77" s="8"/>
      <c r="YO77" s="8"/>
      <c r="YP77" s="8"/>
      <c r="YQ77" s="8"/>
      <c r="YR77" s="8"/>
      <c r="YS77" s="8"/>
      <c r="YT77" s="8"/>
      <c r="YU77" s="8"/>
      <c r="YV77" s="8"/>
      <c r="YW77" s="8"/>
      <c r="YX77" s="8"/>
      <c r="YY77" s="8"/>
      <c r="YZ77" s="8"/>
      <c r="ZA77" s="8"/>
      <c r="ZB77" s="8"/>
      <c r="ZC77" s="8"/>
      <c r="ZD77" s="8"/>
      <c r="ZE77" s="8"/>
      <c r="ZF77" s="8"/>
      <c r="ZG77" s="8"/>
      <c r="ZH77" s="8"/>
      <c r="ZI77" s="8"/>
      <c r="ZJ77" s="8"/>
      <c r="ZK77" s="8"/>
      <c r="ZL77" s="8"/>
      <c r="ZM77" s="8"/>
      <c r="ZN77" s="8"/>
      <c r="ZO77" s="8"/>
      <c r="ZP77" s="8"/>
      <c r="ZQ77" s="8"/>
      <c r="ZR77" s="8"/>
      <c r="ZS77" s="8"/>
      <c r="ZT77" s="8"/>
      <c r="ZU77" s="8"/>
      <c r="ZV77" s="8"/>
      <c r="ZW77" s="8"/>
      <c r="ZX77" s="8"/>
      <c r="ZY77" s="8"/>
      <c r="ZZ77" s="8"/>
      <c r="AAA77" s="8"/>
      <c r="AAB77" s="8"/>
      <c r="AAC77" s="8"/>
      <c r="AAD77" s="8"/>
      <c r="AAE77" s="8"/>
      <c r="AAF77" s="8"/>
      <c r="AAG77" s="8"/>
      <c r="AAH77" s="8"/>
      <c r="AAI77" s="8"/>
      <c r="AAJ77" s="8"/>
      <c r="AAK77" s="8"/>
      <c r="AAL77" s="8"/>
      <c r="AAM77" s="8"/>
      <c r="AAN77" s="8"/>
      <c r="AAO77" s="8"/>
      <c r="AAP77" s="8"/>
      <c r="AAQ77" s="8"/>
      <c r="AAR77" s="8"/>
      <c r="AAS77" s="8"/>
      <c r="AAT77" s="8"/>
      <c r="AAU77" s="8"/>
      <c r="AAV77" s="8"/>
      <c r="AAW77" s="8"/>
      <c r="AAX77" s="8"/>
      <c r="AAY77" s="8"/>
      <c r="AAZ77" s="8"/>
      <c r="ABA77" s="8"/>
      <c r="ABB77" s="8"/>
      <c r="ABC77" s="8"/>
      <c r="ABD77" s="8"/>
      <c r="ABE77" s="8"/>
      <c r="ABF77" s="8"/>
      <c r="ABG77" s="8"/>
      <c r="ABH77" s="8"/>
      <c r="ABI77" s="8"/>
      <c r="ABJ77" s="8"/>
      <c r="ABK77" s="8"/>
      <c r="ABL77" s="8"/>
      <c r="ABM77" s="8"/>
      <c r="ABN77" s="8"/>
      <c r="ABO77" s="8"/>
      <c r="ABP77" s="8"/>
      <c r="ABQ77" s="8"/>
      <c r="ABR77" s="8"/>
      <c r="ABS77" s="8"/>
      <c r="ABT77" s="8"/>
      <c r="ABU77" s="8"/>
      <c r="ABV77" s="8"/>
      <c r="ABW77" s="8"/>
      <c r="ABX77" s="8"/>
      <c r="ABY77" s="8"/>
      <c r="ABZ77" s="8"/>
      <c r="ACA77" s="8"/>
      <c r="ACB77" s="8"/>
      <c r="ACC77" s="8"/>
      <c r="ACD77" s="8"/>
      <c r="ACE77" s="8"/>
      <c r="ACF77" s="8"/>
      <c r="ACG77" s="8"/>
      <c r="ACH77" s="8"/>
      <c r="ACI77" s="8"/>
      <c r="ACJ77" s="8"/>
      <c r="ACK77" s="8"/>
      <c r="ACL77" s="8"/>
      <c r="ACM77" s="8"/>
      <c r="ACN77" s="8"/>
      <c r="ACO77" s="8"/>
      <c r="ACP77" s="8"/>
      <c r="ACQ77" s="8"/>
      <c r="ACR77" s="8"/>
      <c r="ACS77" s="8"/>
      <c r="ACT77" s="8"/>
      <c r="ACU77" s="8"/>
      <c r="ACV77" s="8"/>
      <c r="ACW77" s="8"/>
      <c r="ACX77" s="8"/>
      <c r="ACY77" s="8"/>
      <c r="ACZ77" s="8"/>
      <c r="ADA77" s="8"/>
      <c r="ADB77" s="8"/>
      <c r="ADC77" s="8"/>
      <c r="ADD77" s="8"/>
      <c r="ADE77" s="8"/>
      <c r="ADF77" s="8"/>
      <c r="ADG77" s="8"/>
      <c r="ADH77" s="8"/>
      <c r="ADI77" s="8"/>
      <c r="ADJ77" s="8"/>
      <c r="ADK77" s="8"/>
      <c r="ADL77" s="8"/>
      <c r="ADM77" s="8"/>
      <c r="ADN77" s="8"/>
      <c r="ADO77" s="8"/>
      <c r="ADP77" s="8"/>
      <c r="ADQ77" s="8"/>
      <c r="ADR77" s="8"/>
      <c r="ADS77" s="8"/>
      <c r="ADT77" s="8"/>
      <c r="ADU77" s="8"/>
      <c r="ADV77" s="8"/>
      <c r="ADW77" s="8"/>
      <c r="ADX77" s="8"/>
      <c r="ADY77" s="8"/>
      <c r="ADZ77" s="8"/>
      <c r="AEA77" s="8"/>
      <c r="AEB77" s="8"/>
      <c r="AEC77" s="8"/>
      <c r="AED77" s="8"/>
      <c r="AEE77" s="8"/>
      <c r="AEF77" s="8"/>
      <c r="AEG77" s="8"/>
      <c r="AEH77" s="8"/>
      <c r="AEI77" s="8"/>
      <c r="AEJ77" s="8"/>
      <c r="AEK77" s="8"/>
      <c r="AEL77" s="8"/>
      <c r="AEM77" s="8"/>
      <c r="AEN77" s="8"/>
      <c r="AEO77" s="8"/>
      <c r="AEP77" s="8"/>
      <c r="AEQ77" s="8"/>
      <c r="AER77" s="8"/>
      <c r="AES77" s="8"/>
      <c r="AET77" s="8"/>
      <c r="AEU77" s="8"/>
      <c r="AEV77" s="8"/>
      <c r="AEW77" s="8"/>
      <c r="AEX77" s="8"/>
      <c r="AEY77" s="8"/>
      <c r="AEZ77" s="8"/>
      <c r="AFA77" s="8"/>
      <c r="AFB77" s="8"/>
      <c r="AFC77" s="8"/>
      <c r="AFD77" s="8"/>
      <c r="AFE77" s="8"/>
      <c r="AFF77" s="8"/>
      <c r="AFG77" s="8"/>
      <c r="AFH77" s="8"/>
      <c r="AFI77" s="8"/>
      <c r="AFJ77" s="8"/>
      <c r="AFK77" s="8"/>
      <c r="AFL77" s="8"/>
      <c r="AFM77" s="8"/>
      <c r="AFN77" s="8"/>
      <c r="AFO77" s="8"/>
      <c r="AFP77" s="8"/>
      <c r="AFQ77" s="8"/>
      <c r="AFR77" s="8"/>
      <c r="AFS77" s="8"/>
      <c r="AFT77" s="8"/>
      <c r="AFU77" s="8"/>
      <c r="AFV77" s="8"/>
      <c r="AFW77" s="8"/>
      <c r="AFX77" s="8"/>
      <c r="AFY77" s="8"/>
      <c r="AFZ77" s="8"/>
      <c r="AGA77" s="8"/>
      <c r="AGB77" s="8"/>
      <c r="AGC77" s="8"/>
      <c r="AGD77" s="8"/>
      <c r="AGE77" s="8"/>
      <c r="AGF77" s="8"/>
      <c r="AGG77" s="8"/>
      <c r="AGH77" s="8"/>
      <c r="AGI77" s="8"/>
      <c r="AGJ77" s="8"/>
      <c r="AGK77" s="8"/>
      <c r="AGL77" s="8"/>
      <c r="AGM77" s="8"/>
      <c r="AGN77" s="8"/>
      <c r="AGO77" s="8"/>
      <c r="AGP77" s="8"/>
      <c r="AGQ77" s="8"/>
      <c r="AGR77" s="8"/>
      <c r="AGS77" s="8"/>
      <c r="AGT77" s="8"/>
      <c r="AGU77" s="8"/>
      <c r="AGV77" s="8"/>
      <c r="AGW77" s="8"/>
      <c r="AGX77" s="8"/>
      <c r="AGY77" s="8"/>
      <c r="AGZ77" s="8"/>
      <c r="AHA77" s="8"/>
      <c r="AHB77" s="8"/>
      <c r="AHC77" s="8"/>
      <c r="AHD77" s="8"/>
      <c r="AHE77" s="8"/>
      <c r="AHF77" s="8"/>
      <c r="AHG77" s="8"/>
      <c r="AHH77" s="8"/>
      <c r="AHI77" s="8"/>
      <c r="AHJ77" s="8"/>
      <c r="AHK77" s="8"/>
      <c r="AHL77" s="8"/>
      <c r="AHM77" s="8"/>
      <c r="AHN77" s="8"/>
      <c r="AHO77" s="8"/>
      <c r="AHP77" s="8"/>
      <c r="AHQ77" s="8"/>
      <c r="AHR77" s="8"/>
      <c r="AHS77" s="8"/>
      <c r="AHT77" s="8"/>
      <c r="AHU77" s="8"/>
      <c r="AHV77" s="8"/>
      <c r="AHW77" s="8"/>
      <c r="AHX77" s="8"/>
      <c r="AHY77" s="8"/>
      <c r="AHZ77" s="8"/>
      <c r="AIA77" s="8"/>
      <c r="AIB77" s="8"/>
      <c r="AIC77" s="8"/>
      <c r="AID77" s="8"/>
      <c r="AIE77" s="8"/>
      <c r="AIF77" s="8"/>
      <c r="AIG77" s="8"/>
      <c r="AIH77" s="8"/>
      <c r="AII77" s="8"/>
      <c r="AIJ77" s="8"/>
      <c r="AIK77" s="8"/>
      <c r="AIL77" s="8"/>
      <c r="AIM77" s="8"/>
      <c r="AIN77" s="8"/>
      <c r="AIO77" s="8"/>
      <c r="AIP77" s="8"/>
      <c r="AIQ77" s="8"/>
      <c r="AIR77" s="8"/>
      <c r="AIS77" s="8"/>
      <c r="AIT77" s="8"/>
      <c r="AIU77" s="8"/>
      <c r="AIV77" s="8"/>
      <c r="AIW77" s="8"/>
      <c r="AIX77" s="8"/>
      <c r="AIY77" s="8"/>
      <c r="AIZ77" s="8"/>
      <c r="AJA77" s="8"/>
      <c r="AJB77" s="8"/>
      <c r="AJC77" s="8"/>
      <c r="AJD77" s="8"/>
      <c r="AJE77" s="8"/>
      <c r="AJF77" s="8"/>
      <c r="AJG77" s="8"/>
      <c r="AJH77" s="8"/>
      <c r="AJI77" s="8"/>
      <c r="AJJ77" s="8"/>
      <c r="AJK77" s="8"/>
      <c r="AJL77" s="8"/>
      <c r="AJM77" s="8"/>
      <c r="AJN77" s="8"/>
      <c r="AJO77" s="8"/>
      <c r="AJP77" s="8"/>
      <c r="AJQ77" s="8"/>
      <c r="AJR77" s="8"/>
      <c r="AJS77" s="8"/>
      <c r="AJT77" s="8"/>
      <c r="AJU77" s="8"/>
      <c r="AJV77" s="8"/>
      <c r="AJW77" s="8"/>
      <c r="AJX77" s="8"/>
      <c r="AJY77" s="8"/>
      <c r="AJZ77" s="8"/>
      <c r="AKA77" s="8"/>
      <c r="AKB77" s="8"/>
      <c r="AKC77" s="8"/>
      <c r="AKD77" s="8"/>
      <c r="AKE77" s="8"/>
      <c r="AKF77" s="8"/>
      <c r="AKG77" s="8"/>
      <c r="AKH77" s="8"/>
      <c r="AKI77" s="8"/>
      <c r="AKJ77" s="8"/>
      <c r="AKK77" s="8"/>
      <c r="AKL77" s="8"/>
      <c r="AKM77" s="8"/>
      <c r="AKN77" s="8"/>
      <c r="AKO77" s="8"/>
      <c r="AKP77" s="8"/>
      <c r="AKQ77" s="8"/>
      <c r="AKR77" s="8"/>
      <c r="AKS77" s="8"/>
      <c r="AKT77" s="8"/>
      <c r="AKU77" s="8"/>
      <c r="AKV77" s="8"/>
      <c r="AKW77" s="8"/>
      <c r="AKX77" s="8"/>
      <c r="AKY77" s="8"/>
      <c r="AKZ77" s="8"/>
      <c r="ALA77" s="8"/>
      <c r="ALB77" s="8"/>
      <c r="ALC77" s="8"/>
      <c r="ALD77" s="8"/>
      <c r="ALE77" s="8"/>
      <c r="ALF77" s="8"/>
      <c r="ALG77" s="8"/>
      <c r="ALH77" s="8"/>
      <c r="ALI77" s="8"/>
      <c r="ALJ77" s="8"/>
      <c r="ALK77" s="8"/>
      <c r="ALL77" s="8"/>
      <c r="ALM77" s="8"/>
      <c r="ALN77" s="8"/>
      <c r="ALO77" s="8"/>
      <c r="ALP77" s="8"/>
      <c r="ALQ77" s="8"/>
      <c r="ALR77" s="8"/>
      <c r="ALS77" s="8"/>
      <c r="ALT77" s="8"/>
      <c r="ALU77" s="8"/>
      <c r="ALV77" s="8"/>
      <c r="ALW77" s="8"/>
      <c r="ALX77" s="8"/>
      <c r="ALY77" s="8"/>
      <c r="ALZ77" s="8"/>
      <c r="AMA77" s="8"/>
      <c r="AMB77" s="8"/>
      <c r="AMC77" s="8"/>
    </row>
    <row r="78" spans="1:1017" x14ac:dyDescent="0.25">
      <c r="A78" s="20">
        <v>58</v>
      </c>
      <c r="B78" s="21" t="s">
        <v>146</v>
      </c>
      <c r="C78" s="20" t="s">
        <v>82</v>
      </c>
      <c r="D78" s="20">
        <v>0.04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9" t="s">
        <v>95</v>
      </c>
      <c r="AF78" s="19" t="s">
        <v>95</v>
      </c>
      <c r="AG78" s="19" t="s">
        <v>95</v>
      </c>
      <c r="AH78" s="19" t="s">
        <v>95</v>
      </c>
      <c r="AI78" s="19" t="s">
        <v>95</v>
      </c>
      <c r="AJ78" s="19" t="s">
        <v>95</v>
      </c>
      <c r="AK78" s="20">
        <f t="shared" ref="AK78:AK85" si="6">SUM(E78:AJ78)</f>
        <v>0</v>
      </c>
      <c r="AL78" s="20">
        <f t="shared" ref="AL78:AL85" si="7">D78*AK78</f>
        <v>0</v>
      </c>
      <c r="ALT78" s="1"/>
      <c r="ALU78" s="1"/>
      <c r="ALV78" s="1"/>
      <c r="ALW78" s="1"/>
      <c r="ALX78" s="1"/>
      <c r="ALY78" s="1"/>
      <c r="ALZ78" s="1"/>
      <c r="AMA78" s="1"/>
      <c r="AMB78" s="1"/>
      <c r="AMC78" s="1"/>
    </row>
    <row r="79" spans="1:1017" x14ac:dyDescent="0.25">
      <c r="A79" s="20">
        <v>59</v>
      </c>
      <c r="B79" s="21" t="s">
        <v>147</v>
      </c>
      <c r="C79" s="20" t="s">
        <v>84</v>
      </c>
      <c r="D79" s="20">
        <v>4.0000000000000001E-3</v>
      </c>
      <c r="E79" s="19" t="s">
        <v>95</v>
      </c>
      <c r="F79" s="19" t="s">
        <v>95</v>
      </c>
      <c r="G79" s="19" t="s">
        <v>95</v>
      </c>
      <c r="H79" s="19" t="s">
        <v>95</v>
      </c>
      <c r="I79" s="19" t="s">
        <v>95</v>
      </c>
      <c r="J79" s="19" t="s">
        <v>95</v>
      </c>
      <c r="K79" s="19" t="s">
        <v>95</v>
      </c>
      <c r="L79" s="19" t="s">
        <v>95</v>
      </c>
      <c r="M79" s="19" t="s">
        <v>95</v>
      </c>
      <c r="N79" s="19" t="s">
        <v>95</v>
      </c>
      <c r="O79" s="19" t="s">
        <v>95</v>
      </c>
      <c r="P79" s="19" t="s">
        <v>95</v>
      </c>
      <c r="Q79" s="19" t="s">
        <v>95</v>
      </c>
      <c r="R79" s="19" t="s">
        <v>95</v>
      </c>
      <c r="S79" s="19" t="s">
        <v>95</v>
      </c>
      <c r="T79" s="19" t="s">
        <v>95</v>
      </c>
      <c r="U79" s="20"/>
      <c r="V79" s="19" t="s">
        <v>95</v>
      </c>
      <c r="W79" s="19" t="s">
        <v>95</v>
      </c>
      <c r="X79" s="19" t="s">
        <v>95</v>
      </c>
      <c r="Y79" s="19" t="s">
        <v>95</v>
      </c>
      <c r="Z79" s="19" t="s">
        <v>95</v>
      </c>
      <c r="AA79" s="39"/>
      <c r="AB79" s="39"/>
      <c r="AC79" s="39"/>
      <c r="AD79" s="39"/>
      <c r="AE79" s="19" t="s">
        <v>95</v>
      </c>
      <c r="AF79" s="19" t="s">
        <v>95</v>
      </c>
      <c r="AG79" s="19" t="s">
        <v>95</v>
      </c>
      <c r="AH79" s="19" t="s">
        <v>95</v>
      </c>
      <c r="AI79" s="19" t="s">
        <v>95</v>
      </c>
      <c r="AJ79" s="19" t="s">
        <v>95</v>
      </c>
      <c r="AK79" s="20">
        <f t="shared" si="6"/>
        <v>0</v>
      </c>
      <c r="AL79" s="20">
        <f t="shared" si="7"/>
        <v>0</v>
      </c>
      <c r="ALT79" s="1"/>
      <c r="ALU79" s="1"/>
      <c r="ALV79" s="1"/>
      <c r="ALW79" s="1"/>
      <c r="ALX79" s="1"/>
      <c r="ALY79" s="1"/>
      <c r="ALZ79" s="1"/>
      <c r="AMA79" s="1"/>
      <c r="AMB79" s="1"/>
      <c r="AMC79" s="1"/>
    </row>
    <row r="80" spans="1:1017" x14ac:dyDescent="0.25">
      <c r="A80" s="20">
        <v>60</v>
      </c>
      <c r="B80" s="21" t="s">
        <v>148</v>
      </c>
      <c r="C80" s="20" t="s">
        <v>84</v>
      </c>
      <c r="D80" s="20">
        <v>1E-3</v>
      </c>
      <c r="E80" s="19" t="s">
        <v>95</v>
      </c>
      <c r="F80" s="19" t="s">
        <v>95</v>
      </c>
      <c r="G80" s="19" t="s">
        <v>95</v>
      </c>
      <c r="H80" s="19" t="s">
        <v>95</v>
      </c>
      <c r="I80" s="19" t="s">
        <v>95</v>
      </c>
      <c r="J80" s="19" t="s">
        <v>95</v>
      </c>
      <c r="K80" s="19" t="s">
        <v>95</v>
      </c>
      <c r="L80" s="19" t="s">
        <v>95</v>
      </c>
      <c r="M80" s="19" t="s">
        <v>95</v>
      </c>
      <c r="N80" s="19" t="s">
        <v>95</v>
      </c>
      <c r="O80" s="19" t="s">
        <v>95</v>
      </c>
      <c r="P80" s="19" t="s">
        <v>95</v>
      </c>
      <c r="Q80" s="19" t="s">
        <v>95</v>
      </c>
      <c r="R80" s="19" t="s">
        <v>95</v>
      </c>
      <c r="S80" s="19" t="s">
        <v>95</v>
      </c>
      <c r="T80" s="19" t="s">
        <v>95</v>
      </c>
      <c r="U80" s="20"/>
      <c r="V80" s="19" t="s">
        <v>95</v>
      </c>
      <c r="W80" s="19" t="s">
        <v>95</v>
      </c>
      <c r="X80" s="19" t="s">
        <v>95</v>
      </c>
      <c r="Y80" s="19" t="s">
        <v>95</v>
      </c>
      <c r="Z80" s="19" t="s">
        <v>95</v>
      </c>
      <c r="AA80" s="39"/>
      <c r="AB80" s="39"/>
      <c r="AC80" s="39"/>
      <c r="AD80" s="39"/>
      <c r="AE80" s="19" t="s">
        <v>95</v>
      </c>
      <c r="AF80" s="19" t="s">
        <v>95</v>
      </c>
      <c r="AG80" s="19" t="s">
        <v>95</v>
      </c>
      <c r="AH80" s="19" t="s">
        <v>95</v>
      </c>
      <c r="AI80" s="19" t="s">
        <v>95</v>
      </c>
      <c r="AJ80" s="19" t="s">
        <v>95</v>
      </c>
      <c r="AK80" s="20">
        <f t="shared" si="6"/>
        <v>0</v>
      </c>
      <c r="AL80" s="20">
        <f t="shared" si="7"/>
        <v>0</v>
      </c>
      <c r="ALT80" s="1"/>
      <c r="ALU80" s="1"/>
      <c r="ALV80" s="1"/>
      <c r="ALW80" s="1"/>
      <c r="ALX80" s="1"/>
      <c r="ALY80" s="1"/>
      <c r="ALZ80" s="1"/>
      <c r="AMA80" s="1"/>
      <c r="AMB80" s="1"/>
      <c r="AMC80" s="1"/>
    </row>
    <row r="81" spans="1:1017" x14ac:dyDescent="0.25">
      <c r="A81" s="20">
        <v>61</v>
      </c>
      <c r="B81" s="21" t="s">
        <v>149</v>
      </c>
      <c r="C81" s="20" t="s">
        <v>89</v>
      </c>
      <c r="D81" s="20">
        <v>1.6E-2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9" t="s">
        <v>95</v>
      </c>
      <c r="AF81" s="19" t="s">
        <v>95</v>
      </c>
      <c r="AG81" s="19" t="s">
        <v>95</v>
      </c>
      <c r="AH81" s="19" t="s">
        <v>95</v>
      </c>
      <c r="AI81" s="19" t="s">
        <v>95</v>
      </c>
      <c r="AJ81" s="19" t="s">
        <v>95</v>
      </c>
      <c r="AK81" s="20">
        <f t="shared" si="6"/>
        <v>0</v>
      </c>
      <c r="AL81" s="20">
        <f t="shared" si="7"/>
        <v>0</v>
      </c>
      <c r="ALT81" s="1"/>
      <c r="ALU81" s="1"/>
      <c r="ALV81" s="1"/>
      <c r="ALW81" s="1"/>
      <c r="ALX81" s="1"/>
      <c r="ALY81" s="1"/>
      <c r="ALZ81" s="1"/>
      <c r="AMA81" s="1"/>
      <c r="AMB81" s="1"/>
      <c r="AMC81" s="1"/>
    </row>
    <row r="82" spans="1:1017" ht="28.9" customHeight="1" x14ac:dyDescent="0.25">
      <c r="A82" s="20">
        <v>62</v>
      </c>
      <c r="B82" s="21" t="s">
        <v>150</v>
      </c>
      <c r="C82" s="20" t="s">
        <v>84</v>
      </c>
      <c r="D82" s="20">
        <v>0.01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9" t="s">
        <v>95</v>
      </c>
      <c r="AF82" s="19" t="s">
        <v>95</v>
      </c>
      <c r="AG82" s="19" t="s">
        <v>95</v>
      </c>
      <c r="AH82" s="19" t="s">
        <v>95</v>
      </c>
      <c r="AI82" s="19" t="s">
        <v>95</v>
      </c>
      <c r="AJ82" s="19" t="s">
        <v>95</v>
      </c>
      <c r="AK82" s="20">
        <f t="shared" si="6"/>
        <v>0</v>
      </c>
      <c r="AL82" s="20">
        <f t="shared" si="7"/>
        <v>0</v>
      </c>
      <c r="ALT82" s="1"/>
      <c r="ALU82" s="1"/>
      <c r="ALV82" s="1"/>
      <c r="ALW82" s="1"/>
      <c r="ALX82" s="1"/>
      <c r="ALY82" s="1"/>
      <c r="ALZ82" s="1"/>
      <c r="AMA82" s="1"/>
      <c r="AMB82" s="1"/>
      <c r="AMC82" s="1"/>
    </row>
    <row r="83" spans="1:1017" x14ac:dyDescent="0.25">
      <c r="A83" s="20">
        <v>63</v>
      </c>
      <c r="B83" s="21" t="s">
        <v>151</v>
      </c>
      <c r="C83" s="20" t="s">
        <v>84</v>
      </c>
      <c r="D83" s="20">
        <v>6.0000000000000001E-3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9" t="s">
        <v>95</v>
      </c>
      <c r="AF83" s="19" t="s">
        <v>95</v>
      </c>
      <c r="AG83" s="19" t="s">
        <v>95</v>
      </c>
      <c r="AH83" s="19" t="s">
        <v>95</v>
      </c>
      <c r="AI83" s="19" t="s">
        <v>95</v>
      </c>
      <c r="AJ83" s="19" t="s">
        <v>95</v>
      </c>
      <c r="AK83" s="20">
        <f t="shared" si="6"/>
        <v>0</v>
      </c>
      <c r="AL83" s="20">
        <f t="shared" si="7"/>
        <v>0</v>
      </c>
      <c r="ALT83" s="1"/>
      <c r="ALU83" s="1"/>
      <c r="ALV83" s="1"/>
      <c r="ALW83" s="1"/>
      <c r="ALX83" s="1"/>
      <c r="ALY83" s="1"/>
      <c r="ALZ83" s="1"/>
      <c r="AMA83" s="1"/>
      <c r="AMB83" s="1"/>
      <c r="AMC83" s="1"/>
    </row>
    <row r="84" spans="1:1017" x14ac:dyDescent="0.25">
      <c r="A84" s="20">
        <v>64</v>
      </c>
      <c r="B84" s="21" t="s">
        <v>152</v>
      </c>
      <c r="C84" s="20" t="s">
        <v>84</v>
      </c>
      <c r="D84" s="20">
        <v>4.0000000000000001E-3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9" t="s">
        <v>95</v>
      </c>
      <c r="AF84" s="19" t="s">
        <v>95</v>
      </c>
      <c r="AG84" s="19" t="s">
        <v>95</v>
      </c>
      <c r="AH84" s="19" t="s">
        <v>95</v>
      </c>
      <c r="AI84" s="19" t="s">
        <v>95</v>
      </c>
      <c r="AJ84" s="19" t="s">
        <v>95</v>
      </c>
      <c r="AK84" s="20">
        <f t="shared" si="6"/>
        <v>0</v>
      </c>
      <c r="AL84" s="20">
        <f t="shared" si="7"/>
        <v>0</v>
      </c>
      <c r="ALT84" s="1"/>
      <c r="ALU84" s="1"/>
      <c r="ALV84" s="1"/>
      <c r="ALW84" s="1"/>
      <c r="ALX84" s="1"/>
      <c r="ALY84" s="1"/>
      <c r="ALZ84" s="1"/>
      <c r="AMA84" s="1"/>
      <c r="AMB84" s="1"/>
      <c r="AMC84" s="1"/>
    </row>
    <row r="85" spans="1:1017" x14ac:dyDescent="0.25">
      <c r="A85" s="20">
        <v>65</v>
      </c>
      <c r="B85" s="21" t="s">
        <v>153</v>
      </c>
      <c r="C85" s="20" t="s">
        <v>84</v>
      </c>
      <c r="D85" s="20">
        <v>0.02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9" t="s">
        <v>95</v>
      </c>
      <c r="AF85" s="19" t="s">
        <v>95</v>
      </c>
      <c r="AG85" s="19" t="s">
        <v>95</v>
      </c>
      <c r="AH85" s="19" t="s">
        <v>95</v>
      </c>
      <c r="AI85" s="19" t="s">
        <v>95</v>
      </c>
      <c r="AJ85" s="19" t="s">
        <v>95</v>
      </c>
      <c r="AK85" s="20">
        <f t="shared" si="6"/>
        <v>0</v>
      </c>
      <c r="AL85" s="20">
        <f t="shared" si="7"/>
        <v>0</v>
      </c>
      <c r="ALT85" s="1"/>
      <c r="ALU85" s="1"/>
      <c r="ALV85" s="1"/>
      <c r="ALW85" s="1"/>
      <c r="ALX85" s="1"/>
      <c r="ALY85" s="1"/>
      <c r="ALZ85" s="1"/>
      <c r="AMA85" s="1"/>
      <c r="AMB85" s="1"/>
      <c r="AMC85" s="1"/>
    </row>
    <row r="86" spans="1:1017" s="9" customFormat="1" x14ac:dyDescent="0.25">
      <c r="A86" s="67" t="s">
        <v>154</v>
      </c>
      <c r="B86" s="68"/>
      <c r="C86" s="68"/>
      <c r="D86" s="69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  <c r="KG86" s="8"/>
      <c r="KH86" s="8"/>
      <c r="KI86" s="8"/>
      <c r="KJ86" s="8"/>
      <c r="KK86" s="8"/>
      <c r="KL86" s="8"/>
      <c r="KM86" s="8"/>
      <c r="KN86" s="8"/>
      <c r="KO86" s="8"/>
      <c r="KP86" s="8"/>
      <c r="KQ86" s="8"/>
      <c r="KR86" s="8"/>
      <c r="KS86" s="8"/>
      <c r="KT86" s="8"/>
      <c r="KU86" s="8"/>
      <c r="KV86" s="8"/>
      <c r="KW86" s="8"/>
      <c r="KX86" s="8"/>
      <c r="KY86" s="8"/>
      <c r="KZ86" s="8"/>
      <c r="LA86" s="8"/>
      <c r="LB86" s="8"/>
      <c r="LC86" s="8"/>
      <c r="LD86" s="8"/>
      <c r="LE86" s="8"/>
      <c r="LF86" s="8"/>
      <c r="LG86" s="8"/>
      <c r="LH86" s="8"/>
      <c r="LI86" s="8"/>
      <c r="LJ86" s="8"/>
      <c r="LK86" s="8"/>
      <c r="LL86" s="8"/>
      <c r="LM86" s="8"/>
      <c r="LN86" s="8"/>
      <c r="LO86" s="8"/>
      <c r="LP86" s="8"/>
      <c r="LQ86" s="8"/>
      <c r="LR86" s="8"/>
      <c r="LS86" s="8"/>
      <c r="LT86" s="8"/>
      <c r="LU86" s="8"/>
      <c r="LV86" s="8"/>
      <c r="LW86" s="8"/>
      <c r="LX86" s="8"/>
      <c r="LY86" s="8"/>
      <c r="LZ86" s="8"/>
      <c r="MA86" s="8"/>
      <c r="MB86" s="8"/>
      <c r="MC86" s="8"/>
      <c r="MD86" s="8"/>
      <c r="ME86" s="8"/>
      <c r="MF86" s="8"/>
      <c r="MG86" s="8"/>
      <c r="MH86" s="8"/>
      <c r="MI86" s="8"/>
      <c r="MJ86" s="8"/>
      <c r="MK86" s="8"/>
      <c r="ML86" s="8"/>
      <c r="MM86" s="8"/>
      <c r="MN86" s="8"/>
      <c r="MO86" s="8"/>
      <c r="MP86" s="8"/>
      <c r="MQ86" s="8"/>
      <c r="MR86" s="8"/>
      <c r="MS86" s="8"/>
      <c r="MT86" s="8"/>
      <c r="MU86" s="8"/>
      <c r="MV86" s="8"/>
      <c r="MW86" s="8"/>
      <c r="MX86" s="8"/>
      <c r="MY86" s="8"/>
      <c r="MZ86" s="8"/>
      <c r="NA86" s="8"/>
      <c r="NB86" s="8"/>
      <c r="NC86" s="8"/>
      <c r="ND86" s="8"/>
      <c r="NE86" s="8"/>
      <c r="NF86" s="8"/>
      <c r="NG86" s="8"/>
      <c r="NH86" s="8"/>
      <c r="NI86" s="8"/>
      <c r="NJ86" s="8"/>
      <c r="NK86" s="8"/>
      <c r="NL86" s="8"/>
      <c r="NM86" s="8"/>
      <c r="NN86" s="8"/>
      <c r="NO86" s="8"/>
      <c r="NP86" s="8"/>
      <c r="NQ86" s="8"/>
      <c r="NR86" s="8"/>
      <c r="NS86" s="8"/>
      <c r="NT86" s="8"/>
      <c r="NU86" s="8"/>
      <c r="NV86" s="8"/>
      <c r="NW86" s="8"/>
      <c r="NX86" s="8"/>
      <c r="NY86" s="8"/>
      <c r="NZ86" s="8"/>
      <c r="OA86" s="8"/>
      <c r="OB86" s="8"/>
      <c r="OC86" s="8"/>
      <c r="OD86" s="8"/>
      <c r="OE86" s="8"/>
      <c r="OF86" s="8"/>
      <c r="OG86" s="8"/>
      <c r="OH86" s="8"/>
      <c r="OI86" s="8"/>
      <c r="OJ86" s="8"/>
      <c r="OK86" s="8"/>
      <c r="OL86" s="8"/>
      <c r="OM86" s="8"/>
      <c r="ON86" s="8"/>
      <c r="OO86" s="8"/>
      <c r="OP86" s="8"/>
      <c r="OQ86" s="8"/>
      <c r="OR86" s="8"/>
      <c r="OS86" s="8"/>
      <c r="OT86" s="8"/>
      <c r="OU86" s="8"/>
      <c r="OV86" s="8"/>
      <c r="OW86" s="8"/>
      <c r="OX86" s="8"/>
      <c r="OY86" s="8"/>
      <c r="OZ86" s="8"/>
      <c r="PA86" s="8"/>
      <c r="PB86" s="8"/>
      <c r="PC86" s="8"/>
      <c r="PD86" s="8"/>
      <c r="PE86" s="8"/>
      <c r="PF86" s="8"/>
      <c r="PG86" s="8"/>
      <c r="PH86" s="8"/>
      <c r="PI86" s="8"/>
      <c r="PJ86" s="8"/>
      <c r="PK86" s="8"/>
      <c r="PL86" s="8"/>
      <c r="PM86" s="8"/>
      <c r="PN86" s="8"/>
      <c r="PO86" s="8"/>
      <c r="PP86" s="8"/>
      <c r="PQ86" s="8"/>
      <c r="PR86" s="8"/>
      <c r="PS86" s="8"/>
      <c r="PT86" s="8"/>
      <c r="PU86" s="8"/>
      <c r="PV86" s="8"/>
      <c r="PW86" s="8"/>
      <c r="PX86" s="8"/>
      <c r="PY86" s="8"/>
      <c r="PZ86" s="8"/>
      <c r="QA86" s="8"/>
      <c r="QB86" s="8"/>
      <c r="QC86" s="8"/>
      <c r="QD86" s="8"/>
      <c r="QE86" s="8"/>
      <c r="QF86" s="8"/>
      <c r="QG86" s="8"/>
      <c r="QH86" s="8"/>
      <c r="QI86" s="8"/>
      <c r="QJ86" s="8"/>
      <c r="QK86" s="8"/>
      <c r="QL86" s="8"/>
      <c r="QM86" s="8"/>
      <c r="QN86" s="8"/>
      <c r="QO86" s="8"/>
      <c r="QP86" s="8"/>
      <c r="QQ86" s="8"/>
      <c r="QR86" s="8"/>
      <c r="QS86" s="8"/>
      <c r="QT86" s="8"/>
      <c r="QU86" s="8"/>
      <c r="QV86" s="8"/>
      <c r="QW86" s="8"/>
      <c r="QX86" s="8"/>
      <c r="QY86" s="8"/>
      <c r="QZ86" s="8"/>
      <c r="RA86" s="8"/>
      <c r="RB86" s="8"/>
      <c r="RC86" s="8"/>
      <c r="RD86" s="8"/>
      <c r="RE86" s="8"/>
      <c r="RF86" s="8"/>
      <c r="RG86" s="8"/>
      <c r="RH86" s="8"/>
      <c r="RI86" s="8"/>
      <c r="RJ86" s="8"/>
      <c r="RK86" s="8"/>
      <c r="RL86" s="8"/>
      <c r="RM86" s="8"/>
      <c r="RN86" s="8"/>
      <c r="RO86" s="8"/>
      <c r="RP86" s="8"/>
      <c r="RQ86" s="8"/>
      <c r="RR86" s="8"/>
      <c r="RS86" s="8"/>
      <c r="RT86" s="8"/>
      <c r="RU86" s="8"/>
      <c r="RV86" s="8"/>
      <c r="RW86" s="8"/>
      <c r="RX86" s="8"/>
      <c r="RY86" s="8"/>
      <c r="RZ86" s="8"/>
      <c r="SA86" s="8"/>
      <c r="SB86" s="8"/>
      <c r="SC86" s="8"/>
      <c r="SD86" s="8"/>
      <c r="SE86" s="8"/>
      <c r="SF86" s="8"/>
      <c r="SG86" s="8"/>
      <c r="SH86" s="8"/>
      <c r="SI86" s="8"/>
      <c r="SJ86" s="8"/>
      <c r="SK86" s="8"/>
      <c r="SL86" s="8"/>
      <c r="SM86" s="8"/>
      <c r="SN86" s="8"/>
      <c r="SO86" s="8"/>
      <c r="SP86" s="8"/>
      <c r="SQ86" s="8"/>
      <c r="SR86" s="8"/>
      <c r="SS86" s="8"/>
      <c r="ST86" s="8"/>
      <c r="SU86" s="8"/>
      <c r="SV86" s="8"/>
      <c r="SW86" s="8"/>
      <c r="SX86" s="8"/>
      <c r="SY86" s="8"/>
      <c r="SZ86" s="8"/>
      <c r="TA86" s="8"/>
      <c r="TB86" s="8"/>
      <c r="TC86" s="8"/>
      <c r="TD86" s="8"/>
      <c r="TE86" s="8"/>
      <c r="TF86" s="8"/>
      <c r="TG86" s="8"/>
      <c r="TH86" s="8"/>
      <c r="TI86" s="8"/>
      <c r="TJ86" s="8"/>
      <c r="TK86" s="8"/>
      <c r="TL86" s="8"/>
      <c r="TM86" s="8"/>
      <c r="TN86" s="8"/>
      <c r="TO86" s="8"/>
      <c r="TP86" s="8"/>
      <c r="TQ86" s="8"/>
      <c r="TR86" s="8"/>
      <c r="TS86" s="8"/>
      <c r="TT86" s="8"/>
      <c r="TU86" s="8"/>
      <c r="TV86" s="8"/>
      <c r="TW86" s="8"/>
      <c r="TX86" s="8"/>
      <c r="TY86" s="8"/>
      <c r="TZ86" s="8"/>
      <c r="UA86" s="8"/>
      <c r="UB86" s="8"/>
      <c r="UC86" s="8"/>
      <c r="UD86" s="8"/>
      <c r="UE86" s="8"/>
      <c r="UF86" s="8"/>
      <c r="UG86" s="8"/>
      <c r="UH86" s="8"/>
      <c r="UI86" s="8"/>
      <c r="UJ86" s="8"/>
      <c r="UK86" s="8"/>
      <c r="UL86" s="8"/>
      <c r="UM86" s="8"/>
      <c r="UN86" s="8"/>
      <c r="UO86" s="8"/>
      <c r="UP86" s="8"/>
      <c r="UQ86" s="8"/>
      <c r="UR86" s="8"/>
      <c r="US86" s="8"/>
      <c r="UT86" s="8"/>
      <c r="UU86" s="8"/>
      <c r="UV86" s="8"/>
      <c r="UW86" s="8"/>
      <c r="UX86" s="8"/>
      <c r="UY86" s="8"/>
      <c r="UZ86" s="8"/>
      <c r="VA86" s="8"/>
      <c r="VB86" s="8"/>
      <c r="VC86" s="8"/>
      <c r="VD86" s="8"/>
      <c r="VE86" s="8"/>
      <c r="VF86" s="8"/>
      <c r="VG86" s="8"/>
      <c r="VH86" s="8"/>
      <c r="VI86" s="8"/>
      <c r="VJ86" s="8"/>
      <c r="VK86" s="8"/>
      <c r="VL86" s="8"/>
      <c r="VM86" s="8"/>
      <c r="VN86" s="8"/>
      <c r="VO86" s="8"/>
      <c r="VP86" s="8"/>
      <c r="VQ86" s="8"/>
      <c r="VR86" s="8"/>
      <c r="VS86" s="8"/>
      <c r="VT86" s="8"/>
      <c r="VU86" s="8"/>
      <c r="VV86" s="8"/>
      <c r="VW86" s="8"/>
      <c r="VX86" s="8"/>
      <c r="VY86" s="8"/>
      <c r="VZ86" s="8"/>
      <c r="WA86" s="8"/>
      <c r="WB86" s="8"/>
      <c r="WC86" s="8"/>
      <c r="WD86" s="8"/>
      <c r="WE86" s="8"/>
      <c r="WF86" s="8"/>
      <c r="WG86" s="8"/>
      <c r="WH86" s="8"/>
      <c r="WI86" s="8"/>
      <c r="WJ86" s="8"/>
      <c r="WK86" s="8"/>
      <c r="WL86" s="8"/>
      <c r="WM86" s="8"/>
      <c r="WN86" s="8"/>
      <c r="WO86" s="8"/>
      <c r="WP86" s="8"/>
      <c r="WQ86" s="8"/>
      <c r="WR86" s="8"/>
      <c r="WS86" s="8"/>
      <c r="WT86" s="8"/>
      <c r="WU86" s="8"/>
      <c r="WV86" s="8"/>
      <c r="WW86" s="8"/>
      <c r="WX86" s="8"/>
      <c r="WY86" s="8"/>
      <c r="WZ86" s="8"/>
      <c r="XA86" s="8"/>
      <c r="XB86" s="8"/>
      <c r="XC86" s="8"/>
      <c r="XD86" s="8"/>
      <c r="XE86" s="8"/>
      <c r="XF86" s="8"/>
      <c r="XG86" s="8"/>
      <c r="XH86" s="8"/>
      <c r="XI86" s="8"/>
      <c r="XJ86" s="8"/>
      <c r="XK86" s="8"/>
      <c r="XL86" s="8"/>
      <c r="XM86" s="8"/>
      <c r="XN86" s="8"/>
      <c r="XO86" s="8"/>
      <c r="XP86" s="8"/>
      <c r="XQ86" s="8"/>
      <c r="XR86" s="8"/>
      <c r="XS86" s="8"/>
      <c r="XT86" s="8"/>
      <c r="XU86" s="8"/>
      <c r="XV86" s="8"/>
      <c r="XW86" s="8"/>
      <c r="XX86" s="8"/>
      <c r="XY86" s="8"/>
      <c r="XZ86" s="8"/>
      <c r="YA86" s="8"/>
      <c r="YB86" s="8"/>
      <c r="YC86" s="8"/>
      <c r="YD86" s="8"/>
      <c r="YE86" s="8"/>
      <c r="YF86" s="8"/>
      <c r="YG86" s="8"/>
      <c r="YH86" s="8"/>
      <c r="YI86" s="8"/>
      <c r="YJ86" s="8"/>
      <c r="YK86" s="8"/>
      <c r="YL86" s="8"/>
      <c r="YM86" s="8"/>
      <c r="YN86" s="8"/>
      <c r="YO86" s="8"/>
      <c r="YP86" s="8"/>
      <c r="YQ86" s="8"/>
      <c r="YR86" s="8"/>
      <c r="YS86" s="8"/>
      <c r="YT86" s="8"/>
      <c r="YU86" s="8"/>
      <c r="YV86" s="8"/>
      <c r="YW86" s="8"/>
      <c r="YX86" s="8"/>
      <c r="YY86" s="8"/>
      <c r="YZ86" s="8"/>
      <c r="ZA86" s="8"/>
      <c r="ZB86" s="8"/>
      <c r="ZC86" s="8"/>
      <c r="ZD86" s="8"/>
      <c r="ZE86" s="8"/>
      <c r="ZF86" s="8"/>
      <c r="ZG86" s="8"/>
      <c r="ZH86" s="8"/>
      <c r="ZI86" s="8"/>
      <c r="ZJ86" s="8"/>
      <c r="ZK86" s="8"/>
      <c r="ZL86" s="8"/>
      <c r="ZM86" s="8"/>
      <c r="ZN86" s="8"/>
      <c r="ZO86" s="8"/>
      <c r="ZP86" s="8"/>
      <c r="ZQ86" s="8"/>
      <c r="ZR86" s="8"/>
      <c r="ZS86" s="8"/>
      <c r="ZT86" s="8"/>
      <c r="ZU86" s="8"/>
      <c r="ZV86" s="8"/>
      <c r="ZW86" s="8"/>
      <c r="ZX86" s="8"/>
      <c r="ZY86" s="8"/>
      <c r="ZZ86" s="8"/>
      <c r="AAA86" s="8"/>
      <c r="AAB86" s="8"/>
      <c r="AAC86" s="8"/>
      <c r="AAD86" s="8"/>
      <c r="AAE86" s="8"/>
      <c r="AAF86" s="8"/>
      <c r="AAG86" s="8"/>
      <c r="AAH86" s="8"/>
      <c r="AAI86" s="8"/>
      <c r="AAJ86" s="8"/>
      <c r="AAK86" s="8"/>
      <c r="AAL86" s="8"/>
      <c r="AAM86" s="8"/>
      <c r="AAN86" s="8"/>
      <c r="AAO86" s="8"/>
      <c r="AAP86" s="8"/>
      <c r="AAQ86" s="8"/>
      <c r="AAR86" s="8"/>
      <c r="AAS86" s="8"/>
      <c r="AAT86" s="8"/>
      <c r="AAU86" s="8"/>
      <c r="AAV86" s="8"/>
      <c r="AAW86" s="8"/>
      <c r="AAX86" s="8"/>
      <c r="AAY86" s="8"/>
      <c r="AAZ86" s="8"/>
      <c r="ABA86" s="8"/>
      <c r="ABB86" s="8"/>
      <c r="ABC86" s="8"/>
      <c r="ABD86" s="8"/>
      <c r="ABE86" s="8"/>
      <c r="ABF86" s="8"/>
      <c r="ABG86" s="8"/>
      <c r="ABH86" s="8"/>
      <c r="ABI86" s="8"/>
      <c r="ABJ86" s="8"/>
      <c r="ABK86" s="8"/>
      <c r="ABL86" s="8"/>
      <c r="ABM86" s="8"/>
      <c r="ABN86" s="8"/>
      <c r="ABO86" s="8"/>
      <c r="ABP86" s="8"/>
      <c r="ABQ86" s="8"/>
      <c r="ABR86" s="8"/>
      <c r="ABS86" s="8"/>
      <c r="ABT86" s="8"/>
      <c r="ABU86" s="8"/>
      <c r="ABV86" s="8"/>
      <c r="ABW86" s="8"/>
      <c r="ABX86" s="8"/>
      <c r="ABY86" s="8"/>
      <c r="ABZ86" s="8"/>
      <c r="ACA86" s="8"/>
      <c r="ACB86" s="8"/>
      <c r="ACC86" s="8"/>
      <c r="ACD86" s="8"/>
      <c r="ACE86" s="8"/>
      <c r="ACF86" s="8"/>
      <c r="ACG86" s="8"/>
      <c r="ACH86" s="8"/>
      <c r="ACI86" s="8"/>
      <c r="ACJ86" s="8"/>
      <c r="ACK86" s="8"/>
      <c r="ACL86" s="8"/>
      <c r="ACM86" s="8"/>
      <c r="ACN86" s="8"/>
      <c r="ACO86" s="8"/>
      <c r="ACP86" s="8"/>
      <c r="ACQ86" s="8"/>
      <c r="ACR86" s="8"/>
      <c r="ACS86" s="8"/>
      <c r="ACT86" s="8"/>
      <c r="ACU86" s="8"/>
      <c r="ACV86" s="8"/>
      <c r="ACW86" s="8"/>
      <c r="ACX86" s="8"/>
      <c r="ACY86" s="8"/>
      <c r="ACZ86" s="8"/>
      <c r="ADA86" s="8"/>
      <c r="ADB86" s="8"/>
      <c r="ADC86" s="8"/>
      <c r="ADD86" s="8"/>
      <c r="ADE86" s="8"/>
      <c r="ADF86" s="8"/>
      <c r="ADG86" s="8"/>
      <c r="ADH86" s="8"/>
      <c r="ADI86" s="8"/>
      <c r="ADJ86" s="8"/>
      <c r="ADK86" s="8"/>
      <c r="ADL86" s="8"/>
      <c r="ADM86" s="8"/>
      <c r="ADN86" s="8"/>
      <c r="ADO86" s="8"/>
      <c r="ADP86" s="8"/>
      <c r="ADQ86" s="8"/>
      <c r="ADR86" s="8"/>
      <c r="ADS86" s="8"/>
      <c r="ADT86" s="8"/>
      <c r="ADU86" s="8"/>
      <c r="ADV86" s="8"/>
      <c r="ADW86" s="8"/>
      <c r="ADX86" s="8"/>
      <c r="ADY86" s="8"/>
      <c r="ADZ86" s="8"/>
      <c r="AEA86" s="8"/>
      <c r="AEB86" s="8"/>
      <c r="AEC86" s="8"/>
      <c r="AED86" s="8"/>
      <c r="AEE86" s="8"/>
      <c r="AEF86" s="8"/>
      <c r="AEG86" s="8"/>
      <c r="AEH86" s="8"/>
      <c r="AEI86" s="8"/>
      <c r="AEJ86" s="8"/>
      <c r="AEK86" s="8"/>
      <c r="AEL86" s="8"/>
      <c r="AEM86" s="8"/>
      <c r="AEN86" s="8"/>
      <c r="AEO86" s="8"/>
      <c r="AEP86" s="8"/>
      <c r="AEQ86" s="8"/>
      <c r="AER86" s="8"/>
      <c r="AES86" s="8"/>
      <c r="AET86" s="8"/>
      <c r="AEU86" s="8"/>
      <c r="AEV86" s="8"/>
      <c r="AEW86" s="8"/>
      <c r="AEX86" s="8"/>
      <c r="AEY86" s="8"/>
      <c r="AEZ86" s="8"/>
      <c r="AFA86" s="8"/>
      <c r="AFB86" s="8"/>
      <c r="AFC86" s="8"/>
      <c r="AFD86" s="8"/>
      <c r="AFE86" s="8"/>
      <c r="AFF86" s="8"/>
      <c r="AFG86" s="8"/>
      <c r="AFH86" s="8"/>
      <c r="AFI86" s="8"/>
      <c r="AFJ86" s="8"/>
      <c r="AFK86" s="8"/>
      <c r="AFL86" s="8"/>
      <c r="AFM86" s="8"/>
      <c r="AFN86" s="8"/>
      <c r="AFO86" s="8"/>
      <c r="AFP86" s="8"/>
      <c r="AFQ86" s="8"/>
      <c r="AFR86" s="8"/>
      <c r="AFS86" s="8"/>
      <c r="AFT86" s="8"/>
      <c r="AFU86" s="8"/>
      <c r="AFV86" s="8"/>
      <c r="AFW86" s="8"/>
      <c r="AFX86" s="8"/>
      <c r="AFY86" s="8"/>
      <c r="AFZ86" s="8"/>
      <c r="AGA86" s="8"/>
      <c r="AGB86" s="8"/>
      <c r="AGC86" s="8"/>
      <c r="AGD86" s="8"/>
      <c r="AGE86" s="8"/>
      <c r="AGF86" s="8"/>
      <c r="AGG86" s="8"/>
      <c r="AGH86" s="8"/>
      <c r="AGI86" s="8"/>
      <c r="AGJ86" s="8"/>
      <c r="AGK86" s="8"/>
      <c r="AGL86" s="8"/>
      <c r="AGM86" s="8"/>
      <c r="AGN86" s="8"/>
      <c r="AGO86" s="8"/>
      <c r="AGP86" s="8"/>
      <c r="AGQ86" s="8"/>
      <c r="AGR86" s="8"/>
      <c r="AGS86" s="8"/>
      <c r="AGT86" s="8"/>
      <c r="AGU86" s="8"/>
      <c r="AGV86" s="8"/>
      <c r="AGW86" s="8"/>
      <c r="AGX86" s="8"/>
      <c r="AGY86" s="8"/>
      <c r="AGZ86" s="8"/>
      <c r="AHA86" s="8"/>
      <c r="AHB86" s="8"/>
      <c r="AHC86" s="8"/>
      <c r="AHD86" s="8"/>
      <c r="AHE86" s="8"/>
      <c r="AHF86" s="8"/>
      <c r="AHG86" s="8"/>
      <c r="AHH86" s="8"/>
      <c r="AHI86" s="8"/>
      <c r="AHJ86" s="8"/>
      <c r="AHK86" s="8"/>
      <c r="AHL86" s="8"/>
      <c r="AHM86" s="8"/>
      <c r="AHN86" s="8"/>
      <c r="AHO86" s="8"/>
      <c r="AHP86" s="8"/>
      <c r="AHQ86" s="8"/>
      <c r="AHR86" s="8"/>
      <c r="AHS86" s="8"/>
      <c r="AHT86" s="8"/>
      <c r="AHU86" s="8"/>
      <c r="AHV86" s="8"/>
      <c r="AHW86" s="8"/>
      <c r="AHX86" s="8"/>
      <c r="AHY86" s="8"/>
      <c r="AHZ86" s="8"/>
      <c r="AIA86" s="8"/>
      <c r="AIB86" s="8"/>
      <c r="AIC86" s="8"/>
      <c r="AID86" s="8"/>
      <c r="AIE86" s="8"/>
      <c r="AIF86" s="8"/>
      <c r="AIG86" s="8"/>
      <c r="AIH86" s="8"/>
      <c r="AII86" s="8"/>
      <c r="AIJ86" s="8"/>
      <c r="AIK86" s="8"/>
      <c r="AIL86" s="8"/>
      <c r="AIM86" s="8"/>
      <c r="AIN86" s="8"/>
      <c r="AIO86" s="8"/>
      <c r="AIP86" s="8"/>
      <c r="AIQ86" s="8"/>
      <c r="AIR86" s="8"/>
      <c r="AIS86" s="8"/>
      <c r="AIT86" s="8"/>
      <c r="AIU86" s="8"/>
      <c r="AIV86" s="8"/>
      <c r="AIW86" s="8"/>
      <c r="AIX86" s="8"/>
      <c r="AIY86" s="8"/>
      <c r="AIZ86" s="8"/>
      <c r="AJA86" s="8"/>
      <c r="AJB86" s="8"/>
      <c r="AJC86" s="8"/>
      <c r="AJD86" s="8"/>
      <c r="AJE86" s="8"/>
      <c r="AJF86" s="8"/>
      <c r="AJG86" s="8"/>
      <c r="AJH86" s="8"/>
      <c r="AJI86" s="8"/>
      <c r="AJJ86" s="8"/>
      <c r="AJK86" s="8"/>
      <c r="AJL86" s="8"/>
      <c r="AJM86" s="8"/>
      <c r="AJN86" s="8"/>
      <c r="AJO86" s="8"/>
      <c r="AJP86" s="8"/>
      <c r="AJQ86" s="8"/>
      <c r="AJR86" s="8"/>
      <c r="AJS86" s="8"/>
      <c r="AJT86" s="8"/>
      <c r="AJU86" s="8"/>
      <c r="AJV86" s="8"/>
      <c r="AJW86" s="8"/>
      <c r="AJX86" s="8"/>
      <c r="AJY86" s="8"/>
      <c r="AJZ86" s="8"/>
      <c r="AKA86" s="8"/>
      <c r="AKB86" s="8"/>
      <c r="AKC86" s="8"/>
      <c r="AKD86" s="8"/>
      <c r="AKE86" s="8"/>
      <c r="AKF86" s="8"/>
      <c r="AKG86" s="8"/>
      <c r="AKH86" s="8"/>
      <c r="AKI86" s="8"/>
      <c r="AKJ86" s="8"/>
      <c r="AKK86" s="8"/>
      <c r="AKL86" s="8"/>
      <c r="AKM86" s="8"/>
      <c r="AKN86" s="8"/>
      <c r="AKO86" s="8"/>
      <c r="AKP86" s="8"/>
      <c r="AKQ86" s="8"/>
      <c r="AKR86" s="8"/>
      <c r="AKS86" s="8"/>
      <c r="AKT86" s="8"/>
      <c r="AKU86" s="8"/>
      <c r="AKV86" s="8"/>
      <c r="AKW86" s="8"/>
      <c r="AKX86" s="8"/>
      <c r="AKY86" s="8"/>
      <c r="AKZ86" s="8"/>
      <c r="ALA86" s="8"/>
      <c r="ALB86" s="8"/>
      <c r="ALC86" s="8"/>
      <c r="ALD86" s="8"/>
      <c r="ALE86" s="8"/>
      <c r="ALF86" s="8"/>
      <c r="ALG86" s="8"/>
      <c r="ALH86" s="8"/>
      <c r="ALI86" s="8"/>
      <c r="ALJ86" s="8"/>
      <c r="ALK86" s="8"/>
      <c r="ALL86" s="8"/>
      <c r="ALM86" s="8"/>
      <c r="ALN86" s="8"/>
      <c r="ALO86" s="8"/>
      <c r="ALP86" s="8"/>
      <c r="ALQ86" s="8"/>
      <c r="ALR86" s="8"/>
      <c r="ALS86" s="8"/>
      <c r="ALT86" s="8"/>
      <c r="ALU86" s="8"/>
      <c r="ALV86" s="8"/>
      <c r="ALW86" s="8"/>
      <c r="ALX86" s="8"/>
      <c r="ALY86" s="8"/>
      <c r="ALZ86" s="8"/>
      <c r="AMA86" s="8"/>
      <c r="AMB86" s="8"/>
      <c r="AMC86" s="8"/>
    </row>
    <row r="87" spans="1:1017" ht="30" customHeight="1" x14ac:dyDescent="0.25">
      <c r="A87" s="20">
        <v>66</v>
      </c>
      <c r="B87" s="21" t="s">
        <v>155</v>
      </c>
      <c r="C87" s="20" t="s">
        <v>156</v>
      </c>
      <c r="D87" s="20">
        <v>0.04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9" t="s">
        <v>95</v>
      </c>
      <c r="AF87" s="19" t="s">
        <v>95</v>
      </c>
      <c r="AG87" s="19" t="s">
        <v>95</v>
      </c>
      <c r="AH87" s="19" t="s">
        <v>95</v>
      </c>
      <c r="AI87" s="19" t="s">
        <v>95</v>
      </c>
      <c r="AJ87" s="19" t="s">
        <v>95</v>
      </c>
      <c r="AK87" s="20">
        <f>SUM(E87:AJ87)</f>
        <v>0</v>
      </c>
      <c r="AL87" s="20">
        <f>D87*AK87</f>
        <v>0</v>
      </c>
      <c r="ALT87" s="1"/>
      <c r="ALU87" s="1"/>
      <c r="ALV87" s="1"/>
      <c r="ALW87" s="1"/>
      <c r="ALX87" s="1"/>
      <c r="ALY87" s="1"/>
      <c r="ALZ87" s="1"/>
      <c r="AMA87" s="1"/>
      <c r="AMB87" s="1"/>
      <c r="AMC87" s="1"/>
    </row>
    <row r="88" spans="1:1017" x14ac:dyDescent="0.25">
      <c r="A88" s="20">
        <v>67</v>
      </c>
      <c r="B88" s="21" t="s">
        <v>157</v>
      </c>
      <c r="C88" s="20" t="s">
        <v>84</v>
      </c>
      <c r="D88" s="20">
        <v>6.0000000000000001E-3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9" t="s">
        <v>95</v>
      </c>
      <c r="AF88" s="19" t="s">
        <v>95</v>
      </c>
      <c r="AG88" s="19" t="s">
        <v>95</v>
      </c>
      <c r="AH88" s="19" t="s">
        <v>95</v>
      </c>
      <c r="AI88" s="19" t="s">
        <v>95</v>
      </c>
      <c r="AJ88" s="19" t="s">
        <v>95</v>
      </c>
      <c r="AK88" s="20">
        <f>SUM(E88:AJ88)</f>
        <v>0</v>
      </c>
      <c r="AL88" s="20">
        <f>D88*AK88</f>
        <v>0</v>
      </c>
      <c r="ALT88" s="1"/>
      <c r="ALU88" s="1"/>
      <c r="ALV88" s="1"/>
      <c r="ALW88" s="1"/>
      <c r="ALX88" s="1"/>
      <c r="ALY88" s="1"/>
      <c r="ALZ88" s="1"/>
      <c r="AMA88" s="1"/>
      <c r="AMB88" s="1"/>
      <c r="AMC88" s="1"/>
    </row>
    <row r="89" spans="1:1017" x14ac:dyDescent="0.25">
      <c r="A89" s="20">
        <v>68</v>
      </c>
      <c r="B89" s="21" t="s">
        <v>158</v>
      </c>
      <c r="C89" s="20" t="s">
        <v>84</v>
      </c>
      <c r="D89" s="20">
        <v>0.01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9" t="s">
        <v>95</v>
      </c>
      <c r="AF89" s="19" t="s">
        <v>95</v>
      </c>
      <c r="AG89" s="19" t="s">
        <v>95</v>
      </c>
      <c r="AH89" s="19" t="s">
        <v>95</v>
      </c>
      <c r="AI89" s="19" t="s">
        <v>95</v>
      </c>
      <c r="AJ89" s="19" t="s">
        <v>95</v>
      </c>
      <c r="AK89" s="20">
        <f>SUM(E89:AJ89)</f>
        <v>0</v>
      </c>
      <c r="AL89" s="20">
        <f>D89*AK89</f>
        <v>0</v>
      </c>
      <c r="ALT89" s="1"/>
      <c r="ALU89" s="1"/>
      <c r="ALV89" s="1"/>
      <c r="ALW89" s="1"/>
      <c r="ALX89" s="1"/>
      <c r="ALY89" s="1"/>
      <c r="ALZ89" s="1"/>
      <c r="AMA89" s="1"/>
      <c r="AMB89" s="1"/>
      <c r="AMC89" s="1"/>
    </row>
    <row r="90" spans="1:1017" ht="24" x14ac:dyDescent="0.25">
      <c r="A90" s="20">
        <v>69</v>
      </c>
      <c r="B90" s="21" t="s">
        <v>159</v>
      </c>
      <c r="C90" s="20" t="s">
        <v>156</v>
      </c>
      <c r="D90" s="20">
        <v>0.02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9" t="s">
        <v>95</v>
      </c>
      <c r="AF90" s="19" t="s">
        <v>95</v>
      </c>
      <c r="AG90" s="19" t="s">
        <v>95</v>
      </c>
      <c r="AH90" s="19" t="s">
        <v>95</v>
      </c>
      <c r="AI90" s="19" t="s">
        <v>95</v>
      </c>
      <c r="AJ90" s="19" t="s">
        <v>95</v>
      </c>
      <c r="AK90" s="20">
        <f>SUM(E90:AJ90)</f>
        <v>0</v>
      </c>
      <c r="AL90" s="20">
        <f>D90*AK90</f>
        <v>0</v>
      </c>
      <c r="ALT90" s="1"/>
      <c r="ALU90" s="1"/>
      <c r="ALV90" s="1"/>
      <c r="ALW90" s="1"/>
      <c r="ALX90" s="1"/>
      <c r="ALY90" s="1"/>
      <c r="ALZ90" s="1"/>
      <c r="AMA90" s="1"/>
      <c r="AMB90" s="1"/>
      <c r="AMC90" s="1"/>
    </row>
    <row r="91" spans="1:1017" ht="30" customHeight="1" x14ac:dyDescent="0.25">
      <c r="A91" s="20">
        <v>70</v>
      </c>
      <c r="B91" s="21" t="s">
        <v>160</v>
      </c>
      <c r="C91" s="20" t="s">
        <v>84</v>
      </c>
      <c r="D91" s="20">
        <v>8.0000000000000002E-3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9" t="s">
        <v>95</v>
      </c>
      <c r="AF91" s="19" t="s">
        <v>95</v>
      </c>
      <c r="AG91" s="19" t="s">
        <v>95</v>
      </c>
      <c r="AH91" s="19" t="s">
        <v>95</v>
      </c>
      <c r="AI91" s="19" t="s">
        <v>95</v>
      </c>
      <c r="AJ91" s="19" t="s">
        <v>95</v>
      </c>
      <c r="AK91" s="20">
        <f>SUM(E91:AJ91)</f>
        <v>0</v>
      </c>
      <c r="AL91" s="20">
        <f>D91*AK91</f>
        <v>0</v>
      </c>
      <c r="ALT91" s="1"/>
      <c r="ALU91" s="1"/>
      <c r="ALV91" s="1"/>
      <c r="ALW91" s="1"/>
      <c r="ALX91" s="1"/>
      <c r="ALY91" s="1"/>
      <c r="ALZ91" s="1"/>
      <c r="AMA91" s="1"/>
      <c r="AMB91" s="1"/>
      <c r="AMC91" s="1"/>
    </row>
    <row r="92" spans="1:1017" s="9" customFormat="1" x14ac:dyDescent="0.25">
      <c r="A92" s="67" t="s">
        <v>161</v>
      </c>
      <c r="B92" s="6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  <c r="IX92" s="8"/>
      <c r="IY92" s="8"/>
      <c r="IZ92" s="8"/>
      <c r="JA92" s="8"/>
      <c r="JB92" s="8"/>
      <c r="JC92" s="8"/>
      <c r="JD92" s="8"/>
      <c r="JE92" s="8"/>
      <c r="JF92" s="8"/>
      <c r="JG92" s="8"/>
      <c r="JH92" s="8"/>
      <c r="JI92" s="8"/>
      <c r="JJ92" s="8"/>
      <c r="JK92" s="8"/>
      <c r="JL92" s="8"/>
      <c r="JM92" s="8"/>
      <c r="JN92" s="8"/>
      <c r="JO92" s="8"/>
      <c r="JP92" s="8"/>
      <c r="JQ92" s="8"/>
      <c r="JR92" s="8"/>
      <c r="JS92" s="8"/>
      <c r="JT92" s="8"/>
      <c r="JU92" s="8"/>
      <c r="JV92" s="8"/>
      <c r="JW92" s="8"/>
      <c r="JX92" s="8"/>
      <c r="JY92" s="8"/>
      <c r="JZ92" s="8"/>
      <c r="KA92" s="8"/>
      <c r="KB92" s="8"/>
      <c r="KC92" s="8"/>
      <c r="KD92" s="8"/>
      <c r="KE92" s="8"/>
      <c r="KF92" s="8"/>
      <c r="KG92" s="8"/>
      <c r="KH92" s="8"/>
      <c r="KI92" s="8"/>
      <c r="KJ92" s="8"/>
      <c r="KK92" s="8"/>
      <c r="KL92" s="8"/>
      <c r="KM92" s="8"/>
      <c r="KN92" s="8"/>
      <c r="KO92" s="8"/>
      <c r="KP92" s="8"/>
      <c r="KQ92" s="8"/>
      <c r="KR92" s="8"/>
      <c r="KS92" s="8"/>
      <c r="KT92" s="8"/>
      <c r="KU92" s="8"/>
      <c r="KV92" s="8"/>
      <c r="KW92" s="8"/>
      <c r="KX92" s="8"/>
      <c r="KY92" s="8"/>
      <c r="KZ92" s="8"/>
      <c r="LA92" s="8"/>
      <c r="LB92" s="8"/>
      <c r="LC92" s="8"/>
      <c r="LD92" s="8"/>
      <c r="LE92" s="8"/>
      <c r="LF92" s="8"/>
      <c r="LG92" s="8"/>
      <c r="LH92" s="8"/>
      <c r="LI92" s="8"/>
      <c r="LJ92" s="8"/>
      <c r="LK92" s="8"/>
      <c r="LL92" s="8"/>
      <c r="LM92" s="8"/>
      <c r="LN92" s="8"/>
      <c r="LO92" s="8"/>
      <c r="LP92" s="8"/>
      <c r="LQ92" s="8"/>
      <c r="LR92" s="8"/>
      <c r="LS92" s="8"/>
      <c r="LT92" s="8"/>
      <c r="LU92" s="8"/>
      <c r="LV92" s="8"/>
      <c r="LW92" s="8"/>
      <c r="LX92" s="8"/>
      <c r="LY92" s="8"/>
      <c r="LZ92" s="8"/>
      <c r="MA92" s="8"/>
      <c r="MB92" s="8"/>
      <c r="MC92" s="8"/>
      <c r="MD92" s="8"/>
      <c r="ME92" s="8"/>
      <c r="MF92" s="8"/>
      <c r="MG92" s="8"/>
      <c r="MH92" s="8"/>
      <c r="MI92" s="8"/>
      <c r="MJ92" s="8"/>
      <c r="MK92" s="8"/>
      <c r="ML92" s="8"/>
      <c r="MM92" s="8"/>
      <c r="MN92" s="8"/>
      <c r="MO92" s="8"/>
      <c r="MP92" s="8"/>
      <c r="MQ92" s="8"/>
      <c r="MR92" s="8"/>
      <c r="MS92" s="8"/>
      <c r="MT92" s="8"/>
      <c r="MU92" s="8"/>
      <c r="MV92" s="8"/>
      <c r="MW92" s="8"/>
      <c r="MX92" s="8"/>
      <c r="MY92" s="8"/>
      <c r="MZ92" s="8"/>
      <c r="NA92" s="8"/>
      <c r="NB92" s="8"/>
      <c r="NC92" s="8"/>
      <c r="ND92" s="8"/>
      <c r="NE92" s="8"/>
      <c r="NF92" s="8"/>
      <c r="NG92" s="8"/>
      <c r="NH92" s="8"/>
      <c r="NI92" s="8"/>
      <c r="NJ92" s="8"/>
      <c r="NK92" s="8"/>
      <c r="NL92" s="8"/>
      <c r="NM92" s="8"/>
      <c r="NN92" s="8"/>
      <c r="NO92" s="8"/>
      <c r="NP92" s="8"/>
      <c r="NQ92" s="8"/>
      <c r="NR92" s="8"/>
      <c r="NS92" s="8"/>
      <c r="NT92" s="8"/>
      <c r="NU92" s="8"/>
      <c r="NV92" s="8"/>
      <c r="NW92" s="8"/>
      <c r="NX92" s="8"/>
      <c r="NY92" s="8"/>
      <c r="NZ92" s="8"/>
      <c r="OA92" s="8"/>
      <c r="OB92" s="8"/>
      <c r="OC92" s="8"/>
      <c r="OD92" s="8"/>
      <c r="OE92" s="8"/>
      <c r="OF92" s="8"/>
      <c r="OG92" s="8"/>
      <c r="OH92" s="8"/>
      <c r="OI92" s="8"/>
      <c r="OJ92" s="8"/>
      <c r="OK92" s="8"/>
      <c r="OL92" s="8"/>
      <c r="OM92" s="8"/>
      <c r="ON92" s="8"/>
      <c r="OO92" s="8"/>
      <c r="OP92" s="8"/>
      <c r="OQ92" s="8"/>
      <c r="OR92" s="8"/>
      <c r="OS92" s="8"/>
      <c r="OT92" s="8"/>
      <c r="OU92" s="8"/>
      <c r="OV92" s="8"/>
      <c r="OW92" s="8"/>
      <c r="OX92" s="8"/>
      <c r="OY92" s="8"/>
      <c r="OZ92" s="8"/>
      <c r="PA92" s="8"/>
      <c r="PB92" s="8"/>
      <c r="PC92" s="8"/>
      <c r="PD92" s="8"/>
      <c r="PE92" s="8"/>
      <c r="PF92" s="8"/>
      <c r="PG92" s="8"/>
      <c r="PH92" s="8"/>
      <c r="PI92" s="8"/>
      <c r="PJ92" s="8"/>
      <c r="PK92" s="8"/>
      <c r="PL92" s="8"/>
      <c r="PM92" s="8"/>
      <c r="PN92" s="8"/>
      <c r="PO92" s="8"/>
      <c r="PP92" s="8"/>
      <c r="PQ92" s="8"/>
      <c r="PR92" s="8"/>
      <c r="PS92" s="8"/>
      <c r="PT92" s="8"/>
      <c r="PU92" s="8"/>
      <c r="PV92" s="8"/>
      <c r="PW92" s="8"/>
      <c r="PX92" s="8"/>
      <c r="PY92" s="8"/>
      <c r="PZ92" s="8"/>
      <c r="QA92" s="8"/>
      <c r="QB92" s="8"/>
      <c r="QC92" s="8"/>
      <c r="QD92" s="8"/>
      <c r="QE92" s="8"/>
      <c r="QF92" s="8"/>
      <c r="QG92" s="8"/>
      <c r="QH92" s="8"/>
      <c r="QI92" s="8"/>
      <c r="QJ92" s="8"/>
      <c r="QK92" s="8"/>
      <c r="QL92" s="8"/>
      <c r="QM92" s="8"/>
      <c r="QN92" s="8"/>
      <c r="QO92" s="8"/>
      <c r="QP92" s="8"/>
      <c r="QQ92" s="8"/>
      <c r="QR92" s="8"/>
      <c r="QS92" s="8"/>
      <c r="QT92" s="8"/>
      <c r="QU92" s="8"/>
      <c r="QV92" s="8"/>
      <c r="QW92" s="8"/>
      <c r="QX92" s="8"/>
      <c r="QY92" s="8"/>
      <c r="QZ92" s="8"/>
      <c r="RA92" s="8"/>
      <c r="RB92" s="8"/>
      <c r="RC92" s="8"/>
      <c r="RD92" s="8"/>
      <c r="RE92" s="8"/>
      <c r="RF92" s="8"/>
      <c r="RG92" s="8"/>
      <c r="RH92" s="8"/>
      <c r="RI92" s="8"/>
      <c r="RJ92" s="8"/>
      <c r="RK92" s="8"/>
      <c r="RL92" s="8"/>
      <c r="RM92" s="8"/>
      <c r="RN92" s="8"/>
      <c r="RO92" s="8"/>
      <c r="RP92" s="8"/>
      <c r="RQ92" s="8"/>
      <c r="RR92" s="8"/>
      <c r="RS92" s="8"/>
      <c r="RT92" s="8"/>
      <c r="RU92" s="8"/>
      <c r="RV92" s="8"/>
      <c r="RW92" s="8"/>
      <c r="RX92" s="8"/>
      <c r="RY92" s="8"/>
      <c r="RZ92" s="8"/>
      <c r="SA92" s="8"/>
      <c r="SB92" s="8"/>
      <c r="SC92" s="8"/>
      <c r="SD92" s="8"/>
      <c r="SE92" s="8"/>
      <c r="SF92" s="8"/>
      <c r="SG92" s="8"/>
      <c r="SH92" s="8"/>
      <c r="SI92" s="8"/>
      <c r="SJ92" s="8"/>
      <c r="SK92" s="8"/>
      <c r="SL92" s="8"/>
      <c r="SM92" s="8"/>
      <c r="SN92" s="8"/>
      <c r="SO92" s="8"/>
      <c r="SP92" s="8"/>
      <c r="SQ92" s="8"/>
      <c r="SR92" s="8"/>
      <c r="SS92" s="8"/>
      <c r="ST92" s="8"/>
      <c r="SU92" s="8"/>
      <c r="SV92" s="8"/>
      <c r="SW92" s="8"/>
      <c r="SX92" s="8"/>
      <c r="SY92" s="8"/>
      <c r="SZ92" s="8"/>
      <c r="TA92" s="8"/>
      <c r="TB92" s="8"/>
      <c r="TC92" s="8"/>
      <c r="TD92" s="8"/>
      <c r="TE92" s="8"/>
      <c r="TF92" s="8"/>
      <c r="TG92" s="8"/>
      <c r="TH92" s="8"/>
      <c r="TI92" s="8"/>
      <c r="TJ92" s="8"/>
      <c r="TK92" s="8"/>
      <c r="TL92" s="8"/>
      <c r="TM92" s="8"/>
      <c r="TN92" s="8"/>
      <c r="TO92" s="8"/>
      <c r="TP92" s="8"/>
      <c r="TQ92" s="8"/>
      <c r="TR92" s="8"/>
      <c r="TS92" s="8"/>
      <c r="TT92" s="8"/>
      <c r="TU92" s="8"/>
      <c r="TV92" s="8"/>
      <c r="TW92" s="8"/>
      <c r="TX92" s="8"/>
      <c r="TY92" s="8"/>
      <c r="TZ92" s="8"/>
      <c r="UA92" s="8"/>
      <c r="UB92" s="8"/>
      <c r="UC92" s="8"/>
      <c r="UD92" s="8"/>
      <c r="UE92" s="8"/>
      <c r="UF92" s="8"/>
      <c r="UG92" s="8"/>
      <c r="UH92" s="8"/>
      <c r="UI92" s="8"/>
      <c r="UJ92" s="8"/>
      <c r="UK92" s="8"/>
      <c r="UL92" s="8"/>
      <c r="UM92" s="8"/>
      <c r="UN92" s="8"/>
      <c r="UO92" s="8"/>
      <c r="UP92" s="8"/>
      <c r="UQ92" s="8"/>
      <c r="UR92" s="8"/>
      <c r="US92" s="8"/>
      <c r="UT92" s="8"/>
      <c r="UU92" s="8"/>
      <c r="UV92" s="8"/>
      <c r="UW92" s="8"/>
      <c r="UX92" s="8"/>
      <c r="UY92" s="8"/>
      <c r="UZ92" s="8"/>
      <c r="VA92" s="8"/>
      <c r="VB92" s="8"/>
      <c r="VC92" s="8"/>
      <c r="VD92" s="8"/>
      <c r="VE92" s="8"/>
      <c r="VF92" s="8"/>
      <c r="VG92" s="8"/>
      <c r="VH92" s="8"/>
      <c r="VI92" s="8"/>
      <c r="VJ92" s="8"/>
      <c r="VK92" s="8"/>
      <c r="VL92" s="8"/>
      <c r="VM92" s="8"/>
      <c r="VN92" s="8"/>
      <c r="VO92" s="8"/>
      <c r="VP92" s="8"/>
      <c r="VQ92" s="8"/>
      <c r="VR92" s="8"/>
      <c r="VS92" s="8"/>
      <c r="VT92" s="8"/>
      <c r="VU92" s="8"/>
      <c r="VV92" s="8"/>
      <c r="VW92" s="8"/>
      <c r="VX92" s="8"/>
      <c r="VY92" s="8"/>
      <c r="VZ92" s="8"/>
      <c r="WA92" s="8"/>
      <c r="WB92" s="8"/>
      <c r="WC92" s="8"/>
      <c r="WD92" s="8"/>
      <c r="WE92" s="8"/>
      <c r="WF92" s="8"/>
      <c r="WG92" s="8"/>
      <c r="WH92" s="8"/>
      <c r="WI92" s="8"/>
      <c r="WJ92" s="8"/>
      <c r="WK92" s="8"/>
      <c r="WL92" s="8"/>
      <c r="WM92" s="8"/>
      <c r="WN92" s="8"/>
      <c r="WO92" s="8"/>
      <c r="WP92" s="8"/>
      <c r="WQ92" s="8"/>
      <c r="WR92" s="8"/>
      <c r="WS92" s="8"/>
      <c r="WT92" s="8"/>
      <c r="WU92" s="8"/>
      <c r="WV92" s="8"/>
      <c r="WW92" s="8"/>
      <c r="WX92" s="8"/>
      <c r="WY92" s="8"/>
      <c r="WZ92" s="8"/>
      <c r="XA92" s="8"/>
      <c r="XB92" s="8"/>
      <c r="XC92" s="8"/>
      <c r="XD92" s="8"/>
      <c r="XE92" s="8"/>
      <c r="XF92" s="8"/>
      <c r="XG92" s="8"/>
      <c r="XH92" s="8"/>
      <c r="XI92" s="8"/>
      <c r="XJ92" s="8"/>
      <c r="XK92" s="8"/>
      <c r="XL92" s="8"/>
      <c r="XM92" s="8"/>
      <c r="XN92" s="8"/>
      <c r="XO92" s="8"/>
      <c r="XP92" s="8"/>
      <c r="XQ92" s="8"/>
      <c r="XR92" s="8"/>
      <c r="XS92" s="8"/>
      <c r="XT92" s="8"/>
      <c r="XU92" s="8"/>
      <c r="XV92" s="8"/>
      <c r="XW92" s="8"/>
      <c r="XX92" s="8"/>
      <c r="XY92" s="8"/>
      <c r="XZ92" s="8"/>
      <c r="YA92" s="8"/>
      <c r="YB92" s="8"/>
      <c r="YC92" s="8"/>
      <c r="YD92" s="8"/>
      <c r="YE92" s="8"/>
      <c r="YF92" s="8"/>
      <c r="YG92" s="8"/>
      <c r="YH92" s="8"/>
      <c r="YI92" s="8"/>
      <c r="YJ92" s="8"/>
      <c r="YK92" s="8"/>
      <c r="YL92" s="8"/>
      <c r="YM92" s="8"/>
      <c r="YN92" s="8"/>
      <c r="YO92" s="8"/>
      <c r="YP92" s="8"/>
      <c r="YQ92" s="8"/>
      <c r="YR92" s="8"/>
      <c r="YS92" s="8"/>
      <c r="YT92" s="8"/>
      <c r="YU92" s="8"/>
      <c r="YV92" s="8"/>
      <c r="YW92" s="8"/>
      <c r="YX92" s="8"/>
      <c r="YY92" s="8"/>
      <c r="YZ92" s="8"/>
      <c r="ZA92" s="8"/>
      <c r="ZB92" s="8"/>
      <c r="ZC92" s="8"/>
      <c r="ZD92" s="8"/>
      <c r="ZE92" s="8"/>
      <c r="ZF92" s="8"/>
      <c r="ZG92" s="8"/>
      <c r="ZH92" s="8"/>
      <c r="ZI92" s="8"/>
      <c r="ZJ92" s="8"/>
      <c r="ZK92" s="8"/>
      <c r="ZL92" s="8"/>
      <c r="ZM92" s="8"/>
      <c r="ZN92" s="8"/>
      <c r="ZO92" s="8"/>
      <c r="ZP92" s="8"/>
      <c r="ZQ92" s="8"/>
      <c r="ZR92" s="8"/>
      <c r="ZS92" s="8"/>
      <c r="ZT92" s="8"/>
      <c r="ZU92" s="8"/>
      <c r="ZV92" s="8"/>
      <c r="ZW92" s="8"/>
      <c r="ZX92" s="8"/>
      <c r="ZY92" s="8"/>
      <c r="ZZ92" s="8"/>
      <c r="AAA92" s="8"/>
      <c r="AAB92" s="8"/>
      <c r="AAC92" s="8"/>
      <c r="AAD92" s="8"/>
      <c r="AAE92" s="8"/>
      <c r="AAF92" s="8"/>
      <c r="AAG92" s="8"/>
      <c r="AAH92" s="8"/>
      <c r="AAI92" s="8"/>
      <c r="AAJ92" s="8"/>
      <c r="AAK92" s="8"/>
      <c r="AAL92" s="8"/>
      <c r="AAM92" s="8"/>
      <c r="AAN92" s="8"/>
      <c r="AAO92" s="8"/>
      <c r="AAP92" s="8"/>
      <c r="AAQ92" s="8"/>
      <c r="AAR92" s="8"/>
      <c r="AAS92" s="8"/>
      <c r="AAT92" s="8"/>
      <c r="AAU92" s="8"/>
      <c r="AAV92" s="8"/>
      <c r="AAW92" s="8"/>
      <c r="AAX92" s="8"/>
      <c r="AAY92" s="8"/>
      <c r="AAZ92" s="8"/>
      <c r="ABA92" s="8"/>
      <c r="ABB92" s="8"/>
      <c r="ABC92" s="8"/>
      <c r="ABD92" s="8"/>
      <c r="ABE92" s="8"/>
      <c r="ABF92" s="8"/>
      <c r="ABG92" s="8"/>
      <c r="ABH92" s="8"/>
      <c r="ABI92" s="8"/>
      <c r="ABJ92" s="8"/>
      <c r="ABK92" s="8"/>
      <c r="ABL92" s="8"/>
      <c r="ABM92" s="8"/>
      <c r="ABN92" s="8"/>
      <c r="ABO92" s="8"/>
      <c r="ABP92" s="8"/>
      <c r="ABQ92" s="8"/>
      <c r="ABR92" s="8"/>
      <c r="ABS92" s="8"/>
      <c r="ABT92" s="8"/>
      <c r="ABU92" s="8"/>
      <c r="ABV92" s="8"/>
      <c r="ABW92" s="8"/>
      <c r="ABX92" s="8"/>
      <c r="ABY92" s="8"/>
      <c r="ABZ92" s="8"/>
      <c r="ACA92" s="8"/>
      <c r="ACB92" s="8"/>
      <c r="ACC92" s="8"/>
      <c r="ACD92" s="8"/>
      <c r="ACE92" s="8"/>
      <c r="ACF92" s="8"/>
      <c r="ACG92" s="8"/>
      <c r="ACH92" s="8"/>
      <c r="ACI92" s="8"/>
      <c r="ACJ92" s="8"/>
      <c r="ACK92" s="8"/>
      <c r="ACL92" s="8"/>
      <c r="ACM92" s="8"/>
      <c r="ACN92" s="8"/>
      <c r="ACO92" s="8"/>
      <c r="ACP92" s="8"/>
      <c r="ACQ92" s="8"/>
      <c r="ACR92" s="8"/>
      <c r="ACS92" s="8"/>
      <c r="ACT92" s="8"/>
      <c r="ACU92" s="8"/>
      <c r="ACV92" s="8"/>
      <c r="ACW92" s="8"/>
      <c r="ACX92" s="8"/>
      <c r="ACY92" s="8"/>
      <c r="ACZ92" s="8"/>
      <c r="ADA92" s="8"/>
      <c r="ADB92" s="8"/>
      <c r="ADC92" s="8"/>
      <c r="ADD92" s="8"/>
      <c r="ADE92" s="8"/>
      <c r="ADF92" s="8"/>
      <c r="ADG92" s="8"/>
      <c r="ADH92" s="8"/>
      <c r="ADI92" s="8"/>
      <c r="ADJ92" s="8"/>
      <c r="ADK92" s="8"/>
      <c r="ADL92" s="8"/>
      <c r="ADM92" s="8"/>
      <c r="ADN92" s="8"/>
      <c r="ADO92" s="8"/>
      <c r="ADP92" s="8"/>
      <c r="ADQ92" s="8"/>
      <c r="ADR92" s="8"/>
      <c r="ADS92" s="8"/>
      <c r="ADT92" s="8"/>
      <c r="ADU92" s="8"/>
      <c r="ADV92" s="8"/>
      <c r="ADW92" s="8"/>
      <c r="ADX92" s="8"/>
      <c r="ADY92" s="8"/>
      <c r="ADZ92" s="8"/>
      <c r="AEA92" s="8"/>
      <c r="AEB92" s="8"/>
      <c r="AEC92" s="8"/>
      <c r="AED92" s="8"/>
      <c r="AEE92" s="8"/>
      <c r="AEF92" s="8"/>
      <c r="AEG92" s="8"/>
      <c r="AEH92" s="8"/>
      <c r="AEI92" s="8"/>
      <c r="AEJ92" s="8"/>
      <c r="AEK92" s="8"/>
      <c r="AEL92" s="8"/>
      <c r="AEM92" s="8"/>
      <c r="AEN92" s="8"/>
      <c r="AEO92" s="8"/>
      <c r="AEP92" s="8"/>
      <c r="AEQ92" s="8"/>
      <c r="AER92" s="8"/>
      <c r="AES92" s="8"/>
      <c r="AET92" s="8"/>
      <c r="AEU92" s="8"/>
      <c r="AEV92" s="8"/>
      <c r="AEW92" s="8"/>
      <c r="AEX92" s="8"/>
      <c r="AEY92" s="8"/>
      <c r="AEZ92" s="8"/>
      <c r="AFA92" s="8"/>
      <c r="AFB92" s="8"/>
      <c r="AFC92" s="8"/>
      <c r="AFD92" s="8"/>
      <c r="AFE92" s="8"/>
      <c r="AFF92" s="8"/>
      <c r="AFG92" s="8"/>
      <c r="AFH92" s="8"/>
      <c r="AFI92" s="8"/>
      <c r="AFJ92" s="8"/>
      <c r="AFK92" s="8"/>
      <c r="AFL92" s="8"/>
      <c r="AFM92" s="8"/>
      <c r="AFN92" s="8"/>
      <c r="AFO92" s="8"/>
      <c r="AFP92" s="8"/>
      <c r="AFQ92" s="8"/>
      <c r="AFR92" s="8"/>
      <c r="AFS92" s="8"/>
      <c r="AFT92" s="8"/>
      <c r="AFU92" s="8"/>
      <c r="AFV92" s="8"/>
      <c r="AFW92" s="8"/>
      <c r="AFX92" s="8"/>
      <c r="AFY92" s="8"/>
      <c r="AFZ92" s="8"/>
      <c r="AGA92" s="8"/>
      <c r="AGB92" s="8"/>
      <c r="AGC92" s="8"/>
      <c r="AGD92" s="8"/>
      <c r="AGE92" s="8"/>
      <c r="AGF92" s="8"/>
      <c r="AGG92" s="8"/>
      <c r="AGH92" s="8"/>
      <c r="AGI92" s="8"/>
      <c r="AGJ92" s="8"/>
      <c r="AGK92" s="8"/>
      <c r="AGL92" s="8"/>
      <c r="AGM92" s="8"/>
      <c r="AGN92" s="8"/>
      <c r="AGO92" s="8"/>
      <c r="AGP92" s="8"/>
      <c r="AGQ92" s="8"/>
      <c r="AGR92" s="8"/>
      <c r="AGS92" s="8"/>
      <c r="AGT92" s="8"/>
      <c r="AGU92" s="8"/>
      <c r="AGV92" s="8"/>
      <c r="AGW92" s="8"/>
      <c r="AGX92" s="8"/>
      <c r="AGY92" s="8"/>
      <c r="AGZ92" s="8"/>
      <c r="AHA92" s="8"/>
      <c r="AHB92" s="8"/>
      <c r="AHC92" s="8"/>
      <c r="AHD92" s="8"/>
      <c r="AHE92" s="8"/>
      <c r="AHF92" s="8"/>
      <c r="AHG92" s="8"/>
      <c r="AHH92" s="8"/>
      <c r="AHI92" s="8"/>
      <c r="AHJ92" s="8"/>
      <c r="AHK92" s="8"/>
      <c r="AHL92" s="8"/>
      <c r="AHM92" s="8"/>
      <c r="AHN92" s="8"/>
      <c r="AHO92" s="8"/>
      <c r="AHP92" s="8"/>
      <c r="AHQ92" s="8"/>
      <c r="AHR92" s="8"/>
      <c r="AHS92" s="8"/>
      <c r="AHT92" s="8"/>
      <c r="AHU92" s="8"/>
      <c r="AHV92" s="8"/>
      <c r="AHW92" s="8"/>
      <c r="AHX92" s="8"/>
      <c r="AHY92" s="8"/>
      <c r="AHZ92" s="8"/>
      <c r="AIA92" s="8"/>
      <c r="AIB92" s="8"/>
      <c r="AIC92" s="8"/>
      <c r="AID92" s="8"/>
      <c r="AIE92" s="8"/>
      <c r="AIF92" s="8"/>
      <c r="AIG92" s="8"/>
      <c r="AIH92" s="8"/>
      <c r="AII92" s="8"/>
      <c r="AIJ92" s="8"/>
      <c r="AIK92" s="8"/>
      <c r="AIL92" s="8"/>
      <c r="AIM92" s="8"/>
      <c r="AIN92" s="8"/>
      <c r="AIO92" s="8"/>
      <c r="AIP92" s="8"/>
      <c r="AIQ92" s="8"/>
      <c r="AIR92" s="8"/>
      <c r="AIS92" s="8"/>
      <c r="AIT92" s="8"/>
      <c r="AIU92" s="8"/>
      <c r="AIV92" s="8"/>
      <c r="AIW92" s="8"/>
      <c r="AIX92" s="8"/>
      <c r="AIY92" s="8"/>
      <c r="AIZ92" s="8"/>
      <c r="AJA92" s="8"/>
      <c r="AJB92" s="8"/>
      <c r="AJC92" s="8"/>
      <c r="AJD92" s="8"/>
      <c r="AJE92" s="8"/>
      <c r="AJF92" s="8"/>
      <c r="AJG92" s="8"/>
      <c r="AJH92" s="8"/>
      <c r="AJI92" s="8"/>
      <c r="AJJ92" s="8"/>
      <c r="AJK92" s="8"/>
      <c r="AJL92" s="8"/>
      <c r="AJM92" s="8"/>
      <c r="AJN92" s="8"/>
      <c r="AJO92" s="8"/>
      <c r="AJP92" s="8"/>
      <c r="AJQ92" s="8"/>
      <c r="AJR92" s="8"/>
      <c r="AJS92" s="8"/>
      <c r="AJT92" s="8"/>
      <c r="AJU92" s="8"/>
      <c r="AJV92" s="8"/>
      <c r="AJW92" s="8"/>
      <c r="AJX92" s="8"/>
      <c r="AJY92" s="8"/>
      <c r="AJZ92" s="8"/>
      <c r="AKA92" s="8"/>
      <c r="AKB92" s="8"/>
      <c r="AKC92" s="8"/>
      <c r="AKD92" s="8"/>
      <c r="AKE92" s="8"/>
      <c r="AKF92" s="8"/>
      <c r="AKG92" s="8"/>
      <c r="AKH92" s="8"/>
      <c r="AKI92" s="8"/>
      <c r="AKJ92" s="8"/>
      <c r="AKK92" s="8"/>
      <c r="AKL92" s="8"/>
      <c r="AKM92" s="8"/>
      <c r="AKN92" s="8"/>
      <c r="AKO92" s="8"/>
      <c r="AKP92" s="8"/>
      <c r="AKQ92" s="8"/>
      <c r="AKR92" s="8"/>
      <c r="AKS92" s="8"/>
      <c r="AKT92" s="8"/>
      <c r="AKU92" s="8"/>
      <c r="AKV92" s="8"/>
      <c r="AKW92" s="8"/>
      <c r="AKX92" s="8"/>
      <c r="AKY92" s="8"/>
      <c r="AKZ92" s="8"/>
      <c r="ALA92" s="8"/>
      <c r="ALB92" s="8"/>
      <c r="ALC92" s="8"/>
      <c r="ALD92" s="8"/>
      <c r="ALE92" s="8"/>
      <c r="ALF92" s="8"/>
      <c r="ALG92" s="8"/>
      <c r="ALH92" s="8"/>
      <c r="ALI92" s="8"/>
      <c r="ALJ92" s="8"/>
      <c r="ALK92" s="8"/>
      <c r="ALL92" s="8"/>
      <c r="ALM92" s="8"/>
      <c r="ALN92" s="8"/>
      <c r="ALO92" s="8"/>
      <c r="ALP92" s="8"/>
      <c r="ALQ92" s="8"/>
      <c r="ALR92" s="8"/>
      <c r="ALS92" s="8"/>
      <c r="ALT92" s="8"/>
      <c r="ALU92" s="8"/>
      <c r="ALV92" s="8"/>
      <c r="ALW92" s="8"/>
      <c r="ALX92" s="8"/>
      <c r="ALY92" s="8"/>
      <c r="ALZ92" s="8"/>
      <c r="AMA92" s="8"/>
      <c r="AMB92" s="8"/>
      <c r="AMC92" s="8"/>
    </row>
    <row r="93" spans="1:1017" x14ac:dyDescent="0.25">
      <c r="A93" s="20">
        <v>71</v>
      </c>
      <c r="B93" s="21" t="s">
        <v>162</v>
      </c>
      <c r="C93" s="20" t="s">
        <v>82</v>
      </c>
      <c r="D93" s="20">
        <v>0.02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20">
        <f>SUM(E93:AJ93)</f>
        <v>0</v>
      </c>
      <c r="AL93" s="20">
        <f>D93*AK93</f>
        <v>0</v>
      </c>
      <c r="ALT93" s="1"/>
      <c r="ALU93" s="1"/>
      <c r="ALV93" s="1"/>
      <c r="ALW93" s="1"/>
      <c r="ALX93" s="1"/>
      <c r="ALY93" s="1"/>
      <c r="ALZ93" s="1"/>
      <c r="AMA93" s="1"/>
      <c r="AMB93" s="1"/>
      <c r="AMC93" s="1"/>
    </row>
    <row r="94" spans="1:1017" x14ac:dyDescent="0.25">
      <c r="A94" s="20">
        <v>72</v>
      </c>
      <c r="B94" s="21" t="s">
        <v>163</v>
      </c>
      <c r="C94" s="20" t="s">
        <v>84</v>
      </c>
      <c r="D94" s="20">
        <v>0.02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20">
        <f>SUM(E94:AJ94)</f>
        <v>0</v>
      </c>
      <c r="AL94" s="20">
        <f>D94*AK94</f>
        <v>0</v>
      </c>
      <c r="ALT94" s="1"/>
      <c r="ALU94" s="1"/>
      <c r="ALV94" s="1"/>
      <c r="ALW94" s="1"/>
      <c r="ALX94" s="1"/>
      <c r="ALY94" s="1"/>
      <c r="ALZ94" s="1"/>
      <c r="AMA94" s="1"/>
      <c r="AMB94" s="1"/>
      <c r="AMC94" s="1"/>
    </row>
    <row r="95" spans="1:1017" ht="30" customHeight="1" x14ac:dyDescent="0.25">
      <c r="A95" s="20">
        <v>73</v>
      </c>
      <c r="B95" s="21" t="s">
        <v>164</v>
      </c>
      <c r="C95" s="20" t="s">
        <v>165</v>
      </c>
      <c r="D95" s="20">
        <v>0.02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20">
        <f>SUM(E95:AJ95)</f>
        <v>0</v>
      </c>
      <c r="AL95" s="20">
        <f>D95*AK95</f>
        <v>0</v>
      </c>
      <c r="ALT95" s="1"/>
      <c r="ALU95" s="1"/>
      <c r="ALV95" s="1"/>
      <c r="ALW95" s="1"/>
      <c r="ALX95" s="1"/>
      <c r="ALY95" s="1"/>
      <c r="ALZ95" s="1"/>
      <c r="AMA95" s="1"/>
      <c r="AMB95" s="1"/>
      <c r="AMC95" s="1"/>
    </row>
    <row r="96" spans="1:1017" x14ac:dyDescent="0.25">
      <c r="A96" s="20">
        <v>74</v>
      </c>
      <c r="B96" s="21" t="s">
        <v>166</v>
      </c>
      <c r="C96" s="20" t="s">
        <v>84</v>
      </c>
      <c r="D96" s="20">
        <v>0.02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20">
        <f>SUM(E96:AJ96)</f>
        <v>0</v>
      </c>
      <c r="AL96" s="20">
        <f>D96*AK96</f>
        <v>0</v>
      </c>
      <c r="ALT96" s="1"/>
      <c r="ALU96" s="1"/>
      <c r="ALV96" s="1"/>
      <c r="ALW96" s="1"/>
      <c r="ALX96" s="1"/>
      <c r="ALY96" s="1"/>
      <c r="ALZ96" s="1"/>
      <c r="AMA96" s="1"/>
      <c r="AMB96" s="1"/>
      <c r="AMC96" s="1"/>
    </row>
    <row r="97" spans="1:1017" s="9" customFormat="1" x14ac:dyDescent="0.25">
      <c r="A97" s="67" t="s">
        <v>167</v>
      </c>
      <c r="B97" s="6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  <c r="JD97" s="8"/>
      <c r="JE97" s="8"/>
      <c r="JF97" s="8"/>
      <c r="JG97" s="8"/>
      <c r="JH97" s="8"/>
      <c r="JI97" s="8"/>
      <c r="JJ97" s="8"/>
      <c r="JK97" s="8"/>
      <c r="JL97" s="8"/>
      <c r="JM97" s="8"/>
      <c r="JN97" s="8"/>
      <c r="JO97" s="8"/>
      <c r="JP97" s="8"/>
      <c r="JQ97" s="8"/>
      <c r="JR97" s="8"/>
      <c r="JS97" s="8"/>
      <c r="JT97" s="8"/>
      <c r="JU97" s="8"/>
      <c r="JV97" s="8"/>
      <c r="JW97" s="8"/>
      <c r="JX97" s="8"/>
      <c r="JY97" s="8"/>
      <c r="JZ97" s="8"/>
      <c r="KA97" s="8"/>
      <c r="KB97" s="8"/>
      <c r="KC97" s="8"/>
      <c r="KD97" s="8"/>
      <c r="KE97" s="8"/>
      <c r="KF97" s="8"/>
      <c r="KG97" s="8"/>
      <c r="KH97" s="8"/>
      <c r="KI97" s="8"/>
      <c r="KJ97" s="8"/>
      <c r="KK97" s="8"/>
      <c r="KL97" s="8"/>
      <c r="KM97" s="8"/>
      <c r="KN97" s="8"/>
      <c r="KO97" s="8"/>
      <c r="KP97" s="8"/>
      <c r="KQ97" s="8"/>
      <c r="KR97" s="8"/>
      <c r="KS97" s="8"/>
      <c r="KT97" s="8"/>
      <c r="KU97" s="8"/>
      <c r="KV97" s="8"/>
      <c r="KW97" s="8"/>
      <c r="KX97" s="8"/>
      <c r="KY97" s="8"/>
      <c r="KZ97" s="8"/>
      <c r="LA97" s="8"/>
      <c r="LB97" s="8"/>
      <c r="LC97" s="8"/>
      <c r="LD97" s="8"/>
      <c r="LE97" s="8"/>
      <c r="LF97" s="8"/>
      <c r="LG97" s="8"/>
      <c r="LH97" s="8"/>
      <c r="LI97" s="8"/>
      <c r="LJ97" s="8"/>
      <c r="LK97" s="8"/>
      <c r="LL97" s="8"/>
      <c r="LM97" s="8"/>
      <c r="LN97" s="8"/>
      <c r="LO97" s="8"/>
      <c r="LP97" s="8"/>
      <c r="LQ97" s="8"/>
      <c r="LR97" s="8"/>
      <c r="LS97" s="8"/>
      <c r="LT97" s="8"/>
      <c r="LU97" s="8"/>
      <c r="LV97" s="8"/>
      <c r="LW97" s="8"/>
      <c r="LX97" s="8"/>
      <c r="LY97" s="8"/>
      <c r="LZ97" s="8"/>
      <c r="MA97" s="8"/>
      <c r="MB97" s="8"/>
      <c r="MC97" s="8"/>
      <c r="MD97" s="8"/>
      <c r="ME97" s="8"/>
      <c r="MF97" s="8"/>
      <c r="MG97" s="8"/>
      <c r="MH97" s="8"/>
      <c r="MI97" s="8"/>
      <c r="MJ97" s="8"/>
      <c r="MK97" s="8"/>
      <c r="ML97" s="8"/>
      <c r="MM97" s="8"/>
      <c r="MN97" s="8"/>
      <c r="MO97" s="8"/>
      <c r="MP97" s="8"/>
      <c r="MQ97" s="8"/>
      <c r="MR97" s="8"/>
      <c r="MS97" s="8"/>
      <c r="MT97" s="8"/>
      <c r="MU97" s="8"/>
      <c r="MV97" s="8"/>
      <c r="MW97" s="8"/>
      <c r="MX97" s="8"/>
      <c r="MY97" s="8"/>
      <c r="MZ97" s="8"/>
      <c r="NA97" s="8"/>
      <c r="NB97" s="8"/>
      <c r="NC97" s="8"/>
      <c r="ND97" s="8"/>
      <c r="NE97" s="8"/>
      <c r="NF97" s="8"/>
      <c r="NG97" s="8"/>
      <c r="NH97" s="8"/>
      <c r="NI97" s="8"/>
      <c r="NJ97" s="8"/>
      <c r="NK97" s="8"/>
      <c r="NL97" s="8"/>
      <c r="NM97" s="8"/>
      <c r="NN97" s="8"/>
      <c r="NO97" s="8"/>
      <c r="NP97" s="8"/>
      <c r="NQ97" s="8"/>
      <c r="NR97" s="8"/>
      <c r="NS97" s="8"/>
      <c r="NT97" s="8"/>
      <c r="NU97" s="8"/>
      <c r="NV97" s="8"/>
      <c r="NW97" s="8"/>
      <c r="NX97" s="8"/>
      <c r="NY97" s="8"/>
      <c r="NZ97" s="8"/>
      <c r="OA97" s="8"/>
      <c r="OB97" s="8"/>
      <c r="OC97" s="8"/>
      <c r="OD97" s="8"/>
      <c r="OE97" s="8"/>
      <c r="OF97" s="8"/>
      <c r="OG97" s="8"/>
      <c r="OH97" s="8"/>
      <c r="OI97" s="8"/>
      <c r="OJ97" s="8"/>
      <c r="OK97" s="8"/>
      <c r="OL97" s="8"/>
      <c r="OM97" s="8"/>
      <c r="ON97" s="8"/>
      <c r="OO97" s="8"/>
      <c r="OP97" s="8"/>
      <c r="OQ97" s="8"/>
      <c r="OR97" s="8"/>
      <c r="OS97" s="8"/>
      <c r="OT97" s="8"/>
      <c r="OU97" s="8"/>
      <c r="OV97" s="8"/>
      <c r="OW97" s="8"/>
      <c r="OX97" s="8"/>
      <c r="OY97" s="8"/>
      <c r="OZ97" s="8"/>
      <c r="PA97" s="8"/>
      <c r="PB97" s="8"/>
      <c r="PC97" s="8"/>
      <c r="PD97" s="8"/>
      <c r="PE97" s="8"/>
      <c r="PF97" s="8"/>
      <c r="PG97" s="8"/>
      <c r="PH97" s="8"/>
      <c r="PI97" s="8"/>
      <c r="PJ97" s="8"/>
      <c r="PK97" s="8"/>
      <c r="PL97" s="8"/>
      <c r="PM97" s="8"/>
      <c r="PN97" s="8"/>
      <c r="PO97" s="8"/>
      <c r="PP97" s="8"/>
      <c r="PQ97" s="8"/>
      <c r="PR97" s="8"/>
      <c r="PS97" s="8"/>
      <c r="PT97" s="8"/>
      <c r="PU97" s="8"/>
      <c r="PV97" s="8"/>
      <c r="PW97" s="8"/>
      <c r="PX97" s="8"/>
      <c r="PY97" s="8"/>
      <c r="PZ97" s="8"/>
      <c r="QA97" s="8"/>
      <c r="QB97" s="8"/>
      <c r="QC97" s="8"/>
      <c r="QD97" s="8"/>
      <c r="QE97" s="8"/>
      <c r="QF97" s="8"/>
      <c r="QG97" s="8"/>
      <c r="QH97" s="8"/>
      <c r="QI97" s="8"/>
      <c r="QJ97" s="8"/>
      <c r="QK97" s="8"/>
      <c r="QL97" s="8"/>
      <c r="QM97" s="8"/>
      <c r="QN97" s="8"/>
      <c r="QO97" s="8"/>
      <c r="QP97" s="8"/>
      <c r="QQ97" s="8"/>
      <c r="QR97" s="8"/>
      <c r="QS97" s="8"/>
      <c r="QT97" s="8"/>
      <c r="QU97" s="8"/>
      <c r="QV97" s="8"/>
      <c r="QW97" s="8"/>
      <c r="QX97" s="8"/>
      <c r="QY97" s="8"/>
      <c r="QZ97" s="8"/>
      <c r="RA97" s="8"/>
      <c r="RB97" s="8"/>
      <c r="RC97" s="8"/>
      <c r="RD97" s="8"/>
      <c r="RE97" s="8"/>
      <c r="RF97" s="8"/>
      <c r="RG97" s="8"/>
      <c r="RH97" s="8"/>
      <c r="RI97" s="8"/>
      <c r="RJ97" s="8"/>
      <c r="RK97" s="8"/>
      <c r="RL97" s="8"/>
      <c r="RM97" s="8"/>
      <c r="RN97" s="8"/>
      <c r="RO97" s="8"/>
      <c r="RP97" s="8"/>
      <c r="RQ97" s="8"/>
      <c r="RR97" s="8"/>
      <c r="RS97" s="8"/>
      <c r="RT97" s="8"/>
      <c r="RU97" s="8"/>
      <c r="RV97" s="8"/>
      <c r="RW97" s="8"/>
      <c r="RX97" s="8"/>
      <c r="RY97" s="8"/>
      <c r="RZ97" s="8"/>
      <c r="SA97" s="8"/>
      <c r="SB97" s="8"/>
      <c r="SC97" s="8"/>
      <c r="SD97" s="8"/>
      <c r="SE97" s="8"/>
      <c r="SF97" s="8"/>
      <c r="SG97" s="8"/>
      <c r="SH97" s="8"/>
      <c r="SI97" s="8"/>
      <c r="SJ97" s="8"/>
      <c r="SK97" s="8"/>
      <c r="SL97" s="8"/>
      <c r="SM97" s="8"/>
      <c r="SN97" s="8"/>
      <c r="SO97" s="8"/>
      <c r="SP97" s="8"/>
      <c r="SQ97" s="8"/>
      <c r="SR97" s="8"/>
      <c r="SS97" s="8"/>
      <c r="ST97" s="8"/>
      <c r="SU97" s="8"/>
      <c r="SV97" s="8"/>
      <c r="SW97" s="8"/>
      <c r="SX97" s="8"/>
      <c r="SY97" s="8"/>
      <c r="SZ97" s="8"/>
      <c r="TA97" s="8"/>
      <c r="TB97" s="8"/>
      <c r="TC97" s="8"/>
      <c r="TD97" s="8"/>
      <c r="TE97" s="8"/>
      <c r="TF97" s="8"/>
      <c r="TG97" s="8"/>
      <c r="TH97" s="8"/>
      <c r="TI97" s="8"/>
      <c r="TJ97" s="8"/>
      <c r="TK97" s="8"/>
      <c r="TL97" s="8"/>
      <c r="TM97" s="8"/>
      <c r="TN97" s="8"/>
      <c r="TO97" s="8"/>
      <c r="TP97" s="8"/>
      <c r="TQ97" s="8"/>
      <c r="TR97" s="8"/>
      <c r="TS97" s="8"/>
      <c r="TT97" s="8"/>
      <c r="TU97" s="8"/>
      <c r="TV97" s="8"/>
      <c r="TW97" s="8"/>
      <c r="TX97" s="8"/>
      <c r="TY97" s="8"/>
      <c r="TZ97" s="8"/>
      <c r="UA97" s="8"/>
      <c r="UB97" s="8"/>
      <c r="UC97" s="8"/>
      <c r="UD97" s="8"/>
      <c r="UE97" s="8"/>
      <c r="UF97" s="8"/>
      <c r="UG97" s="8"/>
      <c r="UH97" s="8"/>
      <c r="UI97" s="8"/>
      <c r="UJ97" s="8"/>
      <c r="UK97" s="8"/>
      <c r="UL97" s="8"/>
      <c r="UM97" s="8"/>
      <c r="UN97" s="8"/>
      <c r="UO97" s="8"/>
      <c r="UP97" s="8"/>
      <c r="UQ97" s="8"/>
      <c r="UR97" s="8"/>
      <c r="US97" s="8"/>
      <c r="UT97" s="8"/>
      <c r="UU97" s="8"/>
      <c r="UV97" s="8"/>
      <c r="UW97" s="8"/>
      <c r="UX97" s="8"/>
      <c r="UY97" s="8"/>
      <c r="UZ97" s="8"/>
      <c r="VA97" s="8"/>
      <c r="VB97" s="8"/>
      <c r="VC97" s="8"/>
      <c r="VD97" s="8"/>
      <c r="VE97" s="8"/>
      <c r="VF97" s="8"/>
      <c r="VG97" s="8"/>
      <c r="VH97" s="8"/>
      <c r="VI97" s="8"/>
      <c r="VJ97" s="8"/>
      <c r="VK97" s="8"/>
      <c r="VL97" s="8"/>
      <c r="VM97" s="8"/>
      <c r="VN97" s="8"/>
      <c r="VO97" s="8"/>
      <c r="VP97" s="8"/>
      <c r="VQ97" s="8"/>
      <c r="VR97" s="8"/>
      <c r="VS97" s="8"/>
      <c r="VT97" s="8"/>
      <c r="VU97" s="8"/>
      <c r="VV97" s="8"/>
      <c r="VW97" s="8"/>
      <c r="VX97" s="8"/>
      <c r="VY97" s="8"/>
      <c r="VZ97" s="8"/>
      <c r="WA97" s="8"/>
      <c r="WB97" s="8"/>
      <c r="WC97" s="8"/>
      <c r="WD97" s="8"/>
      <c r="WE97" s="8"/>
      <c r="WF97" s="8"/>
      <c r="WG97" s="8"/>
      <c r="WH97" s="8"/>
      <c r="WI97" s="8"/>
      <c r="WJ97" s="8"/>
      <c r="WK97" s="8"/>
      <c r="WL97" s="8"/>
      <c r="WM97" s="8"/>
      <c r="WN97" s="8"/>
      <c r="WO97" s="8"/>
      <c r="WP97" s="8"/>
      <c r="WQ97" s="8"/>
      <c r="WR97" s="8"/>
      <c r="WS97" s="8"/>
      <c r="WT97" s="8"/>
      <c r="WU97" s="8"/>
      <c r="WV97" s="8"/>
      <c r="WW97" s="8"/>
      <c r="WX97" s="8"/>
      <c r="WY97" s="8"/>
      <c r="WZ97" s="8"/>
      <c r="XA97" s="8"/>
      <c r="XB97" s="8"/>
      <c r="XC97" s="8"/>
      <c r="XD97" s="8"/>
      <c r="XE97" s="8"/>
      <c r="XF97" s="8"/>
      <c r="XG97" s="8"/>
      <c r="XH97" s="8"/>
      <c r="XI97" s="8"/>
      <c r="XJ97" s="8"/>
      <c r="XK97" s="8"/>
      <c r="XL97" s="8"/>
      <c r="XM97" s="8"/>
      <c r="XN97" s="8"/>
      <c r="XO97" s="8"/>
      <c r="XP97" s="8"/>
      <c r="XQ97" s="8"/>
      <c r="XR97" s="8"/>
      <c r="XS97" s="8"/>
      <c r="XT97" s="8"/>
      <c r="XU97" s="8"/>
      <c r="XV97" s="8"/>
      <c r="XW97" s="8"/>
      <c r="XX97" s="8"/>
      <c r="XY97" s="8"/>
      <c r="XZ97" s="8"/>
      <c r="YA97" s="8"/>
      <c r="YB97" s="8"/>
      <c r="YC97" s="8"/>
      <c r="YD97" s="8"/>
      <c r="YE97" s="8"/>
      <c r="YF97" s="8"/>
      <c r="YG97" s="8"/>
      <c r="YH97" s="8"/>
      <c r="YI97" s="8"/>
      <c r="YJ97" s="8"/>
      <c r="YK97" s="8"/>
      <c r="YL97" s="8"/>
      <c r="YM97" s="8"/>
      <c r="YN97" s="8"/>
      <c r="YO97" s="8"/>
      <c r="YP97" s="8"/>
      <c r="YQ97" s="8"/>
      <c r="YR97" s="8"/>
      <c r="YS97" s="8"/>
      <c r="YT97" s="8"/>
      <c r="YU97" s="8"/>
      <c r="YV97" s="8"/>
      <c r="YW97" s="8"/>
      <c r="YX97" s="8"/>
      <c r="YY97" s="8"/>
      <c r="YZ97" s="8"/>
      <c r="ZA97" s="8"/>
      <c r="ZB97" s="8"/>
      <c r="ZC97" s="8"/>
      <c r="ZD97" s="8"/>
      <c r="ZE97" s="8"/>
      <c r="ZF97" s="8"/>
      <c r="ZG97" s="8"/>
      <c r="ZH97" s="8"/>
      <c r="ZI97" s="8"/>
      <c r="ZJ97" s="8"/>
      <c r="ZK97" s="8"/>
      <c r="ZL97" s="8"/>
      <c r="ZM97" s="8"/>
      <c r="ZN97" s="8"/>
      <c r="ZO97" s="8"/>
      <c r="ZP97" s="8"/>
      <c r="ZQ97" s="8"/>
      <c r="ZR97" s="8"/>
      <c r="ZS97" s="8"/>
      <c r="ZT97" s="8"/>
      <c r="ZU97" s="8"/>
      <c r="ZV97" s="8"/>
      <c r="ZW97" s="8"/>
      <c r="ZX97" s="8"/>
      <c r="ZY97" s="8"/>
      <c r="ZZ97" s="8"/>
      <c r="AAA97" s="8"/>
      <c r="AAB97" s="8"/>
      <c r="AAC97" s="8"/>
      <c r="AAD97" s="8"/>
      <c r="AAE97" s="8"/>
      <c r="AAF97" s="8"/>
      <c r="AAG97" s="8"/>
      <c r="AAH97" s="8"/>
      <c r="AAI97" s="8"/>
      <c r="AAJ97" s="8"/>
      <c r="AAK97" s="8"/>
      <c r="AAL97" s="8"/>
      <c r="AAM97" s="8"/>
      <c r="AAN97" s="8"/>
      <c r="AAO97" s="8"/>
      <c r="AAP97" s="8"/>
      <c r="AAQ97" s="8"/>
      <c r="AAR97" s="8"/>
      <c r="AAS97" s="8"/>
      <c r="AAT97" s="8"/>
      <c r="AAU97" s="8"/>
      <c r="AAV97" s="8"/>
      <c r="AAW97" s="8"/>
      <c r="AAX97" s="8"/>
      <c r="AAY97" s="8"/>
      <c r="AAZ97" s="8"/>
      <c r="ABA97" s="8"/>
      <c r="ABB97" s="8"/>
      <c r="ABC97" s="8"/>
      <c r="ABD97" s="8"/>
      <c r="ABE97" s="8"/>
      <c r="ABF97" s="8"/>
      <c r="ABG97" s="8"/>
      <c r="ABH97" s="8"/>
      <c r="ABI97" s="8"/>
      <c r="ABJ97" s="8"/>
      <c r="ABK97" s="8"/>
      <c r="ABL97" s="8"/>
      <c r="ABM97" s="8"/>
      <c r="ABN97" s="8"/>
      <c r="ABO97" s="8"/>
      <c r="ABP97" s="8"/>
      <c r="ABQ97" s="8"/>
      <c r="ABR97" s="8"/>
      <c r="ABS97" s="8"/>
      <c r="ABT97" s="8"/>
      <c r="ABU97" s="8"/>
      <c r="ABV97" s="8"/>
      <c r="ABW97" s="8"/>
      <c r="ABX97" s="8"/>
      <c r="ABY97" s="8"/>
      <c r="ABZ97" s="8"/>
      <c r="ACA97" s="8"/>
      <c r="ACB97" s="8"/>
      <c r="ACC97" s="8"/>
      <c r="ACD97" s="8"/>
      <c r="ACE97" s="8"/>
      <c r="ACF97" s="8"/>
      <c r="ACG97" s="8"/>
      <c r="ACH97" s="8"/>
      <c r="ACI97" s="8"/>
      <c r="ACJ97" s="8"/>
      <c r="ACK97" s="8"/>
      <c r="ACL97" s="8"/>
      <c r="ACM97" s="8"/>
      <c r="ACN97" s="8"/>
      <c r="ACO97" s="8"/>
      <c r="ACP97" s="8"/>
      <c r="ACQ97" s="8"/>
      <c r="ACR97" s="8"/>
      <c r="ACS97" s="8"/>
      <c r="ACT97" s="8"/>
      <c r="ACU97" s="8"/>
      <c r="ACV97" s="8"/>
      <c r="ACW97" s="8"/>
      <c r="ACX97" s="8"/>
      <c r="ACY97" s="8"/>
      <c r="ACZ97" s="8"/>
      <c r="ADA97" s="8"/>
      <c r="ADB97" s="8"/>
      <c r="ADC97" s="8"/>
      <c r="ADD97" s="8"/>
      <c r="ADE97" s="8"/>
      <c r="ADF97" s="8"/>
      <c r="ADG97" s="8"/>
      <c r="ADH97" s="8"/>
      <c r="ADI97" s="8"/>
      <c r="ADJ97" s="8"/>
      <c r="ADK97" s="8"/>
      <c r="ADL97" s="8"/>
      <c r="ADM97" s="8"/>
      <c r="ADN97" s="8"/>
      <c r="ADO97" s="8"/>
      <c r="ADP97" s="8"/>
      <c r="ADQ97" s="8"/>
      <c r="ADR97" s="8"/>
      <c r="ADS97" s="8"/>
      <c r="ADT97" s="8"/>
      <c r="ADU97" s="8"/>
      <c r="ADV97" s="8"/>
      <c r="ADW97" s="8"/>
      <c r="ADX97" s="8"/>
      <c r="ADY97" s="8"/>
      <c r="ADZ97" s="8"/>
      <c r="AEA97" s="8"/>
      <c r="AEB97" s="8"/>
      <c r="AEC97" s="8"/>
      <c r="AED97" s="8"/>
      <c r="AEE97" s="8"/>
      <c r="AEF97" s="8"/>
      <c r="AEG97" s="8"/>
      <c r="AEH97" s="8"/>
      <c r="AEI97" s="8"/>
      <c r="AEJ97" s="8"/>
      <c r="AEK97" s="8"/>
      <c r="AEL97" s="8"/>
      <c r="AEM97" s="8"/>
      <c r="AEN97" s="8"/>
      <c r="AEO97" s="8"/>
      <c r="AEP97" s="8"/>
      <c r="AEQ97" s="8"/>
      <c r="AER97" s="8"/>
      <c r="AES97" s="8"/>
      <c r="AET97" s="8"/>
      <c r="AEU97" s="8"/>
      <c r="AEV97" s="8"/>
      <c r="AEW97" s="8"/>
      <c r="AEX97" s="8"/>
      <c r="AEY97" s="8"/>
      <c r="AEZ97" s="8"/>
      <c r="AFA97" s="8"/>
      <c r="AFB97" s="8"/>
      <c r="AFC97" s="8"/>
      <c r="AFD97" s="8"/>
      <c r="AFE97" s="8"/>
      <c r="AFF97" s="8"/>
      <c r="AFG97" s="8"/>
      <c r="AFH97" s="8"/>
      <c r="AFI97" s="8"/>
      <c r="AFJ97" s="8"/>
      <c r="AFK97" s="8"/>
      <c r="AFL97" s="8"/>
      <c r="AFM97" s="8"/>
      <c r="AFN97" s="8"/>
      <c r="AFO97" s="8"/>
      <c r="AFP97" s="8"/>
      <c r="AFQ97" s="8"/>
      <c r="AFR97" s="8"/>
      <c r="AFS97" s="8"/>
      <c r="AFT97" s="8"/>
      <c r="AFU97" s="8"/>
      <c r="AFV97" s="8"/>
      <c r="AFW97" s="8"/>
      <c r="AFX97" s="8"/>
      <c r="AFY97" s="8"/>
      <c r="AFZ97" s="8"/>
      <c r="AGA97" s="8"/>
      <c r="AGB97" s="8"/>
      <c r="AGC97" s="8"/>
      <c r="AGD97" s="8"/>
      <c r="AGE97" s="8"/>
      <c r="AGF97" s="8"/>
      <c r="AGG97" s="8"/>
      <c r="AGH97" s="8"/>
      <c r="AGI97" s="8"/>
      <c r="AGJ97" s="8"/>
      <c r="AGK97" s="8"/>
      <c r="AGL97" s="8"/>
      <c r="AGM97" s="8"/>
      <c r="AGN97" s="8"/>
      <c r="AGO97" s="8"/>
      <c r="AGP97" s="8"/>
      <c r="AGQ97" s="8"/>
      <c r="AGR97" s="8"/>
      <c r="AGS97" s="8"/>
      <c r="AGT97" s="8"/>
      <c r="AGU97" s="8"/>
      <c r="AGV97" s="8"/>
      <c r="AGW97" s="8"/>
      <c r="AGX97" s="8"/>
      <c r="AGY97" s="8"/>
      <c r="AGZ97" s="8"/>
      <c r="AHA97" s="8"/>
      <c r="AHB97" s="8"/>
      <c r="AHC97" s="8"/>
      <c r="AHD97" s="8"/>
      <c r="AHE97" s="8"/>
      <c r="AHF97" s="8"/>
      <c r="AHG97" s="8"/>
      <c r="AHH97" s="8"/>
      <c r="AHI97" s="8"/>
      <c r="AHJ97" s="8"/>
      <c r="AHK97" s="8"/>
      <c r="AHL97" s="8"/>
      <c r="AHM97" s="8"/>
      <c r="AHN97" s="8"/>
      <c r="AHO97" s="8"/>
      <c r="AHP97" s="8"/>
      <c r="AHQ97" s="8"/>
      <c r="AHR97" s="8"/>
      <c r="AHS97" s="8"/>
      <c r="AHT97" s="8"/>
      <c r="AHU97" s="8"/>
      <c r="AHV97" s="8"/>
      <c r="AHW97" s="8"/>
      <c r="AHX97" s="8"/>
      <c r="AHY97" s="8"/>
      <c r="AHZ97" s="8"/>
      <c r="AIA97" s="8"/>
      <c r="AIB97" s="8"/>
      <c r="AIC97" s="8"/>
      <c r="AID97" s="8"/>
      <c r="AIE97" s="8"/>
      <c r="AIF97" s="8"/>
      <c r="AIG97" s="8"/>
      <c r="AIH97" s="8"/>
      <c r="AII97" s="8"/>
      <c r="AIJ97" s="8"/>
      <c r="AIK97" s="8"/>
      <c r="AIL97" s="8"/>
      <c r="AIM97" s="8"/>
      <c r="AIN97" s="8"/>
      <c r="AIO97" s="8"/>
      <c r="AIP97" s="8"/>
      <c r="AIQ97" s="8"/>
      <c r="AIR97" s="8"/>
      <c r="AIS97" s="8"/>
      <c r="AIT97" s="8"/>
      <c r="AIU97" s="8"/>
      <c r="AIV97" s="8"/>
      <c r="AIW97" s="8"/>
      <c r="AIX97" s="8"/>
      <c r="AIY97" s="8"/>
      <c r="AIZ97" s="8"/>
      <c r="AJA97" s="8"/>
      <c r="AJB97" s="8"/>
      <c r="AJC97" s="8"/>
      <c r="AJD97" s="8"/>
      <c r="AJE97" s="8"/>
      <c r="AJF97" s="8"/>
      <c r="AJG97" s="8"/>
      <c r="AJH97" s="8"/>
      <c r="AJI97" s="8"/>
      <c r="AJJ97" s="8"/>
      <c r="AJK97" s="8"/>
      <c r="AJL97" s="8"/>
      <c r="AJM97" s="8"/>
      <c r="AJN97" s="8"/>
      <c r="AJO97" s="8"/>
      <c r="AJP97" s="8"/>
      <c r="AJQ97" s="8"/>
      <c r="AJR97" s="8"/>
      <c r="AJS97" s="8"/>
      <c r="AJT97" s="8"/>
      <c r="AJU97" s="8"/>
      <c r="AJV97" s="8"/>
      <c r="AJW97" s="8"/>
      <c r="AJX97" s="8"/>
      <c r="AJY97" s="8"/>
      <c r="AJZ97" s="8"/>
      <c r="AKA97" s="8"/>
      <c r="AKB97" s="8"/>
      <c r="AKC97" s="8"/>
      <c r="AKD97" s="8"/>
      <c r="AKE97" s="8"/>
      <c r="AKF97" s="8"/>
      <c r="AKG97" s="8"/>
      <c r="AKH97" s="8"/>
      <c r="AKI97" s="8"/>
      <c r="AKJ97" s="8"/>
      <c r="AKK97" s="8"/>
      <c r="AKL97" s="8"/>
      <c r="AKM97" s="8"/>
      <c r="AKN97" s="8"/>
      <c r="AKO97" s="8"/>
      <c r="AKP97" s="8"/>
      <c r="AKQ97" s="8"/>
      <c r="AKR97" s="8"/>
      <c r="AKS97" s="8"/>
      <c r="AKT97" s="8"/>
      <c r="AKU97" s="8"/>
      <c r="AKV97" s="8"/>
      <c r="AKW97" s="8"/>
      <c r="AKX97" s="8"/>
      <c r="AKY97" s="8"/>
      <c r="AKZ97" s="8"/>
      <c r="ALA97" s="8"/>
      <c r="ALB97" s="8"/>
      <c r="ALC97" s="8"/>
      <c r="ALD97" s="8"/>
      <c r="ALE97" s="8"/>
      <c r="ALF97" s="8"/>
      <c r="ALG97" s="8"/>
      <c r="ALH97" s="8"/>
      <c r="ALI97" s="8"/>
      <c r="ALJ97" s="8"/>
      <c r="ALK97" s="8"/>
      <c r="ALL97" s="8"/>
      <c r="ALM97" s="8"/>
      <c r="ALN97" s="8"/>
      <c r="ALO97" s="8"/>
      <c r="ALP97" s="8"/>
      <c r="ALQ97" s="8"/>
      <c r="ALR97" s="8"/>
      <c r="ALS97" s="8"/>
      <c r="ALT97" s="8"/>
      <c r="ALU97" s="8"/>
      <c r="ALV97" s="8"/>
      <c r="ALW97" s="8"/>
      <c r="ALX97" s="8"/>
      <c r="ALY97" s="8"/>
      <c r="ALZ97" s="8"/>
      <c r="AMA97" s="8"/>
      <c r="AMB97" s="8"/>
      <c r="AMC97" s="8"/>
    </row>
    <row r="98" spans="1:1017" x14ac:dyDescent="0.25">
      <c r="A98" s="20">
        <v>75</v>
      </c>
      <c r="B98" s="21" t="s">
        <v>168</v>
      </c>
      <c r="C98" s="20" t="s">
        <v>82</v>
      </c>
      <c r="D98" s="20">
        <v>8.0000000000000002E-3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20">
        <f>SUM(E98:AJ98)</f>
        <v>0</v>
      </c>
      <c r="AL98" s="20">
        <f>D98*AK98</f>
        <v>0</v>
      </c>
      <c r="ALT98" s="1"/>
      <c r="ALU98" s="1"/>
      <c r="ALV98" s="1"/>
      <c r="ALW98" s="1"/>
      <c r="ALX98" s="1"/>
      <c r="ALY98" s="1"/>
      <c r="ALZ98" s="1"/>
      <c r="AMA98" s="1"/>
      <c r="AMB98" s="1"/>
      <c r="AMC98" s="1"/>
    </row>
    <row r="99" spans="1:1017" x14ac:dyDescent="0.25">
      <c r="A99" s="20">
        <v>76</v>
      </c>
      <c r="B99" s="21" t="s">
        <v>169</v>
      </c>
      <c r="C99" s="20" t="s">
        <v>84</v>
      </c>
      <c r="D99" s="20">
        <v>2E-3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9" t="s">
        <v>95</v>
      </c>
      <c r="AF99" s="19" t="s">
        <v>95</v>
      </c>
      <c r="AG99" s="19" t="s">
        <v>95</v>
      </c>
      <c r="AH99" s="19" t="s">
        <v>95</v>
      </c>
      <c r="AI99" s="19" t="s">
        <v>95</v>
      </c>
      <c r="AJ99" s="19" t="s">
        <v>95</v>
      </c>
      <c r="AK99" s="20">
        <f>SUM(E99:AJ99)</f>
        <v>0</v>
      </c>
      <c r="AL99" s="20">
        <f>D99*AK99</f>
        <v>0</v>
      </c>
      <c r="ALT99" s="1"/>
      <c r="ALU99" s="1"/>
      <c r="ALV99" s="1"/>
      <c r="ALW99" s="1"/>
      <c r="ALX99" s="1"/>
      <c r="ALY99" s="1"/>
      <c r="ALZ99" s="1"/>
      <c r="AMA99" s="1"/>
      <c r="AMB99" s="1"/>
      <c r="AMC99" s="1"/>
    </row>
    <row r="100" spans="1:1017" x14ac:dyDescent="0.25">
      <c r="A100" s="20">
        <v>77</v>
      </c>
      <c r="B100" s="21" t="s">
        <v>170</v>
      </c>
      <c r="C100" s="20" t="s">
        <v>84</v>
      </c>
      <c r="D100" s="20">
        <v>1E-3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9" t="s">
        <v>95</v>
      </c>
      <c r="AF100" s="19" t="s">
        <v>95</v>
      </c>
      <c r="AG100" s="19" t="s">
        <v>95</v>
      </c>
      <c r="AH100" s="19" t="s">
        <v>95</v>
      </c>
      <c r="AI100" s="19" t="s">
        <v>95</v>
      </c>
      <c r="AJ100" s="19" t="s">
        <v>95</v>
      </c>
      <c r="AK100" s="20">
        <v>0</v>
      </c>
      <c r="AL100" s="20">
        <f>D100*AK100</f>
        <v>0</v>
      </c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</row>
    <row r="101" spans="1:1017" ht="49.9" customHeight="1" x14ac:dyDescent="0.25">
      <c r="B101" s="1"/>
      <c r="V101" s="12"/>
      <c r="AE101" s="72" t="s">
        <v>210</v>
      </c>
      <c r="AF101" s="72"/>
      <c r="AG101" s="72"/>
      <c r="AH101" s="72"/>
      <c r="AI101" s="52" t="s">
        <v>191</v>
      </c>
      <c r="AJ101" s="52"/>
      <c r="AK101" s="53"/>
      <c r="AL101" s="13">
        <f>SUM(AL17:AL100)</f>
        <v>0</v>
      </c>
    </row>
    <row r="102" spans="1:1017" ht="44.45" customHeight="1" x14ac:dyDescent="0.25">
      <c r="B102" s="14"/>
      <c r="C102" s="14"/>
      <c r="D102" s="14"/>
      <c r="E102" s="14"/>
      <c r="F102" s="14"/>
      <c r="V102" s="15"/>
      <c r="AE102" s="73"/>
      <c r="AF102" s="73"/>
      <c r="AG102" s="73"/>
      <c r="AH102" s="73"/>
      <c r="AI102" s="70" t="s">
        <v>192</v>
      </c>
      <c r="AJ102" s="70"/>
      <c r="AK102" s="71"/>
      <c r="AL102" s="16">
        <f>AL103-AL101</f>
        <v>0</v>
      </c>
    </row>
    <row r="103" spans="1:1017" ht="49.15" customHeight="1" x14ac:dyDescent="0.25">
      <c r="B103" s="17"/>
      <c r="C103" s="17"/>
      <c r="D103" s="17"/>
      <c r="V103" s="15"/>
      <c r="AE103" s="73"/>
      <c r="AF103" s="73"/>
      <c r="AG103" s="73"/>
      <c r="AH103" s="73"/>
      <c r="AI103" s="70" t="s">
        <v>193</v>
      </c>
      <c r="AJ103" s="70"/>
      <c r="AK103" s="71"/>
      <c r="AL103" s="18">
        <f>AL101*1.21</f>
        <v>0</v>
      </c>
    </row>
    <row r="104" spans="1:1017" x14ac:dyDescent="0.25"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 spans="1:1017" x14ac:dyDescent="0.25"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 spans="1:1017" x14ac:dyDescent="0.25"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:1017" x14ac:dyDescent="0.25"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</sheetData>
  <mergeCells count="30">
    <mergeCell ref="AI102:AK102"/>
    <mergeCell ref="AI103:AK103"/>
    <mergeCell ref="AE7:AJ7"/>
    <mergeCell ref="AI101:AK101"/>
    <mergeCell ref="AE101:AH103"/>
    <mergeCell ref="A44:D44"/>
    <mergeCell ref="A92:B92"/>
    <mergeCell ref="A97:B97"/>
    <mergeCell ref="A55:D55"/>
    <mergeCell ref="A77:D77"/>
    <mergeCell ref="A86:D86"/>
    <mergeCell ref="A2:C2"/>
    <mergeCell ref="A4:C4"/>
    <mergeCell ref="E7:I7"/>
    <mergeCell ref="J7:O7"/>
    <mergeCell ref="A7:D7"/>
    <mergeCell ref="AA7:AD7"/>
    <mergeCell ref="R7:U7"/>
    <mergeCell ref="A14:C14"/>
    <mergeCell ref="C15:C16"/>
    <mergeCell ref="A16:B16"/>
    <mergeCell ref="E15:AL16"/>
    <mergeCell ref="D15:D16"/>
    <mergeCell ref="A10:D10"/>
    <mergeCell ref="A11:D11"/>
    <mergeCell ref="A12:D12"/>
    <mergeCell ref="A13:D13"/>
    <mergeCell ref="Y7:Z7"/>
    <mergeCell ref="A8:D8"/>
    <mergeCell ref="A9:D9"/>
  </mergeCells>
  <pageMargins left="0.23611111111111099" right="0.23611111111111099" top="0.27569444444444402" bottom="0.23611111111111099" header="0.51180555555555496" footer="0.15763888888888899"/>
  <pageSetup paperSize="9" firstPageNumber="0" orientation="landscape" horizontalDpi="300" verticalDpi="300" r:id="rId1"/>
  <headerFooter>
    <oddFooter>&amp;RPuslapis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Loreta Chaziachmetova</cp:lastModifiedBy>
  <cp:revision>10</cp:revision>
  <dcterms:created xsi:type="dcterms:W3CDTF">2016-01-18T15:23:26Z</dcterms:created>
  <dcterms:modified xsi:type="dcterms:W3CDTF">2025-12-23T06:45:13Z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