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OneDrive - Alytaus rajono savivaldybės administracija\Darbalaukis\AL1018 kelias Nemunaičio k\"/>
    </mc:Choice>
  </mc:AlternateContent>
  <xr:revisionPtr revIDLastSave="0" documentId="13_ncr:1_{D44E735B-D99D-4A3F-AFF8-52DA54ED8EDC}" xr6:coauthVersionLast="47" xr6:coauthVersionMax="47" xr10:uidLastSave="{00000000-0000-0000-0000-000000000000}"/>
  <bookViews>
    <workbookView xWindow="-120" yWindow="-120" windowWidth="29040" windowHeight="15720" xr2:uid="{FBF913AD-5B0C-479A-8F8C-682A9A8A3726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17" i="1" s="1"/>
  <c r="F18" i="1" s="1"/>
</calcChain>
</file>

<file path=xl/sharedStrings.xml><?xml version="1.0" encoding="utf-8"?>
<sst xmlns="http://schemas.openxmlformats.org/spreadsheetml/2006/main" count="33" uniqueCount="28">
  <si>
    <t>Eil. Nr.</t>
  </si>
  <si>
    <t>Darbų pavadinimas</t>
  </si>
  <si>
    <t>Mato</t>
  </si>
  <si>
    <t>Vnt.</t>
  </si>
  <si>
    <t>Kiekis</t>
  </si>
  <si>
    <t>Vieneto kaina, Eur be PVM</t>
  </si>
  <si>
    <t>Viso</t>
  </si>
  <si>
    <t>Eur be PVM</t>
  </si>
  <si>
    <t>(4x5)</t>
  </si>
  <si>
    <t>Velėnos nuo kelkraščių sustūmimas, pakrovimas, transportavimas iki 5km atstumu</t>
  </si>
  <si>
    <r>
      <t>m</t>
    </r>
    <r>
      <rPr>
        <vertAlign val="superscript"/>
        <sz val="12"/>
        <color theme="1"/>
        <rFont val="Times New Roman"/>
        <family val="1"/>
        <charset val="186"/>
      </rPr>
      <t>2</t>
    </r>
  </si>
  <si>
    <t>m2</t>
  </si>
  <si>
    <t>Pažeistų plotų atstatymo darbai</t>
  </si>
  <si>
    <t>Iš viso Eur be PVM:</t>
  </si>
  <si>
    <t>PVM *%, Eur</t>
  </si>
  <si>
    <t>Iš viso Eur su PVM:</t>
  </si>
  <si>
    <t>m3</t>
  </si>
  <si>
    <t xml:space="preserve">A/b dangos frezavimas ir išvežimas į sandėliavimo aikštelę tolimesniam naudojimui iki 5km atstumu </t>
  </si>
  <si>
    <t>Plotų planiravimas mechanizuotu būdu</t>
  </si>
  <si>
    <t>Plotų tankinimas mechanizuotu būdu</t>
  </si>
  <si>
    <t>Skaldos pagrindo įrengimas 70 procentų skaldos su 30 procentų NAG</t>
  </si>
  <si>
    <t>Kelkraščių sustiprinimas 5cm grunto (augalinio) su 70 proc. skaldos mišinio sluoksniu</t>
  </si>
  <si>
    <t>6cm dangos sluoksnio iš asfaltbetonio mišinio AC 16PD įrengimas (kartu su nuovažomis)</t>
  </si>
  <si>
    <t>m</t>
  </si>
  <si>
    <t>vnt</t>
  </si>
  <si>
    <t>Pralaidų d300 įrengimas su žemės, užpylimo ir tankinimo darbais</t>
  </si>
  <si>
    <t>d300 vandens pralaidos antgalių įrengimas</t>
  </si>
  <si>
    <t>AL1018 privažiuojamasis kelias prie Nemunaičio nuo kelio 1102 Kaniūkai–Einorai–Nemunaitis (Vytauto g.), Nemunaičio mstl., Nemunaičio sen., Alytaus r. sav. paprastasis remontas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</si>
</sst>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2" fontId="3" fillId="0" borderId="7" xfId="0" applyNumberFormat="1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2" fontId="0" fillId="0" borderId="0" xfId="0" applyNumberFormat="1"/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0" fillId="0" borderId="0" xfId="0" applyNumberFormat="1"/>
    <xf numFmtId="3" fontId="0" fillId="0" borderId="0" xfId="0" applyNumberFormat="1"/>
    <xf numFmtId="0" fontId="1" fillId="0" borderId="10" xfId="0" applyFont="1" applyBorder="1" applyAlignment="1">
      <alignment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7C636-9FA3-4C28-8B09-FFBD52701CB4}">
  <dimension ref="A1:H18"/>
  <sheetViews>
    <sheetView tabSelected="1" zoomScale="115" zoomScaleNormal="115" workbookViewId="0">
      <selection activeCell="B5" sqref="B5"/>
    </sheetView>
  </sheetViews>
  <sheetFormatPr defaultRowHeight="15" x14ac:dyDescent="0.25"/>
  <cols>
    <col min="2" max="2" width="35.140625" customWidth="1"/>
    <col min="5" max="5" width="9.140625" style="11"/>
    <col min="6" max="6" width="11.28515625" style="16" bestFit="1" customWidth="1"/>
    <col min="8" max="8" width="9.85546875" bestFit="1" customWidth="1"/>
  </cols>
  <sheetData>
    <row r="1" spans="1:8" ht="15.75" x14ac:dyDescent="0.25">
      <c r="A1" s="22" t="s">
        <v>0</v>
      </c>
      <c r="B1" s="22" t="s">
        <v>1</v>
      </c>
      <c r="C1" s="1" t="s">
        <v>2</v>
      </c>
      <c r="D1" s="22" t="s">
        <v>4</v>
      </c>
      <c r="E1" s="25" t="s">
        <v>5</v>
      </c>
      <c r="F1" s="12" t="s">
        <v>6</v>
      </c>
    </row>
    <row r="2" spans="1:8" ht="31.5" x14ac:dyDescent="0.25">
      <c r="A2" s="23"/>
      <c r="B2" s="23"/>
      <c r="C2" s="2" t="s">
        <v>3</v>
      </c>
      <c r="D2" s="23"/>
      <c r="E2" s="26"/>
      <c r="F2" s="13" t="s">
        <v>7</v>
      </c>
    </row>
    <row r="3" spans="1:8" ht="16.5" thickBot="1" x14ac:dyDescent="0.3">
      <c r="A3" s="24"/>
      <c r="B3" s="24"/>
      <c r="C3" s="3"/>
      <c r="D3" s="24"/>
      <c r="E3" s="27"/>
      <c r="F3" s="14" t="s">
        <v>8</v>
      </c>
    </row>
    <row r="4" spans="1:8" ht="16.5" thickBot="1" x14ac:dyDescent="0.3">
      <c r="A4" s="5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</row>
    <row r="5" spans="1:8" ht="95.25" thickBot="1" x14ac:dyDescent="0.3">
      <c r="A5" s="6"/>
      <c r="B5" s="7" t="s">
        <v>27</v>
      </c>
      <c r="C5" s="4"/>
      <c r="D5" s="4"/>
      <c r="E5" s="10"/>
      <c r="F5" s="14"/>
    </row>
    <row r="6" spans="1:8" ht="48" thickBot="1" x14ac:dyDescent="0.3">
      <c r="A6" s="5">
        <v>1</v>
      </c>
      <c r="B6" s="8" t="s">
        <v>9</v>
      </c>
      <c r="C6" s="4" t="s">
        <v>16</v>
      </c>
      <c r="D6" s="4">
        <v>40</v>
      </c>
      <c r="E6" s="9"/>
      <c r="F6" s="15"/>
    </row>
    <row r="7" spans="1:8" ht="48" thickBot="1" x14ac:dyDescent="0.3">
      <c r="A7" s="5">
        <v>2</v>
      </c>
      <c r="B7" s="8" t="s">
        <v>17</v>
      </c>
      <c r="C7" s="4" t="s">
        <v>10</v>
      </c>
      <c r="D7" s="4">
        <v>1450</v>
      </c>
      <c r="E7" s="9"/>
      <c r="F7" s="15"/>
    </row>
    <row r="8" spans="1:8" ht="33.75" customHeight="1" thickBot="1" x14ac:dyDescent="0.3">
      <c r="A8" s="5">
        <v>3</v>
      </c>
      <c r="B8" s="8" t="s">
        <v>18</v>
      </c>
      <c r="C8" s="4" t="s">
        <v>10</v>
      </c>
      <c r="D8" s="4">
        <v>1450</v>
      </c>
      <c r="E8" s="9"/>
      <c r="F8" s="15"/>
    </row>
    <row r="9" spans="1:8" ht="16.5" thickBot="1" x14ac:dyDescent="0.3">
      <c r="A9" s="5">
        <v>4</v>
      </c>
      <c r="B9" s="8" t="s">
        <v>19</v>
      </c>
      <c r="C9" s="4" t="s">
        <v>11</v>
      </c>
      <c r="D9" s="4">
        <v>1450</v>
      </c>
      <c r="E9" s="9"/>
      <c r="F9" s="15"/>
    </row>
    <row r="10" spans="1:8" ht="32.25" thickBot="1" x14ac:dyDescent="0.3">
      <c r="A10" s="5">
        <v>5</v>
      </c>
      <c r="B10" s="18" t="s">
        <v>25</v>
      </c>
      <c r="C10" s="4" t="s">
        <v>23</v>
      </c>
      <c r="D10" s="4">
        <v>9</v>
      </c>
      <c r="E10" s="9"/>
      <c r="F10" s="15"/>
    </row>
    <row r="11" spans="1:8" ht="32.25" thickBot="1" x14ac:dyDescent="0.3">
      <c r="A11" s="5">
        <v>6</v>
      </c>
      <c r="B11" s="18" t="s">
        <v>26</v>
      </c>
      <c r="C11" s="4" t="s">
        <v>24</v>
      </c>
      <c r="D11" s="4">
        <v>2</v>
      </c>
      <c r="E11" s="9"/>
      <c r="F11" s="15"/>
    </row>
    <row r="12" spans="1:8" ht="48" thickBot="1" x14ac:dyDescent="0.3">
      <c r="A12" s="5">
        <v>7</v>
      </c>
      <c r="B12" s="8" t="s">
        <v>20</v>
      </c>
      <c r="C12" s="4" t="s">
        <v>16</v>
      </c>
      <c r="D12" s="4">
        <v>160</v>
      </c>
      <c r="E12" s="9"/>
      <c r="F12" s="15"/>
    </row>
    <row r="13" spans="1:8" ht="48" thickBot="1" x14ac:dyDescent="0.3">
      <c r="A13" s="5">
        <v>8</v>
      </c>
      <c r="B13" s="8" t="s">
        <v>22</v>
      </c>
      <c r="C13" s="4" t="s">
        <v>10</v>
      </c>
      <c r="D13" s="4">
        <v>1450</v>
      </c>
      <c r="E13" s="9"/>
      <c r="F13" s="15"/>
    </row>
    <row r="14" spans="1:8" ht="48" thickBot="1" x14ac:dyDescent="0.3">
      <c r="A14" s="5">
        <v>9</v>
      </c>
      <c r="B14" s="8" t="s">
        <v>21</v>
      </c>
      <c r="C14" s="4" t="s">
        <v>10</v>
      </c>
      <c r="D14" s="4">
        <v>300</v>
      </c>
      <c r="E14" s="9"/>
      <c r="F14" s="15"/>
    </row>
    <row r="15" spans="1:8" ht="19.5" thickBot="1" x14ac:dyDescent="0.3">
      <c r="A15" s="5">
        <v>10</v>
      </c>
      <c r="B15" s="8" t="s">
        <v>12</v>
      </c>
      <c r="C15" s="4" t="s">
        <v>10</v>
      </c>
      <c r="D15" s="4">
        <v>250</v>
      </c>
      <c r="E15" s="9"/>
      <c r="F15" s="15"/>
      <c r="H15" s="16"/>
    </row>
    <row r="16" spans="1:8" ht="16.5" thickBot="1" x14ac:dyDescent="0.3">
      <c r="A16" s="5"/>
      <c r="B16" s="19" t="s">
        <v>13</v>
      </c>
      <c r="C16" s="20"/>
      <c r="D16" s="20"/>
      <c r="E16" s="21"/>
      <c r="F16" s="15">
        <f>SUM(F6:F15)</f>
        <v>0</v>
      </c>
      <c r="G16" s="17"/>
    </row>
    <row r="17" spans="1:6" ht="16.5" thickBot="1" x14ac:dyDescent="0.3">
      <c r="A17" s="5"/>
      <c r="B17" s="19" t="s">
        <v>14</v>
      </c>
      <c r="C17" s="20"/>
      <c r="D17" s="20"/>
      <c r="E17" s="21"/>
      <c r="F17" s="15">
        <f>+ROUND(SUM(F16*0.21),2)</f>
        <v>0</v>
      </c>
    </row>
    <row r="18" spans="1:6" ht="16.5" thickBot="1" x14ac:dyDescent="0.3">
      <c r="A18" s="5"/>
      <c r="B18" s="19" t="s">
        <v>15</v>
      </c>
      <c r="C18" s="20"/>
      <c r="D18" s="20"/>
      <c r="E18" s="21"/>
      <c r="F18" s="15">
        <f>+F16+F17</f>
        <v>0</v>
      </c>
    </row>
  </sheetData>
  <mergeCells count="7">
    <mergeCell ref="B18:E18"/>
    <mergeCell ref="A1:A3"/>
    <mergeCell ref="B1:B3"/>
    <mergeCell ref="D1:D3"/>
    <mergeCell ref="E1:E3"/>
    <mergeCell ref="B16:E16"/>
    <mergeCell ref="B17:E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Indrė Mocevičienė</cp:lastModifiedBy>
  <cp:lastPrinted>2025-12-29T13:34:38Z</cp:lastPrinted>
  <dcterms:created xsi:type="dcterms:W3CDTF">2025-11-09T09:08:37Z</dcterms:created>
  <dcterms:modified xsi:type="dcterms:W3CDTF">2025-12-31T06:54:06Z</dcterms:modified>
</cp:coreProperties>
</file>