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M:\Viešieji\2025 m\Paviljono ir automobilių saugyklos statyba II\Pakeitimai\"/>
    </mc:Choice>
  </mc:AlternateContent>
  <xr:revisionPtr revIDLastSave="0" documentId="13_ncr:1_{91D3F9D2-7BFF-4423-B125-A7EB900CA0B3}" xr6:coauthVersionLast="47" xr6:coauthVersionMax="47" xr10:uidLastSave="{00000000-0000-0000-0000-000000000000}"/>
  <bookViews>
    <workbookView xWindow="-120" yWindow="-120" windowWidth="29040" windowHeight="15720" xr2:uid="{C43CD3C7-5C84-4E0A-9779-A2AADC880E39}"/>
  </bookViews>
  <sheets>
    <sheet name="Sheet1" sheetId="1" r:id="rId1"/>
  </sheets>
  <definedNames>
    <definedName name="_Hlk179197884" localSheetId="0">Sheet1!$B$44</definedName>
    <definedName name="_Hlk179204611" localSheetId="0">Sheet1!$B$62</definedName>
    <definedName name="_Hlk179213062" localSheetId="0">Sheet1!$B$76</definedName>
    <definedName name="_Hlk179213863" localSheetId="0">Sheet1!$B$86</definedName>
    <definedName name="_Hlk179217433" localSheetId="0">Sheet1!$B$122</definedName>
    <definedName name="_Hlk179217658" localSheetId="0">Sheet1!$B$129</definedName>
    <definedName name="_Hlk179217904" localSheetId="0">Sheet1!$B$124</definedName>
    <definedName name="_Hlk179218017" localSheetId="0">Sheet1!$B$127</definedName>
    <definedName name="_Hlk179219745" localSheetId="0">Sheet1!#REF!</definedName>
    <definedName name="_Hlk185176949"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1" l="1"/>
  <c r="E46" i="1"/>
  <c r="E47" i="1"/>
  <c r="E44" i="1"/>
</calcChain>
</file>

<file path=xl/sharedStrings.xml><?xml version="1.0" encoding="utf-8"?>
<sst xmlns="http://schemas.openxmlformats.org/spreadsheetml/2006/main" count="417" uniqueCount="310">
  <si>
    <t>Pavadinimas ir techninės charakteristikos</t>
  </si>
  <si>
    <t>Pastabos</t>
  </si>
  <si>
    <t>I</t>
  </si>
  <si>
    <t>Ardymo darbai</t>
  </si>
  <si>
    <t>TS1</t>
  </si>
  <si>
    <t>1.1.</t>
  </si>
  <si>
    <t>Asfalto dangos ardymas (Esama aikštė Un.Nr.4400-4201-7129)</t>
  </si>
  <si>
    <t>h-0,1 m</t>
  </si>
  <si>
    <t>1.2.</t>
  </si>
  <si>
    <t>Betono trinkelių dangos ardymas (Esama aikštė Un.Nr.4400-4201-7129)</t>
  </si>
  <si>
    <t>1.3</t>
  </si>
  <si>
    <t>II</t>
  </si>
  <si>
    <t>Žemės darbai</t>
  </si>
  <si>
    <t>TS2</t>
  </si>
  <si>
    <t>2.1</t>
  </si>
  <si>
    <t>Iškasos iš dangų lovių</t>
  </si>
  <si>
    <t>h-0,56 m, 0,65 m</t>
  </si>
  <si>
    <t>2.2</t>
  </si>
  <si>
    <t>Iškasos iš pastato rūsio</t>
  </si>
  <si>
    <t>III</t>
  </si>
  <si>
    <t xml:space="preserve">Dangų įrengimas </t>
  </si>
  <si>
    <t xml:space="preserve">3.1.1 </t>
  </si>
  <si>
    <t xml:space="preserve">Apsauginis šalčiui atsparus sluoksnis Ev2≥100, t=440 mm </t>
  </si>
  <si>
    <t>Kvalifikuotas gruntų pagerinimas Ev2≥70, t=250 mm Neaustinė geotekstilė</t>
  </si>
  <si>
    <t xml:space="preserve">3.1.2 </t>
  </si>
  <si>
    <t>Skaldos pagrindo sluoksnis Ev2≥100, t=150 mm</t>
  </si>
  <si>
    <t>Apsauginis šalčiui atsparus sluoksnis Ev2≥80, t=320 mm</t>
  </si>
  <si>
    <t>Esama sankasa Ev2≥30 Neaustinė geotekstilė</t>
  </si>
  <si>
    <t>3.2.</t>
  </si>
  <si>
    <t>Atsijos, t=30 mm</t>
  </si>
  <si>
    <t>Apsauginis šalčiui atsparus sluoksnis Ev2≥80, t=300 mm</t>
  </si>
  <si>
    <t>3.3.</t>
  </si>
  <si>
    <t xml:space="preserve">Keraminės trinkelės, 200x100, t=80 mm </t>
  </si>
  <si>
    <t>Apsauginis šalčiui atsparus sluoksnis Ev2≥80, t=290 mm</t>
  </si>
  <si>
    <t>3.4.</t>
  </si>
  <si>
    <t>Asfaltas AC 11 VN t=40 mm, asfalto pagrindas AC22 PN t=80 mm</t>
  </si>
  <si>
    <t>Skaldos pagrindo sluoksnis Ev2≥120, t=200 mm</t>
  </si>
  <si>
    <t>Apsauginis šalčiui atsparus sluoksnis Ev2≥80, t=330 mm</t>
  </si>
  <si>
    <t>Betoninė detalė 1,0x0,15x7,0 m</t>
  </si>
  <si>
    <t>3.5.</t>
  </si>
  <si>
    <t>Danga – Granitinė skalda, frakcija 12mm-20mm, t=80 mm tinklas</t>
  </si>
  <si>
    <t>Neaustinė geotekstilė</t>
  </si>
  <si>
    <t>3.6.</t>
  </si>
  <si>
    <t>Metaliniai kelio bortai</t>
  </si>
  <si>
    <t>Bk1</t>
  </si>
  <si>
    <t>m</t>
  </si>
  <si>
    <t>Metaliniai kelio bortai 10x300(h) mm</t>
  </si>
  <si>
    <t>Cemento /smėlio pagalvė</t>
  </si>
  <si>
    <t>TS 3.5</t>
  </si>
  <si>
    <t>3.7.</t>
  </si>
  <si>
    <t xml:space="preserve">Betoniniai kelio bortai </t>
  </si>
  <si>
    <t>Bk2</t>
  </si>
  <si>
    <t>TS 3.6.</t>
  </si>
  <si>
    <t>IV</t>
  </si>
  <si>
    <t xml:space="preserve">Statiniai </t>
  </si>
  <si>
    <t>TS 4</t>
  </si>
  <si>
    <t>4.1.</t>
  </si>
  <si>
    <t>Lauko amfiteatras 5.2. Amfiteatro medžio lentų danga</t>
  </si>
  <si>
    <t>Med1</t>
  </si>
  <si>
    <t>Vertikalioms plokštumoms 140x5000x26 mm antipirenuotos, alyvuotos</t>
  </si>
  <si>
    <t>Pakopos 1200x500x150 mm, 10 vnt.</t>
  </si>
  <si>
    <t>Gulekšniai -sijos termomedienos medžio tašas 60x40 mm, kas 450mm, slėptas tvirtinimas</t>
  </si>
  <si>
    <t>4.2.</t>
  </si>
  <si>
    <t>Statramščiai plieno profilis HEB160 S355, dažyta pagal RAL, tvirtinimas ankeriais į Bet1</t>
  </si>
  <si>
    <t>Jungimosi detalės plienas S355</t>
  </si>
  <si>
    <t xml:space="preserve">Grebėstai iš termo medienos 42x42 kas 500 mm </t>
  </si>
  <si>
    <t xml:space="preserve">Stogo danga skaidrus monolitinis polikarbonato lakštas t-10 </t>
  </si>
  <si>
    <t>t</t>
  </si>
  <si>
    <t>4.3.</t>
  </si>
  <si>
    <t>Kilnojami lauko paviljonai 5.4</t>
  </si>
  <si>
    <t>vnt</t>
  </si>
  <si>
    <t>F PK -1 3,0x6,0x3,0 m (h) 6 vnt sublokuoti veidrodiškai ir su tarpais  į vieną 6,7x21,0x3,0 m (h)</t>
  </si>
  <si>
    <t xml:space="preserve">Plieno karkasas, apšiltinimas, dengta PVC lakštu, </t>
  </si>
  <si>
    <t>vitrinos aliuminio profilių pagal RAL, dviejų stiklų paketas</t>
  </si>
  <si>
    <t>lauko apdaila ir stogelis konsolė termomedienos  tvorelė su durimis iš termomedienos</t>
  </si>
  <si>
    <t>4.4.</t>
  </si>
  <si>
    <t>Kilnojami lauko paviljonai 5.5</t>
  </si>
  <si>
    <t>F PK -2 4,5x3,0x3,0 m (h) 9 vnt sublokuoti veidrodiškai ir su tarpais į vieną 5,2x36,0x3,0 m (h)</t>
  </si>
  <si>
    <t>4.5.</t>
  </si>
  <si>
    <t xml:space="preserve">Kilnojami lauko  prekystaliai </t>
  </si>
  <si>
    <t>vnt.</t>
  </si>
  <si>
    <t>6,0x6,0x1,0 (h) segmentai</t>
  </si>
  <si>
    <t xml:space="preserve">Jūrinės plokštės karkasas, išorės apdaila termomedienos lentos,vidinėje pusėje spintelės </t>
  </si>
  <si>
    <t>su vienu rakinamu segmentu iš jūrinės faneros (atsparios drėgmei) plokščių.</t>
  </si>
  <si>
    <t>Komplektuojama su Lauko skėčiais  6,0x6,0x3,0 m (h)</t>
  </si>
  <si>
    <t>Metalinis karkasas, staibili 1 atrama, valdymas.</t>
  </si>
  <si>
    <t>V</t>
  </si>
  <si>
    <t xml:space="preserve">Atraminės sienutės </t>
  </si>
  <si>
    <t>TS 5</t>
  </si>
  <si>
    <t>Atraminės sienutės monolitinio C30/37 betono, max  24,0 m, h-1,1 m</t>
  </si>
  <si>
    <t>Atraminės sienutės monolitinio C30/37 betono, max  14,0 m, h-1,6 m</t>
  </si>
  <si>
    <t xml:space="preserve">Laiptai monolitinio C30/37 betono, pakopos 0,6x1,2, h-0,15 m, aikštelės 1,2x1,2, h-0,15 m   </t>
  </si>
  <si>
    <t>5.4.</t>
  </si>
  <si>
    <t>Laiptai surenkami C20/25  betono pakopų gaminiai 0,3x1,5 m,h- 0,15 m</t>
  </si>
  <si>
    <t>LL2</t>
  </si>
  <si>
    <t>VI</t>
  </si>
  <si>
    <t>Turėklai</t>
  </si>
  <si>
    <t>6.1</t>
  </si>
  <si>
    <t>Metaliniai turėklai 900 mm(h)</t>
  </si>
  <si>
    <t>Tv1</t>
  </si>
  <si>
    <t>Statramsčiai - metalo profilliai 60x20x4 mm, gruntuoti dažyti milteliniais dažais RAL</t>
  </si>
  <si>
    <t>rėmas – porankis metalo profiliai 60x20x4 mm, tvirtinimas į atraminę sienutę įleistomis į detalėmis</t>
  </si>
  <si>
    <t>Porankis 600 mm(h) metalo profiliai 60x20x4 mm</t>
  </si>
  <si>
    <t>TS 6</t>
  </si>
  <si>
    <t>6.2</t>
  </si>
  <si>
    <t>Tv2</t>
  </si>
  <si>
    <t xml:space="preserve">33,0  kiekis SA daly </t>
  </si>
  <si>
    <t>Saugus berėmis stiklas (grūdintas laminuotas) t=12mm (6x0,2x6) Tvirtinimas įleistas profilis</t>
  </si>
  <si>
    <t>VII</t>
  </si>
  <si>
    <t>Lauko suolai ir kita</t>
  </si>
  <si>
    <t>7.1</t>
  </si>
  <si>
    <t xml:space="preserve">Lauko suolas įėjimo  aikštė </t>
  </si>
  <si>
    <t>TS 7</t>
  </si>
  <si>
    <t>7.2</t>
  </si>
  <si>
    <t>Šiukšliadėžės</t>
  </si>
  <si>
    <t>7.3</t>
  </si>
  <si>
    <t>Dviračių stovai</t>
  </si>
  <si>
    <t>7.5</t>
  </si>
  <si>
    <t>kiekis SA daly</t>
  </si>
  <si>
    <t>Cinkuoto plieno grotelės, akute 9X31mm Polimerbetoninė vonelė</t>
  </si>
  <si>
    <t>VIII</t>
  </si>
  <si>
    <t>Želdinimo darbai</t>
  </si>
  <si>
    <t>TS 8</t>
  </si>
  <si>
    <t>8.1.</t>
  </si>
  <si>
    <t>Vejos įrengimas</t>
  </si>
  <si>
    <t xml:space="preserve">Veja </t>
  </si>
  <si>
    <t xml:space="preserve">Drenuojančio sluoksnio įrengimas 10 cm virš esamo sutankinto grunto </t>
  </si>
  <si>
    <t>Užpilamo humusingo sluoksnio 20 cm storio Laistymas po sėjimo</t>
  </si>
  <si>
    <t>8.2.</t>
  </si>
  <si>
    <t>Gėlyno įrengimas</t>
  </si>
  <si>
    <t>Esamo grunto nukasimas, sandėliavimas, gražinimas</t>
  </si>
  <si>
    <t>Užpilamo humusingo sluoksnio 40 cm storio Laistymas po sodinimo</t>
  </si>
  <si>
    <t xml:space="preserve">8.3. </t>
  </si>
  <si>
    <t>Vertikalių „žalių“ fasadų įrengimas</t>
  </si>
  <si>
    <t xml:space="preserve">40,0 kiekis priimtas SA daly </t>
  </si>
  <si>
    <t>Nerūdijančio plieno pakabos, trosai tipo Jacobs sistema</t>
  </si>
  <si>
    <t>Lauko vazonas corten plieno, apšiltintas, su vandens išbėgimu 0,5x0,5x0,5 mm arba lovys</t>
  </si>
  <si>
    <t>IX</t>
  </si>
  <si>
    <t>Kita</t>
  </si>
  <si>
    <t>Kelio ženklai</t>
  </si>
  <si>
    <t xml:space="preserve">Papildomos horizontalios lentelės </t>
  </si>
  <si>
    <t>9.3.</t>
  </si>
  <si>
    <t>Pakeliamas užtvaras</t>
  </si>
  <si>
    <t>9.4.</t>
  </si>
  <si>
    <t xml:space="preserve">Veidrodžiai </t>
  </si>
  <si>
    <t>9.5.</t>
  </si>
  <si>
    <t xml:space="preserve">Žmonių su negalia automobilių ir elektroautomobilių vietų ženklinimas </t>
  </si>
  <si>
    <t>9.6.</t>
  </si>
  <si>
    <t>Kaina, Eur be PVM</t>
  </si>
  <si>
    <t>Pozicija, eil. Nr.</t>
  </si>
  <si>
    <t>Žymuo ir TCH</t>
  </si>
  <si>
    <t>Mato vnt.</t>
  </si>
  <si>
    <t>Vieneto kaina</t>
  </si>
  <si>
    <t>Iš viso</t>
  </si>
  <si>
    <t>501,0 Betono dangos ST1 virš rūsio kiekis duoti SA</t>
  </si>
  <si>
    <t>Vidaus apdaila ir įranga žr. SP Technines specifikacijos ir Komercinį pasiūlymą.</t>
  </si>
  <si>
    <t>Iš viso žiniaraštyje be PVM</t>
  </si>
  <si>
    <t>Pridėtinės vertės mokestis, 21 proc.</t>
  </si>
  <si>
    <t>Iš viso žiniaraštyje su PVM</t>
  </si>
  <si>
    <t>VIEŠOJO PAVILJONO (administracinės paskirties pastato) SU AUTOMOBILIŲ SAUGYKLA M.K. ČIURLIONIO G.25, KAUNE STATYBOS PROJEKTAS</t>
  </si>
  <si>
    <t>Danga –Termomedienos lentos 117x5000x26 mm su 5-7 mm tarpais</t>
  </si>
  <si>
    <t>3.1.1.1.</t>
  </si>
  <si>
    <t>3.1.1.2.</t>
  </si>
  <si>
    <t>3.1.1.3.</t>
  </si>
  <si>
    <t>m²</t>
  </si>
  <si>
    <t>3.1.2.1.</t>
  </si>
  <si>
    <t>3.1.2.2.</t>
  </si>
  <si>
    <t>3.1.2.3.</t>
  </si>
  <si>
    <t>3.1.2.4.</t>
  </si>
  <si>
    <t>3.2.1.</t>
  </si>
  <si>
    <t>3.2.2.</t>
  </si>
  <si>
    <t>3.2.3.</t>
  </si>
  <si>
    <t>3.2.4.</t>
  </si>
  <si>
    <t>3.2.5.</t>
  </si>
  <si>
    <t>3.3.1.</t>
  </si>
  <si>
    <t>3.3.2.</t>
  </si>
  <si>
    <t>3.3.3.</t>
  </si>
  <si>
    <t>3.3.4.</t>
  </si>
  <si>
    <t>3.3.5.</t>
  </si>
  <si>
    <t>3.4.1.</t>
  </si>
  <si>
    <t>3.4.2.</t>
  </si>
  <si>
    <t>3.4.3.</t>
  </si>
  <si>
    <t>3.4.4.</t>
  </si>
  <si>
    <t>3.4.5.</t>
  </si>
  <si>
    <t>3.5.1.</t>
  </si>
  <si>
    <t>3.5.2.</t>
  </si>
  <si>
    <t>3.5.3.</t>
  </si>
  <si>
    <t>3.5.4.</t>
  </si>
  <si>
    <t>3.6.1.</t>
  </si>
  <si>
    <t>3.6.2.</t>
  </si>
  <si>
    <t>3.7.1.</t>
  </si>
  <si>
    <t>3.7.2.</t>
  </si>
  <si>
    <t>4.1.1.</t>
  </si>
  <si>
    <t>4.1.2.</t>
  </si>
  <si>
    <t>4.1.3.</t>
  </si>
  <si>
    <t>4.1.4.</t>
  </si>
  <si>
    <t>4.1.5.</t>
  </si>
  <si>
    <t>4.1.6.</t>
  </si>
  <si>
    <t>4.2.1.</t>
  </si>
  <si>
    <t>4.2.2.</t>
  </si>
  <si>
    <t>4.2.3.</t>
  </si>
  <si>
    <t>4.2.5.</t>
  </si>
  <si>
    <t>4.2.6.</t>
  </si>
  <si>
    <t>4.2.7.</t>
  </si>
  <si>
    <t>Plieno karkasas, apšiltinimas, dengta PVC lakštu</t>
  </si>
  <si>
    <t>6.1.2.</t>
  </si>
  <si>
    <t>6.1.3.</t>
  </si>
  <si>
    <t>6.1.4.</t>
  </si>
  <si>
    <t>6.2.1.</t>
  </si>
  <si>
    <t>8.1.1.</t>
  </si>
  <si>
    <t>8.1.2.</t>
  </si>
  <si>
    <t>8.1.3.</t>
  </si>
  <si>
    <t>8.2.1.</t>
  </si>
  <si>
    <t>8.2.2.</t>
  </si>
  <si>
    <t>8.2.3.</t>
  </si>
  <si>
    <t>8.2.4.</t>
  </si>
  <si>
    <t>Klinkerio trinkelių dangos ardymas (Esama aikštė Un.Nr.4400-4201-7129)</t>
  </si>
  <si>
    <t>Bet11 TSK-38,39</t>
  </si>
  <si>
    <t>TS 3.1</t>
  </si>
  <si>
    <t>TS 3.1.4.</t>
  </si>
  <si>
    <t>TS 3.1.3.</t>
  </si>
  <si>
    <t>Bet2 TS3.2.</t>
  </si>
  <si>
    <t>TS 3.2.1.</t>
  </si>
  <si>
    <t>Ket1 TS3.3.</t>
  </si>
  <si>
    <t xml:space="preserve">TS 3.3.1. </t>
  </si>
  <si>
    <t>Asf1 TS 3.4.</t>
  </si>
  <si>
    <t xml:space="preserve">TS 3.4.1. </t>
  </si>
  <si>
    <t>Gru.1 TS3.3.</t>
  </si>
  <si>
    <t>TS 4.1</t>
  </si>
  <si>
    <t>TS 4.2 TSK80</t>
  </si>
  <si>
    <t>TS 4.3</t>
  </si>
  <si>
    <t>TS 4.4</t>
  </si>
  <si>
    <t>TS 7.2</t>
  </si>
  <si>
    <t>Su1            TS 7</t>
  </si>
  <si>
    <t>Dv1  TS7.3</t>
  </si>
  <si>
    <t>Lg1      TS7.5</t>
  </si>
  <si>
    <t>TS 8.3</t>
  </si>
  <si>
    <t>TS 9.1</t>
  </si>
  <si>
    <t>TS 9.2</t>
  </si>
  <si>
    <t>TS 9.3</t>
  </si>
  <si>
    <t>TS 9.4</t>
  </si>
  <si>
    <t>TS 9.5</t>
  </si>
  <si>
    <t>TS 9.6</t>
  </si>
  <si>
    <t>TS 9</t>
  </si>
  <si>
    <t>TS 3</t>
  </si>
  <si>
    <t>Bet12 TSK-38,39</t>
  </si>
  <si>
    <t>TS 7.1</t>
  </si>
  <si>
    <t xml:space="preserve">Ve1           </t>
  </si>
  <si>
    <t>TS 8.1</t>
  </si>
  <si>
    <t xml:space="preserve">Ge1         </t>
  </si>
  <si>
    <t>TS 8.2</t>
  </si>
  <si>
    <t xml:space="preserve">                     PASTABOS:</t>
  </si>
  <si>
    <t>1.</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</si>
  <si>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</si>
  <si>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2.</t>
  </si>
  <si>
    <t>Visų medžiagų sąnaudos turi būti vertinamos su pilnų darbų / įgyvendinimo / atlikimo įkainiu. Atskiras darbų kiekių žiniaraštis nebus pateikiamas.</t>
  </si>
  <si>
    <t>5.1.1</t>
  </si>
  <si>
    <t>5.1.2.</t>
  </si>
  <si>
    <t>5.2.1</t>
  </si>
  <si>
    <t>5.2.2.</t>
  </si>
  <si>
    <t>5.3.1.</t>
  </si>
  <si>
    <t>5.3.2.</t>
  </si>
  <si>
    <t>Armatūra B500B, įdėtinės detalės S355</t>
  </si>
  <si>
    <t>1,6</t>
  </si>
  <si>
    <t>0,9</t>
  </si>
  <si>
    <t>0,3</t>
  </si>
  <si>
    <t>16,6</t>
  </si>
  <si>
    <t>7,2</t>
  </si>
  <si>
    <t>2,2</t>
  </si>
  <si>
    <t>TSK33</t>
  </si>
  <si>
    <t>As1 TSK34</t>
  </si>
  <si>
    <r>
      <t>m</t>
    </r>
    <r>
      <rPr>
        <vertAlign val="superscript"/>
        <sz val="11"/>
        <rFont val="Arial Narrow"/>
        <family val="2"/>
        <charset val="186"/>
      </rPr>
      <t>3</t>
    </r>
  </si>
  <si>
    <t>LL1 TSK34</t>
  </si>
  <si>
    <t>As2 TSK34</t>
  </si>
  <si>
    <t>Iš 347 m2 12 m2 yra už sklypo ribos</t>
  </si>
  <si>
    <t>Už sklypo ribos</t>
  </si>
  <si>
    <t xml:space="preserve">Kiekis </t>
  </si>
  <si>
    <t>Grindys, žr. poz.Betono danga Bet1 poz.3.1.1</t>
  </si>
  <si>
    <t>9.1.2.</t>
  </si>
  <si>
    <t>9.1.1.</t>
  </si>
  <si>
    <r>
      <t xml:space="preserve">Betono danga </t>
    </r>
    <r>
      <rPr>
        <sz val="11"/>
        <rFont val="Arial Narrow"/>
        <family val="2"/>
        <charset val="186"/>
      </rPr>
      <t>(rekonstruojama aikštė Un.Nr.4400-4201-7129 (po automobilių dalimi: 1.A1 Takas, 5.1.B.Renginių aikštė, 5.1.C.Mainų aikštė, 5.1.P1.Automobilių stovėjimo aikštelė)</t>
    </r>
  </si>
  <si>
    <t>Danga – lietas betonas, t=210mm C35/45-XC4, XD3, XF4, XR2, XM1, su technologinėmis siūlėmis, brauktas Neaustinė geotekstilė</t>
  </si>
  <si>
    <r>
      <t>m</t>
    </r>
    <r>
      <rPr>
        <sz val="11"/>
        <rFont val="Calibri"/>
        <family val="2"/>
        <charset val="186"/>
      </rPr>
      <t>²</t>
    </r>
  </si>
  <si>
    <r>
      <t xml:space="preserve">Betono danga </t>
    </r>
    <r>
      <rPr>
        <sz val="11"/>
        <rFont val="Arial Narrow"/>
        <family val="2"/>
        <charset val="186"/>
      </rPr>
      <t>(rekonstruojama aikštė Un.Nr.4400-4201-7129 (po pėsčiųjų dalimi 5.1.A2 Takas, 5.1.C.Mainų aikštė)</t>
    </r>
  </si>
  <si>
    <t>Danga – lietas betonas, t=80mm C35/45-XC4, XD3, XF4, XR2, XM1, su technologinėmis siūlėmis, brauktas Neaustinė geotekstilė</t>
  </si>
  <si>
    <r>
      <t>Betono plytelių danga</t>
    </r>
    <r>
      <rPr>
        <sz val="11"/>
        <rFont val="Arial Narrow"/>
        <family val="2"/>
        <charset val="186"/>
      </rPr>
      <t xml:space="preserve"> (M.K.Čiurlionio g.)</t>
    </r>
  </si>
  <si>
    <t>Betono C20/25 plytelės, 500x500, t=70 mm</t>
  </si>
  <si>
    <r>
      <t xml:space="preserve">Keraminių trinkelių danga </t>
    </r>
    <r>
      <rPr>
        <sz val="11"/>
        <rFont val="Arial Narrow"/>
        <family val="2"/>
        <charset val="186"/>
      </rPr>
      <t>(rekonstruojama aikštė Un.Nr.4400-4201-7129</t>
    </r>
    <r>
      <rPr>
        <b/>
        <sz val="11"/>
        <rFont val="Arial Narrow"/>
        <family val="2"/>
        <charset val="186"/>
      </rPr>
      <t xml:space="preserve"> </t>
    </r>
    <r>
      <rPr>
        <sz val="11"/>
        <rFont val="Arial Narrow"/>
        <family val="2"/>
        <charset val="186"/>
      </rPr>
      <t>5.1.C.Mainų aikštė)</t>
    </r>
  </si>
  <si>
    <r>
      <t>m</t>
    </r>
    <r>
      <rPr>
        <vertAlign val="superscript"/>
        <sz val="11"/>
        <rFont val="Arial Narrow"/>
        <family val="2"/>
        <charset val="186"/>
      </rPr>
      <t>2</t>
    </r>
  </si>
  <si>
    <r>
      <t xml:space="preserve">Asfalto danga </t>
    </r>
    <r>
      <rPr>
        <sz val="11"/>
        <rFont val="Arial Narrow"/>
        <family val="2"/>
        <charset val="186"/>
      </rPr>
      <t>(rekonstruojama aikštė Un.Nr.4400-4201-7129  5.1.Pį. Įvaža į pož.automobilių saugyklą)</t>
    </r>
  </si>
  <si>
    <r>
      <t xml:space="preserve">Gruntinė danga </t>
    </r>
    <r>
      <rPr>
        <sz val="11"/>
        <rFont val="Arial Narrow"/>
        <family val="2"/>
        <charset val="186"/>
      </rPr>
      <t>(rekonstruojama aikštė Un.Nr.4400-4201-7129</t>
    </r>
    <r>
      <rPr>
        <b/>
        <sz val="11"/>
        <rFont val="Arial Narrow"/>
        <family val="2"/>
        <charset val="186"/>
      </rPr>
      <t xml:space="preserve"> </t>
    </r>
    <r>
      <rPr>
        <sz val="11"/>
        <rFont val="Arial Narrow"/>
        <family val="2"/>
        <charset val="186"/>
      </rPr>
      <t>5.1.A1 Takas)</t>
    </r>
  </si>
  <si>
    <r>
      <t>Reguliuojamos atramos – pjedestalai 3-3,5 vnt/m</t>
    </r>
    <r>
      <rPr>
        <vertAlign val="superscript"/>
        <sz val="11"/>
        <rFont val="Arial Narrow"/>
        <family val="2"/>
        <charset val="186"/>
      </rPr>
      <t>2</t>
    </r>
  </si>
  <si>
    <r>
      <t xml:space="preserve">Pagrindas eksploatuojamas stogas ST2/1, ST2/1* </t>
    </r>
    <r>
      <rPr>
        <b/>
        <sz val="11"/>
        <rFont val="Arial Narrow"/>
        <family val="2"/>
        <charset val="186"/>
      </rPr>
      <t>žr SK, SA dalis</t>
    </r>
  </si>
  <si>
    <r>
      <t>Estrada stoginė 5.3.</t>
    </r>
    <r>
      <rPr>
        <sz val="11"/>
        <rFont val="Arial Narrow"/>
        <family val="2"/>
        <charset val="186"/>
      </rPr>
      <t xml:space="preserve"> 4,6x9,1x4,0 (h) mm</t>
    </r>
  </si>
  <si>
    <r>
      <t>Kesonas kllijuoto medžio (apdaila dažylė) , h- max 400 mm</t>
    </r>
    <r>
      <rPr>
        <b/>
        <sz val="11"/>
        <rFont val="Arial Narrow"/>
        <family val="2"/>
        <charset val="186"/>
      </rPr>
      <t xml:space="preserve">, </t>
    </r>
    <r>
      <rPr>
        <sz val="11"/>
        <rFont val="Arial Narrow"/>
        <family val="2"/>
        <charset val="186"/>
      </rPr>
      <t>GL28h tvirtinimas įleistomis plieno detalėmis</t>
    </r>
    <r>
      <rPr>
        <b/>
        <sz val="11"/>
        <rFont val="Arial Narrow"/>
        <family val="2"/>
        <charset val="186"/>
      </rPr>
      <t xml:space="preserve"> </t>
    </r>
  </si>
  <si>
    <r>
      <t>Stiklo turėklai 1100 mm(h)</t>
    </r>
    <r>
      <rPr>
        <sz val="11"/>
        <rFont val="Arial Narrow"/>
        <family val="2"/>
        <charset val="186"/>
      </rPr>
      <t xml:space="preserve"> +200mm(h) reikalingas tvirtinimui</t>
    </r>
  </si>
  <si>
    <r>
      <t>Kojų valymo grotelės</t>
    </r>
    <r>
      <rPr>
        <sz val="11"/>
        <rFont val="Arial Narrow"/>
        <family val="2"/>
        <charset val="186"/>
      </rPr>
      <t xml:space="preserve"> ACO Vario arba analogas</t>
    </r>
  </si>
  <si>
    <r>
      <t>Daugiametės gėlės ir žolės (6/7 vnt. į 1 m</t>
    </r>
    <r>
      <rPr>
        <vertAlign val="superscript"/>
        <sz val="11"/>
        <rFont val="Arial Narrow"/>
        <family val="2"/>
        <charset val="186"/>
      </rPr>
      <t>2</t>
    </r>
    <r>
      <rPr>
        <sz val="11"/>
        <rFont val="Arial Narrow"/>
        <family val="2"/>
        <charset val="186"/>
      </rPr>
      <t>)</t>
    </r>
  </si>
  <si>
    <r>
      <t>Gebenės ir kiti visžaliai vijokliai, žydintys vijokliai 1 m-2/3 vnt</t>
    </r>
    <r>
      <rPr>
        <b/>
        <sz val="11"/>
        <rFont val="Arial Narrow"/>
        <family val="2"/>
        <charset val="186"/>
      </rPr>
      <t>.</t>
    </r>
  </si>
  <si>
    <r>
      <t xml:space="preserve">Horizontalus ženklinimas </t>
    </r>
    <r>
      <rPr>
        <sz val="11"/>
        <rFont val="Arial Narrow"/>
        <family val="2"/>
        <charset val="186"/>
      </rPr>
      <t>(automobilių saugykloje) 120/200mm</t>
    </r>
  </si>
  <si>
    <r>
      <t xml:space="preserve">Parkavimo bortelis (ratų atmušėjas) </t>
    </r>
    <r>
      <rPr>
        <sz val="11"/>
        <rFont val="Arial Narrow"/>
        <family val="2"/>
        <charset val="186"/>
      </rPr>
      <t>(automobilių saugykloje)</t>
    </r>
  </si>
  <si>
    <t xml:space="preserve">Nerūdijančio plieno vedamieji paviršiai (taktilinės sistemos) </t>
  </si>
  <si>
    <t xml:space="preserve">Nerūdijančio plieno įspėjamieji paviršiai (taktilinės sistemos) </t>
  </si>
  <si>
    <t>9.2.1.</t>
  </si>
  <si>
    <t>Gabaritai 1,2x4,2, h sėdimos dalies 0,45, su atlošu 0,75m, staliukai d-0,6, h-0,75m                         Sėdima dalis su atlošu armuoto monolitinio betono C20/25                                                            Pagrindas, kojos ir staliukai Metalo juostos, t-10 mm;                                                                            Danga - Keraminės plytelės 200x100, t-20 mm</t>
  </si>
  <si>
    <t>7.4.</t>
  </si>
  <si>
    <t>Konteineriai</t>
  </si>
  <si>
    <t>9.2.2.</t>
  </si>
  <si>
    <r>
      <t xml:space="preserve">Betoniniai C20/25 kelio bortai 150X300(h) mm </t>
    </r>
    <r>
      <rPr>
        <strike/>
        <sz val="11"/>
        <rFont val="Arial Narrow"/>
        <family val="2"/>
        <charset val="186"/>
      </rPr>
      <t>Betoniniai C20/25 lenkti bortai</t>
    </r>
  </si>
  <si>
    <t>SKLYPO PLANO DALIES (SP) KIEKIAI                 LAIDA -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</si>
</sst>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charset val="186"/>
      <scheme val="minor"/>
    </font>
    <font>
      <sz val="11"/>
      <color theme="1"/>
      <name val="Arial Narrow"/>
      <family val="2"/>
      <charset val="186"/>
    </font>
    <font>
      <sz val="11"/>
      <name val="Arial Narrow"/>
      <family val="2"/>
      <charset val="186"/>
    </font>
    <font>
      <vertAlign val="superscript"/>
      <sz val="11"/>
      <name val="Arial Narrow"/>
      <family val="2"/>
      <charset val="186"/>
    </font>
    <font>
      <b/>
      <sz val="11"/>
      <name val="Arial Narrow"/>
      <family val="2"/>
      <charset val="186"/>
    </font>
    <font>
      <sz val="11"/>
      <name val="Calibri"/>
      <family val="2"/>
      <charset val="186"/>
    </font>
    <font>
      <strike/>
      <sz val="11"/>
      <color theme="1"/>
      <name val="Arial Narrow"/>
      <family val="2"/>
      <charset val="186"/>
    </font>
    <font>
      <b/>
      <strike/>
      <sz val="11"/>
      <color theme="1"/>
      <name val="Arial Narrow"/>
      <family val="2"/>
      <charset val="186"/>
    </font>
    <font>
      <strike/>
      <sz val="11"/>
      <name val="Arial Narrow"/>
      <family val="2"/>
      <charset val="186"/>
    </font>
  </fonts>
  <fills count="4">
    <fill>
      <patternFill patternType="none"/>
    </fill>
    <fill>
      <patternFill patternType="gray125"/>
    </fill>
    <fill>
      <patternFill patternType="solid">
        <fgColor theme="6" tint="0.79998168889431442"/>
        <bgColor indexed="65"/>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1" fillId="2" borderId="0" applyNumberFormat="0" applyBorder="0" applyAlignment="0" applyProtection="0"/>
  </cellStyleXfs>
  <cellXfs count="75">
    <xf numFmtId="0" fontId="0" fillId="0" borderId="0" xfId="0"/>
    <xf numFmtId="0" fontId="2" fillId="0" borderId="0" xfId="0" applyFont="1"/>
    <xf numFmtId="0" fontId="2" fillId="0" borderId="13" xfId="0" applyFont="1" applyBorder="1"/>
    <xf numFmtId="0" fontId="2" fillId="0" borderId="14"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left" vertical="top"/>
    </xf>
    <xf numFmtId="0" fontId="2" fillId="0" borderId="0" xfId="0" applyFont="1" applyAlignment="1">
      <alignment horizontal="center" vertical="top"/>
    </xf>
    <xf numFmtId="0" fontId="3" fillId="0" borderId="8" xfId="1" applyFont="1" applyFill="1" applyBorder="1" applyAlignment="1" applyProtection="1">
      <alignment horizontal="center" vertical="center"/>
      <protection hidden="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5" fillId="0" borderId="1" xfId="0" applyFont="1" applyBorder="1" applyAlignment="1">
      <alignment horizontal="left" vertical="center" wrapText="1"/>
    </xf>
    <xf numFmtId="0" fontId="3" fillId="0" borderId="3"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horizontal="center" vertical="center"/>
    </xf>
    <xf numFmtId="16"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2" fontId="3" fillId="0" borderId="1" xfId="0" applyNumberFormat="1" applyFont="1" applyBorder="1" applyAlignment="1" applyProtection="1">
      <alignment horizontal="center"/>
      <protection locked="0"/>
    </xf>
    <xf numFmtId="0" fontId="3" fillId="0" borderId="1" xfId="0" applyFont="1" applyBorder="1" applyAlignment="1">
      <alignment horizontal="left" vertical="top"/>
    </xf>
    <xf numFmtId="0" fontId="3" fillId="0" borderId="3" xfId="0" applyFont="1" applyBorder="1" applyAlignment="1">
      <alignment horizontal="left" vertical="top" wrapText="1"/>
    </xf>
    <xf numFmtId="0" fontId="8" fillId="0" borderId="0" xfId="0" applyFont="1" applyAlignment="1">
      <alignment horizontal="left" vertical="center"/>
    </xf>
    <xf numFmtId="0" fontId="3" fillId="3" borderId="1" xfId="0" applyFont="1" applyFill="1" applyBorder="1" applyAlignment="1">
      <alignment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5" fillId="0" borderId="5" xfId="0" applyFont="1" applyBorder="1" applyAlignment="1" applyProtection="1">
      <alignment horizontal="right" vertical="center" wrapText="1"/>
      <protection hidden="1"/>
    </xf>
    <xf numFmtId="0" fontId="5" fillId="0" borderId="6" xfId="0" applyFont="1" applyBorder="1" applyAlignment="1" applyProtection="1">
      <alignment horizontal="right" vertical="center" wrapText="1"/>
      <protection hidden="1"/>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0" xfId="1" applyFont="1" applyFill="1" applyBorder="1" applyAlignment="1">
      <alignment horizontal="center"/>
    </xf>
    <xf numFmtId="0" fontId="2" fillId="0" borderId="11" xfId="1" applyFont="1" applyFill="1" applyBorder="1" applyAlignment="1">
      <alignment horizontal="center"/>
    </xf>
    <xf numFmtId="0" fontId="2" fillId="0" borderId="12" xfId="1" applyFont="1" applyFill="1" applyBorder="1" applyAlignment="1">
      <alignment horizontal="center"/>
    </xf>
    <xf numFmtId="0" fontId="2" fillId="0" borderId="15" xfId="1" applyFont="1" applyFill="1" applyBorder="1" applyAlignment="1">
      <alignment horizontal="center"/>
    </xf>
    <xf numFmtId="0" fontId="2" fillId="0" borderId="4" xfId="1" applyFont="1" applyFill="1" applyBorder="1" applyAlignment="1">
      <alignment horizontal="center"/>
    </xf>
    <xf numFmtId="0" fontId="2" fillId="0" borderId="16" xfId="1" applyFont="1" applyFill="1" applyBorder="1" applyAlignment="1">
      <alignment horizontal="center"/>
    </xf>
    <xf numFmtId="0" fontId="3" fillId="0" borderId="2" xfId="1" applyFont="1" applyFill="1" applyBorder="1" applyAlignment="1" applyProtection="1">
      <alignment horizontal="center" vertical="center" wrapText="1"/>
      <protection hidden="1"/>
    </xf>
    <xf numFmtId="0" fontId="3" fillId="0" borderId="8" xfId="1" applyFont="1" applyFill="1" applyBorder="1" applyAlignment="1" applyProtection="1">
      <alignment horizontal="center" vertical="center" wrapText="1"/>
      <protection hidden="1"/>
    </xf>
    <xf numFmtId="0" fontId="3" fillId="0" borderId="18" xfId="1" applyFont="1" applyFill="1" applyBorder="1" applyAlignment="1" applyProtection="1">
      <alignment horizontal="center" vertical="center" wrapText="1"/>
      <protection hidden="1"/>
    </xf>
    <xf numFmtId="0" fontId="3" fillId="0" borderId="9" xfId="1" applyFont="1" applyFill="1" applyBorder="1" applyAlignment="1" applyProtection="1">
      <alignment horizontal="center" vertical="center" wrapText="1"/>
      <protection hidden="1"/>
    </xf>
    <xf numFmtId="0" fontId="3" fillId="0" borderId="17" xfId="1" applyFont="1" applyFill="1" applyBorder="1" applyAlignment="1" applyProtection="1">
      <alignment horizontal="center" vertical="center" wrapText="1"/>
      <protection hidden="1"/>
    </xf>
    <xf numFmtId="0" fontId="3" fillId="0" borderId="7" xfId="1" applyFont="1" applyFill="1" applyBorder="1" applyAlignment="1" applyProtection="1">
      <alignment horizontal="center" vertical="center" wrapText="1"/>
      <protection hidden="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4" xfId="0" applyFont="1" applyBorder="1" applyAlignment="1" applyProtection="1">
      <alignment horizontal="center" vertical="center" wrapText="1"/>
      <protection locked="0"/>
    </xf>
    <xf numFmtId="0" fontId="7" fillId="0" borderId="0" xfId="0" applyFont="1" applyAlignment="1" applyProtection="1">
      <alignment horizontal="left" vertical="center"/>
      <protection locked="0"/>
    </xf>
    <xf numFmtId="0" fontId="3" fillId="3" borderId="1" xfId="0" applyFont="1" applyFill="1" applyBorder="1" applyAlignment="1" applyProtection="1">
      <alignment vertical="center" wrapText="1"/>
      <protection locked="0"/>
    </xf>
    <xf numFmtId="0" fontId="3" fillId="0" borderId="1" xfId="0" applyFont="1" applyBorder="1" applyProtection="1">
      <protection locked="0"/>
    </xf>
  </cellXfs>
  <cellStyles count="2">
    <cellStyle name="20% – paryškinimas 3" xfId="1" builtinId="3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672B-1D91-4969-A90D-9F85E8F3BF71}">
  <dimension ref="A1:H148"/>
  <sheetViews>
    <sheetView tabSelected="1" topLeftCell="A34" zoomScaleNormal="100" workbookViewId="0">
      <selection activeCell="A4" sqref="A4:H4"/>
    </sheetView>
  </sheetViews>
  <sheetFormatPr defaultRowHeight="15" x14ac:dyDescent="0.25"/>
  <cols>
    <col min="1" max="1" width="9.28515625" customWidth="1"/>
    <col min="2" max="2" width="77.85546875" customWidth="1"/>
    <col min="3" max="4" width="10" customWidth="1"/>
    <col min="5" max="5" width="12.42578125" customWidth="1"/>
    <col min="6" max="8" width="17.140625" customWidth="1"/>
  </cols>
  <sheetData>
    <row r="1" spans="1:8" ht="17.25" thickBot="1" x14ac:dyDescent="0.35">
      <c r="A1" s="1"/>
      <c r="B1" s="1"/>
      <c r="C1" s="1"/>
      <c r="D1" s="1"/>
      <c r="E1" s="1"/>
      <c r="F1" s="1"/>
      <c r="G1" s="1"/>
      <c r="H1" s="1"/>
    </row>
    <row r="2" spans="1:8" ht="17.25" thickBot="1" x14ac:dyDescent="0.35">
      <c r="A2" s="51" t="s">
        <v>159</v>
      </c>
      <c r="B2" s="52"/>
      <c r="C2" s="52"/>
      <c r="D2" s="52"/>
      <c r="E2" s="52"/>
      <c r="F2" s="52"/>
      <c r="G2" s="52"/>
      <c r="H2" s="53"/>
    </row>
    <row r="3" spans="1:8" ht="17.25" thickBot="1" x14ac:dyDescent="0.35">
      <c r="A3" s="2"/>
      <c r="B3" s="3"/>
      <c r="C3" s="3"/>
      <c r="D3" s="3"/>
      <c r="E3" s="3"/>
      <c r="F3" s="3"/>
      <c r="G3" s="3"/>
      <c r="H3" s="3"/>
    </row>
    <row r="4" spans="1:8" ht="17.25" thickBot="1" x14ac:dyDescent="0.35">
      <c r="A4" s="54" t="s">
        <v>309</v>
      </c>
      <c r="B4" s="55"/>
      <c r="C4" s="55"/>
      <c r="D4" s="55"/>
      <c r="E4" s="55"/>
      <c r="F4" s="55"/>
      <c r="G4" s="55"/>
      <c r="H4" s="56"/>
    </row>
    <row r="5" spans="1:8" ht="16.5" x14ac:dyDescent="0.3">
      <c r="A5" s="4"/>
      <c r="B5" s="5"/>
      <c r="C5" s="5"/>
      <c r="D5" s="5"/>
      <c r="E5" s="5"/>
      <c r="F5" s="5"/>
      <c r="G5" s="5"/>
      <c r="H5" s="5"/>
    </row>
    <row r="6" spans="1:8" ht="17.25" thickBot="1" x14ac:dyDescent="0.35">
      <c r="A6" s="6"/>
      <c r="B6" s="7"/>
      <c r="C6" s="7"/>
      <c r="D6" s="7"/>
      <c r="E6" s="7"/>
      <c r="F6" s="7"/>
      <c r="G6" s="7"/>
      <c r="H6" s="7"/>
    </row>
    <row r="7" spans="1:8" ht="16.5" x14ac:dyDescent="0.25">
      <c r="A7" s="61" t="s">
        <v>149</v>
      </c>
      <c r="B7" s="57" t="s">
        <v>0</v>
      </c>
      <c r="C7" s="57" t="s">
        <v>150</v>
      </c>
      <c r="D7" s="57" t="s">
        <v>151</v>
      </c>
      <c r="E7" s="57" t="s">
        <v>276</v>
      </c>
      <c r="F7" s="57" t="s">
        <v>148</v>
      </c>
      <c r="G7" s="57"/>
      <c r="H7" s="59" t="s">
        <v>1</v>
      </c>
    </row>
    <row r="8" spans="1:8" ht="33.75" customHeight="1" thickBot="1" x14ac:dyDescent="0.3">
      <c r="A8" s="62"/>
      <c r="B8" s="58"/>
      <c r="C8" s="58"/>
      <c r="D8" s="58"/>
      <c r="E8" s="58"/>
      <c r="F8" s="12" t="s">
        <v>152</v>
      </c>
      <c r="G8" s="12" t="s">
        <v>153</v>
      </c>
      <c r="H8" s="60"/>
    </row>
    <row r="9" spans="1:8" ht="16.5" x14ac:dyDescent="0.25">
      <c r="A9" s="13" t="s">
        <v>2</v>
      </c>
      <c r="B9" s="14" t="s">
        <v>3</v>
      </c>
      <c r="C9" s="13" t="s">
        <v>4</v>
      </c>
      <c r="D9" s="13"/>
      <c r="E9" s="13"/>
      <c r="F9" s="65"/>
      <c r="G9" s="65"/>
      <c r="H9" s="13"/>
    </row>
    <row r="10" spans="1:8" ht="18" x14ac:dyDescent="0.25">
      <c r="A10" s="15" t="s">
        <v>5</v>
      </c>
      <c r="B10" s="15" t="s">
        <v>6</v>
      </c>
      <c r="C10" s="8"/>
      <c r="D10" s="8" t="s">
        <v>271</v>
      </c>
      <c r="E10" s="9">
        <v>403</v>
      </c>
      <c r="F10" s="66"/>
      <c r="G10" s="66"/>
      <c r="H10" s="16" t="s">
        <v>7</v>
      </c>
    </row>
    <row r="11" spans="1:8" ht="18" x14ac:dyDescent="0.25">
      <c r="A11" s="15" t="s">
        <v>8</v>
      </c>
      <c r="B11" s="15" t="s">
        <v>9</v>
      </c>
      <c r="C11" s="8"/>
      <c r="D11" s="8" t="s">
        <v>271</v>
      </c>
      <c r="E11" s="9">
        <v>11</v>
      </c>
      <c r="F11" s="66"/>
      <c r="G11" s="66"/>
      <c r="H11" s="16" t="s">
        <v>7</v>
      </c>
    </row>
    <row r="12" spans="1:8" ht="18" x14ac:dyDescent="0.25">
      <c r="A12" s="15" t="s">
        <v>10</v>
      </c>
      <c r="B12" s="15" t="s">
        <v>216</v>
      </c>
      <c r="C12" s="8"/>
      <c r="D12" s="8" t="s">
        <v>271</v>
      </c>
      <c r="E12" s="9">
        <v>140</v>
      </c>
      <c r="F12" s="66"/>
      <c r="G12" s="66"/>
      <c r="H12" s="16" t="s">
        <v>7</v>
      </c>
    </row>
    <row r="13" spans="1:8" ht="16.5" x14ac:dyDescent="0.25">
      <c r="A13" s="9" t="s">
        <v>11</v>
      </c>
      <c r="B13" s="17" t="s">
        <v>12</v>
      </c>
      <c r="C13" s="9" t="s">
        <v>13</v>
      </c>
      <c r="D13" s="8"/>
      <c r="E13" s="9"/>
      <c r="F13" s="66"/>
      <c r="G13" s="66"/>
      <c r="H13" s="16"/>
    </row>
    <row r="14" spans="1:8" ht="18" x14ac:dyDescent="0.25">
      <c r="A14" s="15" t="s">
        <v>14</v>
      </c>
      <c r="B14" s="15" t="s">
        <v>15</v>
      </c>
      <c r="C14" s="8"/>
      <c r="D14" s="8" t="s">
        <v>271</v>
      </c>
      <c r="E14" s="9">
        <v>1345</v>
      </c>
      <c r="F14" s="66"/>
      <c r="G14" s="66"/>
      <c r="H14" s="16" t="s">
        <v>16</v>
      </c>
    </row>
    <row r="15" spans="1:8" ht="18" x14ac:dyDescent="0.25">
      <c r="A15" s="15" t="s">
        <v>17</v>
      </c>
      <c r="B15" s="15" t="s">
        <v>18</v>
      </c>
      <c r="C15" s="8"/>
      <c r="D15" s="8" t="s">
        <v>271</v>
      </c>
      <c r="E15" s="9">
        <v>9500</v>
      </c>
      <c r="F15" s="66"/>
      <c r="G15" s="66"/>
      <c r="H15" s="16"/>
    </row>
    <row r="16" spans="1:8" ht="16.5" x14ac:dyDescent="0.25">
      <c r="A16" s="9" t="s">
        <v>19</v>
      </c>
      <c r="B16" s="17" t="s">
        <v>20</v>
      </c>
      <c r="C16" s="9" t="s">
        <v>244</v>
      </c>
      <c r="D16" s="8"/>
      <c r="E16" s="9"/>
      <c r="F16" s="66"/>
      <c r="G16" s="66"/>
      <c r="H16" s="16"/>
    </row>
    <row r="17" spans="1:8" ht="16.5" customHeight="1" x14ac:dyDescent="0.25">
      <c r="A17" s="43" t="s">
        <v>21</v>
      </c>
      <c r="B17" s="63" t="s">
        <v>280</v>
      </c>
      <c r="C17" s="45" t="s">
        <v>217</v>
      </c>
      <c r="D17" s="34"/>
      <c r="E17" s="46"/>
      <c r="F17" s="67"/>
      <c r="G17" s="67"/>
      <c r="H17" s="38" t="s">
        <v>154</v>
      </c>
    </row>
    <row r="18" spans="1:8" ht="16.5" customHeight="1" x14ac:dyDescent="0.25">
      <c r="A18" s="43"/>
      <c r="B18" s="64"/>
      <c r="C18" s="45"/>
      <c r="D18" s="36"/>
      <c r="E18" s="46"/>
      <c r="F18" s="67"/>
      <c r="G18" s="67"/>
      <c r="H18" s="39"/>
    </row>
    <row r="19" spans="1:8" ht="15" customHeight="1" x14ac:dyDescent="0.25">
      <c r="A19" s="43" t="s">
        <v>161</v>
      </c>
      <c r="B19" s="31" t="s">
        <v>281</v>
      </c>
      <c r="C19" s="34" t="s">
        <v>218</v>
      </c>
      <c r="D19" s="34" t="s">
        <v>282</v>
      </c>
      <c r="E19" s="48">
        <v>1055</v>
      </c>
      <c r="F19" s="68"/>
      <c r="G19" s="68"/>
      <c r="H19" s="39"/>
    </row>
    <row r="20" spans="1:8" ht="16.5" customHeight="1" x14ac:dyDescent="0.25">
      <c r="A20" s="43"/>
      <c r="B20" s="32"/>
      <c r="C20" s="36"/>
      <c r="D20" s="36"/>
      <c r="E20" s="50"/>
      <c r="F20" s="69"/>
      <c r="G20" s="69"/>
      <c r="H20" s="39"/>
    </row>
    <row r="21" spans="1:8" ht="16.5" customHeight="1" x14ac:dyDescent="0.25">
      <c r="A21" s="15" t="s">
        <v>162</v>
      </c>
      <c r="B21" s="15" t="s">
        <v>22</v>
      </c>
      <c r="C21" s="8" t="s">
        <v>219</v>
      </c>
      <c r="D21" s="8" t="s">
        <v>164</v>
      </c>
      <c r="E21" s="9">
        <v>1055</v>
      </c>
      <c r="F21" s="70"/>
      <c r="G21" s="70"/>
      <c r="H21" s="39"/>
    </row>
    <row r="22" spans="1:8" ht="16.5" x14ac:dyDescent="0.25">
      <c r="A22" s="15" t="s">
        <v>163</v>
      </c>
      <c r="B22" s="15" t="s">
        <v>23</v>
      </c>
      <c r="C22" s="8"/>
      <c r="D22" s="8" t="s">
        <v>164</v>
      </c>
      <c r="E22" s="9">
        <v>1055</v>
      </c>
      <c r="F22" s="70"/>
      <c r="G22" s="70"/>
      <c r="H22" s="40"/>
    </row>
    <row r="23" spans="1:8" ht="16.5" customHeight="1" x14ac:dyDescent="0.25">
      <c r="A23" s="43" t="s">
        <v>24</v>
      </c>
      <c r="B23" s="63" t="s">
        <v>283</v>
      </c>
      <c r="C23" s="45" t="s">
        <v>245</v>
      </c>
      <c r="D23" s="34"/>
      <c r="E23" s="46"/>
      <c r="F23" s="67"/>
      <c r="G23" s="67"/>
      <c r="H23" s="33"/>
    </row>
    <row r="24" spans="1:8" ht="16.5" customHeight="1" x14ac:dyDescent="0.25">
      <c r="A24" s="43"/>
      <c r="B24" s="64"/>
      <c r="C24" s="45"/>
      <c r="D24" s="36"/>
      <c r="E24" s="46"/>
      <c r="F24" s="67"/>
      <c r="G24" s="67"/>
      <c r="H24" s="33"/>
    </row>
    <row r="25" spans="1:8" ht="16.5" customHeight="1" x14ac:dyDescent="0.25">
      <c r="A25" s="31" t="s">
        <v>165</v>
      </c>
      <c r="B25" s="31" t="s">
        <v>284</v>
      </c>
      <c r="C25" s="34" t="s">
        <v>218</v>
      </c>
      <c r="D25" s="34" t="s">
        <v>282</v>
      </c>
      <c r="E25" s="46">
        <v>710</v>
      </c>
      <c r="F25" s="68"/>
      <c r="G25" s="68"/>
      <c r="H25" s="33"/>
    </row>
    <row r="26" spans="1:8" ht="16.5" customHeight="1" x14ac:dyDescent="0.25">
      <c r="A26" s="32"/>
      <c r="B26" s="32"/>
      <c r="C26" s="36"/>
      <c r="D26" s="36"/>
      <c r="E26" s="46"/>
      <c r="F26" s="69"/>
      <c r="G26" s="69"/>
      <c r="H26" s="33"/>
    </row>
    <row r="27" spans="1:8" ht="16.5" x14ac:dyDescent="0.25">
      <c r="A27" s="15" t="s">
        <v>166</v>
      </c>
      <c r="B27" s="15" t="s">
        <v>25</v>
      </c>
      <c r="C27" s="8" t="s">
        <v>220</v>
      </c>
      <c r="D27" s="8" t="s">
        <v>164</v>
      </c>
      <c r="E27" s="9">
        <v>710</v>
      </c>
      <c r="F27" s="70"/>
      <c r="G27" s="70"/>
      <c r="H27" s="33"/>
    </row>
    <row r="28" spans="1:8" ht="16.5" x14ac:dyDescent="0.25">
      <c r="A28" s="15" t="s">
        <v>167</v>
      </c>
      <c r="B28" s="15" t="s">
        <v>26</v>
      </c>
      <c r="C28" s="8" t="s">
        <v>219</v>
      </c>
      <c r="D28" s="8" t="s">
        <v>164</v>
      </c>
      <c r="E28" s="9">
        <v>710</v>
      </c>
      <c r="F28" s="70"/>
      <c r="G28" s="70"/>
      <c r="H28" s="33"/>
    </row>
    <row r="29" spans="1:8" ht="16.5" x14ac:dyDescent="0.25">
      <c r="A29" s="15" t="s">
        <v>168</v>
      </c>
      <c r="B29" s="15" t="s">
        <v>27</v>
      </c>
      <c r="C29" s="8"/>
      <c r="D29" s="8" t="s">
        <v>164</v>
      </c>
      <c r="E29" s="9">
        <v>710</v>
      </c>
      <c r="F29" s="70"/>
      <c r="G29" s="70"/>
      <c r="H29" s="33"/>
    </row>
    <row r="30" spans="1:8" ht="15" customHeight="1" x14ac:dyDescent="0.25">
      <c r="A30" s="15" t="s">
        <v>28</v>
      </c>
      <c r="B30" s="19" t="s">
        <v>285</v>
      </c>
      <c r="C30" s="20" t="s">
        <v>221</v>
      </c>
      <c r="D30" s="8"/>
      <c r="E30" s="9"/>
      <c r="F30" s="66"/>
      <c r="G30" s="66"/>
      <c r="H30" s="28" t="s">
        <v>275</v>
      </c>
    </row>
    <row r="31" spans="1:8" ht="16.5" x14ac:dyDescent="0.25">
      <c r="A31" s="15" t="s">
        <v>169</v>
      </c>
      <c r="B31" s="15" t="s">
        <v>286</v>
      </c>
      <c r="C31" s="18" t="s">
        <v>222</v>
      </c>
      <c r="D31" s="8" t="s">
        <v>282</v>
      </c>
      <c r="E31" s="9">
        <v>4</v>
      </c>
      <c r="F31" s="70"/>
      <c r="G31" s="70"/>
      <c r="H31" s="29"/>
    </row>
    <row r="32" spans="1:8" ht="16.5" x14ac:dyDescent="0.25">
      <c r="A32" s="15" t="s">
        <v>170</v>
      </c>
      <c r="B32" s="15" t="s">
        <v>29</v>
      </c>
      <c r="C32" s="8"/>
      <c r="D32" s="8" t="s">
        <v>282</v>
      </c>
      <c r="E32" s="9">
        <v>4</v>
      </c>
      <c r="F32" s="70"/>
      <c r="G32" s="70"/>
      <c r="H32" s="29"/>
    </row>
    <row r="33" spans="1:8" ht="16.5" x14ac:dyDescent="0.25">
      <c r="A33" s="15" t="s">
        <v>171</v>
      </c>
      <c r="B33" s="15" t="s">
        <v>25</v>
      </c>
      <c r="C33" s="8" t="s">
        <v>220</v>
      </c>
      <c r="D33" s="8" t="s">
        <v>282</v>
      </c>
      <c r="E33" s="9">
        <v>4</v>
      </c>
      <c r="F33" s="70"/>
      <c r="G33" s="70"/>
      <c r="H33" s="29"/>
    </row>
    <row r="34" spans="1:8" ht="16.5" x14ac:dyDescent="0.25">
      <c r="A34" s="15" t="s">
        <v>172</v>
      </c>
      <c r="B34" s="15" t="s">
        <v>30</v>
      </c>
      <c r="C34" s="8" t="s">
        <v>219</v>
      </c>
      <c r="D34" s="8" t="s">
        <v>282</v>
      </c>
      <c r="E34" s="9">
        <v>4</v>
      </c>
      <c r="F34" s="70"/>
      <c r="G34" s="70"/>
      <c r="H34" s="29"/>
    </row>
    <row r="35" spans="1:8" ht="16.5" x14ac:dyDescent="0.25">
      <c r="A35" s="15" t="s">
        <v>173</v>
      </c>
      <c r="B35" s="15" t="s">
        <v>27</v>
      </c>
      <c r="C35" s="8"/>
      <c r="D35" s="8" t="s">
        <v>282</v>
      </c>
      <c r="E35" s="9">
        <v>4</v>
      </c>
      <c r="F35" s="70"/>
      <c r="G35" s="70"/>
      <c r="H35" s="30"/>
    </row>
    <row r="36" spans="1:8" ht="16.5" customHeight="1" x14ac:dyDescent="0.25">
      <c r="A36" s="15" t="s">
        <v>31</v>
      </c>
      <c r="B36" s="19" t="s">
        <v>287</v>
      </c>
      <c r="C36" s="20" t="s">
        <v>223</v>
      </c>
      <c r="D36" s="8"/>
      <c r="E36" s="9"/>
      <c r="F36" s="66"/>
      <c r="G36" s="66"/>
      <c r="H36" s="28"/>
    </row>
    <row r="37" spans="1:8" ht="18" x14ac:dyDescent="0.25">
      <c r="A37" s="15" t="s">
        <v>174</v>
      </c>
      <c r="B37" s="15" t="s">
        <v>32</v>
      </c>
      <c r="C37" s="8" t="s">
        <v>224</v>
      </c>
      <c r="D37" s="8" t="s">
        <v>288</v>
      </c>
      <c r="E37" s="9">
        <v>235</v>
      </c>
      <c r="F37" s="70"/>
      <c r="G37" s="70"/>
      <c r="H37" s="29"/>
    </row>
    <row r="38" spans="1:8" ht="18" x14ac:dyDescent="0.25">
      <c r="A38" s="15" t="s">
        <v>175</v>
      </c>
      <c r="B38" s="15" t="s">
        <v>29</v>
      </c>
      <c r="C38" s="8"/>
      <c r="D38" s="8" t="s">
        <v>288</v>
      </c>
      <c r="E38" s="9">
        <v>235</v>
      </c>
      <c r="F38" s="70"/>
      <c r="G38" s="70"/>
      <c r="H38" s="29"/>
    </row>
    <row r="39" spans="1:8" ht="18" x14ac:dyDescent="0.25">
      <c r="A39" s="15" t="s">
        <v>176</v>
      </c>
      <c r="B39" s="15" t="s">
        <v>25</v>
      </c>
      <c r="C39" s="8" t="s">
        <v>220</v>
      </c>
      <c r="D39" s="8" t="s">
        <v>288</v>
      </c>
      <c r="E39" s="9">
        <v>235</v>
      </c>
      <c r="F39" s="70"/>
      <c r="G39" s="70"/>
      <c r="H39" s="29"/>
    </row>
    <row r="40" spans="1:8" ht="18" x14ac:dyDescent="0.25">
      <c r="A40" s="15" t="s">
        <v>177</v>
      </c>
      <c r="B40" s="15" t="s">
        <v>33</v>
      </c>
      <c r="C40" s="8" t="s">
        <v>219</v>
      </c>
      <c r="D40" s="8" t="s">
        <v>288</v>
      </c>
      <c r="E40" s="9">
        <v>235</v>
      </c>
      <c r="F40" s="70"/>
      <c r="G40" s="70"/>
      <c r="H40" s="29"/>
    </row>
    <row r="41" spans="1:8" ht="18" x14ac:dyDescent="0.25">
      <c r="A41" s="15" t="s">
        <v>178</v>
      </c>
      <c r="B41" s="15" t="s">
        <v>27</v>
      </c>
      <c r="C41" s="8"/>
      <c r="D41" s="8" t="s">
        <v>288</v>
      </c>
      <c r="E41" s="9">
        <v>235</v>
      </c>
      <c r="F41" s="70"/>
      <c r="G41" s="70"/>
      <c r="H41" s="30"/>
    </row>
    <row r="42" spans="1:8" ht="16.5" customHeight="1" x14ac:dyDescent="0.25">
      <c r="A42" s="43" t="s">
        <v>34</v>
      </c>
      <c r="B42" s="63" t="s">
        <v>289</v>
      </c>
      <c r="C42" s="44" t="s">
        <v>225</v>
      </c>
      <c r="D42" s="45"/>
      <c r="E42" s="46"/>
      <c r="F42" s="67"/>
      <c r="G42" s="67"/>
      <c r="H42" s="28" t="s">
        <v>274</v>
      </c>
    </row>
    <row r="43" spans="1:8" ht="16.5" customHeight="1" x14ac:dyDescent="0.25">
      <c r="A43" s="43"/>
      <c r="B43" s="64"/>
      <c r="C43" s="44"/>
      <c r="D43" s="45"/>
      <c r="E43" s="46"/>
      <c r="F43" s="67"/>
      <c r="G43" s="67"/>
      <c r="H43" s="29"/>
    </row>
    <row r="44" spans="1:8" ht="18" x14ac:dyDescent="0.25">
      <c r="A44" s="15" t="s">
        <v>179</v>
      </c>
      <c r="B44" s="15" t="s">
        <v>35</v>
      </c>
      <c r="C44" s="8" t="s">
        <v>226</v>
      </c>
      <c r="D44" s="8" t="s">
        <v>288</v>
      </c>
      <c r="E44" s="9">
        <f>335+12</f>
        <v>347</v>
      </c>
      <c r="F44" s="70"/>
      <c r="G44" s="70"/>
      <c r="H44" s="29"/>
    </row>
    <row r="45" spans="1:8" ht="18" x14ac:dyDescent="0.25">
      <c r="A45" s="15" t="s">
        <v>180</v>
      </c>
      <c r="B45" s="15" t="s">
        <v>36</v>
      </c>
      <c r="C45" s="8" t="s">
        <v>220</v>
      </c>
      <c r="D45" s="8" t="s">
        <v>288</v>
      </c>
      <c r="E45" s="9">
        <f t="shared" ref="E45:E47" si="0">335+12</f>
        <v>347</v>
      </c>
      <c r="F45" s="70"/>
      <c r="G45" s="70"/>
      <c r="H45" s="29"/>
    </row>
    <row r="46" spans="1:8" ht="18" x14ac:dyDescent="0.25">
      <c r="A46" s="15" t="s">
        <v>181</v>
      </c>
      <c r="B46" s="15" t="s">
        <v>37</v>
      </c>
      <c r="C46" s="8" t="s">
        <v>219</v>
      </c>
      <c r="D46" s="8" t="s">
        <v>288</v>
      </c>
      <c r="E46" s="9">
        <f t="shared" si="0"/>
        <v>347</v>
      </c>
      <c r="F46" s="70"/>
      <c r="G46" s="70"/>
      <c r="H46" s="29"/>
    </row>
    <row r="47" spans="1:8" ht="18" x14ac:dyDescent="0.25">
      <c r="A47" s="15" t="s">
        <v>182</v>
      </c>
      <c r="B47" s="15" t="s">
        <v>23</v>
      </c>
      <c r="C47" s="8"/>
      <c r="D47" s="8" t="s">
        <v>288</v>
      </c>
      <c r="E47" s="9">
        <f t="shared" si="0"/>
        <v>347</v>
      </c>
      <c r="F47" s="70"/>
      <c r="G47" s="70"/>
      <c r="H47" s="29"/>
    </row>
    <row r="48" spans="1:8" ht="18" x14ac:dyDescent="0.25">
      <c r="A48" s="15" t="s">
        <v>183</v>
      </c>
      <c r="B48" s="15" t="s">
        <v>38</v>
      </c>
      <c r="C48" s="8"/>
      <c r="D48" s="8" t="s">
        <v>271</v>
      </c>
      <c r="E48" s="9">
        <v>1.05</v>
      </c>
      <c r="F48" s="70"/>
      <c r="G48" s="70"/>
      <c r="H48" s="30"/>
    </row>
    <row r="49" spans="1:8" ht="16.5" x14ac:dyDescent="0.25">
      <c r="A49" s="15" t="s">
        <v>39</v>
      </c>
      <c r="B49" s="19" t="s">
        <v>290</v>
      </c>
      <c r="C49" s="21" t="s">
        <v>227</v>
      </c>
      <c r="D49" s="8"/>
      <c r="E49" s="9"/>
      <c r="F49" s="66"/>
      <c r="G49" s="66"/>
      <c r="H49" s="28"/>
    </row>
    <row r="50" spans="1:8" ht="18" x14ac:dyDescent="0.25">
      <c r="A50" s="15" t="s">
        <v>184</v>
      </c>
      <c r="B50" s="15" t="s">
        <v>40</v>
      </c>
      <c r="C50" s="8"/>
      <c r="D50" s="8" t="s">
        <v>288</v>
      </c>
      <c r="E50" s="9">
        <v>47</v>
      </c>
      <c r="F50" s="70"/>
      <c r="G50" s="70"/>
      <c r="H50" s="29"/>
    </row>
    <row r="51" spans="1:8" ht="18" x14ac:dyDescent="0.25">
      <c r="A51" s="15" t="s">
        <v>185</v>
      </c>
      <c r="B51" s="15" t="s">
        <v>41</v>
      </c>
      <c r="C51" s="8"/>
      <c r="D51" s="8" t="s">
        <v>288</v>
      </c>
      <c r="E51" s="9">
        <v>47</v>
      </c>
      <c r="F51" s="70"/>
      <c r="G51" s="70"/>
      <c r="H51" s="29"/>
    </row>
    <row r="52" spans="1:8" ht="18" x14ac:dyDescent="0.25">
      <c r="A52" s="15" t="s">
        <v>186</v>
      </c>
      <c r="B52" s="15" t="s">
        <v>30</v>
      </c>
      <c r="C52" s="8" t="s">
        <v>219</v>
      </c>
      <c r="D52" s="8" t="s">
        <v>288</v>
      </c>
      <c r="E52" s="9">
        <v>47</v>
      </c>
      <c r="F52" s="70"/>
      <c r="G52" s="70"/>
      <c r="H52" s="29"/>
    </row>
    <row r="53" spans="1:8" ht="18" x14ac:dyDescent="0.25">
      <c r="A53" s="15" t="s">
        <v>187</v>
      </c>
      <c r="B53" s="15" t="s">
        <v>27</v>
      </c>
      <c r="C53" s="8"/>
      <c r="D53" s="8" t="s">
        <v>288</v>
      </c>
      <c r="E53" s="9">
        <v>47</v>
      </c>
      <c r="F53" s="70"/>
      <c r="G53" s="70"/>
      <c r="H53" s="30"/>
    </row>
    <row r="54" spans="1:8" ht="16.5" x14ac:dyDescent="0.25">
      <c r="A54" s="15" t="s">
        <v>42</v>
      </c>
      <c r="B54" s="19" t="s">
        <v>43</v>
      </c>
      <c r="C54" s="8" t="s">
        <v>44</v>
      </c>
      <c r="D54" s="8"/>
      <c r="E54" s="9"/>
      <c r="F54" s="66"/>
      <c r="G54" s="66"/>
      <c r="H54" s="28"/>
    </row>
    <row r="55" spans="1:8" ht="16.5" x14ac:dyDescent="0.25">
      <c r="A55" s="15" t="s">
        <v>188</v>
      </c>
      <c r="B55" s="15" t="s">
        <v>46</v>
      </c>
      <c r="C55" s="45" t="s">
        <v>48</v>
      </c>
      <c r="D55" s="8" t="s">
        <v>45</v>
      </c>
      <c r="E55" s="9">
        <v>600</v>
      </c>
      <c r="F55" s="70"/>
      <c r="G55" s="70"/>
      <c r="H55" s="29"/>
    </row>
    <row r="56" spans="1:8" ht="16.5" x14ac:dyDescent="0.25">
      <c r="A56" s="15" t="s">
        <v>189</v>
      </c>
      <c r="B56" s="15" t="s">
        <v>47</v>
      </c>
      <c r="C56" s="45"/>
      <c r="D56" s="8" t="s">
        <v>45</v>
      </c>
      <c r="E56" s="9">
        <v>600</v>
      </c>
      <c r="F56" s="70"/>
      <c r="G56" s="70"/>
      <c r="H56" s="30"/>
    </row>
    <row r="57" spans="1:8" ht="16.5" x14ac:dyDescent="0.25">
      <c r="A57" s="15" t="s">
        <v>49</v>
      </c>
      <c r="B57" s="19" t="s">
        <v>50</v>
      </c>
      <c r="C57" s="8" t="s">
        <v>51</v>
      </c>
      <c r="D57" s="8"/>
      <c r="E57" s="9"/>
      <c r="F57" s="66"/>
      <c r="G57" s="66"/>
      <c r="H57" s="28"/>
    </row>
    <row r="58" spans="1:8" ht="16.5" x14ac:dyDescent="0.25">
      <c r="A58" s="15" t="s">
        <v>190</v>
      </c>
      <c r="B58" s="15" t="s">
        <v>308</v>
      </c>
      <c r="C58" s="45" t="s">
        <v>52</v>
      </c>
      <c r="D58" s="8" t="s">
        <v>45</v>
      </c>
      <c r="E58" s="9">
        <v>90</v>
      </c>
      <c r="F58" s="70"/>
      <c r="G58" s="70"/>
      <c r="H58" s="29"/>
    </row>
    <row r="59" spans="1:8" ht="16.5" x14ac:dyDescent="0.25">
      <c r="A59" s="15" t="s">
        <v>191</v>
      </c>
      <c r="B59" s="15" t="s">
        <v>47</v>
      </c>
      <c r="C59" s="45"/>
      <c r="D59" s="8" t="s">
        <v>45</v>
      </c>
      <c r="E59" s="9">
        <v>90</v>
      </c>
      <c r="F59" s="70"/>
      <c r="G59" s="70"/>
      <c r="H59" s="30"/>
    </row>
    <row r="60" spans="1:8" ht="16.5" x14ac:dyDescent="0.25">
      <c r="A60" s="9" t="s">
        <v>53</v>
      </c>
      <c r="B60" s="17" t="s">
        <v>54</v>
      </c>
      <c r="C60" s="9" t="s">
        <v>55</v>
      </c>
      <c r="D60" s="8"/>
      <c r="E60" s="9"/>
      <c r="F60" s="66"/>
      <c r="G60" s="66"/>
      <c r="H60" s="16"/>
    </row>
    <row r="61" spans="1:8" ht="16.5" x14ac:dyDescent="0.25">
      <c r="A61" s="15" t="s">
        <v>56</v>
      </c>
      <c r="B61" s="19" t="s">
        <v>57</v>
      </c>
      <c r="C61" s="8" t="s">
        <v>58</v>
      </c>
      <c r="D61" s="8"/>
      <c r="E61" s="9"/>
      <c r="F61" s="66"/>
      <c r="G61" s="66"/>
      <c r="H61" s="28"/>
    </row>
    <row r="62" spans="1:8" ht="18" x14ac:dyDescent="0.25">
      <c r="A62" s="15" t="s">
        <v>192</v>
      </c>
      <c r="B62" s="22" t="s">
        <v>160</v>
      </c>
      <c r="C62" s="45" t="s">
        <v>228</v>
      </c>
      <c r="D62" s="8" t="s">
        <v>288</v>
      </c>
      <c r="E62" s="9">
        <v>13</v>
      </c>
      <c r="F62" s="70"/>
      <c r="G62" s="70"/>
      <c r="H62" s="29"/>
    </row>
    <row r="63" spans="1:8" ht="18" x14ac:dyDescent="0.25">
      <c r="A63" s="15" t="s">
        <v>193</v>
      </c>
      <c r="B63" s="22" t="s">
        <v>59</v>
      </c>
      <c r="C63" s="45"/>
      <c r="D63" s="8" t="s">
        <v>288</v>
      </c>
      <c r="E63" s="9">
        <v>13</v>
      </c>
      <c r="F63" s="70"/>
      <c r="G63" s="70"/>
      <c r="H63" s="29"/>
    </row>
    <row r="64" spans="1:8" ht="18" x14ac:dyDescent="0.25">
      <c r="A64" s="15" t="s">
        <v>194</v>
      </c>
      <c r="B64" s="15" t="s">
        <v>60</v>
      </c>
      <c r="C64" s="45"/>
      <c r="D64" s="8" t="s">
        <v>288</v>
      </c>
      <c r="E64" s="9">
        <v>13</v>
      </c>
      <c r="F64" s="70"/>
      <c r="G64" s="70"/>
      <c r="H64" s="29"/>
    </row>
    <row r="65" spans="1:8" ht="18" x14ac:dyDescent="0.25">
      <c r="A65" s="15" t="s">
        <v>195</v>
      </c>
      <c r="B65" s="15" t="s">
        <v>61</v>
      </c>
      <c r="C65" s="45"/>
      <c r="D65" s="8" t="s">
        <v>288</v>
      </c>
      <c r="E65" s="9">
        <v>13</v>
      </c>
      <c r="F65" s="70"/>
      <c r="G65" s="70"/>
      <c r="H65" s="29"/>
    </row>
    <row r="66" spans="1:8" ht="18" x14ac:dyDescent="0.25">
      <c r="A66" s="15" t="s">
        <v>196</v>
      </c>
      <c r="B66" s="15" t="s">
        <v>291</v>
      </c>
      <c r="C66" s="45"/>
      <c r="D66" s="8" t="s">
        <v>288</v>
      </c>
      <c r="E66" s="9">
        <v>13</v>
      </c>
      <c r="F66" s="70"/>
      <c r="G66" s="70"/>
      <c r="H66" s="29"/>
    </row>
    <row r="67" spans="1:8" ht="16.5" x14ac:dyDescent="0.25">
      <c r="A67" s="15" t="s">
        <v>197</v>
      </c>
      <c r="B67" s="15" t="s">
        <v>292</v>
      </c>
      <c r="C67" s="45"/>
      <c r="D67" s="8"/>
      <c r="E67" s="9"/>
      <c r="F67" s="70"/>
      <c r="G67" s="70"/>
      <c r="H67" s="30"/>
    </row>
    <row r="68" spans="1:8" ht="16.5" x14ac:dyDescent="0.25">
      <c r="A68" s="15" t="s">
        <v>62</v>
      </c>
      <c r="B68" s="19" t="s">
        <v>293</v>
      </c>
      <c r="C68" s="34" t="s">
        <v>229</v>
      </c>
      <c r="D68" s="8"/>
      <c r="E68" s="9"/>
      <c r="F68" s="66"/>
      <c r="G68" s="66"/>
      <c r="H68" s="28"/>
    </row>
    <row r="69" spans="1:8" ht="16.5" customHeight="1" x14ac:dyDescent="0.25">
      <c r="A69" s="15" t="s">
        <v>198</v>
      </c>
      <c r="B69" s="15" t="s">
        <v>63</v>
      </c>
      <c r="C69" s="35"/>
      <c r="D69" s="8" t="s">
        <v>67</v>
      </c>
      <c r="E69" s="9">
        <v>1</v>
      </c>
      <c r="F69" s="70"/>
      <c r="G69" s="70"/>
      <c r="H69" s="29"/>
    </row>
    <row r="70" spans="1:8" ht="16.5" x14ac:dyDescent="0.25">
      <c r="A70" s="15" t="s">
        <v>199</v>
      </c>
      <c r="B70" s="15" t="s">
        <v>64</v>
      </c>
      <c r="C70" s="35"/>
      <c r="D70" s="8" t="s">
        <v>67</v>
      </c>
      <c r="E70" s="9">
        <v>1</v>
      </c>
      <c r="F70" s="70"/>
      <c r="G70" s="70"/>
      <c r="H70" s="29"/>
    </row>
    <row r="71" spans="1:8" ht="33" x14ac:dyDescent="0.25">
      <c r="A71" s="15" t="s">
        <v>200</v>
      </c>
      <c r="B71" s="15" t="s">
        <v>294</v>
      </c>
      <c r="C71" s="35"/>
      <c r="D71" s="8" t="s">
        <v>271</v>
      </c>
      <c r="E71" s="9">
        <v>2</v>
      </c>
      <c r="F71" s="70"/>
      <c r="G71" s="70"/>
      <c r="H71" s="29"/>
    </row>
    <row r="72" spans="1:8" ht="18" x14ac:dyDescent="0.25">
      <c r="A72" s="15" t="s">
        <v>201</v>
      </c>
      <c r="B72" s="15" t="s">
        <v>65</v>
      </c>
      <c r="C72" s="35"/>
      <c r="D72" s="8" t="s">
        <v>288</v>
      </c>
      <c r="E72" s="9">
        <v>45</v>
      </c>
      <c r="F72" s="70"/>
      <c r="G72" s="70"/>
      <c r="H72" s="29"/>
    </row>
    <row r="73" spans="1:8" ht="18" x14ac:dyDescent="0.25">
      <c r="A73" s="15" t="s">
        <v>202</v>
      </c>
      <c r="B73" s="15" t="s">
        <v>66</v>
      </c>
      <c r="C73" s="35"/>
      <c r="D73" s="8" t="s">
        <v>288</v>
      </c>
      <c r="E73" s="9">
        <v>45</v>
      </c>
      <c r="F73" s="70"/>
      <c r="G73" s="70"/>
      <c r="H73" s="29"/>
    </row>
    <row r="74" spans="1:8" ht="16.5" x14ac:dyDescent="0.25">
      <c r="A74" s="15" t="s">
        <v>203</v>
      </c>
      <c r="B74" s="15" t="s">
        <v>277</v>
      </c>
      <c r="C74" s="36"/>
      <c r="D74" s="8"/>
      <c r="E74" s="9"/>
      <c r="F74" s="70"/>
      <c r="G74" s="70"/>
      <c r="H74" s="30"/>
    </row>
    <row r="75" spans="1:8" ht="16.5" x14ac:dyDescent="0.25">
      <c r="A75" s="15" t="s">
        <v>68</v>
      </c>
      <c r="B75" s="19" t="s">
        <v>69</v>
      </c>
      <c r="C75" s="34" t="s">
        <v>230</v>
      </c>
      <c r="D75" s="34" t="s">
        <v>70</v>
      </c>
      <c r="E75" s="48">
        <v>1</v>
      </c>
      <c r="F75" s="68"/>
      <c r="G75" s="68"/>
      <c r="H75" s="38" t="s">
        <v>155</v>
      </c>
    </row>
    <row r="76" spans="1:8" ht="15" customHeight="1" x14ac:dyDescent="0.25">
      <c r="A76" s="34"/>
      <c r="B76" s="15" t="s">
        <v>71</v>
      </c>
      <c r="C76" s="35"/>
      <c r="D76" s="35"/>
      <c r="E76" s="49"/>
      <c r="F76" s="71"/>
      <c r="G76" s="71"/>
      <c r="H76" s="39"/>
    </row>
    <row r="77" spans="1:8" ht="16.5" x14ac:dyDescent="0.25">
      <c r="A77" s="35"/>
      <c r="B77" s="15" t="s">
        <v>204</v>
      </c>
      <c r="C77" s="35"/>
      <c r="D77" s="35"/>
      <c r="E77" s="49"/>
      <c r="F77" s="71"/>
      <c r="G77" s="71"/>
      <c r="H77" s="39"/>
    </row>
    <row r="78" spans="1:8" ht="16.5" x14ac:dyDescent="0.25">
      <c r="A78" s="35"/>
      <c r="B78" s="15" t="s">
        <v>73</v>
      </c>
      <c r="C78" s="35"/>
      <c r="D78" s="35"/>
      <c r="E78" s="49"/>
      <c r="F78" s="71"/>
      <c r="G78" s="71"/>
      <c r="H78" s="39"/>
    </row>
    <row r="79" spans="1:8" ht="16.5" x14ac:dyDescent="0.25">
      <c r="A79" s="35"/>
      <c r="B79" s="15" t="s">
        <v>74</v>
      </c>
      <c r="C79" s="35"/>
      <c r="D79" s="35"/>
      <c r="E79" s="49"/>
      <c r="F79" s="71"/>
      <c r="G79" s="71"/>
      <c r="H79" s="39"/>
    </row>
    <row r="80" spans="1:8" ht="16.5" x14ac:dyDescent="0.25">
      <c r="A80" s="36"/>
      <c r="B80" s="15" t="s">
        <v>66</v>
      </c>
      <c r="C80" s="36"/>
      <c r="D80" s="36"/>
      <c r="E80" s="50"/>
      <c r="F80" s="69"/>
      <c r="G80" s="69"/>
      <c r="H80" s="40"/>
    </row>
    <row r="81" spans="1:8" ht="16.5" x14ac:dyDescent="0.25">
      <c r="A81" s="15" t="s">
        <v>75</v>
      </c>
      <c r="B81" s="19" t="s">
        <v>76</v>
      </c>
      <c r="C81" s="34" t="s">
        <v>230</v>
      </c>
      <c r="D81" s="34" t="s">
        <v>70</v>
      </c>
      <c r="E81" s="48">
        <v>1</v>
      </c>
      <c r="F81" s="68"/>
      <c r="G81" s="68"/>
      <c r="H81" s="38" t="s">
        <v>155</v>
      </c>
    </row>
    <row r="82" spans="1:8" ht="15" customHeight="1" x14ac:dyDescent="0.25">
      <c r="A82" s="43"/>
      <c r="B82" s="15" t="s">
        <v>77</v>
      </c>
      <c r="C82" s="35"/>
      <c r="D82" s="35"/>
      <c r="E82" s="49"/>
      <c r="F82" s="71"/>
      <c r="G82" s="71"/>
      <c r="H82" s="39"/>
    </row>
    <row r="83" spans="1:8" ht="16.5" x14ac:dyDescent="0.25">
      <c r="A83" s="43"/>
      <c r="B83" s="15" t="s">
        <v>72</v>
      </c>
      <c r="C83" s="35"/>
      <c r="D83" s="35"/>
      <c r="E83" s="49"/>
      <c r="F83" s="71"/>
      <c r="G83" s="71"/>
      <c r="H83" s="39"/>
    </row>
    <row r="84" spans="1:8" ht="16.5" x14ac:dyDescent="0.25">
      <c r="A84" s="43"/>
      <c r="B84" s="15" t="s">
        <v>73</v>
      </c>
      <c r="C84" s="35"/>
      <c r="D84" s="35"/>
      <c r="E84" s="49"/>
      <c r="F84" s="71"/>
      <c r="G84" s="71"/>
      <c r="H84" s="39"/>
    </row>
    <row r="85" spans="1:8" ht="16.5" x14ac:dyDescent="0.25">
      <c r="A85" s="43"/>
      <c r="B85" s="15" t="s">
        <v>74</v>
      </c>
      <c r="C85" s="35"/>
      <c r="D85" s="35"/>
      <c r="E85" s="49"/>
      <c r="F85" s="71"/>
      <c r="G85" s="71"/>
      <c r="H85" s="39"/>
    </row>
    <row r="86" spans="1:8" ht="16.5" x14ac:dyDescent="0.25">
      <c r="A86" s="43"/>
      <c r="B86" s="15" t="s">
        <v>66</v>
      </c>
      <c r="C86" s="36"/>
      <c r="D86" s="36"/>
      <c r="E86" s="50"/>
      <c r="F86" s="69"/>
      <c r="G86" s="69"/>
      <c r="H86" s="40"/>
    </row>
    <row r="87" spans="1:8" ht="16.5" x14ac:dyDescent="0.25">
      <c r="A87" s="15" t="s">
        <v>78</v>
      </c>
      <c r="B87" s="19" t="s">
        <v>79</v>
      </c>
      <c r="C87" s="34" t="s">
        <v>231</v>
      </c>
      <c r="D87" s="34" t="s">
        <v>80</v>
      </c>
      <c r="E87" s="48">
        <v>9</v>
      </c>
      <c r="F87" s="68"/>
      <c r="G87" s="68"/>
      <c r="H87" s="28"/>
    </row>
    <row r="88" spans="1:8" ht="16.5" x14ac:dyDescent="0.25">
      <c r="A88" s="47"/>
      <c r="B88" s="15" t="s">
        <v>81</v>
      </c>
      <c r="C88" s="35"/>
      <c r="D88" s="35"/>
      <c r="E88" s="49"/>
      <c r="F88" s="71"/>
      <c r="G88" s="71"/>
      <c r="H88" s="29"/>
    </row>
    <row r="89" spans="1:8" ht="16.5" x14ac:dyDescent="0.25">
      <c r="A89" s="47"/>
      <c r="B89" s="15" t="s">
        <v>82</v>
      </c>
      <c r="C89" s="35"/>
      <c r="D89" s="35"/>
      <c r="E89" s="49"/>
      <c r="F89" s="71"/>
      <c r="G89" s="71"/>
      <c r="H89" s="29"/>
    </row>
    <row r="90" spans="1:8" ht="16.5" x14ac:dyDescent="0.25">
      <c r="A90" s="47"/>
      <c r="B90" s="15" t="s">
        <v>83</v>
      </c>
      <c r="C90" s="35"/>
      <c r="D90" s="35"/>
      <c r="E90" s="49"/>
      <c r="F90" s="71"/>
      <c r="G90" s="71"/>
      <c r="H90" s="29"/>
    </row>
    <row r="91" spans="1:8" ht="16.5" x14ac:dyDescent="0.25">
      <c r="A91" s="47"/>
      <c r="B91" s="15" t="s">
        <v>84</v>
      </c>
      <c r="C91" s="35"/>
      <c r="D91" s="35"/>
      <c r="E91" s="49"/>
      <c r="F91" s="71"/>
      <c r="G91" s="71"/>
      <c r="H91" s="29"/>
    </row>
    <row r="92" spans="1:8" ht="16.5" x14ac:dyDescent="0.25">
      <c r="A92" s="47"/>
      <c r="B92" s="15" t="s">
        <v>85</v>
      </c>
      <c r="C92" s="36"/>
      <c r="D92" s="36"/>
      <c r="E92" s="50"/>
      <c r="F92" s="69"/>
      <c r="G92" s="69"/>
      <c r="H92" s="30"/>
    </row>
    <row r="93" spans="1:8" ht="16.5" x14ac:dyDescent="0.25">
      <c r="A93" s="9" t="s">
        <v>86</v>
      </c>
      <c r="B93" s="17" t="s">
        <v>87</v>
      </c>
      <c r="C93" s="9" t="s">
        <v>88</v>
      </c>
      <c r="D93" s="8"/>
      <c r="E93" s="9"/>
      <c r="F93" s="66"/>
      <c r="G93" s="66"/>
      <c r="H93" s="16"/>
    </row>
    <row r="94" spans="1:8" ht="18" x14ac:dyDescent="0.25">
      <c r="A94" s="15" t="s">
        <v>256</v>
      </c>
      <c r="B94" s="15" t="s">
        <v>89</v>
      </c>
      <c r="C94" s="8" t="s">
        <v>270</v>
      </c>
      <c r="D94" s="8" t="s">
        <v>271</v>
      </c>
      <c r="E94" s="9" t="s">
        <v>266</v>
      </c>
      <c r="F94" s="66"/>
      <c r="G94" s="66"/>
      <c r="H94" s="16"/>
    </row>
    <row r="95" spans="1:8" ht="16.5" x14ac:dyDescent="0.25">
      <c r="A95" s="15" t="s">
        <v>257</v>
      </c>
      <c r="B95" s="15" t="s">
        <v>262</v>
      </c>
      <c r="C95" s="8" t="s">
        <v>269</v>
      </c>
      <c r="D95" s="8" t="s">
        <v>67</v>
      </c>
      <c r="E95" s="9" t="s">
        <v>263</v>
      </c>
      <c r="F95" s="66"/>
      <c r="G95" s="66"/>
      <c r="H95" s="16"/>
    </row>
    <row r="96" spans="1:8" ht="18" x14ac:dyDescent="0.25">
      <c r="A96" s="15" t="s">
        <v>258</v>
      </c>
      <c r="B96" s="15" t="s">
        <v>90</v>
      </c>
      <c r="C96" s="8" t="s">
        <v>273</v>
      </c>
      <c r="D96" s="8" t="s">
        <v>271</v>
      </c>
      <c r="E96" s="9" t="s">
        <v>267</v>
      </c>
      <c r="F96" s="66"/>
      <c r="G96" s="66"/>
      <c r="H96" s="16"/>
    </row>
    <row r="97" spans="1:8" ht="16.5" x14ac:dyDescent="0.25">
      <c r="A97" s="15" t="s">
        <v>259</v>
      </c>
      <c r="B97" s="15" t="s">
        <v>262</v>
      </c>
      <c r="C97" s="8" t="s">
        <v>269</v>
      </c>
      <c r="D97" s="8" t="s">
        <v>67</v>
      </c>
      <c r="E97" s="9" t="s">
        <v>264</v>
      </c>
      <c r="F97" s="66"/>
      <c r="G97" s="66"/>
      <c r="H97" s="16"/>
    </row>
    <row r="98" spans="1:8" ht="18" x14ac:dyDescent="0.25">
      <c r="A98" s="15" t="s">
        <v>260</v>
      </c>
      <c r="B98" s="15" t="s">
        <v>91</v>
      </c>
      <c r="C98" s="8" t="s">
        <v>272</v>
      </c>
      <c r="D98" s="8" t="s">
        <v>271</v>
      </c>
      <c r="E98" s="9" t="s">
        <v>268</v>
      </c>
      <c r="F98" s="66"/>
      <c r="G98" s="66"/>
      <c r="H98" s="16"/>
    </row>
    <row r="99" spans="1:8" ht="16.5" x14ac:dyDescent="0.25">
      <c r="A99" s="15" t="s">
        <v>261</v>
      </c>
      <c r="B99" s="15" t="s">
        <v>262</v>
      </c>
      <c r="C99" s="8" t="s">
        <v>269</v>
      </c>
      <c r="D99" s="8" t="s">
        <v>67</v>
      </c>
      <c r="E99" s="9" t="s">
        <v>265</v>
      </c>
      <c r="F99" s="66"/>
      <c r="G99" s="66"/>
      <c r="H99" s="16"/>
    </row>
    <row r="100" spans="1:8" ht="16.5" x14ac:dyDescent="0.25">
      <c r="A100" s="15" t="s">
        <v>92</v>
      </c>
      <c r="B100" s="15" t="s">
        <v>93</v>
      </c>
      <c r="C100" s="8" t="s">
        <v>94</v>
      </c>
      <c r="D100" s="8" t="s">
        <v>70</v>
      </c>
      <c r="E100" s="9">
        <v>9</v>
      </c>
      <c r="F100" s="66"/>
      <c r="G100" s="66"/>
      <c r="H100" s="16"/>
    </row>
    <row r="101" spans="1:8" ht="16.5" x14ac:dyDescent="0.25">
      <c r="A101" s="9" t="s">
        <v>95</v>
      </c>
      <c r="B101" s="17" t="s">
        <v>96</v>
      </c>
      <c r="C101" s="9" t="s">
        <v>103</v>
      </c>
      <c r="D101" s="8"/>
      <c r="E101" s="9"/>
      <c r="F101" s="72"/>
      <c r="G101" s="66"/>
      <c r="H101" s="16"/>
    </row>
    <row r="102" spans="1:8" ht="16.5" x14ac:dyDescent="0.25">
      <c r="A102" s="15" t="s">
        <v>97</v>
      </c>
      <c r="B102" s="19" t="s">
        <v>98</v>
      </c>
      <c r="C102" s="8" t="s">
        <v>99</v>
      </c>
      <c r="D102" s="8"/>
      <c r="E102" s="9"/>
      <c r="F102" s="66"/>
      <c r="G102" s="66"/>
      <c r="H102" s="28"/>
    </row>
    <row r="103" spans="1:8" ht="16.5" x14ac:dyDescent="0.25">
      <c r="A103" s="15" t="s">
        <v>205</v>
      </c>
      <c r="B103" s="15" t="s">
        <v>100</v>
      </c>
      <c r="C103" s="45" t="s">
        <v>103</v>
      </c>
      <c r="D103" s="8" t="s">
        <v>45</v>
      </c>
      <c r="E103" s="9">
        <v>34</v>
      </c>
      <c r="F103" s="66"/>
      <c r="G103" s="66"/>
      <c r="H103" s="29"/>
    </row>
    <row r="104" spans="1:8" ht="16.5" customHeight="1" x14ac:dyDescent="0.25">
      <c r="A104" s="15" t="s">
        <v>206</v>
      </c>
      <c r="B104" s="15" t="s">
        <v>101</v>
      </c>
      <c r="C104" s="45"/>
      <c r="D104" s="8" t="s">
        <v>45</v>
      </c>
      <c r="E104" s="9">
        <v>34</v>
      </c>
      <c r="F104" s="66"/>
      <c r="G104" s="66"/>
      <c r="H104" s="29"/>
    </row>
    <row r="105" spans="1:8" ht="16.5" x14ac:dyDescent="0.25">
      <c r="A105" s="15" t="s">
        <v>207</v>
      </c>
      <c r="B105" s="15" t="s">
        <v>102</v>
      </c>
      <c r="C105" s="45"/>
      <c r="D105" s="8" t="s">
        <v>45</v>
      </c>
      <c r="E105" s="9">
        <v>34</v>
      </c>
      <c r="F105" s="66"/>
      <c r="G105" s="66"/>
      <c r="H105" s="30"/>
    </row>
    <row r="106" spans="1:8" ht="18" x14ac:dyDescent="0.25">
      <c r="A106" s="15" t="s">
        <v>104</v>
      </c>
      <c r="B106" s="19" t="s">
        <v>295</v>
      </c>
      <c r="C106" s="8" t="s">
        <v>105</v>
      </c>
      <c r="D106" s="8" t="s">
        <v>288</v>
      </c>
      <c r="E106" s="9"/>
      <c r="F106" s="66"/>
      <c r="G106" s="66"/>
      <c r="H106" s="38" t="s">
        <v>106</v>
      </c>
    </row>
    <row r="107" spans="1:8" ht="16.5" x14ac:dyDescent="0.25">
      <c r="A107" s="15" t="s">
        <v>208</v>
      </c>
      <c r="B107" s="15" t="s">
        <v>107</v>
      </c>
      <c r="C107" s="8"/>
      <c r="D107" s="8"/>
      <c r="E107" s="9"/>
      <c r="F107" s="66"/>
      <c r="G107" s="66"/>
      <c r="H107" s="40"/>
    </row>
    <row r="108" spans="1:8" ht="16.5" x14ac:dyDescent="0.25">
      <c r="A108" s="9" t="s">
        <v>108</v>
      </c>
      <c r="B108" s="17" t="s">
        <v>109</v>
      </c>
      <c r="C108" s="9" t="s">
        <v>112</v>
      </c>
      <c r="D108" s="8"/>
      <c r="E108" s="9"/>
      <c r="F108" s="66"/>
      <c r="G108" s="66"/>
      <c r="H108" s="16"/>
    </row>
    <row r="109" spans="1:8" ht="16.5" customHeight="1" x14ac:dyDescent="0.25">
      <c r="A109" s="15" t="s">
        <v>110</v>
      </c>
      <c r="B109" s="19" t="s">
        <v>111</v>
      </c>
      <c r="C109" s="8" t="s">
        <v>233</v>
      </c>
      <c r="D109" s="8"/>
      <c r="E109" s="9"/>
      <c r="F109" s="66"/>
      <c r="G109" s="66"/>
      <c r="H109" s="28"/>
    </row>
    <row r="110" spans="1:8" ht="65.25" customHeight="1" x14ac:dyDescent="0.25">
      <c r="A110" s="19"/>
      <c r="B110" s="15" t="s">
        <v>304</v>
      </c>
      <c r="C110" s="18" t="s">
        <v>246</v>
      </c>
      <c r="D110" s="8" t="s">
        <v>70</v>
      </c>
      <c r="E110" s="9">
        <v>1</v>
      </c>
      <c r="F110" s="66"/>
      <c r="G110" s="66"/>
      <c r="H110" s="29"/>
    </row>
    <row r="111" spans="1:8" ht="16.5" x14ac:dyDescent="0.25">
      <c r="A111" s="15" t="s">
        <v>113</v>
      </c>
      <c r="B111" s="19" t="s">
        <v>114</v>
      </c>
      <c r="C111" s="8" t="s">
        <v>232</v>
      </c>
      <c r="D111" s="8" t="s">
        <v>70</v>
      </c>
      <c r="E111" s="9">
        <v>16</v>
      </c>
      <c r="F111" s="66"/>
      <c r="G111" s="66"/>
      <c r="H111" s="16"/>
    </row>
    <row r="112" spans="1:8" ht="16.5" x14ac:dyDescent="0.25">
      <c r="A112" s="15" t="s">
        <v>115</v>
      </c>
      <c r="B112" s="19" t="s">
        <v>116</v>
      </c>
      <c r="C112" s="8" t="s">
        <v>234</v>
      </c>
      <c r="D112" s="8" t="s">
        <v>70</v>
      </c>
      <c r="E112" s="9">
        <v>12</v>
      </c>
      <c r="F112" s="66"/>
      <c r="G112" s="66"/>
      <c r="H112" s="16"/>
    </row>
    <row r="113" spans="1:8" ht="16.5" x14ac:dyDescent="0.25">
      <c r="A113" s="15" t="s">
        <v>305</v>
      </c>
      <c r="B113" s="26" t="s">
        <v>306</v>
      </c>
      <c r="C113" s="18"/>
      <c r="D113" s="8"/>
      <c r="E113" s="9"/>
      <c r="F113" s="66"/>
      <c r="G113" s="66"/>
      <c r="H113" s="25"/>
    </row>
    <row r="114" spans="1:8" ht="18" x14ac:dyDescent="0.25">
      <c r="A114" s="15" t="s">
        <v>117</v>
      </c>
      <c r="B114" s="19" t="s">
        <v>296</v>
      </c>
      <c r="C114" s="34" t="s">
        <v>235</v>
      </c>
      <c r="D114" s="8" t="s">
        <v>288</v>
      </c>
      <c r="E114" s="9"/>
      <c r="F114" s="66"/>
      <c r="G114" s="66"/>
      <c r="H114" s="38" t="s">
        <v>118</v>
      </c>
    </row>
    <row r="115" spans="1:8" ht="16.5" x14ac:dyDescent="0.25">
      <c r="A115" s="19"/>
      <c r="B115" s="15" t="s">
        <v>119</v>
      </c>
      <c r="C115" s="36"/>
      <c r="D115" s="8"/>
      <c r="E115" s="9"/>
      <c r="F115" s="66"/>
      <c r="G115" s="66"/>
      <c r="H115" s="40"/>
    </row>
    <row r="116" spans="1:8" ht="16.5" x14ac:dyDescent="0.25">
      <c r="A116" s="9" t="s">
        <v>120</v>
      </c>
      <c r="B116" s="17" t="s">
        <v>121</v>
      </c>
      <c r="C116" s="9" t="s">
        <v>122</v>
      </c>
      <c r="D116" s="8"/>
      <c r="E116" s="9"/>
      <c r="F116" s="66"/>
      <c r="G116" s="66"/>
      <c r="H116" s="16"/>
    </row>
    <row r="117" spans="1:8" ht="16.5" x14ac:dyDescent="0.25">
      <c r="A117" s="15" t="s">
        <v>123</v>
      </c>
      <c r="B117" s="19" t="s">
        <v>124</v>
      </c>
      <c r="C117" s="18" t="s">
        <v>247</v>
      </c>
      <c r="D117" s="8"/>
      <c r="E117" s="9"/>
      <c r="F117" s="66"/>
      <c r="G117" s="66"/>
      <c r="H117" s="28"/>
    </row>
    <row r="118" spans="1:8" ht="18" x14ac:dyDescent="0.25">
      <c r="A118" s="15" t="s">
        <v>209</v>
      </c>
      <c r="B118" s="15" t="s">
        <v>125</v>
      </c>
      <c r="C118" s="34" t="s">
        <v>248</v>
      </c>
      <c r="D118" s="8" t="s">
        <v>288</v>
      </c>
      <c r="E118" s="9">
        <v>500</v>
      </c>
      <c r="F118" s="70"/>
      <c r="G118" s="70"/>
      <c r="H118" s="29"/>
    </row>
    <row r="119" spans="1:8" ht="18" x14ac:dyDescent="0.25">
      <c r="A119" s="15" t="s">
        <v>210</v>
      </c>
      <c r="B119" s="15" t="s">
        <v>126</v>
      </c>
      <c r="C119" s="35"/>
      <c r="D119" s="8" t="s">
        <v>288</v>
      </c>
      <c r="E119" s="9">
        <v>500</v>
      </c>
      <c r="F119" s="70"/>
      <c r="G119" s="70"/>
      <c r="H119" s="29"/>
    </row>
    <row r="120" spans="1:8" ht="18" x14ac:dyDescent="0.25">
      <c r="A120" s="15" t="s">
        <v>211</v>
      </c>
      <c r="B120" s="15" t="s">
        <v>127</v>
      </c>
      <c r="C120" s="36"/>
      <c r="D120" s="8" t="s">
        <v>288</v>
      </c>
      <c r="E120" s="9">
        <v>500</v>
      </c>
      <c r="F120" s="70"/>
      <c r="G120" s="70"/>
      <c r="H120" s="30"/>
    </row>
    <row r="121" spans="1:8" ht="16.5" x14ac:dyDescent="0.25">
      <c r="A121" s="15" t="s">
        <v>128</v>
      </c>
      <c r="B121" s="19" t="s">
        <v>129</v>
      </c>
      <c r="C121" s="8" t="s">
        <v>249</v>
      </c>
      <c r="D121" s="8"/>
      <c r="E121" s="9"/>
      <c r="F121" s="66"/>
      <c r="G121" s="66"/>
      <c r="H121" s="28"/>
    </row>
    <row r="122" spans="1:8" ht="18" x14ac:dyDescent="0.25">
      <c r="A122" s="15" t="s">
        <v>212</v>
      </c>
      <c r="B122" s="15" t="s">
        <v>297</v>
      </c>
      <c r="C122" s="45" t="s">
        <v>250</v>
      </c>
      <c r="D122" s="8" t="s">
        <v>288</v>
      </c>
      <c r="E122" s="9">
        <v>290</v>
      </c>
      <c r="F122" s="70"/>
      <c r="G122" s="70"/>
      <c r="H122" s="29"/>
    </row>
    <row r="123" spans="1:8" ht="18" x14ac:dyDescent="0.25">
      <c r="A123" s="15" t="s">
        <v>213</v>
      </c>
      <c r="B123" s="15" t="s">
        <v>130</v>
      </c>
      <c r="C123" s="45"/>
      <c r="D123" s="8" t="s">
        <v>288</v>
      </c>
      <c r="E123" s="9">
        <v>290</v>
      </c>
      <c r="F123" s="70"/>
      <c r="G123" s="70"/>
      <c r="H123" s="29"/>
    </row>
    <row r="124" spans="1:8" ht="18" x14ac:dyDescent="0.25">
      <c r="A124" s="15" t="s">
        <v>214</v>
      </c>
      <c r="B124" s="15" t="s">
        <v>126</v>
      </c>
      <c r="C124" s="45"/>
      <c r="D124" s="8" t="s">
        <v>288</v>
      </c>
      <c r="E124" s="9">
        <v>290</v>
      </c>
      <c r="F124" s="70"/>
      <c r="G124" s="70"/>
      <c r="H124" s="29"/>
    </row>
    <row r="125" spans="1:8" ht="18" x14ac:dyDescent="0.25">
      <c r="A125" s="15" t="s">
        <v>215</v>
      </c>
      <c r="B125" s="15" t="s">
        <v>131</v>
      </c>
      <c r="C125" s="45"/>
      <c r="D125" s="8" t="s">
        <v>288</v>
      </c>
      <c r="E125" s="9">
        <v>290</v>
      </c>
      <c r="F125" s="70"/>
      <c r="G125" s="70"/>
      <c r="H125" s="30"/>
    </row>
    <row r="126" spans="1:8" ht="16.5" customHeight="1" x14ac:dyDescent="0.25">
      <c r="A126" s="15" t="s">
        <v>132</v>
      </c>
      <c r="B126" s="19" t="s">
        <v>133</v>
      </c>
      <c r="C126" s="34" t="s">
        <v>236</v>
      </c>
      <c r="D126" s="8" t="s">
        <v>45</v>
      </c>
      <c r="E126" s="9"/>
      <c r="F126" s="66"/>
      <c r="G126" s="66"/>
      <c r="H126" s="38" t="s">
        <v>134</v>
      </c>
    </row>
    <row r="127" spans="1:8" ht="16.5" x14ac:dyDescent="0.25">
      <c r="A127" s="43"/>
      <c r="B127" s="15" t="s">
        <v>298</v>
      </c>
      <c r="C127" s="35"/>
      <c r="D127" s="45"/>
      <c r="E127" s="46"/>
      <c r="F127" s="67"/>
      <c r="G127" s="67"/>
      <c r="H127" s="39"/>
    </row>
    <row r="128" spans="1:8" ht="16.5" x14ac:dyDescent="0.25">
      <c r="A128" s="43"/>
      <c r="B128" s="15" t="s">
        <v>135</v>
      </c>
      <c r="C128" s="35"/>
      <c r="D128" s="45"/>
      <c r="E128" s="46"/>
      <c r="F128" s="67"/>
      <c r="G128" s="67"/>
      <c r="H128" s="39"/>
    </row>
    <row r="129" spans="1:8" ht="16.5" x14ac:dyDescent="0.25">
      <c r="A129" s="43"/>
      <c r="B129" s="15" t="s">
        <v>136</v>
      </c>
      <c r="C129" s="35"/>
      <c r="D129" s="45"/>
      <c r="E129" s="46"/>
      <c r="F129" s="67"/>
      <c r="G129" s="67"/>
      <c r="H129" s="39"/>
    </row>
    <row r="130" spans="1:8" ht="16.5" x14ac:dyDescent="0.25">
      <c r="A130" s="43"/>
      <c r="B130" s="15" t="s">
        <v>126</v>
      </c>
      <c r="C130" s="35"/>
      <c r="D130" s="45"/>
      <c r="E130" s="46"/>
      <c r="F130" s="67"/>
      <c r="G130" s="67"/>
      <c r="H130" s="39"/>
    </row>
    <row r="131" spans="1:8" ht="16.5" x14ac:dyDescent="0.25">
      <c r="A131" s="43"/>
      <c r="B131" s="15" t="s">
        <v>131</v>
      </c>
      <c r="C131" s="36"/>
      <c r="D131" s="45"/>
      <c r="E131" s="46"/>
      <c r="F131" s="67"/>
      <c r="G131" s="67"/>
      <c r="H131" s="40"/>
    </row>
    <row r="132" spans="1:8" ht="16.5" x14ac:dyDescent="0.25">
      <c r="A132" s="9" t="s">
        <v>137</v>
      </c>
      <c r="B132" s="17" t="s">
        <v>138</v>
      </c>
      <c r="C132" s="9" t="s">
        <v>243</v>
      </c>
      <c r="D132" s="8"/>
      <c r="E132" s="9"/>
      <c r="F132" s="66"/>
      <c r="G132" s="66"/>
      <c r="H132" s="16"/>
    </row>
    <row r="133" spans="1:8" ht="16.5" x14ac:dyDescent="0.25">
      <c r="A133" s="15" t="s">
        <v>279</v>
      </c>
      <c r="B133" s="19" t="s">
        <v>139</v>
      </c>
      <c r="C133" s="45" t="s">
        <v>237</v>
      </c>
      <c r="D133" s="8" t="s">
        <v>70</v>
      </c>
      <c r="E133" s="9">
        <v>15</v>
      </c>
      <c r="F133" s="73"/>
      <c r="G133" s="73"/>
      <c r="H133" s="27"/>
    </row>
    <row r="134" spans="1:8" ht="16.5" x14ac:dyDescent="0.25">
      <c r="A134" s="15" t="s">
        <v>278</v>
      </c>
      <c r="B134" s="15" t="s">
        <v>140</v>
      </c>
      <c r="C134" s="45"/>
      <c r="D134" s="8" t="s">
        <v>70</v>
      </c>
      <c r="E134" s="9">
        <v>10</v>
      </c>
      <c r="F134" s="73"/>
      <c r="G134" s="73"/>
      <c r="H134" s="27"/>
    </row>
    <row r="135" spans="1:8" ht="16.5" x14ac:dyDescent="0.25">
      <c r="A135" s="15" t="s">
        <v>303</v>
      </c>
      <c r="B135" s="19" t="s">
        <v>301</v>
      </c>
      <c r="C135" s="8" t="s">
        <v>238</v>
      </c>
      <c r="D135" s="8" t="s">
        <v>70</v>
      </c>
      <c r="E135" s="9">
        <v>2700</v>
      </c>
      <c r="F135" s="66"/>
      <c r="G135" s="66"/>
      <c r="H135" s="16"/>
    </row>
    <row r="136" spans="1:8" ht="16.5" x14ac:dyDescent="0.25">
      <c r="A136" s="15" t="s">
        <v>307</v>
      </c>
      <c r="B136" s="19" t="s">
        <v>302</v>
      </c>
      <c r="C136" s="8" t="s">
        <v>238</v>
      </c>
      <c r="D136" s="8" t="s">
        <v>70</v>
      </c>
      <c r="E136" s="9">
        <v>2240</v>
      </c>
      <c r="F136" s="66"/>
      <c r="G136" s="66"/>
      <c r="H136" s="16"/>
    </row>
    <row r="137" spans="1:8" ht="16.5" x14ac:dyDescent="0.25">
      <c r="A137" s="15" t="s">
        <v>141</v>
      </c>
      <c r="B137" s="19" t="s">
        <v>142</v>
      </c>
      <c r="C137" s="8" t="s">
        <v>239</v>
      </c>
      <c r="D137" s="8" t="s">
        <v>70</v>
      </c>
      <c r="E137" s="9">
        <v>2</v>
      </c>
      <c r="F137" s="66"/>
      <c r="G137" s="66"/>
      <c r="H137" s="16"/>
    </row>
    <row r="138" spans="1:8" ht="16.5" x14ac:dyDescent="0.25">
      <c r="A138" s="15" t="s">
        <v>143</v>
      </c>
      <c r="B138" s="19" t="s">
        <v>144</v>
      </c>
      <c r="C138" s="8" t="s">
        <v>240</v>
      </c>
      <c r="D138" s="8" t="s">
        <v>70</v>
      </c>
      <c r="E138" s="9">
        <v>6</v>
      </c>
      <c r="F138" s="66"/>
      <c r="G138" s="66"/>
      <c r="H138" s="16"/>
    </row>
    <row r="139" spans="1:8" ht="16.5" x14ac:dyDescent="0.25">
      <c r="A139" s="15" t="s">
        <v>145</v>
      </c>
      <c r="B139" s="19" t="s">
        <v>299</v>
      </c>
      <c r="C139" s="34" t="s">
        <v>241</v>
      </c>
      <c r="D139" s="8" t="s">
        <v>45</v>
      </c>
      <c r="E139" s="9">
        <v>1200</v>
      </c>
      <c r="F139" s="66"/>
      <c r="G139" s="66"/>
      <c r="H139" s="16"/>
    </row>
    <row r="140" spans="1:8" ht="18" x14ac:dyDescent="0.25">
      <c r="A140" s="15"/>
      <c r="B140" s="19" t="s">
        <v>146</v>
      </c>
      <c r="C140" s="36"/>
      <c r="D140" s="8" t="s">
        <v>288</v>
      </c>
      <c r="E140" s="9">
        <v>100</v>
      </c>
      <c r="F140" s="66"/>
      <c r="G140" s="66"/>
      <c r="H140" s="16"/>
    </row>
    <row r="141" spans="1:8" ht="16.5" x14ac:dyDescent="0.25">
      <c r="A141" s="15" t="s">
        <v>147</v>
      </c>
      <c r="B141" s="19" t="s">
        <v>300</v>
      </c>
      <c r="C141" s="8" t="s">
        <v>242</v>
      </c>
      <c r="D141" s="8" t="s">
        <v>70</v>
      </c>
      <c r="E141" s="9">
        <v>58</v>
      </c>
      <c r="F141" s="66"/>
      <c r="G141" s="66"/>
      <c r="H141" s="16"/>
    </row>
    <row r="142" spans="1:8" ht="16.5" customHeight="1" x14ac:dyDescent="0.3">
      <c r="A142" s="41" t="s">
        <v>156</v>
      </c>
      <c r="B142" s="42"/>
      <c r="C142" s="42"/>
      <c r="D142" s="42"/>
      <c r="E142" s="42"/>
      <c r="F142" s="23"/>
      <c r="G142" s="74"/>
      <c r="H142" s="24"/>
    </row>
    <row r="143" spans="1:8" ht="16.5" customHeight="1" x14ac:dyDescent="0.3">
      <c r="A143" s="41" t="s">
        <v>157</v>
      </c>
      <c r="B143" s="42"/>
      <c r="C143" s="42"/>
      <c r="D143" s="42"/>
      <c r="E143" s="42"/>
      <c r="F143" s="23"/>
      <c r="G143" s="74"/>
      <c r="H143" s="24"/>
    </row>
    <row r="144" spans="1:8" ht="16.5" customHeight="1" x14ac:dyDescent="0.3">
      <c r="A144" s="41" t="s">
        <v>158</v>
      </c>
      <c r="B144" s="42"/>
      <c r="C144" s="42"/>
      <c r="D144" s="42"/>
      <c r="E144" s="42"/>
      <c r="F144" s="23"/>
      <c r="G144" s="74"/>
      <c r="H144" s="24"/>
    </row>
    <row r="145" spans="1:8" ht="16.5" x14ac:dyDescent="0.3">
      <c r="A145" s="1"/>
      <c r="B145" s="1"/>
      <c r="C145" s="1"/>
      <c r="D145" s="1"/>
      <c r="E145" s="1"/>
      <c r="F145" s="1"/>
      <c r="G145" s="1"/>
      <c r="H145" s="1"/>
    </row>
    <row r="146" spans="1:8" ht="16.5" x14ac:dyDescent="0.3">
      <c r="A146" s="37" t="s">
        <v>251</v>
      </c>
      <c r="B146" s="37"/>
      <c r="C146" s="37"/>
      <c r="D146" s="37"/>
      <c r="E146" s="37"/>
      <c r="F146" s="37"/>
      <c r="G146" s="10"/>
    </row>
    <row r="147" spans="1:8" ht="65.25" customHeight="1" x14ac:dyDescent="0.3">
      <c r="A147" s="11" t="s">
        <v>252</v>
      </c>
      <c r="B147" s="37" t="s">
        <v>253</v>
      </c>
      <c r="C147" s="37"/>
      <c r="D147" s="37"/>
      <c r="E147" s="37"/>
      <c r="F147" s="37"/>
      <c r="G147" s="10"/>
    </row>
    <row r="148" spans="1:8" ht="16.5" x14ac:dyDescent="0.3">
      <c r="A148" s="11" t="s">
        <v>254</v>
      </c>
      <c r="B148" s="37" t="s">
        <v>255</v>
      </c>
      <c r="C148" s="37"/>
      <c r="D148" s="37"/>
      <c r="E148" s="37"/>
      <c r="F148" s="37"/>
      <c r="G148" s="10"/>
    </row>
  </sheetData>
  <sheetProtection algorithmName="SHA-512" hashValue="bg+cZ8KjRbG3eXg1O2WEPhngzVhZ8Chwx+0s1G+o2utx/oBGVbLv4LFm9aTj5mtvOTelscgixYMjlsLtMxPcyw==" saltValue="SC6j0btkjky16P7hyxbRKQ==" spinCount="100000" sheet="1" objects="1" scenarios="1" formatCells="0" formatColumns="0" formatRows="0"/>
  <mergeCells count="105">
    <mergeCell ref="H121:H125"/>
    <mergeCell ref="H87:H92"/>
    <mergeCell ref="H102:H105"/>
    <mergeCell ref="D75:D80"/>
    <mergeCell ref="E75:E80"/>
    <mergeCell ref="B42:B43"/>
    <mergeCell ref="C133:C134"/>
    <mergeCell ref="A127:A131"/>
    <mergeCell ref="C139:C140"/>
    <mergeCell ref="G25:G26"/>
    <mergeCell ref="A142:E142"/>
    <mergeCell ref="A143:E143"/>
    <mergeCell ref="F81:F86"/>
    <mergeCell ref="G81:G86"/>
    <mergeCell ref="F75:F80"/>
    <mergeCell ref="G75:G80"/>
    <mergeCell ref="G42:G43"/>
    <mergeCell ref="C103:C105"/>
    <mergeCell ref="E87:E92"/>
    <mergeCell ref="F87:F92"/>
    <mergeCell ref="D87:D92"/>
    <mergeCell ref="A25:A26"/>
    <mergeCell ref="D25:D26"/>
    <mergeCell ref="E25:E26"/>
    <mergeCell ref="A17:A18"/>
    <mergeCell ref="C17:C18"/>
    <mergeCell ref="D17:D18"/>
    <mergeCell ref="E17:E18"/>
    <mergeCell ref="F17:F18"/>
    <mergeCell ref="F25:F26"/>
    <mergeCell ref="H23:H24"/>
    <mergeCell ref="B17:B18"/>
    <mergeCell ref="H17:H22"/>
    <mergeCell ref="D19:D20"/>
    <mergeCell ref="E19:E20"/>
    <mergeCell ref="A19:A20"/>
    <mergeCell ref="B19:B20"/>
    <mergeCell ref="F19:F20"/>
    <mergeCell ref="G19:G20"/>
    <mergeCell ref="A23:A24"/>
    <mergeCell ref="C23:C24"/>
    <mergeCell ref="D23:D24"/>
    <mergeCell ref="E23:E24"/>
    <mergeCell ref="G17:G18"/>
    <mergeCell ref="B23:B24"/>
    <mergeCell ref="C19:C20"/>
    <mergeCell ref="G23:G24"/>
    <mergeCell ref="F23:F24"/>
    <mergeCell ref="A2:H2"/>
    <mergeCell ref="A4:H4"/>
    <mergeCell ref="C7:C8"/>
    <mergeCell ref="E7:E8"/>
    <mergeCell ref="F7:G7"/>
    <mergeCell ref="H7:H8"/>
    <mergeCell ref="A7:A8"/>
    <mergeCell ref="B7:B8"/>
    <mergeCell ref="D7:D8"/>
    <mergeCell ref="B148:F148"/>
    <mergeCell ref="H126:H131"/>
    <mergeCell ref="C25:C26"/>
    <mergeCell ref="C75:C80"/>
    <mergeCell ref="C81:C86"/>
    <mergeCell ref="C68:C74"/>
    <mergeCell ref="C87:C92"/>
    <mergeCell ref="C114:C115"/>
    <mergeCell ref="C126:C131"/>
    <mergeCell ref="D127:D131"/>
    <mergeCell ref="E127:E131"/>
    <mergeCell ref="F127:F131"/>
    <mergeCell ref="C122:C125"/>
    <mergeCell ref="C62:C67"/>
    <mergeCell ref="C58:C59"/>
    <mergeCell ref="F42:F43"/>
    <mergeCell ref="G127:G131"/>
    <mergeCell ref="H106:H107"/>
    <mergeCell ref="H109:H110"/>
    <mergeCell ref="H114:H115"/>
    <mergeCell ref="H36:H41"/>
    <mergeCell ref="H42:H48"/>
    <mergeCell ref="H49:H53"/>
    <mergeCell ref="H54:H56"/>
    <mergeCell ref="H117:H120"/>
    <mergeCell ref="B25:B26"/>
    <mergeCell ref="H25:H29"/>
    <mergeCell ref="G87:G92"/>
    <mergeCell ref="D81:D86"/>
    <mergeCell ref="H30:H35"/>
    <mergeCell ref="A146:F146"/>
    <mergeCell ref="B147:F147"/>
    <mergeCell ref="H57:H59"/>
    <mergeCell ref="H61:H67"/>
    <mergeCell ref="H68:H74"/>
    <mergeCell ref="H75:H80"/>
    <mergeCell ref="H81:H86"/>
    <mergeCell ref="A144:E144"/>
    <mergeCell ref="A42:A43"/>
    <mergeCell ref="C42:C43"/>
    <mergeCell ref="D42:D43"/>
    <mergeCell ref="E42:E43"/>
    <mergeCell ref="C55:C56"/>
    <mergeCell ref="A82:A86"/>
    <mergeCell ref="A88:A92"/>
    <mergeCell ref="A76:A80"/>
    <mergeCell ref="E81:E86"/>
    <mergeCell ref="C118:C1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8</vt:i4>
      </vt:variant>
    </vt:vector>
  </HeadingPairs>
  <TitlesOfParts>
    <vt:vector size="9" baseType="lpstr">
      <vt:lpstr>Sheet1</vt:lpstr>
      <vt:lpstr>Sheet1!_Hlk179197884</vt:lpstr>
      <vt:lpstr>Sheet1!_Hlk179204611</vt:lpstr>
      <vt:lpstr>Sheet1!_Hlk179213062</vt:lpstr>
      <vt:lpstr>Sheet1!_Hlk179213863</vt:lpstr>
      <vt:lpstr>Sheet1!_Hlk179217433</vt:lpstr>
      <vt:lpstr>Sheet1!_Hlk179217658</vt:lpstr>
      <vt:lpstr>Sheet1!_Hlk179217904</vt:lpstr>
      <vt:lpstr>Sheet1!_Hlk179218017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Asta Kudirkienė</cp:lastModifiedBy>
  <dcterms:created xsi:type="dcterms:W3CDTF">2025-07-07T10:54:05Z</dcterms:created>
  <dcterms:modified xsi:type="dcterms:W3CDTF">2025-12-30T14:01:21Z</dcterms:modified>
</cp:coreProperties>
</file>