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3T-MRT su lizingu_Nr. 4083 _V.M\CVPIS\"/>
    </mc:Choice>
  </mc:AlternateContent>
  <xr:revisionPtr revIDLastSave="0" documentId="13_ncr:1_{4FAC62BF-E3CB-4CFD-8C46-61B1572F04E9}"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95" i="1" l="1"/>
  <c r="G34" i="1"/>
  <c r="H94" i="1" s="1"/>
  <c r="G94" i="1" l="1"/>
  <c r="G95" i="1" s="1"/>
  <c r="G96" i="1" s="1"/>
</calcChain>
</file>

<file path=xl/sharedStrings.xml><?xml version="1.0" encoding="utf-8"?>
<sst xmlns="http://schemas.openxmlformats.org/spreadsheetml/2006/main" count="189" uniqueCount="185">
  <si>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</si>
  <si>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</si>
  <si>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</si>
  <si>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</si>
  <si>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</si>
  <si>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</si>
  <si>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</si>
  <si>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</si>
  <si>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</si>
  <si>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</si>
  <si>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</si>
  <si>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</si>
  <si>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</si>
  <si>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</si>
  <si>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</si>
  <si>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</si>
  <si>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</si>
  <si>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</si>
  <si>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</si>
  <si>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</si>
  <si>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</si>
  <si>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</si>
  <si>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</si>
  <si>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</si>
  <si>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Siūloma reikšmė</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</si>
  <si>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</si>
  <si>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</si>
  <si>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</si>
  <si>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</si>
  <si>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</si>
  <si>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</si>
  <si>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</si>
  <si>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MRT sistema:</t>
  </si>
  <si>
    <t>kompl.</t>
  </si>
  <si>
    <t>1.1.1.</t>
  </si>
  <si>
    <t>MRT aparatas (reikalavimai nurodyti 1.1.2-1.1.21 p.):</t>
  </si>
  <si>
    <t>1.1.2.</t>
  </si>
  <si>
    <t>Magnetinio lauko stiprumas 3,0T būtina</t>
  </si>
  <si>
    <t>1.1.3.</t>
  </si>
  <si>
    <t>Paciento tyrimų angos diametras ≥ 70 cm per visą tunelio ilgį būtina</t>
  </si>
  <si>
    <t>1.1.4.</t>
  </si>
  <si>
    <t>Aktyvinė magneto apsauga būtina</t>
  </si>
  <si>
    <t>1.1.5.</t>
  </si>
  <si>
    <t>Garantuojamas magnetinio lauko homogeniškumas 40 cm sferiniame tūryje ≤ 1,5 ppm</t>
  </si>
  <si>
    <t>1.1.6.</t>
  </si>
  <si>
    <t>Magneto aušinimui naudojamas skystas helis, įrangai dirbant įprastomis klinikinėmis sąlygomis helio kiekis sistemoje nemažėja. Būtina</t>
  </si>
  <si>
    <t>1.1.7.</t>
  </si>
  <si>
    <t>Maksimali gradientų magnetinio lauko amplitudė kiekvienai ašiai.≥ 45 mT/m</t>
  </si>
  <si>
    <t>1.1.8.</t>
  </si>
  <si>
    <t xml:space="preserve">Maksimalus magnetinio lauko pasisukimas (angl. „Slew Rate”) kiekvienai ašiai. ≥ 200 T/m/s </t>
  </si>
  <si>
    <t>1.1.9.</t>
  </si>
  <si>
    <t>Gradientų darbo trukmė maksimaliu krūviu 100%</t>
  </si>
  <si>
    <t>1.1.10.</t>
  </si>
  <si>
    <t>Maksimalus vienu metu nuskaitomų nepriklausomų imtuvo kanalų skaičius ≥ 32, būtina</t>
  </si>
  <si>
    <t>1.1.11.</t>
  </si>
  <si>
    <t>Galimas kelių sričių naudojimas vienu metu, vienam tyrimui, pvz., viso stuburo tyrimui, būtina</t>
  </si>
  <si>
    <t>1.1.12.</t>
  </si>
  <si>
    <t>Komplektuojama ritė didelės skiriamosios gebos galvos ir kaklo tyrimams, ritės nuskaitomų elementų (arba nuskaitymo kanalų) skaičius ≥ 20, gali būti naudojama kombinuotiems (nuskaitant vienu metu) tyrimams su kitomis ritėmis, 1 vnt.</t>
  </si>
  <si>
    <t>1.1.13.</t>
  </si>
  <si>
    <t>Komplektuojama ritė stuburo tyrimams, ritės nuskaitomų elementų (arba nuskaitymo kanalų) skaičius ≥ 24, gali būti naudojama kombinuotiems (nuskaitant vienu metu) tyrimams su kitomis ritėmis, 1 vnt.</t>
  </si>
  <si>
    <t>1.1.14.</t>
  </si>
  <si>
    <t>Komplektuojama ritė (arba ričių komplektas) krūtinės ląstos, širdies, pilvo organų, dubens ir periferinių kraujagyslių tyrimams, užtikrinanti (-is) galimybę vienu metu skenuoti aortą ir periferines kraujagysles, ritės nuskaitomų elementų (arba nuskaitymo kanalų) skaičius (jei siūlomos kelios ritės – bendras nuskaitomų elementų (arba nuskaitymo kanalų) skaičius) ≥ 18, ritė (-ės) gali būti naudojama (-os) kombinuotiems (nuskaitant vienu metu) tyrimams su kitomis ritėmis, 1 vnt.</t>
  </si>
  <si>
    <t>1.1.15.</t>
  </si>
  <si>
    <t>Komplektuojama specialios anatominės formos ritė specializuotiems kelio sąnario tyrimams, siuntimo/priėmimo tipo (Tx/Rx), ritės nuskaitomų elementų (arba nuskaitymo kanalų) skaičius ≥ 18, 1 vnt.</t>
  </si>
  <si>
    <t>1.1.16.</t>
  </si>
  <si>
    <t xml:space="preserve">Komplektuojama specialios anatominės formos ritė specializuotiems peties sąnario tyrimams, ritės nuskaitomų elementų (arba nuskaitymo kanalų) skaičius ≥ 16,  1 vnt. </t>
  </si>
  <si>
    <t>1.1.17.</t>
  </si>
  <si>
    <t xml:space="preserve">Komplektuojama specialios anatominės formos ritė specializuotiems čiurnos sąnario tyrimams, ritės nuskaitomų elementų (arba nuskaitymo kanalų) skaičius ≥ 8, 1 vnt </t>
  </si>
  <si>
    <t>1.1.18.</t>
  </si>
  <si>
    <t>Komplektuojamos 2 vnt. lanksčios ritės (skirtingų dydžių arba dvi vienodos),≥ 18 kanalų (kiekvienai ritei)</t>
  </si>
  <si>
    <t>1.1.19.</t>
  </si>
  <si>
    <t>Komplektuojama ritė krūtų tyrimams, ritės nuskaitomų elementų (arba nuskaitymo kanalų) skaičius ≥ 18, 1 vnt.</t>
  </si>
  <si>
    <t>1.1.20.</t>
  </si>
  <si>
    <t>Ričių saugojimo vežimėlis arba spinta, 1 vnt.</t>
  </si>
  <si>
    <t>1.1.21.</t>
  </si>
  <si>
    <t xml:space="preserve">Reguliuojamo aukščio paciento stalas, minimalus paciento stalo aukštis ≤ 70 cm, maksimalus paciento svoris ≥ 250 kg. </t>
  </si>
  <si>
    <t>1.1.22.</t>
  </si>
  <si>
    <t>Specializuota tyrimų vaizdo gavimo ir analizės įranga pagrindinėje darbo vietoje (reikalavimai nurodyti 1.1.23-1.1.26 p.):</t>
  </si>
  <si>
    <t>1.1.23.</t>
  </si>
  <si>
    <t>Tyrimų paketas, apimatis sekas ir protokolus raumenų ir skeleto tyrimams, įskaitant: 3D izotropinės sekas T1, T2 ir T2* parametrinių žemėlapių skaičiavimui vaizduojamų audinių savybėms nustatyti. Taikymo sritis turi apimti visų kūno sąnarių kremzlių vertinimą. Būtina</t>
  </si>
  <si>
    <t>1.1.24.</t>
  </si>
  <si>
    <t>Tyrimų paketas, apimantis sekas ir protokolus torakoabdominaliniams ir onkologiniams tyrimams, būtina: a) sekos ir protokolai MRCP (BMR cholangiopankretografiniams) tyrimams; b) sekos ir protokolai difuzijos tyrimams;c) sekos ir protokolai lygiagrečiam keleto kontrasto tipų vaizdų gavimui (DIXON arba lygiavertis); d) integruota programinė įranga judesio sukeliamų vaizdo iškraipymų sumažinimui;e) integruota programinė įranga, leidžianti atlikti skanavimą be kvėpavimo užlaikymo;f) ultra trumpos trukmės aukštos skiriamosios gebos sekos; g) sekų rinkinys prostatos tyrimams, apimant DWI sekas h) sekų rinkinys krūtų tyrimams.i) SWI (angl. Susceptibility-Weighted Imaging)j) Sekos ir protokolai dinaminiams tyrimams;k) Sekų rinkinys viso kūno (Whole body) anatominiams ir difuzijos tyrimams;</t>
  </si>
  <si>
    <t>1.1.25.</t>
  </si>
  <si>
    <t xml:space="preserve">Tyrimų paketas apimantis sekas ir protokolus smegenų tyrimams: a) Bekontrastiniams smegenų perfūzijos tyrimams (ASL); b) Kontrastiniam smegenų perfūzijos tyrimams; c) Smegenų traktografijos </t>
  </si>
  <si>
    <t>1.1.26.</t>
  </si>
  <si>
    <t>Fiziologinių matavimų blokas (belaidis), sinchronizuojantis tyrimus su fiziologiniu cikliškumu: a) tyrimo sinchronizavimas su paciento EKG; b) tyrimo sinchronizavimas su paciento kvėpavimu; c) tyrimo sinchronizavimas su paciento pulsu Būtina</t>
  </si>
  <si>
    <t>1.1.27.</t>
  </si>
  <si>
    <t>Vaizdo rekonstrukcijos ir apdorojimo sistema (reikalavimai nurodyti 1.1.28-1.1.33 p.)</t>
  </si>
  <si>
    <t>1.1.28.</t>
  </si>
  <si>
    <t>Didžiausia vaizdo rekonstrukcijos matrica ≥ (1024 x 1024)</t>
  </si>
  <si>
    <t>1.1.29.</t>
  </si>
  <si>
    <t>Galimybė vienu metu atlikti skenavimą ir vaizdo rekonstrukciją būtina</t>
  </si>
  <si>
    <t>1.1.30.</t>
  </si>
  <si>
    <t>Daugiaplokštuminės rekonstrukcijos, maksimalaus intensyvumo projekcijos būtina</t>
  </si>
  <si>
    <t>1.1.31.</t>
  </si>
  <si>
    <t>Plokščias skystųjų kristalų (LCD tipo arba lygiavertis) monitorius, 2 vnt.Būtini</t>
  </si>
  <si>
    <t>1.1.32.</t>
  </si>
  <si>
    <t xml:space="preserve">Būtini DICOM funkcionalumai: a) Send,  b) Query/Retrieve, c) Print, d) Modality Worklist, e) DICOM vaizdų siuntimas į 2 ar daugiau lokacijų </t>
  </si>
  <si>
    <t>1.1.33.</t>
  </si>
  <si>
    <t>Įrenginys vaizdų įrašymui į DVD laikmenas: būtina.</t>
  </si>
  <si>
    <t>1.1.34.</t>
  </si>
  <si>
    <t>Kita techninė įranga, medžiagos ir paslaugos prie MRT sistemos (reikalavimai nurodyti 1.1.35-1.1.42 p.)</t>
  </si>
  <si>
    <t>1.1.35.</t>
  </si>
  <si>
    <t>Įvadinis elektros skydas būtina</t>
  </si>
  <si>
    <t>1.1.36.</t>
  </si>
  <si>
    <t>RD ekranavimo kabina su oro temperatūrinio režimo palaikymo sistema būtina</t>
  </si>
  <si>
    <t>1.1.37.</t>
  </si>
  <si>
    <t>Techninės patalpos oro temperatūrinio režimo palaikymo sistema būtina</t>
  </si>
  <si>
    <t>1.1.38.</t>
  </si>
  <si>
    <t>Operatoriaus patalpos oro temperatūrinio režimo palaikymo sistema būtina</t>
  </si>
  <si>
    <t>1.1.39.</t>
  </si>
  <si>
    <t>Aparato aušinimo sistema būtina</t>
  </si>
  <si>
    <t>1.1.40.</t>
  </si>
  <si>
    <t>Ausinės pacientui, Pritaikytos dirbti siūlomo aparato aplinkoje.</t>
  </si>
  <si>
    <t>1.1.41.</t>
  </si>
  <si>
    <t>Vežimėlis gulinčio paciento pervežimui, pritaikytas dirbti siūlomo aparato aplinkoje.</t>
  </si>
  <si>
    <t>1.1.42.</t>
  </si>
  <si>
    <t>Vežimėlis sėdinčio paciento pervežimui, pritaikytas dirbti siūlomo aparato aplinkoje.</t>
  </si>
  <si>
    <t>1.1.43.</t>
  </si>
  <si>
    <t>Vaizdų analizės licencijos radiologo darbo vietoje (reikalavimai nurodyti 1.1.44-1.1.49 p.)</t>
  </si>
  <si>
    <t>1.1.44.</t>
  </si>
  <si>
    <t>2D ir 3D MRT vaizdų vertinimas</t>
  </si>
  <si>
    <t>1.1.45.</t>
  </si>
  <si>
    <t>Kelių anatominių sričių sujungimas</t>
  </si>
  <si>
    <t>1.1.46.</t>
  </si>
  <si>
    <t>Smegenų perfuzijos ir traktografijos vaizdų vertinimas</t>
  </si>
  <si>
    <t>1.1.47.</t>
  </si>
  <si>
    <t>Onkologinių tyrimų (įskaitant krūtų patologiją) vertinimas (RECIST, tyrimų dinamikos, viso kūno vaizdų vertinimas)</t>
  </si>
  <si>
    <t>1.1.48.</t>
  </si>
  <si>
    <t>Kūno T1 perfuzijos žemėlapių vertinimas, dinaminių kreivių matavimas.</t>
  </si>
  <si>
    <t>1.1.49.</t>
  </si>
  <si>
    <t>1.1.50.</t>
  </si>
  <si>
    <t>Dokumentai ir kiti reikalavimai (visai pirkimo daliai):</t>
  </si>
  <si>
    <t>1.1.51.</t>
  </si>
  <si>
    <t>Naudotojo instrukcijos anglų ir lietuvių kalbomis.</t>
  </si>
  <si>
    <t>1.1.52.</t>
  </si>
  <si>
    <t>Magnetinio rezonanso tomografijos aparato serviso dokumentacija lietuvių arba anglų kalba.</t>
  </si>
  <si>
    <t>1.1.53.</t>
  </si>
  <si>
    <t>Garantinio aptarnavimo laikotarpis ≥ 36 mėnesiai. Garantijos laikotarpiu tiekėjas teisės aktų nustatyta tvarka nemokamai atlieka prekės techninę priežiūrą (įskaitant techninei priežiūrai atlikti reikalingas detales ir (ar) medžiagas), garantijos sąlygas atitinkančių gedimų (jei jie nutiko naudojant įrangą pagal paskirtį, laikantis pateiktų instrukcijų bei nurodytų eksploatavimo sąlygų) šalinimą ir techninės būklės patikrinimus pagal gamintojo reikalavimus / rekomendacijas ir apie prevencinius veiksmus (jei tokių būtina imtis) informuoja pirkėją. Visą garantijos laikotarpį pirkėjui teikia išsamias konsultacijas ir paaiškinimus. Prekės gedimo atveju atvyksta remontuoti prekės ne vėliau kaip per 24 (dvidešimt keturias) valandas nuo pranešimo apie prekės gedimą gavimo. Garantinio gedimo atveju, nemokamai remontuoja arba keičia visos MRT sistemos sugedusias dalis (detales), medžiagas.</t>
  </si>
  <si>
    <t>1.1.54.</t>
  </si>
  <si>
    <t>Įrangos pristatymas, instaliavimas, po instaliavimo likusių įpakavimo medžiagų išvežimas (utilizavimas) ir personalo apmokymas.</t>
  </si>
  <si>
    <t>1.1.55.</t>
  </si>
  <si>
    <t>Įrangos žymėjimas CE ženklu (Kartu su pasiūlymu konkursui privaloma pateikti siūlomo magnetinio rezonanso tomografijos aparato žymėjimą CE ženklu liudijančių galiojančių dokumentų (CE sertifikatų arba EB atitikties deklaracijų) kopijas.</t>
  </si>
  <si>
    <t>1.1.56.</t>
  </si>
  <si>
    <t>1.1.57.</t>
  </si>
  <si>
    <t>1.1.58.</t>
  </si>
  <si>
    <t>1.1.59.</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</si>
  <si>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</si>
  <si>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</si>
  <si>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</si>
  <si>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</si>
  <si>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</si>
  <si>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</si>
  <si>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</si>
  <si>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</si>
  <si>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</si>
  <si>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</si>
  <si>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</si>
  <si>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</si>
  <si>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</si>
  <si>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</si>
  <si>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</si>
  <si>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</si>
  <si>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</si>
  <si>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</si>
  <si>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</si>
  <si>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</si>
  <si>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</si>
  <si>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</si>
  <si>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</si>
  <si>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</si>
  <si>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</si>
  <si>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</si>
  <si>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</si>
  <si>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</si>
  <si>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4083 2025-12-31 12:43:35</t>
  </si>
  <si>
    <t>3 T MAGNETINIO REZONANSO TOMOGRAFIJOS SISTEMA IŠSIMOKĖTINAI</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</si>
  <si>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</si>
  <si>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</si>
  <si>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</si>
  <si>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r>
      <t xml:space="preserve">Galvos/kaklo ritėje integruoti jutikliai leidžiantys automatiškai sureguliuoti homogeniškumo parametrus galvos ir kaklo zonose. </t>
    </r>
    <r>
      <rPr>
        <b/>
        <sz val="11"/>
        <color theme="1"/>
        <rFont val="Calibri"/>
        <family val="2"/>
        <charset val="186"/>
        <scheme val="minor"/>
      </rPr>
      <t>(Taip/Ne)</t>
    </r>
  </si>
  <si>
    <r>
      <t>Pažangi magnetinio rezonanso (MR) vaizdavimo technologija, paremta dirbtiniu intelektu (AI), pagerintų vaizdų kokybę, sumažintų tyrimo trukmę ir padidintų efektyvumą diagnostikos procese.</t>
    </r>
    <r>
      <rPr>
        <b/>
        <sz val="11"/>
        <color theme="1"/>
        <rFont val="Calibri"/>
        <family val="2"/>
        <charset val="186"/>
        <scheme val="minor"/>
      </rPr>
      <t>(Taip/Ne)</t>
    </r>
  </si>
  <si>
    <t>Būtina užtikrinti 1.1.44 -1.1.48 punktuose prašomų parametrų funkcionalumą ligoninėje esamose darbo stotyse (stotyje) arba tiekti naują darbo stotį su reikalinga kietąja įranga (kompiuteriu ar serveriu).</t>
  </si>
  <si>
    <r>
      <t>Sistemoje turi būti integruoti sprendimų palaikymo įrankiai, padedantys technologams optimizuoti tyrimo atlikimą: 1) Vartotojo sąsaja turi turėti dirbtinio intelekto pagrindu veikiančią pagalbos sistemą, padedančią pasirinkti tinkamiausią tyrimo protokolą pagal klinikinį scenarijų.  2) Aparatas turi palaikyti automatizuotą plokštumų pozicionavimą (pvz., stuburo tyrimuose). 3) Visos pagalbinės technologijos turi būti integruotos į sistemą ir nereikalauti atskirų papildinių.</t>
    </r>
    <r>
      <rPr>
        <b/>
        <sz val="11"/>
        <color theme="1"/>
        <rFont val="Calibri"/>
        <family val="2"/>
        <charset val="186"/>
        <scheme val="minor"/>
      </rPr>
      <t>(Taip/Ne)</t>
    </r>
  </si>
  <si>
    <r>
      <t>MRT sistema turi būti su integruota technologija, leidžiančia automatiškai prisitaikyti prie paciento fiziologijos bei anatomijos tyrimo metu: 1) Aparatas turi turėti kvėpavimo ar kitus fiziologinius jutiklius, leidžiančius automatiškai aptikti paciento būklę tyrimo metu be papildomų išorinių jutiklių. 2) Sistema turi automatiškai optimizuoti signalo priėmimą pagal paciento sudėjimą, be būtinybės atlikti rankinį parametrų derinimą. 3) Turi būti integruota sąsaja, leidžianti supaprastintai ir automatiškai pozicionuoti pacientą (be pozicionavimo lazerio) bei pasirinkti tinkamus tyrimo parametrus. 4) Stuburo ritė su integruotais kvėpavimo jutikliais kvėpavimo signalui matuoti tiek guldant pacientą galva į priekį, tiek kojomis į priekį.</t>
    </r>
    <r>
      <rPr>
        <b/>
        <sz val="11"/>
        <color theme="1"/>
        <rFont val="Calibri"/>
        <family val="2"/>
        <charset val="186"/>
        <scheme val="minor"/>
      </rPr>
      <t>(Taip/Ne)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</si>
</sst>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1" fillId="5" borderId="1" xfId="0" applyFont="1" applyFill="1" applyBorder="1" applyAlignment="1" applyProtection="1">
      <alignment wrapText="1"/>
      <protection locked="0"/>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5"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96"/>
  <sheetViews>
    <sheetView tabSelected="1" topLeftCell="A85" workbookViewId="0">
      <selection activeCell="I37" sqref="I37"/>
    </sheetView>
  </sheetViews>
  <sheetFormatPr defaultColWidth="10.875" defaultRowHeight="15" x14ac:dyDescent="0.25"/>
  <cols>
    <col min="1" max="1" width="9.125" style="1" customWidth="1"/>
    <col min="2" max="2" width="78" style="1" customWidth="1"/>
    <col min="3" max="3" width="14.875" style="1" customWidth="1"/>
    <col min="4" max="4" width="15" style="1" customWidth="1"/>
    <col min="5" max="5" width="15.75" style="1" customWidth="1"/>
    <col min="6" max="6" width="18.125" style="1" customWidth="1"/>
    <col min="7" max="7" width="17.1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176</v>
      </c>
      <c r="B4" s="2"/>
    </row>
    <row r="5" spans="1:6" x14ac:dyDescent="0.25">
      <c r="A5" s="2"/>
      <c r="B5" s="2"/>
    </row>
    <row r="6" spans="1:6" x14ac:dyDescent="0.25">
      <c r="A6" s="1" t="s">
        <v>1</v>
      </c>
      <c r="B6" s="12" t="s">
        <v>2</v>
      </c>
    </row>
    <row r="7" spans="1:6" x14ac:dyDescent="0.25">
      <c r="B7" s="2"/>
    </row>
    <row r="8" spans="1:6" x14ac:dyDescent="0.25">
      <c r="A8" s="4" t="s">
        <v>3</v>
      </c>
      <c r="B8" s="68"/>
    </row>
    <row r="9" spans="1:6" x14ac:dyDescent="0.25">
      <c r="A9" s="4" t="s">
        <v>4</v>
      </c>
      <c r="B9" s="68"/>
    </row>
    <row r="10" spans="1:6" x14ac:dyDescent="0.25">
      <c r="A10" s="4" t="s">
        <v>5</v>
      </c>
      <c r="B10" s="68"/>
    </row>
    <row r="12" spans="1:6" ht="15.75" x14ac:dyDescent="0.25">
      <c r="A12" s="24" t="s">
        <v>6</v>
      </c>
      <c r="B12" s="65"/>
      <c r="C12" s="21"/>
      <c r="D12" s="22"/>
      <c r="E12" s="22"/>
      <c r="F12" s="23"/>
    </row>
    <row r="13" spans="1:6" ht="15.95" customHeight="1" x14ac:dyDescent="0.25">
      <c r="A13" s="27" t="s">
        <v>7</v>
      </c>
      <c r="B13" s="66"/>
      <c r="C13" s="21"/>
      <c r="D13" s="22"/>
      <c r="E13" s="22"/>
      <c r="F13" s="23"/>
    </row>
    <row r="14" spans="1:6" ht="15.95" customHeight="1" x14ac:dyDescent="0.25">
      <c r="A14" s="27" t="s">
        <v>8</v>
      </c>
      <c r="B14" s="66"/>
      <c r="C14" s="21"/>
      <c r="D14" s="22"/>
      <c r="E14" s="22"/>
      <c r="F14" s="23"/>
    </row>
    <row r="15" spans="1:6" ht="15.95" customHeight="1" x14ac:dyDescent="0.25">
      <c r="A15" s="24" t="s">
        <v>9</v>
      </c>
      <c r="B15" s="65"/>
      <c r="C15" s="21"/>
      <c r="D15" s="22"/>
      <c r="E15" s="22"/>
      <c r="F15" s="23"/>
    </row>
    <row r="16" spans="1:6" ht="63" customHeight="1" x14ac:dyDescent="0.25">
      <c r="A16" s="27" t="s">
        <v>10</v>
      </c>
      <c r="B16" s="66"/>
      <c r="C16" s="21"/>
      <c r="D16" s="22"/>
      <c r="E16" s="22"/>
      <c r="F16" s="23"/>
    </row>
    <row r="17" spans="1:7" ht="15.95" customHeight="1" x14ac:dyDescent="0.25">
      <c r="A17" s="24" t="s">
        <v>11</v>
      </c>
      <c r="B17" s="65"/>
      <c r="C17" s="21"/>
      <c r="D17" s="22"/>
      <c r="E17" s="22"/>
      <c r="F17" s="23"/>
    </row>
    <row r="18" spans="1:7" ht="15.95" customHeight="1" x14ac:dyDescent="0.25">
      <c r="A18" s="24" t="s">
        <v>12</v>
      </c>
      <c r="B18" s="65"/>
      <c r="C18" s="21"/>
      <c r="D18" s="22"/>
      <c r="E18" s="22"/>
      <c r="F18" s="23"/>
    </row>
    <row r="19" spans="1:7" ht="48" customHeight="1" x14ac:dyDescent="0.25">
      <c r="A19" s="24" t="s">
        <v>13</v>
      </c>
      <c r="B19" s="65"/>
      <c r="C19" s="21"/>
      <c r="D19" s="22"/>
      <c r="E19" s="22"/>
      <c r="F19" s="23"/>
    </row>
    <row r="20" spans="1:7" ht="54.95" customHeight="1" x14ac:dyDescent="0.25">
      <c r="A20" s="24" t="s">
        <v>14</v>
      </c>
      <c r="B20" s="65"/>
      <c r="C20" s="21"/>
      <c r="D20" s="22"/>
      <c r="E20" s="22"/>
      <c r="F20" s="23"/>
    </row>
    <row r="21" spans="1:7" ht="6.75" customHeight="1" x14ac:dyDescent="0.25">
      <c r="A21" s="29"/>
      <c r="B21" s="67"/>
      <c r="C21" s="31"/>
      <c r="D21" s="32"/>
      <c r="E21" s="32"/>
      <c r="F21" s="32"/>
      <c r="G21" s="13"/>
    </row>
    <row r="22" spans="1:7" ht="18" customHeight="1" x14ac:dyDescent="0.25">
      <c r="A22" s="5"/>
      <c r="B22" s="5"/>
      <c r="C22" s="6"/>
      <c r="D22" s="6"/>
      <c r="E22" s="6"/>
      <c r="F22" s="6"/>
    </row>
    <row r="23" spans="1:7" x14ac:dyDescent="0.25">
      <c r="A23" s="28"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x14ac:dyDescent="0.25">
      <c r="A27" s="26" t="s">
        <v>19</v>
      </c>
      <c r="B27" s="26"/>
      <c r="C27" s="26"/>
      <c r="D27" s="26"/>
      <c r="E27" s="26"/>
      <c r="F27" s="26"/>
    </row>
    <row r="28" spans="1:7" ht="3.75" customHeight="1" x14ac:dyDescent="0.25">
      <c r="A28" s="30"/>
      <c r="B28" s="26"/>
      <c r="C28" s="26"/>
      <c r="D28" s="26"/>
      <c r="E28" s="26"/>
      <c r="F28" s="26"/>
    </row>
    <row r="29" spans="1:7" x14ac:dyDescent="0.25">
      <c r="A29" s="26" t="s">
        <v>177</v>
      </c>
      <c r="B29" s="26"/>
      <c r="C29" s="26"/>
      <c r="D29" s="26"/>
      <c r="E29" s="26"/>
      <c r="F29" s="26"/>
    </row>
    <row r="30" spans="1:7" x14ac:dyDescent="0.25">
      <c r="A30" s="13" t="s">
        <v>178</v>
      </c>
      <c r="D30" s="69"/>
    </row>
    <row r="31" spans="1:7" x14ac:dyDescent="0.25">
      <c r="A31" s="13" t="s">
        <v>179</v>
      </c>
    </row>
    <row r="32" spans="1:7" x14ac:dyDescent="0.25">
      <c r="A32" s="12" t="s">
        <v>20</v>
      </c>
    </row>
    <row r="33" spans="1:10" ht="48.75" customHeight="1" x14ac:dyDescent="0.25">
      <c r="A33" s="64" t="s">
        <v>21</v>
      </c>
      <c r="B33" s="64" t="s">
        <v>22</v>
      </c>
      <c r="C33" s="64" t="s">
        <v>23</v>
      </c>
      <c r="D33" s="64" t="s">
        <v>24</v>
      </c>
      <c r="E33" s="64" t="s">
        <v>25</v>
      </c>
      <c r="F33" s="64" t="s">
        <v>26</v>
      </c>
      <c r="G33" s="64" t="s">
        <v>27</v>
      </c>
      <c r="H33" s="64" t="s">
        <v>28</v>
      </c>
      <c r="I33" s="64" t="s">
        <v>29</v>
      </c>
      <c r="J33" s="64" t="s">
        <v>30</v>
      </c>
    </row>
    <row r="34" spans="1:10" x14ac:dyDescent="0.25">
      <c r="A34" s="14" t="s">
        <v>31</v>
      </c>
      <c r="B34" s="73" t="s">
        <v>32</v>
      </c>
      <c r="C34" s="14">
        <v>1</v>
      </c>
      <c r="D34" s="14"/>
      <c r="E34" s="14" t="s">
        <v>33</v>
      </c>
      <c r="F34" s="70"/>
      <c r="G34" s="14" t="str">
        <f>IF(ISBLANK(F34),"", PRODUCT(C34,F34))</f>
        <v/>
      </c>
      <c r="H34" s="71"/>
      <c r="I34" s="14"/>
      <c r="J34" s="14"/>
    </row>
    <row r="35" spans="1:10" x14ac:dyDescent="0.25">
      <c r="A35" s="14" t="s">
        <v>34</v>
      </c>
      <c r="B35" s="73" t="s">
        <v>35</v>
      </c>
      <c r="C35" s="14"/>
      <c r="D35" s="14"/>
      <c r="E35" s="14"/>
      <c r="F35" s="14"/>
      <c r="G35" s="14"/>
      <c r="H35" s="14"/>
      <c r="I35" s="71"/>
      <c r="J35" s="71"/>
    </row>
    <row r="36" spans="1:10" x14ac:dyDescent="0.25">
      <c r="A36" s="14" t="s">
        <v>36</v>
      </c>
      <c r="B36" s="63" t="s">
        <v>37</v>
      </c>
      <c r="C36" s="14"/>
      <c r="D36" s="14"/>
      <c r="E36" s="14"/>
      <c r="F36" s="14"/>
      <c r="G36" s="14"/>
      <c r="H36" s="14"/>
      <c r="I36" s="71"/>
      <c r="J36" s="71"/>
    </row>
    <row r="37" spans="1:10" x14ac:dyDescent="0.25">
      <c r="A37" s="14" t="s">
        <v>38</v>
      </c>
      <c r="B37" s="63" t="s">
        <v>39</v>
      </c>
      <c r="C37" s="14"/>
      <c r="D37" s="14"/>
      <c r="E37" s="14"/>
      <c r="F37" s="14"/>
      <c r="G37" s="14"/>
      <c r="H37" s="14"/>
      <c r="I37" s="71"/>
      <c r="J37" s="71"/>
    </row>
    <row r="38" spans="1:10" x14ac:dyDescent="0.25">
      <c r="A38" s="14" t="s">
        <v>40</v>
      </c>
      <c r="B38" s="63" t="s">
        <v>41</v>
      </c>
      <c r="C38" s="14"/>
      <c r="D38" s="14"/>
      <c r="E38" s="14"/>
      <c r="F38" s="14"/>
      <c r="G38" s="14"/>
      <c r="H38" s="14"/>
      <c r="I38" s="71"/>
      <c r="J38" s="71"/>
    </row>
    <row r="39" spans="1:10" x14ac:dyDescent="0.25">
      <c r="A39" s="14" t="s">
        <v>42</v>
      </c>
      <c r="B39" s="63" t="s">
        <v>43</v>
      </c>
      <c r="C39" s="14"/>
      <c r="D39" s="14"/>
      <c r="E39" s="14"/>
      <c r="F39" s="14"/>
      <c r="G39" s="14"/>
      <c r="H39" s="14"/>
      <c r="I39" s="71"/>
      <c r="J39" s="71"/>
    </row>
    <row r="40" spans="1:10" ht="30" x14ac:dyDescent="0.25">
      <c r="A40" s="14" t="s">
        <v>44</v>
      </c>
      <c r="B40" s="63" t="s">
        <v>45</v>
      </c>
      <c r="C40" s="14"/>
      <c r="D40" s="14"/>
      <c r="E40" s="14"/>
      <c r="F40" s="14"/>
      <c r="G40" s="14"/>
      <c r="H40" s="14"/>
      <c r="I40" s="71"/>
      <c r="J40" s="71"/>
    </row>
    <row r="41" spans="1:10" x14ac:dyDescent="0.25">
      <c r="A41" s="14" t="s">
        <v>46</v>
      </c>
      <c r="B41" s="63" t="s">
        <v>47</v>
      </c>
      <c r="C41" s="14"/>
      <c r="D41" s="14"/>
      <c r="E41" s="14"/>
      <c r="F41" s="14"/>
      <c r="G41" s="14"/>
      <c r="H41" s="14"/>
      <c r="I41" s="71"/>
      <c r="J41" s="71"/>
    </row>
    <row r="42" spans="1:10" x14ac:dyDescent="0.25">
      <c r="A42" s="14" t="s">
        <v>48</v>
      </c>
      <c r="B42" s="63" t="s">
        <v>49</v>
      </c>
      <c r="C42" s="14"/>
      <c r="D42" s="14"/>
      <c r="E42" s="14"/>
      <c r="F42" s="14"/>
      <c r="G42" s="14"/>
      <c r="H42" s="14"/>
      <c r="I42" s="71"/>
      <c r="J42" s="71"/>
    </row>
    <row r="43" spans="1:10" x14ac:dyDescent="0.25">
      <c r="A43" s="14" t="s">
        <v>50</v>
      </c>
      <c r="B43" s="63" t="s">
        <v>51</v>
      </c>
      <c r="C43" s="14"/>
      <c r="D43" s="14"/>
      <c r="E43" s="14"/>
      <c r="F43" s="14"/>
      <c r="G43" s="14"/>
      <c r="H43" s="14"/>
      <c r="I43" s="71"/>
      <c r="J43" s="71"/>
    </row>
    <row r="44" spans="1:10" x14ac:dyDescent="0.25">
      <c r="A44" s="14" t="s">
        <v>52</v>
      </c>
      <c r="B44" s="63" t="s">
        <v>53</v>
      </c>
      <c r="C44" s="14"/>
      <c r="D44" s="14"/>
      <c r="E44" s="14"/>
      <c r="F44" s="14"/>
      <c r="G44" s="14"/>
      <c r="H44" s="14"/>
      <c r="I44" s="71"/>
      <c r="J44" s="71"/>
    </row>
    <row r="45" spans="1:10" x14ac:dyDescent="0.25">
      <c r="A45" s="14" t="s">
        <v>54</v>
      </c>
      <c r="B45" s="63" t="s">
        <v>55</v>
      </c>
      <c r="C45" s="14"/>
      <c r="D45" s="14"/>
      <c r="E45" s="14"/>
      <c r="F45" s="14"/>
      <c r="G45" s="14"/>
      <c r="H45" s="14"/>
      <c r="I45" s="71"/>
      <c r="J45" s="71"/>
    </row>
    <row r="46" spans="1:10" ht="45" x14ac:dyDescent="0.25">
      <c r="A46" s="14" t="s">
        <v>56</v>
      </c>
      <c r="B46" s="63" t="s">
        <v>57</v>
      </c>
      <c r="C46" s="14"/>
      <c r="D46" s="14"/>
      <c r="E46" s="14"/>
      <c r="F46" s="14"/>
      <c r="G46" s="14"/>
      <c r="H46" s="14"/>
      <c r="I46" s="71"/>
      <c r="J46" s="71"/>
    </row>
    <row r="47" spans="1:10" ht="45" x14ac:dyDescent="0.25">
      <c r="A47" s="14" t="s">
        <v>58</v>
      </c>
      <c r="B47" s="63" t="s">
        <v>59</v>
      </c>
      <c r="C47" s="14"/>
      <c r="D47" s="14"/>
      <c r="E47" s="14"/>
      <c r="F47" s="14"/>
      <c r="G47" s="14"/>
      <c r="H47" s="14"/>
      <c r="I47" s="71"/>
      <c r="J47" s="71"/>
    </row>
    <row r="48" spans="1:10" ht="90" x14ac:dyDescent="0.25">
      <c r="A48" s="14" t="s">
        <v>60</v>
      </c>
      <c r="B48" s="63" t="s">
        <v>61</v>
      </c>
      <c r="C48" s="14"/>
      <c r="D48" s="14"/>
      <c r="E48" s="14"/>
      <c r="F48" s="14"/>
      <c r="G48" s="14"/>
      <c r="H48" s="14"/>
      <c r="I48" s="71"/>
      <c r="J48" s="71"/>
    </row>
    <row r="49" spans="1:10" ht="45" x14ac:dyDescent="0.25">
      <c r="A49" s="14" t="s">
        <v>62</v>
      </c>
      <c r="B49" s="63" t="s">
        <v>63</v>
      </c>
      <c r="C49" s="14"/>
      <c r="D49" s="14"/>
      <c r="E49" s="14"/>
      <c r="F49" s="14"/>
      <c r="G49" s="14"/>
      <c r="H49" s="14"/>
      <c r="I49" s="71"/>
      <c r="J49" s="71"/>
    </row>
    <row r="50" spans="1:10" ht="30" x14ac:dyDescent="0.25">
      <c r="A50" s="14" t="s">
        <v>64</v>
      </c>
      <c r="B50" s="63" t="s">
        <v>65</v>
      </c>
      <c r="C50" s="14"/>
      <c r="D50" s="14"/>
      <c r="E50" s="14"/>
      <c r="F50" s="14"/>
      <c r="G50" s="14"/>
      <c r="H50" s="14"/>
      <c r="I50" s="71"/>
      <c r="J50" s="71"/>
    </row>
    <row r="51" spans="1:10" ht="30" x14ac:dyDescent="0.25">
      <c r="A51" s="14" t="s">
        <v>66</v>
      </c>
      <c r="B51" s="63" t="s">
        <v>67</v>
      </c>
      <c r="C51" s="14"/>
      <c r="D51" s="14"/>
      <c r="E51" s="14"/>
      <c r="F51" s="14"/>
      <c r="G51" s="14"/>
      <c r="H51" s="14"/>
      <c r="I51" s="71"/>
      <c r="J51" s="71"/>
    </row>
    <row r="52" spans="1:10" ht="30" x14ac:dyDescent="0.25">
      <c r="A52" s="14" t="s">
        <v>68</v>
      </c>
      <c r="B52" s="63" t="s">
        <v>69</v>
      </c>
      <c r="C52" s="14"/>
      <c r="D52" s="14"/>
      <c r="E52" s="14"/>
      <c r="F52" s="14"/>
      <c r="G52" s="14"/>
      <c r="H52" s="14"/>
      <c r="I52" s="71"/>
      <c r="J52" s="71"/>
    </row>
    <row r="53" spans="1:10" ht="30" x14ac:dyDescent="0.25">
      <c r="A53" s="14" t="s">
        <v>70</v>
      </c>
      <c r="B53" s="63" t="s">
        <v>71</v>
      </c>
      <c r="C53" s="14"/>
      <c r="D53" s="14"/>
      <c r="E53" s="14"/>
      <c r="F53" s="14"/>
      <c r="G53" s="14"/>
      <c r="H53" s="14"/>
      <c r="I53" s="71"/>
      <c r="J53" s="71"/>
    </row>
    <row r="54" spans="1:10" x14ac:dyDescent="0.25">
      <c r="A54" s="14" t="s">
        <v>72</v>
      </c>
      <c r="B54" s="63" t="s">
        <v>73</v>
      </c>
      <c r="C54" s="14"/>
      <c r="D54" s="14"/>
      <c r="E54" s="14"/>
      <c r="F54" s="14"/>
      <c r="G54" s="14"/>
      <c r="H54" s="14"/>
      <c r="I54" s="71"/>
      <c r="J54" s="71"/>
    </row>
    <row r="55" spans="1:10" ht="30" x14ac:dyDescent="0.25">
      <c r="A55" s="14" t="s">
        <v>74</v>
      </c>
      <c r="B55" s="63" t="s">
        <v>75</v>
      </c>
      <c r="C55" s="14"/>
      <c r="D55" s="14"/>
      <c r="E55" s="14"/>
      <c r="F55" s="14"/>
      <c r="G55" s="14"/>
      <c r="H55" s="14"/>
      <c r="I55" s="71"/>
      <c r="J55" s="71"/>
    </row>
    <row r="56" spans="1:10" ht="30" x14ac:dyDescent="0.25">
      <c r="A56" s="14" t="s">
        <v>76</v>
      </c>
      <c r="B56" s="73" t="s">
        <v>77</v>
      </c>
      <c r="C56" s="14"/>
      <c r="D56" s="14"/>
      <c r="E56" s="14"/>
      <c r="F56" s="14"/>
      <c r="G56" s="14"/>
      <c r="H56" s="14"/>
      <c r="I56" s="71"/>
      <c r="J56" s="71"/>
    </row>
    <row r="57" spans="1:10" ht="45" x14ac:dyDescent="0.25">
      <c r="A57" s="14" t="s">
        <v>78</v>
      </c>
      <c r="B57" s="63" t="s">
        <v>79</v>
      </c>
      <c r="C57" s="14"/>
      <c r="D57" s="14"/>
      <c r="E57" s="14"/>
      <c r="F57" s="14"/>
      <c r="G57" s="14"/>
      <c r="H57" s="14"/>
      <c r="I57" s="71"/>
      <c r="J57" s="71"/>
    </row>
    <row r="58" spans="1:10" ht="135" x14ac:dyDescent="0.25">
      <c r="A58" s="14" t="s">
        <v>80</v>
      </c>
      <c r="B58" s="63" t="s">
        <v>81</v>
      </c>
      <c r="C58" s="14"/>
      <c r="D58" s="14"/>
      <c r="E58" s="14"/>
      <c r="F58" s="14"/>
      <c r="G58" s="14"/>
      <c r="H58" s="14"/>
      <c r="I58" s="71"/>
      <c r="J58" s="71"/>
    </row>
    <row r="59" spans="1:10" ht="45" x14ac:dyDescent="0.25">
      <c r="A59" s="14" t="s">
        <v>82</v>
      </c>
      <c r="B59" s="63" t="s">
        <v>83</v>
      </c>
      <c r="C59" s="14"/>
      <c r="D59" s="14"/>
      <c r="E59" s="14"/>
      <c r="F59" s="14"/>
      <c r="G59" s="14"/>
      <c r="H59" s="14"/>
      <c r="I59" s="71"/>
      <c r="J59" s="71"/>
    </row>
    <row r="60" spans="1:10" ht="45" x14ac:dyDescent="0.25">
      <c r="A60" s="14" t="s">
        <v>84</v>
      </c>
      <c r="B60" s="63" t="s">
        <v>85</v>
      </c>
      <c r="C60" s="14"/>
      <c r="D60" s="14"/>
      <c r="E60" s="14"/>
      <c r="F60" s="14"/>
      <c r="G60" s="14"/>
      <c r="H60" s="14"/>
      <c r="I60" s="71"/>
      <c r="J60" s="71"/>
    </row>
    <row r="61" spans="1:10" x14ac:dyDescent="0.25">
      <c r="A61" s="14" t="s">
        <v>86</v>
      </c>
      <c r="B61" s="73" t="s">
        <v>87</v>
      </c>
      <c r="C61" s="14"/>
      <c r="D61" s="14"/>
      <c r="E61" s="14"/>
      <c r="F61" s="14"/>
      <c r="G61" s="14"/>
      <c r="H61" s="14"/>
      <c r="I61" s="71"/>
      <c r="J61" s="71"/>
    </row>
    <row r="62" spans="1:10" x14ac:dyDescent="0.25">
      <c r="A62" s="14" t="s">
        <v>88</v>
      </c>
      <c r="B62" s="63" t="s">
        <v>89</v>
      </c>
      <c r="C62" s="14"/>
      <c r="D62" s="14"/>
      <c r="E62" s="14"/>
      <c r="F62" s="14"/>
      <c r="G62" s="14"/>
      <c r="H62" s="14"/>
      <c r="I62" s="71"/>
      <c r="J62" s="71"/>
    </row>
    <row r="63" spans="1:10" x14ac:dyDescent="0.25">
      <c r="A63" s="14" t="s">
        <v>90</v>
      </c>
      <c r="B63" s="63" t="s">
        <v>91</v>
      </c>
      <c r="C63" s="14"/>
      <c r="D63" s="14"/>
      <c r="E63" s="14"/>
      <c r="F63" s="14"/>
      <c r="G63" s="14"/>
      <c r="H63" s="14"/>
      <c r="I63" s="71"/>
      <c r="J63" s="71"/>
    </row>
    <row r="64" spans="1:10" x14ac:dyDescent="0.25">
      <c r="A64" s="14" t="s">
        <v>92</v>
      </c>
      <c r="B64" s="63" t="s">
        <v>93</v>
      </c>
      <c r="C64" s="14"/>
      <c r="D64" s="14"/>
      <c r="E64" s="14"/>
      <c r="F64" s="14"/>
      <c r="G64" s="14"/>
      <c r="H64" s="14"/>
      <c r="I64" s="71"/>
      <c r="J64" s="71"/>
    </row>
    <row r="65" spans="1:10" x14ac:dyDescent="0.25">
      <c r="A65" s="14" t="s">
        <v>94</v>
      </c>
      <c r="B65" s="63" t="s">
        <v>95</v>
      </c>
      <c r="C65" s="14"/>
      <c r="D65" s="14"/>
      <c r="E65" s="14"/>
      <c r="F65" s="14"/>
      <c r="G65" s="14"/>
      <c r="H65" s="14"/>
      <c r="I65" s="71"/>
      <c r="J65" s="71"/>
    </row>
    <row r="66" spans="1:10" ht="30" x14ac:dyDescent="0.25">
      <c r="A66" s="14" t="s">
        <v>96</v>
      </c>
      <c r="B66" s="63" t="s">
        <v>97</v>
      </c>
      <c r="C66" s="14"/>
      <c r="D66" s="14"/>
      <c r="E66" s="14"/>
      <c r="F66" s="14"/>
      <c r="G66" s="14"/>
      <c r="H66" s="14"/>
      <c r="I66" s="71"/>
      <c r="J66" s="71"/>
    </row>
    <row r="67" spans="1:10" x14ac:dyDescent="0.25">
      <c r="A67" s="14" t="s">
        <v>98</v>
      </c>
      <c r="B67" s="63" t="s">
        <v>99</v>
      </c>
      <c r="C67" s="14"/>
      <c r="D67" s="14"/>
      <c r="E67" s="14"/>
      <c r="F67" s="14"/>
      <c r="G67" s="14"/>
      <c r="H67" s="14"/>
      <c r="I67" s="71"/>
      <c r="J67" s="71"/>
    </row>
    <row r="68" spans="1:10" ht="30" x14ac:dyDescent="0.25">
      <c r="A68" s="14" t="s">
        <v>100</v>
      </c>
      <c r="B68" s="73" t="s">
        <v>101</v>
      </c>
      <c r="C68" s="14"/>
      <c r="D68" s="14"/>
      <c r="E68" s="14"/>
      <c r="F68" s="14"/>
      <c r="G68" s="14"/>
      <c r="H68" s="14"/>
      <c r="I68" s="71"/>
      <c r="J68" s="71"/>
    </row>
    <row r="69" spans="1:10" x14ac:dyDescent="0.25">
      <c r="A69" s="14" t="s">
        <v>102</v>
      </c>
      <c r="B69" s="63" t="s">
        <v>103</v>
      </c>
      <c r="C69" s="14"/>
      <c r="D69" s="14"/>
      <c r="E69" s="14"/>
      <c r="F69" s="14"/>
      <c r="G69" s="14"/>
      <c r="H69" s="14"/>
      <c r="I69" s="71"/>
      <c r="J69" s="71"/>
    </row>
    <row r="70" spans="1:10" x14ac:dyDescent="0.25">
      <c r="A70" s="14" t="s">
        <v>104</v>
      </c>
      <c r="B70" s="63" t="s">
        <v>105</v>
      </c>
      <c r="C70" s="14"/>
      <c r="D70" s="14"/>
      <c r="E70" s="14"/>
      <c r="F70" s="14"/>
      <c r="G70" s="14"/>
      <c r="H70" s="14"/>
      <c r="I70" s="71"/>
      <c r="J70" s="71"/>
    </row>
    <row r="71" spans="1:10" x14ac:dyDescent="0.25">
      <c r="A71" s="14" t="s">
        <v>106</v>
      </c>
      <c r="B71" s="63" t="s">
        <v>107</v>
      </c>
      <c r="C71" s="14"/>
      <c r="D71" s="14"/>
      <c r="E71" s="14"/>
      <c r="F71" s="14"/>
      <c r="G71" s="14"/>
      <c r="H71" s="14"/>
      <c r="I71" s="71"/>
      <c r="J71" s="71"/>
    </row>
    <row r="72" spans="1:10" x14ac:dyDescent="0.25">
      <c r="A72" s="14" t="s">
        <v>108</v>
      </c>
      <c r="B72" s="63" t="s">
        <v>109</v>
      </c>
      <c r="C72" s="14"/>
      <c r="D72" s="14"/>
      <c r="E72" s="14"/>
      <c r="F72" s="14"/>
      <c r="G72" s="14"/>
      <c r="H72" s="14"/>
      <c r="I72" s="71"/>
      <c r="J72" s="71"/>
    </row>
    <row r="73" spans="1:10" x14ac:dyDescent="0.25">
      <c r="A73" s="14" t="s">
        <v>110</v>
      </c>
      <c r="B73" s="63" t="s">
        <v>111</v>
      </c>
      <c r="C73" s="14"/>
      <c r="D73" s="14"/>
      <c r="E73" s="14"/>
      <c r="F73" s="14"/>
      <c r="G73" s="14"/>
      <c r="H73" s="14"/>
      <c r="I73" s="71"/>
      <c r="J73" s="71"/>
    </row>
    <row r="74" spans="1:10" x14ac:dyDescent="0.25">
      <c r="A74" s="14" t="s">
        <v>112</v>
      </c>
      <c r="B74" s="63" t="s">
        <v>113</v>
      </c>
      <c r="C74" s="14"/>
      <c r="D74" s="14"/>
      <c r="E74" s="14"/>
      <c r="F74" s="14"/>
      <c r="G74" s="14"/>
      <c r="H74" s="14"/>
      <c r="I74" s="71"/>
      <c r="J74" s="71"/>
    </row>
    <row r="75" spans="1:10" x14ac:dyDescent="0.25">
      <c r="A75" s="14" t="s">
        <v>114</v>
      </c>
      <c r="B75" s="63" t="s">
        <v>115</v>
      </c>
      <c r="C75" s="14"/>
      <c r="D75" s="14"/>
      <c r="E75" s="14"/>
      <c r="F75" s="14"/>
      <c r="G75" s="14"/>
      <c r="H75" s="14"/>
      <c r="I75" s="71"/>
      <c r="J75" s="71"/>
    </row>
    <row r="76" spans="1:10" x14ac:dyDescent="0.25">
      <c r="A76" s="14" t="s">
        <v>116</v>
      </c>
      <c r="B76" s="63" t="s">
        <v>117</v>
      </c>
      <c r="C76" s="14"/>
      <c r="D76" s="14"/>
      <c r="E76" s="14"/>
      <c r="F76" s="14"/>
      <c r="G76" s="14"/>
      <c r="H76" s="14"/>
      <c r="I76" s="71"/>
      <c r="J76" s="71"/>
    </row>
    <row r="77" spans="1:10" x14ac:dyDescent="0.25">
      <c r="A77" s="14" t="s">
        <v>118</v>
      </c>
      <c r="B77" s="73" t="s">
        <v>119</v>
      </c>
      <c r="C77" s="14"/>
      <c r="D77" s="14"/>
      <c r="E77" s="14"/>
      <c r="F77" s="14"/>
      <c r="G77" s="14"/>
      <c r="H77" s="14"/>
      <c r="I77" s="71"/>
      <c r="J77" s="71"/>
    </row>
    <row r="78" spans="1:10" x14ac:dyDescent="0.25">
      <c r="A78" s="14" t="s">
        <v>120</v>
      </c>
      <c r="B78" s="63" t="s">
        <v>121</v>
      </c>
      <c r="C78" s="14"/>
      <c r="D78" s="14"/>
      <c r="E78" s="14"/>
      <c r="F78" s="14"/>
      <c r="G78" s="14"/>
      <c r="H78" s="14"/>
      <c r="I78" s="71"/>
      <c r="J78" s="71"/>
    </row>
    <row r="79" spans="1:10" x14ac:dyDescent="0.25">
      <c r="A79" s="14" t="s">
        <v>122</v>
      </c>
      <c r="B79" s="63" t="s">
        <v>123</v>
      </c>
      <c r="C79" s="14"/>
      <c r="D79" s="14"/>
      <c r="E79" s="14"/>
      <c r="F79" s="14"/>
      <c r="G79" s="14"/>
      <c r="H79" s="14"/>
      <c r="I79" s="71"/>
      <c r="J79" s="71"/>
    </row>
    <row r="80" spans="1:10" x14ac:dyDescent="0.25">
      <c r="A80" s="14" t="s">
        <v>124</v>
      </c>
      <c r="B80" s="63" t="s">
        <v>125</v>
      </c>
      <c r="C80" s="14"/>
      <c r="D80" s="14"/>
      <c r="E80" s="14"/>
      <c r="F80" s="14"/>
      <c r="G80" s="14"/>
      <c r="H80" s="14"/>
      <c r="I80" s="71"/>
      <c r="J80" s="71"/>
    </row>
    <row r="81" spans="1:10" ht="30" x14ac:dyDescent="0.25">
      <c r="A81" s="14" t="s">
        <v>126</v>
      </c>
      <c r="B81" s="63" t="s">
        <v>127</v>
      </c>
      <c r="C81" s="14"/>
      <c r="D81" s="14"/>
      <c r="E81" s="14"/>
      <c r="F81" s="14"/>
      <c r="G81" s="14"/>
      <c r="H81" s="14"/>
      <c r="I81" s="71"/>
      <c r="J81" s="71"/>
    </row>
    <row r="82" spans="1:10" x14ac:dyDescent="0.25">
      <c r="A82" s="14" t="s">
        <v>128</v>
      </c>
      <c r="B82" s="63" t="s">
        <v>129</v>
      </c>
      <c r="C82" s="14"/>
      <c r="D82" s="14"/>
      <c r="E82" s="14"/>
      <c r="F82" s="14"/>
      <c r="G82" s="14"/>
      <c r="H82" s="14"/>
      <c r="I82" s="71"/>
      <c r="J82" s="71"/>
    </row>
    <row r="83" spans="1:10" ht="45" x14ac:dyDescent="0.25">
      <c r="A83" s="14" t="s">
        <v>130</v>
      </c>
      <c r="B83" s="63" t="s">
        <v>182</v>
      </c>
      <c r="C83" s="14"/>
      <c r="D83" s="14"/>
      <c r="E83" s="14"/>
      <c r="F83" s="14"/>
      <c r="G83" s="14"/>
      <c r="H83" s="14"/>
      <c r="I83" s="71"/>
      <c r="J83" s="71"/>
    </row>
    <row r="84" spans="1:10" x14ac:dyDescent="0.25">
      <c r="A84" s="14" t="s">
        <v>131</v>
      </c>
      <c r="B84" s="63" t="s">
        <v>132</v>
      </c>
      <c r="C84" s="14"/>
      <c r="D84" s="14"/>
      <c r="E84" s="14"/>
      <c r="F84" s="14"/>
      <c r="G84" s="14"/>
      <c r="H84" s="14"/>
      <c r="I84" s="71"/>
      <c r="J84" s="71"/>
    </row>
    <row r="85" spans="1:10" x14ac:dyDescent="0.25">
      <c r="A85" s="14" t="s">
        <v>133</v>
      </c>
      <c r="B85" s="63" t="s">
        <v>134</v>
      </c>
      <c r="C85" s="14"/>
      <c r="D85" s="14"/>
      <c r="E85" s="14"/>
      <c r="F85" s="14"/>
      <c r="G85" s="14"/>
      <c r="H85" s="14"/>
      <c r="I85" s="71"/>
      <c r="J85" s="71"/>
    </row>
    <row r="86" spans="1:10" x14ac:dyDescent="0.25">
      <c r="A86" s="14" t="s">
        <v>135</v>
      </c>
      <c r="B86" s="63" t="s">
        <v>136</v>
      </c>
      <c r="C86" s="14"/>
      <c r="D86" s="14"/>
      <c r="E86" s="14"/>
      <c r="F86" s="14"/>
      <c r="G86" s="14"/>
      <c r="H86" s="14"/>
      <c r="I86" s="71"/>
      <c r="J86" s="71"/>
    </row>
    <row r="87" spans="1:10" ht="150" x14ac:dyDescent="0.25">
      <c r="A87" s="14" t="s">
        <v>137</v>
      </c>
      <c r="B87" s="63" t="s">
        <v>138</v>
      </c>
      <c r="C87" s="14"/>
      <c r="D87" s="14"/>
      <c r="E87" s="14"/>
      <c r="F87" s="14"/>
      <c r="G87" s="14"/>
      <c r="H87" s="14"/>
      <c r="I87" s="71"/>
      <c r="J87" s="71"/>
    </row>
    <row r="88" spans="1:10" ht="30" x14ac:dyDescent="0.25">
      <c r="A88" s="14" t="s">
        <v>139</v>
      </c>
      <c r="B88" s="63" t="s">
        <v>140</v>
      </c>
      <c r="C88" s="14"/>
      <c r="D88" s="14"/>
      <c r="E88" s="14"/>
      <c r="F88" s="14"/>
      <c r="G88" s="14"/>
      <c r="H88" s="14"/>
      <c r="I88" s="71"/>
      <c r="J88" s="71"/>
    </row>
    <row r="89" spans="1:10" ht="45" x14ac:dyDescent="0.25">
      <c r="A89" s="14" t="s">
        <v>141</v>
      </c>
      <c r="B89" s="63" t="s">
        <v>142</v>
      </c>
      <c r="C89" s="14"/>
      <c r="D89" s="14"/>
      <c r="E89" s="14"/>
      <c r="F89" s="14"/>
      <c r="G89" s="14"/>
      <c r="H89" s="14"/>
      <c r="I89" s="71"/>
      <c r="J89" s="71"/>
    </row>
    <row r="90" spans="1:10" ht="90" x14ac:dyDescent="0.25">
      <c r="A90" s="14" t="s">
        <v>143</v>
      </c>
      <c r="B90" s="63" t="s">
        <v>183</v>
      </c>
      <c r="C90" s="14"/>
      <c r="D90" s="15"/>
      <c r="E90" s="14"/>
      <c r="F90" s="14"/>
      <c r="G90" s="14"/>
      <c r="H90" s="14"/>
      <c r="I90" s="71"/>
      <c r="J90" s="71"/>
    </row>
    <row r="91" spans="1:10" ht="120" x14ac:dyDescent="0.25">
      <c r="A91" s="14" t="s">
        <v>144</v>
      </c>
      <c r="B91" s="63" t="s">
        <v>184</v>
      </c>
      <c r="C91" s="14"/>
      <c r="D91" s="15"/>
      <c r="E91" s="14"/>
      <c r="F91" s="14"/>
      <c r="G91" s="14"/>
      <c r="H91" s="14"/>
      <c r="I91" s="71"/>
      <c r="J91" s="71"/>
    </row>
    <row r="92" spans="1:10" ht="30" x14ac:dyDescent="0.25">
      <c r="A92" s="14" t="s">
        <v>145</v>
      </c>
      <c r="B92" s="63" t="s">
        <v>180</v>
      </c>
      <c r="C92" s="14"/>
      <c r="D92" s="15"/>
      <c r="E92" s="14"/>
      <c r="F92" s="14"/>
      <c r="G92" s="14"/>
      <c r="H92" s="14"/>
      <c r="I92" s="71"/>
      <c r="J92" s="71"/>
    </row>
    <row r="93" spans="1:10" ht="45" x14ac:dyDescent="0.25">
      <c r="A93" s="14" t="s">
        <v>146</v>
      </c>
      <c r="B93" s="63" t="s">
        <v>181</v>
      </c>
      <c r="C93" s="14"/>
      <c r="D93" s="15"/>
      <c r="E93" s="14"/>
      <c r="F93" s="14"/>
      <c r="G93" s="14"/>
      <c r="H93" s="14"/>
      <c r="I93" s="71"/>
      <c r="J93" s="71"/>
    </row>
    <row r="94" spans="1:10" ht="30" x14ac:dyDescent="0.25">
      <c r="F94" s="64" t="s">
        <v>147</v>
      </c>
      <c r="G94" s="64" t="str">
        <f>IF((COUNT(C34:C93)&lt;&gt;COUNT(G34:G93)),"", ROUND(SUM(G34:G93),2))</f>
        <v/>
      </c>
      <c r="H94" s="72" t="str">
        <f>IF((COUNT(C34:C93)&lt;&gt;COUNT(G34:G93)),"Neužpildytos visų objektų kainos", "")</f>
        <v>Neužpildytos visų objektų kainos</v>
      </c>
    </row>
    <row r="95" spans="1:10" ht="30" x14ac:dyDescent="0.25">
      <c r="D95" s="64" t="s">
        <v>148</v>
      </c>
      <c r="E95" s="71"/>
      <c r="F95" s="64" t="s">
        <v>149</v>
      </c>
      <c r="G95" s="64" t="str">
        <f>IF(OR(G94="",E95=""),"", ROUND(PRODUCT(E95,G94)/100,2))</f>
        <v/>
      </c>
      <c r="H95" s="72" t="str">
        <f>IF(E95="", "Nurodykite taikomą PVM dydį", "")</f>
        <v>Nurodykite taikomą PVM dydį</v>
      </c>
    </row>
    <row r="96" spans="1:10" x14ac:dyDescent="0.25">
      <c r="F96" s="64" t="s">
        <v>150</v>
      </c>
      <c r="G96" s="64">
        <f>IF(ISBLANK(G95), "", ROUND(SUM(G94:G95),2))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1" t="s">
        <v>151</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48" t="s">
        <v>152</v>
      </c>
      <c r="B5" s="37"/>
      <c r="C5" s="35" t="s">
        <v>153</v>
      </c>
      <c r="D5" s="36"/>
      <c r="E5" s="37"/>
      <c r="F5" s="35" t="s">
        <v>154</v>
      </c>
      <c r="G5" s="36"/>
      <c r="H5" s="37"/>
      <c r="I5" s="35" t="s">
        <v>155</v>
      </c>
      <c r="J5" s="37"/>
      <c r="K5" s="9" t="s">
        <v>156</v>
      </c>
    </row>
    <row r="6" spans="1:11" ht="48.95" customHeight="1" x14ac:dyDescent="0.25">
      <c r="A6" s="42"/>
      <c r="B6" s="25"/>
      <c r="C6" s="38"/>
      <c r="D6" s="39"/>
      <c r="E6" s="25"/>
      <c r="F6" s="38"/>
      <c r="G6" s="39"/>
      <c r="H6" s="25"/>
      <c r="I6" s="38"/>
      <c r="J6" s="25"/>
      <c r="K6" s="16"/>
    </row>
    <row r="7" spans="1:11" ht="48.95" customHeight="1" x14ac:dyDescent="0.25">
      <c r="A7" s="42"/>
      <c r="B7" s="25"/>
      <c r="C7" s="38"/>
      <c r="D7" s="39"/>
      <c r="E7" s="25"/>
      <c r="F7" s="38"/>
      <c r="G7" s="39"/>
      <c r="H7" s="25"/>
      <c r="I7" s="38"/>
      <c r="J7" s="25"/>
      <c r="K7" s="16"/>
    </row>
    <row r="8" spans="1:11" ht="48.95" customHeight="1" x14ac:dyDescent="0.25">
      <c r="A8" s="42"/>
      <c r="B8" s="25"/>
      <c r="C8" s="38"/>
      <c r="D8" s="39"/>
      <c r="E8" s="25"/>
      <c r="F8" s="38"/>
      <c r="G8" s="39"/>
      <c r="H8" s="25"/>
      <c r="I8" s="38"/>
      <c r="J8" s="25"/>
      <c r="K8" s="16"/>
    </row>
    <row r="9" spans="1:11" ht="48.95" customHeight="1" x14ac:dyDescent="0.25">
      <c r="A9" s="42"/>
      <c r="B9" s="25"/>
      <c r="C9" s="38"/>
      <c r="D9" s="39"/>
      <c r="E9" s="25"/>
      <c r="F9" s="38"/>
      <c r="G9" s="39"/>
      <c r="H9" s="25"/>
      <c r="I9" s="38"/>
      <c r="J9" s="25"/>
      <c r="K9" s="16"/>
    </row>
    <row r="10" spans="1:11" ht="48.95" customHeight="1" x14ac:dyDescent="0.25">
      <c r="A10" s="42"/>
      <c r="B10" s="25"/>
      <c r="C10" s="38"/>
      <c r="D10" s="39"/>
      <c r="E10" s="25"/>
      <c r="F10" s="38"/>
      <c r="G10" s="39"/>
      <c r="H10" s="25"/>
      <c r="I10" s="38"/>
      <c r="J10" s="25"/>
      <c r="K10" s="16"/>
    </row>
    <row r="11" spans="1:11" ht="48.95" customHeight="1" x14ac:dyDescent="0.25">
      <c r="A11" s="42"/>
      <c r="B11" s="25"/>
      <c r="C11" s="38"/>
      <c r="D11" s="39"/>
      <c r="E11" s="25"/>
      <c r="F11" s="38"/>
      <c r="G11" s="39"/>
      <c r="H11" s="25"/>
      <c r="I11" s="38"/>
      <c r="J11" s="25"/>
      <c r="K11" s="16"/>
    </row>
    <row r="12" spans="1:11" ht="48.95" customHeight="1" x14ac:dyDescent="0.25">
      <c r="A12" s="42"/>
      <c r="B12" s="25"/>
      <c r="C12" s="38"/>
      <c r="D12" s="39"/>
      <c r="E12" s="25"/>
      <c r="F12" s="38"/>
      <c r="G12" s="39"/>
      <c r="H12" s="25"/>
      <c r="I12" s="38"/>
      <c r="J12" s="25"/>
      <c r="K12" s="16"/>
    </row>
    <row r="13" spans="1:11" ht="48.95" customHeight="1" x14ac:dyDescent="0.25">
      <c r="A13" s="42"/>
      <c r="B13" s="25"/>
      <c r="C13" s="38"/>
      <c r="D13" s="39"/>
      <c r="E13" s="25"/>
      <c r="F13" s="38"/>
      <c r="G13" s="39"/>
      <c r="H13" s="25"/>
      <c r="I13" s="38"/>
      <c r="J13" s="25"/>
      <c r="K13" s="16"/>
    </row>
    <row r="14" spans="1:11" ht="48.95" customHeight="1" x14ac:dyDescent="0.25">
      <c r="A14" s="42"/>
      <c r="B14" s="25"/>
      <c r="C14" s="38"/>
      <c r="D14" s="39"/>
      <c r="E14" s="25"/>
      <c r="F14" s="38"/>
      <c r="G14" s="39"/>
      <c r="H14" s="25"/>
      <c r="I14" s="38"/>
      <c r="J14" s="25"/>
      <c r="K14" s="16"/>
    </row>
    <row r="15" spans="1:11" ht="48" customHeight="1" thickBot="1" x14ac:dyDescent="0.3">
      <c r="A15" s="33"/>
      <c r="B15" s="34"/>
      <c r="C15" s="50"/>
      <c r="D15" s="55"/>
      <c r="E15" s="34"/>
      <c r="F15" s="50"/>
      <c r="G15" s="55"/>
      <c r="H15" s="34"/>
      <c r="I15" s="50"/>
      <c r="J15" s="34"/>
      <c r="K15" s="17"/>
    </row>
    <row r="16" spans="1:11" ht="18.95" customHeight="1" x14ac:dyDescent="0.25">
      <c r="A16" s="10"/>
      <c r="B16" s="10"/>
      <c r="C16" s="10"/>
      <c r="D16" s="10"/>
      <c r="E16" s="10"/>
      <c r="F16" s="10"/>
      <c r="G16" s="10"/>
      <c r="H16" s="10"/>
      <c r="I16" s="10"/>
      <c r="J16" s="10"/>
      <c r="K16" s="11"/>
    </row>
    <row r="17" spans="1:11" ht="48.95" customHeight="1" x14ac:dyDescent="0.25">
      <c r="A17" s="46" t="s">
        <v>157</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48" t="s">
        <v>22</v>
      </c>
      <c r="B19" s="37"/>
      <c r="C19" s="35" t="s">
        <v>153</v>
      </c>
      <c r="D19" s="36"/>
      <c r="E19" s="37"/>
      <c r="F19" s="35" t="s">
        <v>158</v>
      </c>
      <c r="G19" s="36"/>
      <c r="H19" s="37"/>
      <c r="I19" s="56" t="s">
        <v>155</v>
      </c>
      <c r="J19" s="54"/>
      <c r="K19" s="11"/>
    </row>
    <row r="20" spans="1:11" ht="48.95" customHeight="1" x14ac:dyDescent="0.25">
      <c r="A20" s="42"/>
      <c r="B20" s="25"/>
      <c r="C20" s="38"/>
      <c r="D20" s="39"/>
      <c r="E20" s="25"/>
      <c r="F20" s="38"/>
      <c r="G20" s="39"/>
      <c r="H20" s="25"/>
      <c r="I20" s="40"/>
      <c r="J20" s="41"/>
      <c r="K20" s="11"/>
    </row>
    <row r="21" spans="1:11" ht="48.95" customHeight="1" x14ac:dyDescent="0.25">
      <c r="A21" s="42"/>
      <c r="B21" s="25"/>
      <c r="C21" s="38"/>
      <c r="D21" s="39"/>
      <c r="E21" s="25"/>
      <c r="F21" s="38"/>
      <c r="G21" s="39"/>
      <c r="H21" s="25"/>
      <c r="I21" s="40"/>
      <c r="J21" s="41"/>
      <c r="K21" s="11"/>
    </row>
    <row r="22" spans="1:11" ht="48.95" customHeight="1" x14ac:dyDescent="0.25">
      <c r="A22" s="42"/>
      <c r="B22" s="25"/>
      <c r="C22" s="38"/>
      <c r="D22" s="39"/>
      <c r="E22" s="25"/>
      <c r="F22" s="38"/>
      <c r="G22" s="39"/>
      <c r="H22" s="25"/>
      <c r="I22" s="40"/>
      <c r="J22" s="41"/>
      <c r="K22" s="11"/>
    </row>
    <row r="23" spans="1:11" ht="48.95" customHeight="1" x14ac:dyDescent="0.25">
      <c r="A23" s="42"/>
      <c r="B23" s="25"/>
      <c r="C23" s="38"/>
      <c r="D23" s="39"/>
      <c r="E23" s="25"/>
      <c r="F23" s="38"/>
      <c r="G23" s="39"/>
      <c r="H23" s="25"/>
      <c r="I23" s="40"/>
      <c r="J23" s="41"/>
      <c r="K23" s="11"/>
    </row>
    <row r="24" spans="1:11" ht="48.95" customHeight="1" x14ac:dyDescent="0.25">
      <c r="A24" s="42"/>
      <c r="B24" s="25"/>
      <c r="C24" s="38"/>
      <c r="D24" s="39"/>
      <c r="E24" s="25"/>
      <c r="F24" s="38"/>
      <c r="G24" s="39"/>
      <c r="H24" s="25"/>
      <c r="I24" s="40"/>
      <c r="J24" s="41"/>
      <c r="K24" s="11"/>
    </row>
    <row r="25" spans="1:11" ht="48.95" customHeight="1" x14ac:dyDescent="0.25">
      <c r="A25" s="42"/>
      <c r="B25" s="25"/>
      <c r="C25" s="38"/>
      <c r="D25" s="39"/>
      <c r="E25" s="25"/>
      <c r="F25" s="38"/>
      <c r="G25" s="39"/>
      <c r="H25" s="25"/>
      <c r="I25" s="40"/>
      <c r="J25" s="41"/>
      <c r="K25" s="11"/>
    </row>
    <row r="26" spans="1:11" ht="48.95" customHeight="1" x14ac:dyDescent="0.25">
      <c r="A26" s="42"/>
      <c r="B26" s="25"/>
      <c r="C26" s="38"/>
      <c r="D26" s="39"/>
      <c r="E26" s="25"/>
      <c r="F26" s="38"/>
      <c r="G26" s="39"/>
      <c r="H26" s="25"/>
      <c r="I26" s="40"/>
      <c r="J26" s="41"/>
      <c r="K26" s="11"/>
    </row>
    <row r="27" spans="1:11" ht="48.95" customHeight="1" x14ac:dyDescent="0.25">
      <c r="A27" s="42"/>
      <c r="B27" s="25"/>
      <c r="C27" s="38"/>
      <c r="D27" s="39"/>
      <c r="E27" s="25"/>
      <c r="F27" s="38"/>
      <c r="G27" s="39"/>
      <c r="H27" s="25"/>
      <c r="I27" s="40"/>
      <c r="J27" s="41"/>
      <c r="K27" s="11"/>
    </row>
    <row r="28" spans="1:11" ht="48.95" customHeight="1" x14ac:dyDescent="0.25">
      <c r="A28" s="42"/>
      <c r="B28" s="25"/>
      <c r="C28" s="38"/>
      <c r="D28" s="39"/>
      <c r="E28" s="25"/>
      <c r="F28" s="38"/>
      <c r="G28" s="39"/>
      <c r="H28" s="25"/>
      <c r="I28" s="40"/>
      <c r="J28" s="41"/>
      <c r="K28" s="11"/>
    </row>
    <row r="29" spans="1:11" ht="48.95" customHeight="1" x14ac:dyDescent="0.25">
      <c r="A29" s="42"/>
      <c r="B29" s="25"/>
      <c r="C29" s="38"/>
      <c r="D29" s="39"/>
      <c r="E29" s="25"/>
      <c r="F29" s="38"/>
      <c r="G29" s="39"/>
      <c r="H29" s="25"/>
      <c r="I29" s="40"/>
      <c r="J29" s="41"/>
      <c r="K29" s="11"/>
    </row>
    <row r="31" spans="1:11" ht="33" customHeight="1" x14ac:dyDescent="0.25">
      <c r="A31" s="51"/>
      <c r="B31" s="26"/>
      <c r="C31" s="26"/>
      <c r="D31" s="26"/>
      <c r="E31" s="26"/>
      <c r="F31" s="26"/>
      <c r="G31" s="26"/>
      <c r="H31" s="26"/>
      <c r="I31" s="26"/>
      <c r="J31" s="26"/>
    </row>
    <row r="33" spans="1:10" ht="15.95" customHeight="1" x14ac:dyDescent="0.25">
      <c r="A33" s="60" t="s">
        <v>159</v>
      </c>
      <c r="B33" s="26"/>
      <c r="C33" s="26"/>
      <c r="D33" s="26"/>
      <c r="E33" s="26"/>
      <c r="F33" s="26"/>
      <c r="G33" s="26"/>
      <c r="H33" s="26"/>
      <c r="I33" s="26"/>
      <c r="J33" s="26"/>
    </row>
    <row r="34" spans="1:10" ht="15.95" customHeight="1" thickBot="1" x14ac:dyDescent="0.3"/>
    <row r="35" spans="1:10" ht="15.95" customHeight="1" x14ac:dyDescent="0.25">
      <c r="A35" s="8" t="s">
        <v>21</v>
      </c>
      <c r="B35" s="52" t="s">
        <v>160</v>
      </c>
      <c r="C35" s="36"/>
      <c r="D35" s="36"/>
      <c r="E35" s="36"/>
      <c r="F35" s="36"/>
      <c r="G35" s="37"/>
      <c r="H35" s="53" t="s">
        <v>161</v>
      </c>
      <c r="I35" s="36"/>
      <c r="J35" s="54"/>
    </row>
    <row r="36" spans="1:10" ht="48" customHeight="1" x14ac:dyDescent="0.25">
      <c r="A36" s="18" t="s">
        <v>162</v>
      </c>
      <c r="B36" s="44" t="s">
        <v>163</v>
      </c>
      <c r="C36" s="39"/>
      <c r="D36" s="39"/>
      <c r="E36" s="39"/>
      <c r="F36" s="39"/>
      <c r="G36" s="25"/>
      <c r="H36" s="47"/>
      <c r="I36" s="39"/>
      <c r="J36" s="41"/>
    </row>
    <row r="37" spans="1:10" ht="48" customHeight="1" x14ac:dyDescent="0.25">
      <c r="A37" s="18" t="s">
        <v>164</v>
      </c>
      <c r="B37" s="44" t="s">
        <v>165</v>
      </c>
      <c r="C37" s="39"/>
      <c r="D37" s="39"/>
      <c r="E37" s="39"/>
      <c r="F37" s="39"/>
      <c r="G37" s="25"/>
      <c r="H37" s="47"/>
      <c r="I37" s="39"/>
      <c r="J37" s="41"/>
    </row>
    <row r="38" spans="1:10" ht="48" customHeight="1" x14ac:dyDescent="0.25">
      <c r="A38" s="18" t="s">
        <v>166</v>
      </c>
      <c r="B38" s="44" t="s">
        <v>167</v>
      </c>
      <c r="C38" s="39"/>
      <c r="D38" s="39"/>
      <c r="E38" s="39"/>
      <c r="F38" s="39"/>
      <c r="G38" s="25"/>
      <c r="H38" s="47"/>
      <c r="I38" s="39"/>
      <c r="J38" s="41"/>
    </row>
    <row r="39" spans="1:10" ht="48" customHeight="1" x14ac:dyDescent="0.25">
      <c r="A39" s="18" t="s">
        <v>168</v>
      </c>
      <c r="B39" s="44" t="s">
        <v>169</v>
      </c>
      <c r="C39" s="39"/>
      <c r="D39" s="39"/>
      <c r="E39" s="39"/>
      <c r="F39" s="39"/>
      <c r="G39" s="25"/>
      <c r="H39" s="47"/>
      <c r="I39" s="39"/>
      <c r="J39" s="41"/>
    </row>
    <row r="40" spans="1:10" ht="48" customHeight="1" x14ac:dyDescent="0.25">
      <c r="A40" s="18" t="s">
        <v>170</v>
      </c>
      <c r="B40" s="44" t="s">
        <v>171</v>
      </c>
      <c r="C40" s="39"/>
      <c r="D40" s="39"/>
      <c r="E40" s="39"/>
      <c r="F40" s="39"/>
      <c r="G40" s="25"/>
      <c r="H40" s="47"/>
      <c r="I40" s="39"/>
      <c r="J40" s="41"/>
    </row>
    <row r="41" spans="1:10" ht="48" customHeight="1" x14ac:dyDescent="0.25">
      <c r="A41" s="19"/>
      <c r="B41" s="45"/>
      <c r="C41" s="39"/>
      <c r="D41" s="39"/>
      <c r="E41" s="39"/>
      <c r="F41" s="39"/>
      <c r="G41" s="25"/>
      <c r="H41" s="47"/>
      <c r="I41" s="39"/>
      <c r="J41" s="41"/>
    </row>
    <row r="42" spans="1:10" ht="48" customHeight="1" x14ac:dyDescent="0.25">
      <c r="A42" s="19"/>
      <c r="B42" s="45"/>
      <c r="C42" s="39"/>
      <c r="D42" s="39"/>
      <c r="E42" s="39"/>
      <c r="F42" s="39"/>
      <c r="G42" s="25"/>
      <c r="H42" s="47"/>
      <c r="I42" s="39"/>
      <c r="J42" s="41"/>
    </row>
    <row r="43" spans="1:10" ht="48" customHeight="1" x14ac:dyDescent="0.25">
      <c r="A43" s="19"/>
      <c r="B43" s="45"/>
      <c r="C43" s="39"/>
      <c r="D43" s="39"/>
      <c r="E43" s="39"/>
      <c r="F43" s="39"/>
      <c r="G43" s="25"/>
      <c r="H43" s="47"/>
      <c r="I43" s="39"/>
      <c r="J43" s="41"/>
    </row>
    <row r="44" spans="1:10" ht="48" customHeight="1" x14ac:dyDescent="0.25">
      <c r="A44" s="19"/>
      <c r="B44" s="45"/>
      <c r="C44" s="39"/>
      <c r="D44" s="39"/>
      <c r="E44" s="39"/>
      <c r="F44" s="39"/>
      <c r="G44" s="25"/>
      <c r="H44" s="47"/>
      <c r="I44" s="39"/>
      <c r="J44" s="41"/>
    </row>
    <row r="45" spans="1:10" ht="48" customHeight="1" x14ac:dyDescent="0.25">
      <c r="A45" s="19"/>
      <c r="B45" s="45"/>
      <c r="C45" s="39"/>
      <c r="D45" s="39"/>
      <c r="E45" s="39"/>
      <c r="F45" s="39"/>
      <c r="G45" s="25"/>
      <c r="H45" s="47"/>
      <c r="I45" s="39"/>
      <c r="J45" s="41"/>
    </row>
    <row r="46" spans="1:10" ht="48.95" customHeight="1" thickBot="1" x14ac:dyDescent="0.3">
      <c r="A46" s="20"/>
      <c r="B46" s="62"/>
      <c r="C46" s="55"/>
      <c r="D46" s="55"/>
      <c r="E46" s="55"/>
      <c r="F46" s="55"/>
      <c r="G46" s="34"/>
      <c r="H46" s="57"/>
      <c r="I46" s="58"/>
      <c r="J46" s="59"/>
    </row>
    <row r="48" spans="1:10" ht="102" customHeight="1" x14ac:dyDescent="0.25">
      <c r="A48" s="51" t="s">
        <v>172</v>
      </c>
      <c r="B48" s="26"/>
      <c r="C48" s="26"/>
      <c r="D48" s="26"/>
      <c r="E48" s="26"/>
      <c r="F48" s="26"/>
      <c r="G48" s="26"/>
      <c r="H48" s="26"/>
      <c r="I48" s="26"/>
      <c r="J48" s="26"/>
    </row>
    <row r="51" spans="1:10" x14ac:dyDescent="0.25">
      <c r="A51" s="43" t="s">
        <v>173</v>
      </c>
      <c r="B51" s="26"/>
      <c r="C51" s="26"/>
      <c r="D51" s="26"/>
      <c r="E51" s="49"/>
      <c r="F51" s="26"/>
      <c r="G51" s="26"/>
      <c r="H51" s="26"/>
      <c r="I51" s="26"/>
      <c r="J51" s="26"/>
    </row>
    <row r="53" spans="1:10" x14ac:dyDescent="0.25">
      <c r="A53" s="43" t="s">
        <v>174</v>
      </c>
      <c r="B53" s="26"/>
      <c r="C53" s="26"/>
      <c r="D53" s="26"/>
      <c r="E53" s="49"/>
      <c r="F53" s="26"/>
      <c r="G53" s="26"/>
      <c r="H53" s="26"/>
      <c r="I53" s="26"/>
      <c r="J53" s="26"/>
    </row>
    <row r="100" spans="1:1" ht="15.75" x14ac:dyDescent="0.25">
      <c r="A100" t="s">
        <v>175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2025-12-31T11:14:17Z</cp:lastPrinted>
  <dcterms:created xsi:type="dcterms:W3CDTF">2023-04-04T12:16:45Z</dcterms:created>
  <dcterms:modified xsi:type="dcterms:W3CDTF">2025-12-31T11:16:24Z</dcterms:modified>
</cp:coreProperties>
</file>