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GRA Medicina\Pirkimai bendras MLS\PIRKIMAI 2025\JŪRATĖ\27 - J. Žemaičio paminklas (Gretos)\Pirkimo dok i CVP IS\"/>
    </mc:Choice>
  </mc:AlternateContent>
  <bookViews>
    <workbookView xWindow="-30180" yWindow="495" windowWidth="27645" windowHeight="16935"/>
  </bookViews>
  <sheets>
    <sheet name="Pasiūlymas" sheetId="1" r:id="rId1"/>
  </sheets>
  <calcPr calcId="162913"/>
</workbook>
</file>

<file path=xl/calcChain.xml><?xml version="1.0" encoding="utf-8"?>
<calcChain xmlns="http://schemas.openxmlformats.org/spreadsheetml/2006/main">
  <c r="G31" i="1" l="1"/>
  <c r="F29" i="1"/>
  <c r="F28" i="1"/>
  <c r="F27" i="1"/>
  <c r="F26" i="1"/>
  <c r="F25" i="1"/>
  <c r="F24" i="1"/>
  <c r="G30" i="1" l="1"/>
  <c r="F30" i="1"/>
  <c r="F31" i="1" s="1"/>
  <c r="F32" i="1" s="1"/>
</calcChain>
</file>

<file path=xl/sharedStrings.xml><?xml version="1.0" encoding="utf-8"?>
<sst xmlns="http://schemas.openxmlformats.org/spreadsheetml/2006/main" count="50" uniqueCount="45">
  <si>
    <t>GENEROLO JONO ŽEMAIČIO- VYTAUTO ANTKAPINIO PAMINKLO (SKULPTŪROS, ANTKAPINĖS PLOKŠTĖS IR KAPAVIETĖS) SUKŪRIMAS.</t>
  </si>
  <si>
    <t>Kam:</t>
  </si>
  <si>
    <t xml:space="preserve">Generolo Jono Žemaičio Lietuvos karo akademija </t>
  </si>
  <si>
    <t>Tiekėjo patvirtinimai:</t>
  </si>
  <si>
    <t>1. Šiuo pasiūlymu pažymime, kad sutinkame su visomi pirkimo sąlygomis, nustatytomis:</t>
  </si>
  <si>
    <t>1.1. viešojo pirkimo dokumentuose</t>
  </si>
  <si>
    <t>1.2. kituose pirkimo dokumentuose (jų paaiškinimuose, papildymuose).</t>
  </si>
  <si>
    <t>2. Patvirtiname, kad informacija ir duomenys, pateikti pasiūlyme, yra teisingi ir apima viską, ko reikia tinkamam sutarties įvykdymui</t>
  </si>
  <si>
    <t>3. Patvirtiname, kad jei pasiūlyme nenurodyti kolegialaus priežiūros/valdymo organų nariai, šie organai juridiniuose asmenyse nėra sudaryti (taikoma, kai pirkimo dokumentuose nustatyti pašalinimo pagrindai).</t>
  </si>
  <si>
    <t>4. Pasiūlymas galioja iki termino, nustatyto pirkimo dokumentuose.</t>
  </si>
  <si>
    <t>5. Tais atvejais, kai pagal galiojančius teisės aktus tiekėjui nereikia mokėti PVM, jis nurodo priežastis, dėl kurių PVM nemoka:</t>
  </si>
  <si>
    <t>6. Tiekėjas kainas pateikia, nurodydamas ne daugiau skaičių po kablelio, nei leidžiama pirkimo dokumentuose.</t>
  </si>
  <si>
    <t>Tiekėjo pasiūlymas:</t>
  </si>
  <si>
    <t>Nr.</t>
  </si>
  <si>
    <t>Pavadinimas</t>
  </si>
  <si>
    <t>Kiekis</t>
  </si>
  <si>
    <t>Mato vienetas</t>
  </si>
  <si>
    <t>Suma be PVM, Eur</t>
  </si>
  <si>
    <t>1.1.</t>
  </si>
  <si>
    <t>vnt.</t>
  </si>
  <si>
    <t>1.2.</t>
  </si>
  <si>
    <t>1.3.</t>
  </si>
  <si>
    <t>Kapavietės įrengimas</t>
  </si>
  <si>
    <t>1.4.</t>
  </si>
  <si>
    <t>Specialios dėžės (urnos) pagaminimas </t>
  </si>
  <si>
    <t>1.5.</t>
  </si>
  <si>
    <t>Skulptūros - biusto su antkapiniu paminklu (postamentu) pastatymas</t>
  </si>
  <si>
    <t>1.6.</t>
  </si>
  <si>
    <t> Antkapinės plokštės pastatymas</t>
  </si>
  <si>
    <t>Suma be PVM</t>
  </si>
  <si>
    <t>Taikomas PVM dydis (%)</t>
  </si>
  <si>
    <t>PVM suma</t>
  </si>
  <si>
    <t>Suma su PVM</t>
  </si>
  <si>
    <t>Dalies biudžetas su PVM: 150000 Eur</t>
  </si>
  <si>
    <t>GENEROLO JONO ŽEMAIČIO- VYTAUTO ANTKAPINIO PAMINKLO (SKULPTŪROS, ANTKAPINĖS PLOKŠTĖS IR KAPAVIETĖS) SUKŪRIMAS</t>
  </si>
  <si>
    <t>Kaina be PVM, Eur*</t>
  </si>
  <si>
    <t xml:space="preserve">* Į siūlomą paslaugų kainą įskaityti visi tiekėjo mokami mokesčiai ir visos tiekėjo patiriamos su pirkimo sutarties vykdymu susijusios išlaidos.
</t>
  </si>
  <si>
    <t>Pirkimo sąlygų 
2 priedas</t>
  </si>
  <si>
    <t>Skulptūros - biusto su antkapiniu paminklu (postamentu) projekto sukūrimas </t>
  </si>
  <si>
    <t> Antkapinės plokštės projekto sukūrimas </t>
  </si>
  <si>
    <r>
      <t xml:space="preserve">PIRKIMO SĄLYGŲ PRIEDAS "PASIŪLYMO FORMA" </t>
    </r>
    <r>
      <rPr>
        <b/>
        <sz val="11"/>
        <color rgb="FFFF0000"/>
        <rFont val="Calibri"/>
        <family val="2"/>
        <charset val="186"/>
        <scheme val="minor"/>
      </rPr>
      <t xml:space="preserve">(teikiamas pirmame voke) </t>
    </r>
  </si>
  <si>
    <t>DEVIZAS */nurodyti/...................................................</t>
  </si>
  <si>
    <t>*devizas – dalyvio pasirinktas trumpas projekto idėjos apibūdinimas</t>
  </si>
  <si>
    <r>
      <t>PRIDEDAMI DOKUMENTAI (1 voke):</t>
    </r>
    <r>
      <rPr>
        <sz val="12"/>
        <rFont val="Times New Roman"/>
        <family val="1"/>
        <charset val="186"/>
      </rPr>
      <t xml:space="preserve"> </t>
    </r>
  </si>
  <si>
    <t xml:space="preserve">Dokumentas yra konfidencialus? Taip/Ne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</si>
</sst>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4" borderId="0" xfId="0" applyFont="1" applyFill="1" applyAlignment="1" applyProtection="1">
      <alignment vertical="center"/>
      <protection locked="0"/>
    </xf>
    <xf numFmtId="0" fontId="1" fillId="3" borderId="3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4" fontId="1" fillId="5" borderId="3" xfId="0" applyNumberFormat="1" applyFont="1" applyFill="1" applyBorder="1" applyAlignment="1" applyProtection="1">
      <alignment horizontal="center" vertical="center"/>
      <protection locked="0"/>
    </xf>
    <xf numFmtId="4" fontId="1" fillId="3" borderId="3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  <xf numFmtId="4" fontId="2" fillId="3" borderId="0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4" borderId="8" xfId="0" applyFont="1" applyFill="1" applyBorder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vertical="center"/>
      <protection locked="0"/>
    </xf>
    <xf numFmtId="0" fontId="1" fillId="6" borderId="8" xfId="0" applyFont="1" applyFill="1" applyBorder="1" applyAlignment="1" applyProtection="1">
      <alignment vertical="center"/>
      <protection locked="0"/>
    </xf>
    <xf numFmtId="0" fontId="1" fillId="6" borderId="2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tabSelected="1" workbookViewId="0">
      <selection activeCell="F9" sqref="F9"/>
    </sheetView>
  </sheetViews>
  <sheetFormatPr defaultColWidth="10.875" defaultRowHeight="15" x14ac:dyDescent="0.25"/>
  <cols>
    <col min="1" max="1" width="9.125" style="11" customWidth="1"/>
    <col min="2" max="2" width="78" style="11" customWidth="1"/>
    <col min="3" max="3" width="16.875" style="11" customWidth="1"/>
    <col min="4" max="4" width="17.5" style="11" customWidth="1"/>
    <col min="5" max="6" width="29.375" style="11" customWidth="1"/>
    <col min="7" max="7" width="20.5" style="11" customWidth="1"/>
    <col min="8" max="8" width="26.5" style="11" customWidth="1"/>
    <col min="9" max="15" width="25" style="11" customWidth="1"/>
    <col min="16" max="16" width="10.875" style="11" customWidth="1"/>
    <col min="17" max="16384" width="10.875" style="11"/>
  </cols>
  <sheetData>
    <row r="2" spans="1:6" ht="30" x14ac:dyDescent="0.25">
      <c r="A2" s="9" t="s">
        <v>40</v>
      </c>
      <c r="B2" s="10"/>
      <c r="F2" s="25" t="s">
        <v>37</v>
      </c>
    </row>
    <row r="3" spans="1:6" x14ac:dyDescent="0.25">
      <c r="B3" s="12"/>
    </row>
    <row r="4" spans="1:6" x14ac:dyDescent="0.25">
      <c r="A4" s="9" t="s">
        <v>0</v>
      </c>
      <c r="B4" s="10"/>
    </row>
    <row r="5" spans="1:6" x14ac:dyDescent="0.25">
      <c r="A5" s="10"/>
      <c r="B5" s="10"/>
    </row>
    <row r="6" spans="1:6" x14ac:dyDescent="0.25">
      <c r="A6" s="11" t="s">
        <v>1</v>
      </c>
      <c r="B6" s="9" t="s">
        <v>2</v>
      </c>
    </row>
    <row r="7" spans="1:6" x14ac:dyDescent="0.25">
      <c r="B7" s="10"/>
    </row>
    <row r="8" spans="1:6" ht="30.75" customHeight="1" x14ac:dyDescent="0.25">
      <c r="A8" s="30" t="s">
        <v>41</v>
      </c>
      <c r="B8" s="31"/>
    </row>
    <row r="9" spans="1:6" ht="15.75" customHeight="1" x14ac:dyDescent="0.25">
      <c r="A9" s="32" t="s">
        <v>42</v>
      </c>
      <c r="B9" s="33"/>
    </row>
    <row r="11" spans="1:6" ht="18" customHeight="1" x14ac:dyDescent="0.25">
      <c r="A11" s="2"/>
      <c r="B11" s="2"/>
      <c r="C11" s="3"/>
      <c r="D11" s="3"/>
      <c r="E11" s="3"/>
      <c r="F11" s="3"/>
    </row>
    <row r="12" spans="1:6" x14ac:dyDescent="0.25">
      <c r="A12" s="34" t="s">
        <v>3</v>
      </c>
      <c r="B12" s="29"/>
      <c r="C12" s="29"/>
      <c r="D12" s="29"/>
      <c r="E12" s="29"/>
      <c r="F12" s="29"/>
    </row>
    <row r="13" spans="1:6" x14ac:dyDescent="0.25">
      <c r="A13" s="29" t="s">
        <v>4</v>
      </c>
      <c r="B13" s="29"/>
      <c r="C13" s="29"/>
      <c r="D13" s="29"/>
      <c r="E13" s="29"/>
      <c r="F13" s="29"/>
    </row>
    <row r="14" spans="1:6" x14ac:dyDescent="0.25">
      <c r="A14" s="29" t="s">
        <v>5</v>
      </c>
      <c r="B14" s="29"/>
      <c r="C14" s="29"/>
      <c r="D14" s="29"/>
      <c r="E14" s="29"/>
      <c r="F14" s="29"/>
    </row>
    <row r="15" spans="1:6" x14ac:dyDescent="0.25">
      <c r="A15" s="29" t="s">
        <v>6</v>
      </c>
      <c r="B15" s="29"/>
      <c r="C15" s="29"/>
      <c r="D15" s="29"/>
      <c r="E15" s="29"/>
      <c r="F15" s="29"/>
    </row>
    <row r="16" spans="1:6" x14ac:dyDescent="0.25">
      <c r="A16" s="29" t="s">
        <v>7</v>
      </c>
      <c r="B16" s="29"/>
      <c r="C16" s="29"/>
      <c r="D16" s="29"/>
      <c r="E16" s="29"/>
      <c r="F16" s="29"/>
    </row>
    <row r="17" spans="1:7" ht="32.1" customHeight="1" x14ac:dyDescent="0.25">
      <c r="A17" s="36" t="s">
        <v>8</v>
      </c>
      <c r="B17" s="29"/>
      <c r="C17" s="29"/>
      <c r="D17" s="29"/>
      <c r="E17" s="29"/>
      <c r="F17" s="29"/>
    </row>
    <row r="18" spans="1:7" x14ac:dyDescent="0.25">
      <c r="A18" s="29" t="s">
        <v>9</v>
      </c>
      <c r="B18" s="29"/>
      <c r="C18" s="29"/>
      <c r="D18" s="29"/>
      <c r="E18" s="29"/>
      <c r="F18" s="29"/>
    </row>
    <row r="19" spans="1:7" x14ac:dyDescent="0.25">
      <c r="A19" s="13" t="s">
        <v>10</v>
      </c>
      <c r="D19" s="14"/>
    </row>
    <row r="20" spans="1:7" x14ac:dyDescent="0.25">
      <c r="A20" s="13" t="s">
        <v>11</v>
      </c>
    </row>
    <row r="21" spans="1:7" ht="33" customHeight="1" x14ac:dyDescent="0.25">
      <c r="A21" s="9" t="s">
        <v>12</v>
      </c>
    </row>
    <row r="22" spans="1:7" ht="32.25" customHeight="1" x14ac:dyDescent="0.25">
      <c r="A22" s="4" t="s">
        <v>13</v>
      </c>
      <c r="B22" s="6" t="s">
        <v>14</v>
      </c>
      <c r="C22" s="4" t="s">
        <v>15</v>
      </c>
      <c r="D22" s="4" t="s">
        <v>16</v>
      </c>
      <c r="E22" s="4" t="s">
        <v>35</v>
      </c>
      <c r="F22" s="4" t="s">
        <v>17</v>
      </c>
    </row>
    <row r="23" spans="1:7" ht="32.25" customHeight="1" x14ac:dyDescent="0.25">
      <c r="A23" s="8">
        <v>1</v>
      </c>
      <c r="B23" s="7" t="s">
        <v>34</v>
      </c>
      <c r="C23" s="5"/>
      <c r="D23" s="4"/>
      <c r="E23" s="4"/>
      <c r="F23" s="4"/>
    </row>
    <row r="24" spans="1:7" ht="26.25" customHeight="1" x14ac:dyDescent="0.25">
      <c r="A24" s="15" t="s">
        <v>18</v>
      </c>
      <c r="B24" s="16" t="s">
        <v>38</v>
      </c>
      <c r="C24" s="17">
        <v>1</v>
      </c>
      <c r="D24" s="17" t="s">
        <v>19</v>
      </c>
      <c r="E24" s="18"/>
      <c r="F24" s="19" t="str">
        <f t="shared" ref="F24:F29" si="0">IF(ISBLANK(E24),"", PRODUCT(C24,E24))</f>
        <v/>
      </c>
    </row>
    <row r="25" spans="1:7" ht="26.25" customHeight="1" x14ac:dyDescent="0.25">
      <c r="A25" s="15" t="s">
        <v>20</v>
      </c>
      <c r="B25" s="15" t="s">
        <v>39</v>
      </c>
      <c r="C25" s="17">
        <v>1</v>
      </c>
      <c r="D25" s="17" t="s">
        <v>19</v>
      </c>
      <c r="E25" s="18"/>
      <c r="F25" s="19" t="str">
        <f t="shared" si="0"/>
        <v/>
      </c>
    </row>
    <row r="26" spans="1:7" ht="26.25" customHeight="1" x14ac:dyDescent="0.25">
      <c r="A26" s="15" t="s">
        <v>21</v>
      </c>
      <c r="B26" s="15" t="s">
        <v>22</v>
      </c>
      <c r="C26" s="17">
        <v>1</v>
      </c>
      <c r="D26" s="17" t="s">
        <v>19</v>
      </c>
      <c r="E26" s="18"/>
      <c r="F26" s="19" t="str">
        <f t="shared" si="0"/>
        <v/>
      </c>
    </row>
    <row r="27" spans="1:7" ht="26.25" customHeight="1" x14ac:dyDescent="0.25">
      <c r="A27" s="15" t="s">
        <v>23</v>
      </c>
      <c r="B27" s="15" t="s">
        <v>24</v>
      </c>
      <c r="C27" s="17">
        <v>1</v>
      </c>
      <c r="D27" s="17" t="s">
        <v>19</v>
      </c>
      <c r="E27" s="18"/>
      <c r="F27" s="19" t="str">
        <f t="shared" si="0"/>
        <v/>
      </c>
    </row>
    <row r="28" spans="1:7" ht="26.25" customHeight="1" x14ac:dyDescent="0.25">
      <c r="A28" s="15" t="s">
        <v>25</v>
      </c>
      <c r="B28" s="15" t="s">
        <v>26</v>
      </c>
      <c r="C28" s="17">
        <v>1</v>
      </c>
      <c r="D28" s="17" t="s">
        <v>19</v>
      </c>
      <c r="E28" s="18"/>
      <c r="F28" s="19" t="str">
        <f t="shared" si="0"/>
        <v/>
      </c>
    </row>
    <row r="29" spans="1:7" ht="26.25" customHeight="1" x14ac:dyDescent="0.25">
      <c r="A29" s="15" t="s">
        <v>27</v>
      </c>
      <c r="B29" s="15" t="s">
        <v>28</v>
      </c>
      <c r="C29" s="17">
        <v>1</v>
      </c>
      <c r="D29" s="17" t="s">
        <v>19</v>
      </c>
      <c r="E29" s="18"/>
      <c r="F29" s="19" t="str">
        <f t="shared" si="0"/>
        <v/>
      </c>
    </row>
    <row r="30" spans="1:7" x14ac:dyDescent="0.25">
      <c r="C30" s="1"/>
      <c r="D30" s="1"/>
      <c r="E30" s="20" t="s">
        <v>29</v>
      </c>
      <c r="F30" s="20" t="str">
        <f>IF((SUMPRODUCT(--(F24:F29=""))&gt;0), "", ROUND(SUM(F24:F29),2))</f>
        <v/>
      </c>
      <c r="G30" s="13" t="str">
        <f>IF((SUMPRODUCT(--(F24:F29=""))&gt;0), "Neužpildytos visų objektų kainos", "")</f>
        <v>Neužpildytos visų objektų kainos</v>
      </c>
    </row>
    <row r="31" spans="1:7" x14ac:dyDescent="0.25">
      <c r="B31" s="23"/>
      <c r="C31" s="24" t="s">
        <v>30</v>
      </c>
      <c r="D31" s="22"/>
      <c r="E31" s="20" t="s">
        <v>31</v>
      </c>
      <c r="F31" s="20" t="str">
        <f>IF(OR(F30="",D31=""),"", ROUND(PRODUCT(D31,F30)/100,2))</f>
        <v/>
      </c>
      <c r="G31" s="13" t="str">
        <f>IF(D31="", "Nurodykite taikomą PVM dydį", "")</f>
        <v>Nurodykite taikomą PVM dydį</v>
      </c>
    </row>
    <row r="32" spans="1:7" x14ac:dyDescent="0.25">
      <c r="C32" s="1"/>
      <c r="D32" s="1"/>
      <c r="E32" s="20" t="s">
        <v>32</v>
      </c>
      <c r="F32" s="20">
        <f>IF(ISBLANK(F31), "", ROUND(SUM(F30:F31),2))</f>
        <v>0</v>
      </c>
      <c r="G32" s="13" t="s">
        <v>33</v>
      </c>
    </row>
    <row r="33" spans="1:7" x14ac:dyDescent="0.25">
      <c r="C33" s="1"/>
      <c r="D33" s="1"/>
      <c r="E33" s="21"/>
      <c r="F33" s="21"/>
      <c r="G33" s="13"/>
    </row>
    <row r="34" spans="1:7" ht="39.75" customHeight="1" x14ac:dyDescent="0.25">
      <c r="A34" s="35" t="s">
        <v>36</v>
      </c>
      <c r="B34" s="35"/>
      <c r="C34" s="35"/>
      <c r="D34" s="35"/>
      <c r="E34" s="35"/>
      <c r="F34" s="35"/>
    </row>
    <row r="35" spans="1:7" ht="47.25" x14ac:dyDescent="0.25">
      <c r="A35" s="28" t="s">
        <v>43</v>
      </c>
      <c r="B35" s="28"/>
      <c r="C35" s="26" t="s">
        <v>44</v>
      </c>
    </row>
    <row r="36" spans="1:7" ht="15.75" x14ac:dyDescent="0.25">
      <c r="A36" s="27"/>
      <c r="B36" s="27"/>
      <c r="C36" s="27"/>
    </row>
    <row r="37" spans="1:7" ht="15.75" x14ac:dyDescent="0.25">
      <c r="A37" s="27"/>
      <c r="B37" s="27"/>
      <c r="C37" s="27"/>
    </row>
    <row r="38" spans="1:7" ht="15.75" x14ac:dyDescent="0.25">
      <c r="A38" s="27"/>
      <c r="B38" s="27"/>
      <c r="C38" s="27"/>
    </row>
    <row r="39" spans="1:7" ht="15.75" x14ac:dyDescent="0.25">
      <c r="A39" s="27"/>
      <c r="B39" s="27"/>
      <c r="C39" s="27"/>
    </row>
    <row r="40" spans="1:7" ht="15.75" x14ac:dyDescent="0.25">
      <c r="A40" s="27"/>
      <c r="B40" s="27"/>
      <c r="C40" s="27"/>
    </row>
    <row r="41" spans="1:7" ht="15.75" x14ac:dyDescent="0.25">
      <c r="A41" s="27"/>
      <c r="B41" s="27"/>
      <c r="C41" s="27"/>
    </row>
    <row r="42" spans="1:7" ht="15.75" x14ac:dyDescent="0.25">
      <c r="A42" s="27"/>
      <c r="B42" s="27"/>
      <c r="C42" s="27"/>
    </row>
  </sheetData>
  <mergeCells count="11">
    <mergeCell ref="A35:B35"/>
    <mergeCell ref="A16:F16"/>
    <mergeCell ref="A15:F15"/>
    <mergeCell ref="A8:B8"/>
    <mergeCell ref="A9:B9"/>
    <mergeCell ref="A14:F14"/>
    <mergeCell ref="A12:F12"/>
    <mergeCell ref="A34:F34"/>
    <mergeCell ref="A18:F18"/>
    <mergeCell ref="A17:F17"/>
    <mergeCell ref="A13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Jūratė Žėkienė</cp:lastModifiedBy>
  <dcterms:created xsi:type="dcterms:W3CDTF">2023-04-04T12:16:45Z</dcterms:created>
  <dcterms:modified xsi:type="dcterms:W3CDTF">2025-12-31T12:19:58Z</dcterms:modified>
</cp:coreProperties>
</file>