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eringa Juškienė\Desktop\GATVIŲ, ŠALIGATVIŲ REMONTAS\GATVIŲ KAPITALINIS REMONTAS (GEOINFROS )\2024-10-31 II pirkimas\"/>
    </mc:Choice>
  </mc:AlternateContent>
  <xr:revisionPtr revIDLastSave="0" documentId="13_ncr:1_{717DA868-438D-4430-A03C-39BE1D52F24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AMAT" sheetId="1" r:id="rId1"/>
  </sheets>
  <definedNames>
    <definedName name="M_P1">SAMAT!$B$8</definedName>
    <definedName name="_xlnm.Print_Titles" localSheetId="0">SAMAT!$6:$8</definedName>
  </definedNames>
  <calcPr calcId="181029" iterateDelta="1E-4"/>
</workbook>
</file>

<file path=xl/calcChain.xml><?xml version="1.0" encoding="utf-8"?>
<calcChain xmlns="http://schemas.openxmlformats.org/spreadsheetml/2006/main">
  <c r="G51" i="1" l="1"/>
  <c r="F51" i="1"/>
</calcChain>
</file>

<file path=xl/sharedStrings.xml><?xml version="1.0" encoding="utf-8"?>
<sst xmlns="http://schemas.openxmlformats.org/spreadsheetml/2006/main" count="169" uniqueCount="114">
  <si>
    <t>Kompleksas:</t>
  </si>
  <si>
    <t>Objektas:</t>
  </si>
  <si>
    <t>Eil.</t>
  </si>
  <si>
    <t>Darbų ir išlaidų</t>
  </si>
  <si>
    <t>Mato</t>
  </si>
  <si>
    <t>Nr.</t>
  </si>
  <si>
    <t>aprašymai</t>
  </si>
  <si>
    <t>vnt</t>
  </si>
  <si>
    <t>Kiekis</t>
  </si>
  <si>
    <t>Darbas</t>
  </si>
  <si>
    <t>Medžiagos</t>
  </si>
  <si>
    <t>Mecha-nizmai</t>
  </si>
  <si>
    <t>Tiesioginės išlaidos su prisk.</t>
  </si>
  <si>
    <t>DARBŲ KIEKIŲ ŽINIARAŠTIS</t>
  </si>
  <si>
    <t>Žemės darbai</t>
  </si>
  <si>
    <t>Kiti darbai</t>
  </si>
  <si>
    <t>Žiniaraštis:</t>
  </si>
  <si>
    <t>Susiekimo dalis</t>
  </si>
  <si>
    <t>m3</t>
  </si>
  <si>
    <t>km</t>
  </si>
  <si>
    <t>m2</t>
  </si>
  <si>
    <t>Važiuojamosios dalies įrengimas</t>
  </si>
  <si>
    <t xml:space="preserve">Asfalto pagrindo dangos sluoksnis AC 16 PD h-10 cm. </t>
  </si>
  <si>
    <t xml:space="preserve">Skaldos pagrindo sluoksnis iš nesurištųjų mineralinių medž. Mišinio fr. 0/45, h=20cm </t>
  </si>
  <si>
    <t>Nuovažų įrengimas</t>
  </si>
  <si>
    <t xml:space="preserve">Skaldos pagrindo sluoksnis iš nesurištųjų mineralinių medž. mišinio fr. 0/45, h=20cm </t>
  </si>
  <si>
    <t>vnt./m</t>
  </si>
  <si>
    <t>m</t>
  </si>
  <si>
    <t>Kelio apstatymas ir saugaus eismo organizavimas</t>
  </si>
  <si>
    <t>Vertikalus ženklinimas</t>
  </si>
  <si>
    <t xml:space="preserve">Kelio ženklų vienstiebių metalinių atramų pastatymas </t>
  </si>
  <si>
    <t xml:space="preserve">Kelio ženklų skydų ant vienstiebių metalinių atramų sumontavimas </t>
  </si>
  <si>
    <t>vnt./m2</t>
  </si>
  <si>
    <t>Dangų konstrukcijų įrengimas</t>
  </si>
  <si>
    <t>Paruošiamieji ir ardymo darbai</t>
  </si>
  <si>
    <t xml:space="preserve">Statybinių atliekų išvežimas </t>
  </si>
  <si>
    <t>t</t>
  </si>
  <si>
    <t>Grunto sutankinimas, kai tankinamo sluoksnio storis 30 cm (Sankasos tankinimas)</t>
  </si>
  <si>
    <t>Sankasos planiravimas mechanizuotai, kai gruntas II grupės</t>
  </si>
  <si>
    <t>Vandens nuvedimas</t>
  </si>
  <si>
    <t>Kelio ašinės linijos ir kelio juostos nužymėjimas</t>
  </si>
  <si>
    <t xml:space="preserve">Asfalto pagrindo dangos sluoksnis AC 16 PD h-6 cm. </t>
  </si>
  <si>
    <t>Neaustinė geotekstilė 125g/m², m²</t>
  </si>
  <si>
    <t>Projektuojamas paviršinio vandens nuleistuvas PN - 45</t>
  </si>
  <si>
    <t>Sodų g., Krūvelių k., Kazlų Rūdos sav.</t>
  </si>
  <si>
    <t xml:space="preserve">Sodų g., Krūvelių k., Kazlų Rūdos sav., kapitalinis remontas </t>
  </si>
  <si>
    <t>Kietų veislių medžių kirtimas ir kelmų pašalinimas Ø nuo 20 cm</t>
  </si>
  <si>
    <t>Išardomos esama Ø1200 betoninė pralaida  L-8,00 m</t>
  </si>
  <si>
    <t>Išardomos esamos Ø1200 betoninės pralaidos  ištekėjimo antgalis</t>
  </si>
  <si>
    <t>vnt.</t>
  </si>
  <si>
    <t>m3\t.</t>
  </si>
  <si>
    <t>4,70/11,78</t>
  </si>
  <si>
    <t>2,30/5,75</t>
  </si>
  <si>
    <t>Išardyto betono ir gelžbetonio laužo pakrovimas mechanizuotai į savivarčius ir išvežimas iki 10 km atstumu</t>
  </si>
  <si>
    <t>Dirvožemio sluoksnio h=0,10 m pašalinimas, perstumiant jį mechanizuotai iki 20 m atstumu</t>
  </si>
  <si>
    <t>Į krūvas sustumto dirvožemio pakrovimas mechanizuotai į savivarčius ir išvežimas iki 4 km atstumu į saugojimo aikštelę objekte.</t>
  </si>
  <si>
    <t>Į krūvas sustumto dirvožemio pakrovimas mechanizuotai į savivarčius ir išvežimas iki 4 km atstumu į saugojimo aikštelę objekte (dirvožemis panaudojamas šlaitų tvirtinimui ir pakelės plotų atstatymui).</t>
  </si>
  <si>
    <t>Į krūvas sustumto dirvožemio pakrovimas mechanizuotai į savivarčius ir išvežimas iki 10 km atstumu (nepanaudotas dirvožemis).</t>
  </si>
  <si>
    <t>Žvyro dangos konstrukcijos sluoksnio pašalinimas, perstumiant jį mechanizuotai iki 20 m atstumu (įskaitant nuovažas)</t>
  </si>
  <si>
    <t>Žvyro dangos konstrukcijos kasimas, pakrovimas į auto savivarčius ir vežiojimas iki 2 km atstumu (įskaitant nuovažas)</t>
  </si>
  <si>
    <t>II gr. grunto kasimas ekskavatoriais su 0.4 m3 kaušu, pakrovimas į autosavivarčius, vežiojimas iki 10 km ir darbas sąvartoje(grunto išvežimas) (įskaitant nuovažas)</t>
  </si>
  <si>
    <t>II gr. grunto kasimas ekskavatoriais su 0.4 m3 kaušu, pakrovimas į autosavivarčius, vežiojimas iki 10 km (grunto išvežimas) (drenažo vamzdžio tranšėjos kasima)</t>
  </si>
  <si>
    <t>Sankasos planiravimas rankiniu būdu, kai gruntas II grupės</t>
  </si>
  <si>
    <t>Kelio griovių kasimas, pakrovimas į auto savivarčius ir vežiojimas iki 20 km atstumu</t>
  </si>
  <si>
    <t>Šlaitų planiravimas mechanizuotai</t>
  </si>
  <si>
    <t>Šlaitų planiravimas rankiniu būdu</t>
  </si>
  <si>
    <t xml:space="preserve">Šlaitų tvirtinimas 10 cm storio dirvožemio sluoksniu
mechanizuotai, užsėjant žole  (dirvožemis naudojamas iš nukasto augalinio sluoksnio)
</t>
  </si>
  <si>
    <t>Šlaitų tvirtinimas 10 cm storio dirvožemio sluoksniu rankiniu būdu, užsėjant žole</t>
  </si>
  <si>
    <t>Apsauginis šalčiui atsparus sluoksnis (pagal TRA SBR 19 k≥1,0x10-5 m/s), h= 0,30 m, m³</t>
  </si>
  <si>
    <t>Projektuojami kelkraščiai užpilami nesurištųjų mineralinių medž. 11/22 (85%) ir dirvožemio (15%) mišinio 0/22  sluoksniu h=7 cm</t>
  </si>
  <si>
    <t>Esamos a/b dangos nufrezavimas (sujungimui su asfalto danga)</t>
  </si>
  <si>
    <t>Esamos a/b dangos paviršiaus nuvalymas šepečiais (įsijungimui)</t>
  </si>
  <si>
    <t>Esamos asfalto dangos padengimas bitumo emulsija (įsijungimui)</t>
  </si>
  <si>
    <t xml:space="preserve">Apsauginis šalčiui atsparus sluoksnis (pagal TRA SBR 19 k≥1,0x10-5 m/s), h= 0,34 m, </t>
  </si>
  <si>
    <t>Pralaida 3+16</t>
  </si>
  <si>
    <t xml:space="preserve">II gr. grunto kasimas 0,4 m3 kaušo talpos ekskavatoriumi, suverčiant gruntą į sankasą (pralaidos atkasimas) </t>
  </si>
  <si>
    <t>II gr. grunto kasimas rankiniu būdu nuo pralaidos</t>
  </si>
  <si>
    <t>Užtūrų įrengimas iš vietinio II gr. grunto (nukasto nuo pralaidos) iš sankasos užpilant ekskavatoriumi, ir po statybos darbų užtūras išardant išvežti.</t>
  </si>
  <si>
    <t>Vandens pašalinimas darbų metu, siurbliais</t>
  </si>
  <si>
    <t xml:space="preserve">Tranšėjos dugno planiravimas </t>
  </si>
  <si>
    <t>Smėlio pagrindo sluoksnio įrengimas HDPE pralaidoms</t>
  </si>
  <si>
    <t>HDPE pralaidos vamzdžių DN800, įrengimas</t>
  </si>
  <si>
    <t>Neaustinė geotekstilė 150g/m²</t>
  </si>
  <si>
    <t>Geomebrana</t>
  </si>
  <si>
    <t>Piltinis gruntas (užpylimo medžiagos ŽB, ŽG, ŽP, ŽD, ŽM, SB, SG, S, SD, SM)</t>
  </si>
  <si>
    <t>Apsauginis šalčiui atsparus gruntas</t>
  </si>
  <si>
    <t>Įtekėjimo dugno tvirtinimas skalda fr. 22/32, h=15,0 cm</t>
  </si>
  <si>
    <t>Ištekėjimo dugno tvirtinimas skalda fr. 22/32, h=15,0 cm</t>
  </si>
  <si>
    <t>Įtekamojo antgalio pralaidų vagų dugno tvirtinimas monolitiniu betonu C30/37, h=0,08 m ant skaldos fr. 22/32 sluoksnio, h=0,10 m</t>
  </si>
  <si>
    <t>Ištekamojo antgalio pralaidų vagų dugno tvirtinimas monolitiniu betonu C30/37, h=0,12 m ant skaldos fr. 22/32 sluoksnio, h=0,10 m</t>
  </si>
  <si>
    <t>Armatūra ø6 mm</t>
  </si>
  <si>
    <t>Skaldos fr. 22/32 sluoksnis po monolitiniu betonu, h=10,0 cm</t>
  </si>
  <si>
    <t>2/24,92</t>
  </si>
  <si>
    <t>kg</t>
  </si>
  <si>
    <t>Drenažas</t>
  </si>
  <si>
    <t>Plastikinis drenažinis vamzdis su geotekstilės filtru D113/126</t>
  </si>
  <si>
    <t>Skaldelė 11/16, m³</t>
  </si>
  <si>
    <t>Apsauginis šalčiui atsparus sluoksnis (pagal TRA SBR 19 k≥1,0x10-5 m/s</t>
  </si>
  <si>
    <t>Drenažo šulinių įrengimas, tipo PVC DN 425</t>
  </si>
  <si>
    <t>PVC savitakinių movinių vamzdžių „N“ klasės d110 mm su sujungimo detalėmis įrengimas, įskaitant žemės darbus, kai tranšėjos gylis iki 2,0m.</t>
  </si>
  <si>
    <t>PVC savitakinių movinių vamzdžių „N“ klasės d160 mm su sujungimo detalėmis įrengimas, įskaitant žemės darbus, kai tranšėjos gylis iki 2,0m.</t>
  </si>
  <si>
    <t>Smėlio pagrindo sluoksnio įrengimas PVC vamzdžiams</t>
  </si>
  <si>
    <t>Vamzdynų ir kitų įrenginių pirminis (apsauginis) užpylimas smėliu, rankiniu būdu sutankinant gruntą</t>
  </si>
  <si>
    <t>Žioties DN160 mm skersmens vamzdžiui įrengimas, kai vamzdis jungiamas į griovio šlaitą (įskaitant apsauginių grotelių įrengimą, kai armatūra d10, svoris 0,92 kg)</t>
  </si>
  <si>
    <t>5,0/8,0</t>
  </si>
  <si>
    <t>Plastikinių A grupės signalinių stulpelių su atšvaitais įrengimas (stulpelio aukštis nuo dangos paviršiaus h=1,1 m)</t>
  </si>
  <si>
    <t>Plastikinių B grupės signalinių stulpelių su atšvaitais įrengimas (stulpelio aukštis nuo dangos paviršiaus h=0,75 m)</t>
  </si>
  <si>
    <t>2,0/7,20</t>
  </si>
  <si>
    <t>3,0/0,70</t>
  </si>
  <si>
    <t>Horizontalus ženklinimas termoplastu</t>
  </si>
  <si>
    <t>Ženklinimo tipas 1.25 (0,2 m-0,3 m)</t>
  </si>
  <si>
    <t>18/1,08</t>
  </si>
  <si>
    <t>Dalinis trapecinės formos kalnelis</t>
  </si>
  <si>
    <t>1/8,96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</si>
</sst>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\-#,##0.00\ [$€-1]"/>
    <numFmt numFmtId="165" formatCode="#,##0.00\ [$Lt-1];\-#,##0.00\ [$Lt-1]"/>
    <numFmt numFmtId="166" formatCode="0.0%"/>
    <numFmt numFmtId="167" formatCode="0.0000"/>
  </numFmts>
  <fonts count="8">
    <font>
      <sz val="10"/>
      <name val="TimesLT"/>
      <charset val="186"/>
    </font>
    <font>
      <sz val="8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i/>
      <sz val="9.75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Continuous"/>
    </xf>
    <xf numFmtId="167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167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1" fontId="4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centerContinuous" vertical="center"/>
    </xf>
    <xf numFmtId="167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Continuous" vertical="center"/>
    </xf>
    <xf numFmtId="1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center"/>
    </xf>
    <xf numFmtId="1" fontId="2" fillId="0" borderId="5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67" fontId="2" fillId="0" borderId="0" xfId="0" quotePrefix="1" applyNumberFormat="1" applyFont="1" applyAlignment="1">
      <alignment horizontal="center" vertical="top"/>
    </xf>
    <xf numFmtId="1" fontId="2" fillId="0" borderId="0" xfId="0" quotePrefix="1" applyNumberFormat="1" applyFont="1" applyAlignment="1">
      <alignment horizontal="center" vertical="top"/>
    </xf>
    <xf numFmtId="2" fontId="2" fillId="0" borderId="8" xfId="0" applyNumberFormat="1" applyFont="1" applyBorder="1" applyAlignment="1">
      <alignment horizontal="right" vertical="top"/>
    </xf>
    <xf numFmtId="2" fontId="2" fillId="0" borderId="0" xfId="0" applyNumberFormat="1" applyFont="1" applyAlignment="1">
      <alignment horizontal="right" vertical="top"/>
    </xf>
    <xf numFmtId="1" fontId="3" fillId="0" borderId="5" xfId="0" applyNumberFormat="1" applyFont="1" applyBorder="1" applyAlignment="1">
      <alignment horizontal="center" vertical="top"/>
    </xf>
    <xf numFmtId="0" fontId="3" fillId="0" borderId="23" xfId="0" applyFont="1" applyBorder="1" applyAlignment="1">
      <alignment horizontal="left" vertical="top" wrapText="1"/>
    </xf>
    <xf numFmtId="2" fontId="3" fillId="0" borderId="5" xfId="0" applyNumberFormat="1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2" fontId="3" fillId="0" borderId="20" xfId="0" applyNumberFormat="1" applyFont="1" applyBorder="1" applyAlignment="1">
      <alignment horizontal="right" vertical="top"/>
    </xf>
    <xf numFmtId="2" fontId="3" fillId="0" borderId="7" xfId="0" applyNumberFormat="1" applyFont="1" applyBorder="1" applyAlignment="1">
      <alignment horizontal="right" vertical="top"/>
    </xf>
    <xf numFmtId="2" fontId="3" fillId="0" borderId="11" xfId="0" applyNumberFormat="1" applyFont="1" applyBorder="1" applyAlignment="1">
      <alignment horizontal="right" vertical="top"/>
    </xf>
    <xf numFmtId="2" fontId="3" fillId="0" borderId="0" xfId="0" applyNumberFormat="1" applyFont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2" fontId="3" fillId="0" borderId="19" xfId="0" applyNumberFormat="1" applyFont="1" applyBorder="1" applyAlignment="1">
      <alignment horizontal="center" vertical="top"/>
    </xf>
    <xf numFmtId="2" fontId="3" fillId="0" borderId="21" xfId="0" applyNumberFormat="1" applyFont="1" applyBorder="1" applyAlignment="1">
      <alignment horizontal="right" vertical="top"/>
    </xf>
    <xf numFmtId="2" fontId="3" fillId="0" borderId="6" xfId="0" applyNumberFormat="1" applyFont="1" applyBorder="1" applyAlignment="1">
      <alignment horizontal="right" vertical="top"/>
    </xf>
    <xf numFmtId="2" fontId="3" fillId="0" borderId="18" xfId="0" applyNumberFormat="1" applyFont="1" applyBorder="1" applyAlignment="1">
      <alignment horizontal="right" vertical="top"/>
    </xf>
    <xf numFmtId="2" fontId="3" fillId="0" borderId="15" xfId="0" applyNumberFormat="1" applyFont="1" applyBorder="1" applyAlignment="1">
      <alignment horizontal="right" vertical="top"/>
    </xf>
    <xf numFmtId="2" fontId="3" fillId="0" borderId="10" xfId="0" applyNumberFormat="1" applyFont="1" applyBorder="1" applyAlignment="1">
      <alignment horizontal="right" vertical="top"/>
    </xf>
    <xf numFmtId="2" fontId="3" fillId="0" borderId="12" xfId="0" applyNumberFormat="1" applyFont="1" applyBorder="1" applyAlignment="1">
      <alignment horizontal="right" vertical="top"/>
    </xf>
    <xf numFmtId="2" fontId="3" fillId="0" borderId="8" xfId="0" applyNumberFormat="1" applyFont="1" applyBorder="1" applyAlignment="1">
      <alignment horizontal="right" vertical="top"/>
    </xf>
    <xf numFmtId="2" fontId="2" fillId="0" borderId="8" xfId="0" applyNumberFormat="1" applyFont="1" applyBorder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0" fontId="3" fillId="0" borderId="25" xfId="0" applyFont="1" applyBorder="1" applyAlignment="1">
      <alignment horizontal="left" vertical="top" wrapText="1"/>
    </xf>
    <xf numFmtId="2" fontId="3" fillId="0" borderId="26" xfId="0" applyNumberFormat="1" applyFont="1" applyBorder="1" applyAlignment="1">
      <alignment horizontal="center" vertical="top"/>
    </xf>
    <xf numFmtId="2" fontId="3" fillId="0" borderId="14" xfId="0" applyNumberFormat="1" applyFont="1" applyBorder="1" applyAlignment="1">
      <alignment horizontal="right" vertical="top"/>
    </xf>
    <xf numFmtId="2" fontId="2" fillId="0" borderId="13" xfId="0" applyNumberFormat="1" applyFont="1" applyBorder="1" applyAlignment="1">
      <alignment horizontal="right" vertical="top"/>
    </xf>
    <xf numFmtId="2" fontId="2" fillId="0" borderId="0" xfId="0" quotePrefix="1" applyNumberFormat="1" applyFont="1" applyAlignment="1">
      <alignment horizontal="right" vertical="top"/>
    </xf>
    <xf numFmtId="2" fontId="3" fillId="0" borderId="22" xfId="0" applyNumberFormat="1" applyFont="1" applyBorder="1" applyAlignment="1">
      <alignment horizontal="right" vertical="top"/>
    </xf>
    <xf numFmtId="2" fontId="3" fillId="0" borderId="9" xfId="0" applyNumberFormat="1" applyFont="1" applyBorder="1" applyAlignment="1">
      <alignment horizontal="right" vertical="top"/>
    </xf>
    <xf numFmtId="2" fontId="3" fillId="0" borderId="17" xfId="0" applyNumberFormat="1" applyFont="1" applyBorder="1" applyAlignment="1">
      <alignment horizontal="right" vertical="top"/>
    </xf>
    <xf numFmtId="0" fontId="7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/>
    </xf>
    <xf numFmtId="2" fontId="0" fillId="0" borderId="19" xfId="0" applyNumberFormat="1" applyBorder="1" applyAlignment="1">
      <alignment horizontal="center" vertical="top"/>
    </xf>
    <xf numFmtId="0" fontId="0" fillId="0" borderId="14" xfId="0" applyBorder="1"/>
    <xf numFmtId="2" fontId="3" fillId="0" borderId="14" xfId="0" applyNumberFormat="1" applyFont="1" applyBorder="1"/>
    <xf numFmtId="167" fontId="3" fillId="0" borderId="0" xfId="0" applyNumberFormat="1" applyFont="1"/>
    <xf numFmtId="164" fontId="2" fillId="0" borderId="0" xfId="0" applyNumberFormat="1" applyFont="1"/>
    <xf numFmtId="0" fontId="3" fillId="0" borderId="5" xfId="0" applyFont="1" applyBorder="1" applyAlignment="1">
      <alignment horizontal="center" vertical="top"/>
    </xf>
    <xf numFmtId="2" fontId="3" fillId="0" borderId="13" xfId="0" applyNumberFormat="1" applyFont="1" applyBorder="1"/>
    <xf numFmtId="166" fontId="3" fillId="0" borderId="13" xfId="0" applyNumberFormat="1" applyFont="1" applyBorder="1"/>
    <xf numFmtId="2" fontId="3" fillId="0" borderId="19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left" vertical="top"/>
    </xf>
    <xf numFmtId="1" fontId="2" fillId="0" borderId="3" xfId="0" applyNumberFormat="1" applyFont="1" applyBorder="1" applyAlignment="1">
      <alignment horizontal="left" vertical="top"/>
    </xf>
    <xf numFmtId="1" fontId="2" fillId="0" borderId="19" xfId="0" applyNumberFormat="1" applyFont="1" applyBorder="1" applyAlignment="1">
      <alignment horizontal="left" vertical="top"/>
    </xf>
    <xf numFmtId="1" fontId="3" fillId="0" borderId="3" xfId="0" applyNumberFormat="1" applyFont="1" applyBorder="1" applyAlignment="1">
      <alignment horizontal="left" vertical="top"/>
    </xf>
    <xf numFmtId="1" fontId="3" fillId="0" borderId="19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1" fontId="2" fillId="0" borderId="27" xfId="0" applyNumberFormat="1" applyFont="1" applyBorder="1" applyAlignment="1">
      <alignment horizontal="lef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K86"/>
  <sheetViews>
    <sheetView showZeros="0" tabSelected="1" topLeftCell="A16" zoomScale="110" zoomScaleNormal="110" workbookViewId="0">
      <selection activeCell="D22" sqref="D22"/>
    </sheetView>
  </sheetViews>
  <sheetFormatPr defaultColWidth="9.33203125" defaultRowHeight="12.75"/>
  <cols>
    <col min="1" max="1" width="13" style="19" customWidth="1"/>
    <col min="2" max="2" width="51" style="20" customWidth="1"/>
    <col min="3" max="3" width="8.6640625" style="21" customWidth="1"/>
    <col min="4" max="4" width="9.83203125" style="21" customWidth="1"/>
    <col min="5" max="5" width="10" style="18" hidden="1" customWidth="1"/>
    <col min="6" max="6" width="10.83203125" style="18" hidden="1" customWidth="1"/>
    <col min="7" max="7" width="10.1640625" style="18" hidden="1" customWidth="1"/>
    <col min="8" max="8" width="10.1640625" style="17" customWidth="1"/>
    <col min="9" max="9" width="13.33203125" style="18" customWidth="1"/>
    <col min="10" max="16384" width="9.33203125" style="13"/>
  </cols>
  <sheetData>
    <row r="1" spans="1:11" s="7" customFormat="1" ht="15.75">
      <c r="A1" s="1"/>
      <c r="B1" s="2" t="s">
        <v>13</v>
      </c>
      <c r="C1" s="3"/>
      <c r="D1" s="3"/>
      <c r="E1" s="4"/>
      <c r="F1" s="4"/>
      <c r="G1" s="4"/>
      <c r="H1" s="5"/>
      <c r="I1" s="4"/>
      <c r="J1" s="6"/>
    </row>
    <row r="2" spans="1:11" s="7" customFormat="1" ht="12.6" customHeight="1">
      <c r="A2" s="8"/>
      <c r="B2" s="9"/>
      <c r="E2" s="10"/>
      <c r="F2" s="10"/>
      <c r="G2" s="10"/>
      <c r="H2" s="11"/>
      <c r="I2" s="10"/>
    </row>
    <row r="3" spans="1:11" s="7" customFormat="1">
      <c r="A3" s="22" t="s">
        <v>0</v>
      </c>
      <c r="B3" s="87" t="s">
        <v>44</v>
      </c>
      <c r="C3" s="88"/>
      <c r="D3" s="88"/>
      <c r="E3" s="88"/>
      <c r="F3" s="88"/>
      <c r="G3" s="88"/>
      <c r="H3" s="88"/>
      <c r="I3" s="88"/>
    </row>
    <row r="4" spans="1:11" s="7" customFormat="1" ht="18" customHeight="1">
      <c r="A4" s="22" t="s">
        <v>1</v>
      </c>
      <c r="B4" s="87" t="s">
        <v>45</v>
      </c>
      <c r="C4" s="88"/>
      <c r="D4" s="88"/>
      <c r="E4" s="88"/>
      <c r="F4" s="88"/>
      <c r="G4" s="10"/>
      <c r="H4" s="11"/>
      <c r="I4" s="10"/>
    </row>
    <row r="5" spans="1:11" s="7" customFormat="1">
      <c r="A5" s="22" t="s">
        <v>16</v>
      </c>
      <c r="B5" s="9" t="s">
        <v>17</v>
      </c>
      <c r="E5" s="10"/>
      <c r="F5" s="10"/>
      <c r="G5" s="10"/>
      <c r="H5" s="11"/>
      <c r="I5" s="23"/>
    </row>
    <row r="6" spans="1:11" s="12" customFormat="1">
      <c r="A6" s="24" t="s">
        <v>2</v>
      </c>
      <c r="B6" s="25" t="s">
        <v>3</v>
      </c>
      <c r="C6" s="26" t="s">
        <v>4</v>
      </c>
      <c r="D6" s="26" t="s">
        <v>8</v>
      </c>
      <c r="E6" s="27" t="s">
        <v>12</v>
      </c>
      <c r="F6" s="28"/>
      <c r="G6" s="28"/>
      <c r="H6" s="29"/>
      <c r="I6" s="30"/>
    </row>
    <row r="7" spans="1:11" ht="39" customHeight="1">
      <c r="A7" s="31" t="s">
        <v>5</v>
      </c>
      <c r="B7" s="32" t="s">
        <v>6</v>
      </c>
      <c r="C7" s="33" t="s">
        <v>7</v>
      </c>
      <c r="D7" s="34"/>
      <c r="E7" s="35" t="s">
        <v>9</v>
      </c>
      <c r="F7" s="35" t="s">
        <v>10</v>
      </c>
      <c r="G7" s="36" t="s">
        <v>11</v>
      </c>
      <c r="H7" s="37"/>
      <c r="I7" s="38"/>
    </row>
    <row r="8" spans="1:11">
      <c r="A8" s="39">
        <v>1</v>
      </c>
      <c r="B8" s="40">
        <v>3</v>
      </c>
      <c r="C8" s="41">
        <v>4</v>
      </c>
      <c r="D8" s="41">
        <v>5</v>
      </c>
      <c r="E8" s="41">
        <v>6</v>
      </c>
      <c r="F8" s="41">
        <v>7</v>
      </c>
      <c r="G8" s="42">
        <v>8</v>
      </c>
      <c r="H8" s="43"/>
      <c r="I8" s="44"/>
    </row>
    <row r="9" spans="1:11" ht="15" customHeight="1">
      <c r="A9" s="89" t="s">
        <v>34</v>
      </c>
      <c r="B9" s="90"/>
      <c r="C9" s="90"/>
      <c r="D9" s="91"/>
      <c r="E9" s="45"/>
      <c r="F9" s="45"/>
      <c r="G9" s="45"/>
      <c r="H9" s="46"/>
      <c r="I9" s="46"/>
    </row>
    <row r="10" spans="1:11" ht="15.75" customHeight="1">
      <c r="A10" s="47">
        <v>1</v>
      </c>
      <c r="B10" s="48" t="s">
        <v>40</v>
      </c>
      <c r="C10" s="49" t="s">
        <v>19</v>
      </c>
      <c r="D10" s="50">
        <v>0.378</v>
      </c>
      <c r="E10" s="51"/>
      <c r="F10" s="52"/>
      <c r="G10" s="53"/>
      <c r="H10" s="54"/>
      <c r="I10" s="54"/>
    </row>
    <row r="11" spans="1:11" ht="26.25" customHeight="1">
      <c r="A11" s="47">
        <v>2</v>
      </c>
      <c r="B11" s="55" t="s">
        <v>46</v>
      </c>
      <c r="C11" s="49" t="s">
        <v>49</v>
      </c>
      <c r="D11" s="50">
        <v>8</v>
      </c>
      <c r="E11" s="54"/>
      <c r="F11" s="54"/>
      <c r="G11" s="54"/>
      <c r="H11" s="54"/>
      <c r="I11" s="54"/>
    </row>
    <row r="12" spans="1:11" ht="15.75" customHeight="1">
      <c r="A12" s="47">
        <v>3</v>
      </c>
      <c r="B12" s="55" t="s">
        <v>47</v>
      </c>
      <c r="C12" s="49" t="s">
        <v>50</v>
      </c>
      <c r="D12" s="50" t="s">
        <v>51</v>
      </c>
      <c r="E12" s="54"/>
      <c r="F12" s="54"/>
      <c r="G12" s="54"/>
      <c r="H12" s="54"/>
      <c r="I12" s="54"/>
    </row>
    <row r="13" spans="1:11" ht="29.25" customHeight="1">
      <c r="A13" s="47">
        <v>4</v>
      </c>
      <c r="B13" s="55" t="s">
        <v>48</v>
      </c>
      <c r="C13" s="49" t="s">
        <v>50</v>
      </c>
      <c r="D13" s="50" t="s">
        <v>52</v>
      </c>
      <c r="E13" s="54"/>
      <c r="F13" s="54"/>
      <c r="G13" s="54"/>
      <c r="H13" s="54"/>
      <c r="I13" s="54"/>
    </row>
    <row r="14" spans="1:11" ht="15.75" customHeight="1">
      <c r="A14" s="92" t="s">
        <v>35</v>
      </c>
      <c r="B14" s="93"/>
      <c r="C14" s="93"/>
      <c r="D14" s="94"/>
      <c r="E14" s="54"/>
      <c r="F14" s="54"/>
      <c r="G14" s="54"/>
      <c r="H14" s="54"/>
      <c r="I14" s="54"/>
    </row>
    <row r="15" spans="1:11" ht="27" customHeight="1">
      <c r="A15" s="47">
        <v>5</v>
      </c>
      <c r="B15" s="55" t="s">
        <v>53</v>
      </c>
      <c r="C15" s="49" t="s">
        <v>36</v>
      </c>
      <c r="D15" s="49">
        <v>17.53</v>
      </c>
      <c r="E15" s="54"/>
      <c r="F15" s="54"/>
      <c r="G15" s="54"/>
      <c r="H15" s="54"/>
      <c r="I15" s="54"/>
    </row>
    <row r="16" spans="1:11" s="15" customFormat="1" ht="16.5" customHeight="1">
      <c r="A16" s="89" t="s">
        <v>14</v>
      </c>
      <c r="B16" s="90"/>
      <c r="C16" s="90"/>
      <c r="D16" s="91"/>
      <c r="E16" s="14"/>
      <c r="F16" s="14"/>
      <c r="G16" s="14"/>
      <c r="H16" s="14"/>
      <c r="I16" s="14"/>
      <c r="J16" s="14"/>
      <c r="K16" s="14"/>
    </row>
    <row r="17" spans="1:9" ht="28.5" customHeight="1">
      <c r="A17" s="47">
        <v>6</v>
      </c>
      <c r="B17" s="56" t="s">
        <v>54</v>
      </c>
      <c r="C17" s="49" t="s">
        <v>18</v>
      </c>
      <c r="D17" s="57">
        <v>136</v>
      </c>
      <c r="E17" s="51"/>
      <c r="F17" s="52"/>
      <c r="G17" s="53"/>
      <c r="H17" s="54"/>
      <c r="I17" s="54"/>
    </row>
    <row r="18" spans="1:9" ht="41.25" customHeight="1">
      <c r="A18" s="47">
        <v>7</v>
      </c>
      <c r="B18" s="56" t="s">
        <v>55</v>
      </c>
      <c r="C18" s="49" t="s">
        <v>18</v>
      </c>
      <c r="D18" s="57">
        <v>136</v>
      </c>
      <c r="E18" s="58"/>
      <c r="F18" s="59"/>
      <c r="G18" s="60"/>
      <c r="H18" s="54"/>
      <c r="I18" s="54"/>
    </row>
    <row r="19" spans="1:9" ht="54.75" customHeight="1">
      <c r="A19" s="47">
        <v>8</v>
      </c>
      <c r="B19" s="56" t="s">
        <v>56</v>
      </c>
      <c r="C19" s="49" t="s">
        <v>18</v>
      </c>
      <c r="D19" s="57">
        <v>57</v>
      </c>
      <c r="E19" s="51"/>
      <c r="F19" s="52"/>
      <c r="G19" s="53"/>
      <c r="H19" s="54"/>
      <c r="I19" s="54"/>
    </row>
    <row r="20" spans="1:9" ht="41.25" customHeight="1">
      <c r="A20" s="47">
        <v>9</v>
      </c>
      <c r="B20" s="56" t="s">
        <v>57</v>
      </c>
      <c r="C20" s="49" t="s">
        <v>18</v>
      </c>
      <c r="D20" s="57">
        <v>79</v>
      </c>
      <c r="E20" s="51"/>
      <c r="F20" s="52"/>
      <c r="G20" s="53"/>
      <c r="H20" s="54"/>
      <c r="I20" s="54"/>
    </row>
    <row r="21" spans="1:9" ht="40.5" customHeight="1">
      <c r="A21" s="47">
        <v>10</v>
      </c>
      <c r="B21" s="56" t="s">
        <v>58</v>
      </c>
      <c r="C21" s="49" t="s">
        <v>18</v>
      </c>
      <c r="D21" s="57">
        <v>485.7</v>
      </c>
      <c r="E21" s="51"/>
      <c r="F21" s="52"/>
      <c r="G21" s="53"/>
      <c r="H21" s="54"/>
      <c r="I21" s="54"/>
    </row>
    <row r="22" spans="1:9" ht="41.25" customHeight="1">
      <c r="A22" s="47">
        <v>11</v>
      </c>
      <c r="B22" s="56" t="s">
        <v>59</v>
      </c>
      <c r="C22" s="49" t="s">
        <v>18</v>
      </c>
      <c r="D22" s="57">
        <v>485.7</v>
      </c>
      <c r="E22" s="51"/>
      <c r="F22" s="52"/>
      <c r="G22" s="53"/>
      <c r="H22" s="54"/>
      <c r="I22" s="54"/>
    </row>
    <row r="23" spans="1:9" ht="41.25" customHeight="1">
      <c r="A23" s="47">
        <v>12</v>
      </c>
      <c r="B23" s="56" t="s">
        <v>60</v>
      </c>
      <c r="C23" s="49" t="s">
        <v>18</v>
      </c>
      <c r="D23" s="57">
        <v>894</v>
      </c>
      <c r="E23" s="51"/>
      <c r="F23" s="52"/>
      <c r="G23" s="53"/>
      <c r="H23" s="54"/>
      <c r="I23" s="54"/>
    </row>
    <row r="24" spans="1:9" ht="42" customHeight="1">
      <c r="A24" s="47">
        <v>13</v>
      </c>
      <c r="B24" s="56" t="s">
        <v>61</v>
      </c>
      <c r="C24" s="49" t="s">
        <v>18</v>
      </c>
      <c r="D24" s="57">
        <v>166</v>
      </c>
      <c r="E24" s="61"/>
      <c r="F24" s="62"/>
      <c r="G24" s="63"/>
      <c r="H24" s="54"/>
      <c r="I24" s="54"/>
    </row>
    <row r="25" spans="1:9" ht="27.75" customHeight="1">
      <c r="A25" s="47">
        <v>14</v>
      </c>
      <c r="B25" s="56" t="s">
        <v>37</v>
      </c>
      <c r="C25" s="49" t="s">
        <v>18</v>
      </c>
      <c r="D25" s="57">
        <v>683</v>
      </c>
      <c r="E25" s="51"/>
      <c r="F25" s="52"/>
      <c r="G25" s="53"/>
      <c r="H25" s="54"/>
      <c r="I25" s="54"/>
    </row>
    <row r="26" spans="1:9" ht="26.25" customHeight="1">
      <c r="A26" s="47">
        <v>15</v>
      </c>
      <c r="B26" s="56" t="s">
        <v>38</v>
      </c>
      <c r="C26" s="49" t="s">
        <v>20</v>
      </c>
      <c r="D26" s="57">
        <v>2275</v>
      </c>
      <c r="E26" s="64"/>
      <c r="F26" s="64"/>
      <c r="G26" s="64"/>
      <c r="H26" s="54"/>
      <c r="I26" s="54"/>
    </row>
    <row r="27" spans="1:9" ht="26.25" customHeight="1">
      <c r="A27" s="47">
        <v>16</v>
      </c>
      <c r="B27" s="56" t="s">
        <v>62</v>
      </c>
      <c r="C27" s="49" t="s">
        <v>20</v>
      </c>
      <c r="D27" s="57">
        <v>227</v>
      </c>
      <c r="E27" s="64"/>
      <c r="F27" s="64"/>
      <c r="G27" s="64"/>
      <c r="H27" s="54"/>
      <c r="I27" s="54"/>
    </row>
    <row r="28" spans="1:9" ht="27.75" customHeight="1">
      <c r="A28" s="47">
        <v>17</v>
      </c>
      <c r="B28" s="56" t="s">
        <v>63</v>
      </c>
      <c r="C28" s="49" t="s">
        <v>18</v>
      </c>
      <c r="D28" s="57">
        <v>96</v>
      </c>
      <c r="E28" s="64"/>
      <c r="F28" s="64"/>
      <c r="G28" s="64"/>
      <c r="H28" s="54"/>
      <c r="I28" s="54"/>
    </row>
    <row r="29" spans="1:9" ht="15" customHeight="1">
      <c r="A29" s="47">
        <v>18</v>
      </c>
      <c r="B29" s="56" t="s">
        <v>64</v>
      </c>
      <c r="C29" s="49" t="s">
        <v>20</v>
      </c>
      <c r="D29" s="57">
        <v>570</v>
      </c>
      <c r="E29" s="64"/>
      <c r="F29" s="64"/>
      <c r="G29" s="64"/>
      <c r="H29" s="54"/>
      <c r="I29" s="54"/>
    </row>
    <row r="30" spans="1:9" ht="15" customHeight="1">
      <c r="A30" s="47">
        <v>19</v>
      </c>
      <c r="B30" s="56" t="s">
        <v>65</v>
      </c>
      <c r="C30" s="49" t="s">
        <v>20</v>
      </c>
      <c r="D30" s="57">
        <v>57</v>
      </c>
      <c r="E30" s="64"/>
      <c r="F30" s="64"/>
      <c r="G30" s="64"/>
      <c r="H30" s="54"/>
      <c r="I30" s="54"/>
    </row>
    <row r="31" spans="1:9" ht="41.25" customHeight="1">
      <c r="A31" s="47">
        <v>20</v>
      </c>
      <c r="B31" s="56" t="s">
        <v>66</v>
      </c>
      <c r="C31" s="49" t="s">
        <v>20</v>
      </c>
      <c r="D31" s="57">
        <v>570</v>
      </c>
      <c r="E31" s="64"/>
      <c r="F31" s="64"/>
      <c r="G31" s="64"/>
      <c r="H31" s="54"/>
      <c r="I31" s="54"/>
    </row>
    <row r="32" spans="1:9" ht="27.75" customHeight="1">
      <c r="A32" s="47">
        <v>21</v>
      </c>
      <c r="B32" s="56" t="s">
        <v>67</v>
      </c>
      <c r="C32" s="49" t="s">
        <v>20</v>
      </c>
      <c r="D32" s="57">
        <v>57</v>
      </c>
      <c r="E32" s="64"/>
      <c r="F32" s="64"/>
      <c r="G32" s="64"/>
      <c r="H32" s="54"/>
      <c r="I32" s="54"/>
    </row>
    <row r="33" spans="1:9" s="16" customFormat="1" ht="18" customHeight="1">
      <c r="A33" s="89" t="s">
        <v>33</v>
      </c>
      <c r="B33" s="90"/>
      <c r="C33" s="90"/>
      <c r="D33" s="91"/>
      <c r="E33" s="65"/>
      <c r="F33" s="65"/>
      <c r="G33" s="65"/>
      <c r="H33" s="66"/>
      <c r="I33" s="66"/>
    </row>
    <row r="34" spans="1:9" s="16" customFormat="1" ht="18" customHeight="1">
      <c r="A34" s="89" t="s">
        <v>21</v>
      </c>
      <c r="B34" s="90"/>
      <c r="C34" s="90"/>
      <c r="D34" s="91"/>
      <c r="E34" s="65"/>
      <c r="F34" s="65"/>
      <c r="G34" s="65"/>
      <c r="H34" s="66"/>
      <c r="I34" s="66"/>
    </row>
    <row r="35" spans="1:9" ht="17.25" customHeight="1">
      <c r="A35" s="47">
        <v>22</v>
      </c>
      <c r="B35" s="56" t="s">
        <v>22</v>
      </c>
      <c r="C35" s="49" t="s">
        <v>20</v>
      </c>
      <c r="D35" s="57">
        <v>1725</v>
      </c>
      <c r="E35" s="51"/>
      <c r="F35" s="52"/>
      <c r="G35" s="53"/>
      <c r="H35" s="54"/>
      <c r="I35" s="54"/>
    </row>
    <row r="36" spans="1:9" ht="26.25" customHeight="1">
      <c r="A36" s="47">
        <v>23</v>
      </c>
      <c r="B36" s="56" t="s">
        <v>23</v>
      </c>
      <c r="C36" s="49" t="s">
        <v>20</v>
      </c>
      <c r="D36" s="57">
        <v>2256</v>
      </c>
      <c r="E36" s="58"/>
      <c r="F36" s="59"/>
      <c r="G36" s="60"/>
      <c r="H36" s="54"/>
      <c r="I36" s="54"/>
    </row>
    <row r="37" spans="1:9" ht="26.25" customHeight="1">
      <c r="A37" s="47">
        <v>24</v>
      </c>
      <c r="B37" s="56" t="s">
        <v>68</v>
      </c>
      <c r="C37" s="49" t="s">
        <v>18</v>
      </c>
      <c r="D37" s="57">
        <v>812</v>
      </c>
      <c r="E37" s="51"/>
      <c r="F37" s="52"/>
      <c r="G37" s="53"/>
      <c r="H37" s="54"/>
      <c r="I37" s="54"/>
    </row>
    <row r="38" spans="1:9" ht="39.75" customHeight="1">
      <c r="A38" s="47">
        <v>25</v>
      </c>
      <c r="B38" s="67" t="s">
        <v>69</v>
      </c>
      <c r="C38" s="49" t="s">
        <v>20</v>
      </c>
      <c r="D38" s="68">
        <v>552</v>
      </c>
      <c r="E38" s="61"/>
      <c r="F38" s="62"/>
      <c r="G38" s="63"/>
      <c r="H38" s="54"/>
      <c r="I38" s="54"/>
    </row>
    <row r="39" spans="1:9" ht="26.25" customHeight="1">
      <c r="A39" s="47">
        <v>26</v>
      </c>
      <c r="B39" s="55" t="s">
        <v>70</v>
      </c>
      <c r="C39" s="49" t="s">
        <v>20</v>
      </c>
      <c r="D39" s="49">
        <v>0.8</v>
      </c>
      <c r="E39" s="69"/>
      <c r="F39" s="69"/>
      <c r="G39" s="69"/>
      <c r="H39" s="54"/>
      <c r="I39" s="54"/>
    </row>
    <row r="40" spans="1:9" ht="28.5" customHeight="1">
      <c r="A40" s="47">
        <v>27</v>
      </c>
      <c r="B40" s="55" t="s">
        <v>71</v>
      </c>
      <c r="C40" s="49" t="s">
        <v>20</v>
      </c>
      <c r="D40" s="49">
        <v>0.8</v>
      </c>
      <c r="E40" s="69"/>
      <c r="F40" s="69"/>
      <c r="G40" s="69"/>
      <c r="H40" s="54"/>
      <c r="I40" s="54"/>
    </row>
    <row r="41" spans="1:9" ht="28.5" customHeight="1">
      <c r="A41" s="47">
        <v>28</v>
      </c>
      <c r="B41" s="55" t="s">
        <v>72</v>
      </c>
      <c r="C41" s="49" t="s">
        <v>20</v>
      </c>
      <c r="D41" s="49">
        <v>0.8</v>
      </c>
      <c r="E41" s="69"/>
      <c r="F41" s="69"/>
      <c r="G41" s="69"/>
      <c r="H41" s="54"/>
      <c r="I41" s="54"/>
    </row>
    <row r="42" spans="1:9" ht="14.25" customHeight="1">
      <c r="A42" s="97" t="s">
        <v>24</v>
      </c>
      <c r="B42" s="98"/>
      <c r="C42" s="98"/>
      <c r="D42" s="99"/>
      <c r="E42" s="70"/>
      <c r="F42" s="70"/>
      <c r="G42" s="70"/>
      <c r="H42" s="46"/>
      <c r="I42" s="71"/>
    </row>
    <row r="43" spans="1:9" ht="18" customHeight="1">
      <c r="A43" s="86">
        <v>29</v>
      </c>
      <c r="B43" s="56" t="s">
        <v>41</v>
      </c>
      <c r="C43" s="49" t="s">
        <v>20</v>
      </c>
      <c r="D43" s="57">
        <v>49</v>
      </c>
      <c r="E43" s="72"/>
      <c r="F43" s="73"/>
      <c r="G43" s="74"/>
      <c r="H43" s="54"/>
      <c r="I43" s="54"/>
    </row>
    <row r="44" spans="1:9" ht="26.25" customHeight="1">
      <c r="A44" s="86">
        <v>30</v>
      </c>
      <c r="B44" s="56" t="s">
        <v>25</v>
      </c>
      <c r="C44" s="49" t="s">
        <v>20</v>
      </c>
      <c r="D44" s="57">
        <v>69</v>
      </c>
      <c r="E44" s="72"/>
      <c r="F44" s="73"/>
      <c r="G44" s="74"/>
      <c r="H44" s="54"/>
      <c r="I44" s="54"/>
    </row>
    <row r="45" spans="1:9" ht="27.75" customHeight="1">
      <c r="A45" s="86">
        <v>31</v>
      </c>
      <c r="B45" s="56" t="s">
        <v>73</v>
      </c>
      <c r="C45" s="49" t="s">
        <v>18</v>
      </c>
      <c r="D45" s="57">
        <v>24</v>
      </c>
      <c r="E45" s="72"/>
      <c r="F45" s="73"/>
      <c r="G45" s="74"/>
      <c r="H45" s="54"/>
      <c r="I45" s="54"/>
    </row>
    <row r="46" spans="1:9" ht="16.5" customHeight="1">
      <c r="A46" s="100" t="s">
        <v>39</v>
      </c>
      <c r="B46" s="93"/>
      <c r="C46" s="93"/>
      <c r="D46" s="94"/>
      <c r="E46" s="54"/>
      <c r="F46" s="54"/>
      <c r="G46" s="54"/>
      <c r="H46" s="54"/>
      <c r="I46" s="54"/>
    </row>
    <row r="47" spans="1:9" ht="15.75" customHeight="1">
      <c r="A47" s="89" t="s">
        <v>74</v>
      </c>
      <c r="B47" s="90"/>
      <c r="C47" s="90"/>
      <c r="D47" s="91"/>
      <c r="E47" s="45"/>
      <c r="F47" s="45"/>
      <c r="G47" s="45"/>
      <c r="H47" s="46"/>
      <c r="I47" s="46"/>
    </row>
    <row r="48" spans="1:9" ht="28.5" customHeight="1">
      <c r="A48" s="47">
        <v>32</v>
      </c>
      <c r="B48" s="56" t="s">
        <v>75</v>
      </c>
      <c r="C48" s="49" t="s">
        <v>18</v>
      </c>
      <c r="D48" s="57">
        <v>68.400000000000006</v>
      </c>
      <c r="E48" s="51"/>
      <c r="F48" s="52"/>
      <c r="G48" s="53"/>
      <c r="H48" s="54"/>
      <c r="I48" s="54"/>
    </row>
    <row r="49" spans="1:9" ht="15.75" customHeight="1">
      <c r="A49" s="47">
        <v>33</v>
      </c>
      <c r="B49" s="56" t="s">
        <v>76</v>
      </c>
      <c r="C49" s="49" t="s">
        <v>18</v>
      </c>
      <c r="D49" s="57">
        <v>5</v>
      </c>
      <c r="E49" s="72"/>
      <c r="F49" s="73"/>
      <c r="G49" s="74"/>
      <c r="H49" s="54"/>
      <c r="I49" s="54"/>
    </row>
    <row r="50" spans="1:9" ht="41.25" customHeight="1">
      <c r="A50" s="47">
        <v>34</v>
      </c>
      <c r="B50" s="56" t="s">
        <v>77</v>
      </c>
      <c r="C50" s="49" t="s">
        <v>18</v>
      </c>
      <c r="D50" s="57">
        <v>73.8</v>
      </c>
      <c r="E50" s="51"/>
      <c r="F50" s="52"/>
      <c r="G50" s="53"/>
      <c r="H50" s="54"/>
      <c r="I50" s="54"/>
    </row>
    <row r="51" spans="1:9" ht="15" customHeight="1">
      <c r="A51" s="47">
        <v>35</v>
      </c>
      <c r="B51" s="75" t="s">
        <v>78</v>
      </c>
      <c r="C51" s="76" t="s">
        <v>18</v>
      </c>
      <c r="D51" s="77">
        <v>50</v>
      </c>
      <c r="E51" s="78"/>
      <c r="F51" s="79">
        <f>SUM(F$9:F50)</f>
        <v>0</v>
      </c>
      <c r="G51" s="79">
        <f>SUM(G$9:G50)</f>
        <v>0</v>
      </c>
      <c r="H51" s="80"/>
      <c r="I51" s="81"/>
    </row>
    <row r="52" spans="1:9" ht="15" customHeight="1">
      <c r="A52" s="47">
        <v>36</v>
      </c>
      <c r="B52" s="56" t="s">
        <v>79</v>
      </c>
      <c r="C52" s="82" t="s">
        <v>20</v>
      </c>
      <c r="D52" s="57">
        <v>56</v>
      </c>
      <c r="E52" s="83"/>
      <c r="F52" s="84"/>
      <c r="G52" s="83"/>
      <c r="H52" s="80"/>
      <c r="I52" s="81"/>
    </row>
    <row r="53" spans="1:9" ht="14.25" customHeight="1">
      <c r="A53" s="47">
        <v>37</v>
      </c>
      <c r="B53" s="56" t="s">
        <v>80</v>
      </c>
      <c r="C53" s="82" t="s">
        <v>18</v>
      </c>
      <c r="D53" s="85">
        <v>4.5999999999999996</v>
      </c>
      <c r="E53" s="8"/>
      <c r="F53" s="8"/>
      <c r="G53" s="8"/>
      <c r="H53" s="80"/>
      <c r="I53" s="8"/>
    </row>
    <row r="54" spans="1:9" ht="16.5" customHeight="1">
      <c r="A54" s="47">
        <v>38</v>
      </c>
      <c r="B54" s="56" t="s">
        <v>81</v>
      </c>
      <c r="C54" s="49" t="s">
        <v>26</v>
      </c>
      <c r="D54" s="57" t="s">
        <v>92</v>
      </c>
      <c r="E54" s="13"/>
      <c r="F54" s="13"/>
      <c r="G54" s="13"/>
    </row>
    <row r="55" spans="1:9" ht="15" customHeight="1">
      <c r="A55" s="47">
        <v>39</v>
      </c>
      <c r="B55" s="56" t="s">
        <v>82</v>
      </c>
      <c r="C55" s="49" t="s">
        <v>20</v>
      </c>
      <c r="D55" s="57">
        <v>137.5</v>
      </c>
      <c r="E55" s="13"/>
      <c r="F55" s="13"/>
      <c r="G55" s="13"/>
    </row>
    <row r="56" spans="1:9" ht="15" customHeight="1">
      <c r="A56" s="47">
        <v>40</v>
      </c>
      <c r="B56" s="56" t="s">
        <v>83</v>
      </c>
      <c r="C56" s="49" t="s">
        <v>20</v>
      </c>
      <c r="D56" s="57">
        <v>8</v>
      </c>
      <c r="E56" s="13"/>
      <c r="F56" s="13"/>
      <c r="G56" s="13"/>
    </row>
    <row r="57" spans="1:9" ht="27.75" customHeight="1">
      <c r="A57" s="47">
        <v>41</v>
      </c>
      <c r="B57" s="56" t="s">
        <v>84</v>
      </c>
      <c r="C57" s="49" t="s">
        <v>18</v>
      </c>
      <c r="D57" s="57">
        <v>41</v>
      </c>
      <c r="E57" s="13"/>
      <c r="F57" s="13"/>
      <c r="G57" s="13"/>
    </row>
    <row r="58" spans="1:9" ht="15.75" customHeight="1">
      <c r="A58" s="47">
        <v>42</v>
      </c>
      <c r="B58" s="56" t="s">
        <v>85</v>
      </c>
      <c r="C58" s="49" t="s">
        <v>18</v>
      </c>
      <c r="D58" s="57">
        <v>15</v>
      </c>
      <c r="E58" s="13"/>
      <c r="F58" s="13"/>
      <c r="G58" s="13"/>
    </row>
    <row r="59" spans="1:9" ht="17.25" customHeight="1">
      <c r="A59" s="47">
        <v>43</v>
      </c>
      <c r="B59" s="56" t="s">
        <v>86</v>
      </c>
      <c r="C59" s="49" t="s">
        <v>20</v>
      </c>
      <c r="D59" s="57">
        <v>2.35</v>
      </c>
      <c r="E59" s="13"/>
      <c r="F59" s="13"/>
      <c r="G59" s="13"/>
    </row>
    <row r="60" spans="1:9" ht="16.5" customHeight="1">
      <c r="A60" s="47">
        <v>44</v>
      </c>
      <c r="B60" s="56" t="s">
        <v>87</v>
      </c>
      <c r="C60" s="49" t="s">
        <v>20</v>
      </c>
      <c r="D60" s="57">
        <v>1.7</v>
      </c>
      <c r="E60" s="13"/>
      <c r="F60" s="13"/>
      <c r="G60" s="13"/>
    </row>
    <row r="61" spans="1:9" ht="28.5" customHeight="1">
      <c r="A61" s="47">
        <v>45</v>
      </c>
      <c r="B61" s="55" t="s">
        <v>88</v>
      </c>
      <c r="C61" s="49" t="s">
        <v>20</v>
      </c>
      <c r="D61" s="49">
        <v>41</v>
      </c>
      <c r="E61" s="13"/>
      <c r="F61" s="13"/>
      <c r="G61" s="13"/>
    </row>
    <row r="62" spans="1:9" ht="40.5" customHeight="1">
      <c r="A62" s="47">
        <v>46</v>
      </c>
      <c r="B62" s="55" t="s">
        <v>89</v>
      </c>
      <c r="C62" s="49" t="s">
        <v>20</v>
      </c>
      <c r="D62" s="49">
        <v>34</v>
      </c>
      <c r="E62" s="13"/>
      <c r="F62" s="13"/>
      <c r="G62" s="13"/>
    </row>
    <row r="63" spans="1:9" ht="15" customHeight="1">
      <c r="A63" s="47">
        <v>47</v>
      </c>
      <c r="B63" s="55" t="s">
        <v>90</v>
      </c>
      <c r="C63" s="49" t="s">
        <v>93</v>
      </c>
      <c r="D63" s="49">
        <v>207</v>
      </c>
      <c r="E63" s="13"/>
      <c r="F63" s="13"/>
      <c r="G63" s="13"/>
    </row>
    <row r="64" spans="1:9" ht="27" customHeight="1">
      <c r="A64" s="47">
        <v>48</v>
      </c>
      <c r="B64" s="55" t="s">
        <v>91</v>
      </c>
      <c r="C64" s="49" t="s">
        <v>18</v>
      </c>
      <c r="D64" s="49">
        <v>7.5</v>
      </c>
      <c r="E64" s="13"/>
      <c r="F64" s="13"/>
      <c r="G64" s="13"/>
    </row>
    <row r="65" spans="1:7" ht="14.25" customHeight="1">
      <c r="A65" s="92" t="s">
        <v>94</v>
      </c>
      <c r="B65" s="93"/>
      <c r="C65" s="93"/>
      <c r="D65" s="94"/>
      <c r="E65" s="13"/>
      <c r="F65" s="13"/>
      <c r="G65" s="13"/>
    </row>
    <row r="66" spans="1:7" ht="27" customHeight="1">
      <c r="A66" s="47">
        <v>49</v>
      </c>
      <c r="B66" s="55" t="s">
        <v>95</v>
      </c>
      <c r="C66" s="49" t="s">
        <v>27</v>
      </c>
      <c r="D66" s="49">
        <v>357</v>
      </c>
      <c r="E66" s="13"/>
      <c r="F66" s="13"/>
      <c r="G66" s="13"/>
    </row>
    <row r="67" spans="1:7" ht="15.75" customHeight="1">
      <c r="A67" s="47">
        <v>50</v>
      </c>
      <c r="B67" s="55" t="s">
        <v>96</v>
      </c>
      <c r="C67" s="49" t="s">
        <v>18</v>
      </c>
      <c r="D67" s="49">
        <v>63</v>
      </c>
      <c r="E67" s="13"/>
      <c r="F67" s="13"/>
      <c r="G67" s="13"/>
    </row>
    <row r="68" spans="1:7" ht="15.75" customHeight="1">
      <c r="A68" s="47">
        <v>51</v>
      </c>
      <c r="B68" s="55" t="s">
        <v>42</v>
      </c>
      <c r="C68" s="49" t="s">
        <v>20</v>
      </c>
      <c r="D68" s="49">
        <v>714</v>
      </c>
      <c r="E68" s="13"/>
      <c r="F68" s="13"/>
      <c r="G68" s="13"/>
    </row>
    <row r="69" spans="1:7" ht="27" customHeight="1">
      <c r="A69" s="47">
        <v>52</v>
      </c>
      <c r="B69" s="55" t="s">
        <v>97</v>
      </c>
      <c r="C69" s="49" t="s">
        <v>18</v>
      </c>
      <c r="D69" s="49">
        <v>99</v>
      </c>
      <c r="E69" s="13"/>
      <c r="F69" s="13"/>
      <c r="G69" s="13"/>
    </row>
    <row r="70" spans="1:7" ht="15.75" customHeight="1">
      <c r="A70" s="47">
        <v>53</v>
      </c>
      <c r="B70" s="55" t="s">
        <v>43</v>
      </c>
      <c r="C70" s="49" t="s">
        <v>49</v>
      </c>
      <c r="D70" s="49">
        <v>1</v>
      </c>
      <c r="E70" s="13"/>
      <c r="F70" s="13"/>
      <c r="G70" s="13"/>
    </row>
    <row r="71" spans="1:7" ht="15.75" customHeight="1">
      <c r="A71" s="47">
        <v>54</v>
      </c>
      <c r="B71" s="55" t="s">
        <v>98</v>
      </c>
      <c r="C71" s="49" t="s">
        <v>26</v>
      </c>
      <c r="D71" s="49" t="s">
        <v>104</v>
      </c>
      <c r="E71" s="13"/>
      <c r="F71" s="13"/>
      <c r="G71" s="13"/>
    </row>
    <row r="72" spans="1:7" ht="39" customHeight="1">
      <c r="A72" s="47">
        <v>55</v>
      </c>
      <c r="B72" s="55" t="s">
        <v>99</v>
      </c>
      <c r="C72" s="49" t="s">
        <v>27</v>
      </c>
      <c r="D72" s="49">
        <v>2.4</v>
      </c>
      <c r="E72" s="13"/>
      <c r="F72" s="13"/>
      <c r="G72" s="13"/>
    </row>
    <row r="73" spans="1:7" ht="39" customHeight="1">
      <c r="A73" s="47">
        <v>56</v>
      </c>
      <c r="B73" s="55" t="s">
        <v>100</v>
      </c>
      <c r="C73" s="49" t="s">
        <v>27</v>
      </c>
      <c r="D73" s="49">
        <v>15.8</v>
      </c>
      <c r="E73" s="13"/>
      <c r="F73" s="13"/>
      <c r="G73" s="13"/>
    </row>
    <row r="74" spans="1:7" ht="16.5" customHeight="1">
      <c r="A74" s="47">
        <v>57</v>
      </c>
      <c r="B74" s="55" t="s">
        <v>101</v>
      </c>
      <c r="C74" s="49" t="s">
        <v>18</v>
      </c>
      <c r="D74" s="49">
        <v>0.91</v>
      </c>
      <c r="E74" s="13"/>
      <c r="F74" s="13"/>
      <c r="G74" s="13"/>
    </row>
    <row r="75" spans="1:7" ht="26.25" customHeight="1">
      <c r="A75" s="47">
        <v>58</v>
      </c>
      <c r="B75" s="55" t="s">
        <v>102</v>
      </c>
      <c r="C75" s="49" t="s">
        <v>18</v>
      </c>
      <c r="D75" s="49">
        <v>4.55</v>
      </c>
      <c r="E75" s="13"/>
      <c r="F75" s="13"/>
      <c r="G75" s="13"/>
    </row>
    <row r="76" spans="1:7" ht="42.75" customHeight="1">
      <c r="A76" s="47">
        <v>59</v>
      </c>
      <c r="B76" s="55" t="s">
        <v>103</v>
      </c>
      <c r="C76" s="49" t="s">
        <v>49</v>
      </c>
      <c r="D76" s="49">
        <v>2</v>
      </c>
      <c r="E76" s="13"/>
      <c r="F76" s="13"/>
      <c r="G76" s="13"/>
    </row>
    <row r="77" spans="1:7" ht="16.5" customHeight="1">
      <c r="A77" s="92" t="s">
        <v>28</v>
      </c>
      <c r="B77" s="95"/>
      <c r="C77" s="95"/>
      <c r="D77" s="96"/>
    </row>
    <row r="78" spans="1:7" ht="14.25" customHeight="1">
      <c r="A78" s="92" t="s">
        <v>29</v>
      </c>
      <c r="B78" s="93"/>
      <c r="C78" s="93"/>
      <c r="D78" s="94"/>
    </row>
    <row r="79" spans="1:7" ht="19.5" customHeight="1">
      <c r="A79" s="47">
        <v>60</v>
      </c>
      <c r="B79" s="55" t="s">
        <v>30</v>
      </c>
      <c r="C79" s="82" t="s">
        <v>26</v>
      </c>
      <c r="D79" s="82" t="s">
        <v>107</v>
      </c>
    </row>
    <row r="80" spans="1:7" ht="25.5" customHeight="1">
      <c r="A80" s="47">
        <v>61</v>
      </c>
      <c r="B80" s="55" t="s">
        <v>31</v>
      </c>
      <c r="C80" s="82" t="s">
        <v>32</v>
      </c>
      <c r="D80" s="82" t="s">
        <v>108</v>
      </c>
    </row>
    <row r="81" spans="1:4" ht="39.75" customHeight="1">
      <c r="A81" s="47">
        <v>62</v>
      </c>
      <c r="B81" s="55" t="s">
        <v>105</v>
      </c>
      <c r="C81" s="82" t="s">
        <v>49</v>
      </c>
      <c r="D81" s="49">
        <v>4</v>
      </c>
    </row>
    <row r="82" spans="1:4" ht="41.25" customHeight="1">
      <c r="A82" s="47">
        <v>63</v>
      </c>
      <c r="B82" s="55" t="s">
        <v>106</v>
      </c>
      <c r="C82" s="82" t="s">
        <v>49</v>
      </c>
      <c r="D82" s="49">
        <v>4</v>
      </c>
    </row>
    <row r="83" spans="1:4" ht="15" customHeight="1">
      <c r="A83" s="92" t="s">
        <v>109</v>
      </c>
      <c r="B83" s="93"/>
      <c r="C83" s="93"/>
      <c r="D83" s="94"/>
    </row>
    <row r="84" spans="1:4" ht="15" customHeight="1">
      <c r="A84" s="47">
        <v>64</v>
      </c>
      <c r="B84" s="55" t="s">
        <v>110</v>
      </c>
      <c r="C84" s="82" t="s">
        <v>32</v>
      </c>
      <c r="D84" s="82" t="s">
        <v>111</v>
      </c>
    </row>
    <row r="85" spans="1:4">
      <c r="A85" s="92" t="s">
        <v>15</v>
      </c>
      <c r="B85" s="93"/>
      <c r="C85" s="93"/>
      <c r="D85" s="94"/>
    </row>
    <row r="86" spans="1:4" ht="15" customHeight="1">
      <c r="A86" s="47">
        <v>65</v>
      </c>
      <c r="B86" s="55" t="s">
        <v>112</v>
      </c>
      <c r="C86" s="82" t="s">
        <v>32</v>
      </c>
      <c r="D86" s="49" t="s">
        <v>113</v>
      </c>
    </row>
  </sheetData>
  <mergeCells count="15">
    <mergeCell ref="A77:D77"/>
    <mergeCell ref="A78:D78"/>
    <mergeCell ref="A85:D85"/>
    <mergeCell ref="A42:D42"/>
    <mergeCell ref="A47:D47"/>
    <mergeCell ref="A46:D46"/>
    <mergeCell ref="A65:D65"/>
    <mergeCell ref="A83:D83"/>
    <mergeCell ref="B3:I3"/>
    <mergeCell ref="B4:F4"/>
    <mergeCell ref="A33:D33"/>
    <mergeCell ref="A9:D9"/>
    <mergeCell ref="A34:D34"/>
    <mergeCell ref="A14:D14"/>
    <mergeCell ref="A16:D16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SAMAT</vt:lpstr>
      <vt:lpstr>M_P1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Neringa Juškienė</cp:lastModifiedBy>
  <cp:lastPrinted>2023-03-16T07:23:04Z</cp:lastPrinted>
  <dcterms:created xsi:type="dcterms:W3CDTF">2009-04-14T06:40:12Z</dcterms:created>
  <dcterms:modified xsi:type="dcterms:W3CDTF">2024-12-23T12:33:53Z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