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ristina.kairyte\Desktop\Pirkimai\(PU-1437225) Apšvietimo įrenginiai ir šviestuvai\Pirkimo dokumentai\"/>
    </mc:Choice>
  </mc:AlternateContent>
  <xr:revisionPtr revIDLastSave="0" documentId="13_ncr:1_{E80CA6D9-543A-40C0-81E1-D3621816B59B}" xr6:coauthVersionLast="47" xr6:coauthVersionMax="47" xr10:uidLastSave="{00000000-0000-0000-0000-000000000000}"/>
  <bookViews>
    <workbookView xWindow="-108" yWindow="-108" windowWidth="23256" windowHeight="12456" xr2:uid="{4FA47095-F675-49FA-A697-363A22061671}"/>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 r="G37" i="1"/>
  <c r="G36" i="1"/>
  <c r="G34" i="1"/>
  <c r="G33" i="1"/>
  <c r="G32" i="1"/>
  <c r="G31" i="1"/>
  <c r="G30" i="1"/>
  <c r="G29" i="1"/>
  <c r="G28" i="1"/>
  <c r="G25" i="1"/>
  <c r="G24" i="1"/>
  <c r="G23" i="1"/>
  <c r="G22" i="1"/>
  <c r="G21" i="1"/>
  <c r="G20" i="1"/>
  <c r="G18" i="1"/>
  <c r="G17" i="1"/>
  <c r="G16" i="1"/>
  <c r="G15" i="1"/>
  <c r="G14" i="1"/>
  <c r="G13" i="1"/>
  <c r="G11" i="1"/>
  <c r="G10" i="1"/>
  <c r="G38" i="1" l="1"/>
</calcChain>
</file>

<file path=xl/sharedStrings.xml><?xml version="1.0" encoding="utf-8"?>
<sst xmlns="http://schemas.openxmlformats.org/spreadsheetml/2006/main" count="94" uniqueCount="54">
  <si>
    <t>Techninės specifikacijos priedas Nr. 1</t>
  </si>
  <si>
    <t>Prekių sąrašas</t>
  </si>
  <si>
    <t>Mato vnt.</t>
  </si>
  <si>
    <t>Preliminarus kiekis*</t>
  </si>
  <si>
    <t xml:space="preserve">1 mato vnt. kaina EUR be PVM  </t>
  </si>
  <si>
    <t>I.</t>
  </si>
  <si>
    <t>Gatvės šviestuvai</t>
  </si>
  <si>
    <t>1.</t>
  </si>
  <si>
    <t>vnt.</t>
  </si>
  <si>
    <t>2.</t>
  </si>
  <si>
    <t>Šviestuvas LED 50-60 W,  ne mažiau IP 65,  Spalvinė temp. ne mažiau 4000K, ne mažiau 100 lm/W, korpusas aliuminis, tarnavimo laikas ne mažiau 50000 val.</t>
  </si>
  <si>
    <t>II.</t>
  </si>
  <si>
    <t xml:space="preserve">Prožektoriai </t>
  </si>
  <si>
    <t>3.</t>
  </si>
  <si>
    <t>4.</t>
  </si>
  <si>
    <t>5.</t>
  </si>
  <si>
    <t>Prožektorius tvirtinamas ant galvos, ne mažiau trijų šviesos intensyvumo lygių reguliavimas, reguliuojama galvos juosta, galingumas nuo 1 iki 3 W, prožektoriaus maitinimas - baterijomis arba įkraunamas iš elektros tinklo</t>
  </si>
  <si>
    <t>6.</t>
  </si>
  <si>
    <t>III.</t>
  </si>
  <si>
    <t xml:space="preserve">Lempos </t>
  </si>
  <si>
    <t>IV.</t>
  </si>
  <si>
    <t xml:space="preserve">Šviestuvai </t>
  </si>
  <si>
    <t>7.</t>
  </si>
  <si>
    <t>V.</t>
  </si>
  <si>
    <t>Lempų paleidimo įranga</t>
  </si>
  <si>
    <t>Judesio daviklis, suveikimo užlaikymas 3 sek.,   prieblandos lygis 3-2000 lx, darbinė temperatūra nuo -20° C, detekcijos laukas iki 20m, 360°, ne mažiau IP44, 230V AC</t>
  </si>
  <si>
    <t xml:space="preserve">Foto relė su davikliu,0-200lux, 16A,  230V AC, ne mažiau IP20/IP54 (sensorius), iki 1500W </t>
  </si>
  <si>
    <t>Palyginamoji pasiūlymo kaina Eur be PVM:</t>
  </si>
  <si>
    <t>* Pirkėjas neįsipareigoja įsigyti nurodyto kiekio. Nurodytas prekių kiekis yra orientacinis ir skirtas pasiūlymams palyginti. Prekės bus perkamos pagal Pirkėjo poreikį ir pagal Tiekėjo pasiūlyme nurodytas prekių kainas ar nuolaidas neviršijant bendros maksimalios Sutarties vertės 30000 EUR be PVM.</t>
  </si>
  <si>
    <r>
      <t xml:space="preserve">Lempa LED ne daugiau 7W, E14, spalvinė temp.  ne mažiau </t>
    </r>
    <r>
      <rPr>
        <sz val="12"/>
        <color theme="1"/>
        <rFont val="Times New Roman"/>
        <family val="1"/>
        <charset val="186"/>
      </rPr>
      <t>4000K</t>
    </r>
    <r>
      <rPr>
        <sz val="12"/>
        <rFont val="Times New Roman"/>
        <family val="1"/>
        <charset val="186"/>
      </rPr>
      <t>, šviesos srautas ne mažiau 8</t>
    </r>
    <r>
      <rPr>
        <sz val="12"/>
        <color theme="1"/>
        <rFont val="Times New Roman"/>
        <family val="1"/>
        <charset val="186"/>
      </rPr>
      <t>00Lm.</t>
    </r>
    <r>
      <rPr>
        <sz val="12"/>
        <rFont val="Times New Roman"/>
        <family val="1"/>
        <charset val="186"/>
      </rPr>
      <t xml:space="preserve"> Tarnavimo laikas ne mažiau 20000 val.</t>
    </r>
  </si>
  <si>
    <t>Lempa LED ne daugiau 15W, E27, spalvinė temp  ne mažiau 4000K, šviesos srautas ne mažiau 1320 Lm. Tarnavimo laikas ne mažiau 20000 val.</t>
  </si>
  <si>
    <t>Lempa LED ne daugiau 10W, E27, spalvinė temp.  ne mažiau 4000K, šviesos srautas ne mažiau 800 Lm. Tarnavimo laikas ne mažiau 20000 val.</t>
  </si>
  <si>
    <t>Pakraunamas nešiojamas rankinis LED žibintuvelis, atsparus smūgiams ir sunkioms sąlygoms, ne mažiau 500 Lm</t>
  </si>
  <si>
    <t>Šviestuvas LED 30-45 W,  ne mažiau IP 65,  Spalvinė temp. ne mažiau 4000K, ne mažiau 100 lm/W, korpusas aliuminis, tarnavimo laikas ne mažiau 50000 val.</t>
  </si>
  <si>
    <r>
      <t>Lempa LED 9-10W E27, spalvinė temp.  ne mažiau 4000K, šviesos srautas ne mažiau 100Lm/W. Tar</t>
    </r>
    <r>
      <rPr>
        <sz val="12"/>
        <color theme="1"/>
        <rFont val="Times New Roman"/>
        <family val="1"/>
        <charset val="186"/>
      </rPr>
      <t>navimo laikas ne mažiau 20000 val.</t>
    </r>
  </si>
  <si>
    <r>
      <t>Lempa LED ne daugiau 8 W, G13/T8, 600mm, spalvinė temp. ne mažiau 4000K, šviesos srautas ne mažiau 100Lm/W. Tarnavimo laikas ne m</t>
    </r>
    <r>
      <rPr>
        <sz val="12"/>
        <color theme="1"/>
        <rFont val="Times New Roman"/>
        <family val="1"/>
        <charset val="186"/>
      </rPr>
      <t>ažiau 30000 val.</t>
    </r>
  </si>
  <si>
    <r>
      <t>Lempa LED ne mažiau 15W, G13/T8, 1200mm, spalvinė temp  ne mažiau.4000K, šviesos srautas ne mažiau 100Lm/W. Tarnavimo laikas ne mažia</t>
    </r>
    <r>
      <rPr>
        <sz val="12"/>
        <color theme="1"/>
        <rFont val="Times New Roman"/>
        <family val="1"/>
        <charset val="186"/>
      </rPr>
      <t>u 30000 val.</t>
    </r>
  </si>
  <si>
    <r>
      <t>Lempa LED ne mažiau 15W, G13/T8, 1500mm, spalvinė temp  ne mažiau.4000K, šviesos srautas ne mažiau 100Lm/W. Tarnavimo laikas ne maži</t>
    </r>
    <r>
      <rPr>
        <sz val="12"/>
        <color theme="1"/>
        <rFont val="Times New Roman"/>
        <family val="1"/>
        <charset val="186"/>
      </rPr>
      <t>au 30000 val.</t>
    </r>
  </si>
  <si>
    <t>(PU-14372/25) Apšvietimo įrenginiai ir šviestuvai</t>
  </si>
  <si>
    <t>Viso kaina EUR be PVM (4x5)</t>
  </si>
  <si>
    <r>
      <t xml:space="preserve">Siūlomos prekės gamintojo pavadinimas, prekės modelis/ pavadinimas/kodas </t>
    </r>
    <r>
      <rPr>
        <b/>
        <sz val="12"/>
        <color rgb="FFFF0000"/>
        <rFont val="Times New Roman"/>
        <family val="1"/>
        <charset val="186"/>
      </rPr>
      <t>(įrašo tiekėjas):</t>
    </r>
  </si>
  <si>
    <t xml:space="preserve"> NURODYTŲ PREKIŲ SĄRAŠAS</t>
  </si>
  <si>
    <r>
      <t>Šviestuvas LED, 30-36W, IP20, 230V, įleidžiamas,</t>
    </r>
    <r>
      <rPr>
        <sz val="12"/>
        <color theme="1"/>
        <rFont val="Times New Roman"/>
        <family val="1"/>
        <charset val="186"/>
      </rPr>
      <t xml:space="preserve"> </t>
    </r>
    <r>
      <rPr>
        <sz val="12"/>
        <color rgb="FFFF0000"/>
        <rFont val="Times New Roman"/>
        <family val="1"/>
        <charset val="186"/>
      </rPr>
      <t>panelė</t>
    </r>
    <r>
      <rPr>
        <sz val="12"/>
        <color theme="1"/>
        <rFont val="Times New Roman"/>
        <family val="1"/>
        <charset val="186"/>
      </rPr>
      <t>,</t>
    </r>
    <r>
      <rPr>
        <sz val="12"/>
        <rFont val="Times New Roman"/>
        <family val="1"/>
        <charset val="186"/>
      </rPr>
      <t xml:space="preserve"> ne mažiau 120 Lm/W, 4000K,595x595mm, garantija 36 mėn. </t>
    </r>
  </si>
  <si>
    <r>
      <t xml:space="preserve">Šviestuvas LED, 40-42W, IP20, 230V, įleidžiamas, </t>
    </r>
    <r>
      <rPr>
        <sz val="12"/>
        <color rgb="FFFF0000"/>
        <rFont val="Times New Roman"/>
        <family val="1"/>
        <charset val="186"/>
      </rPr>
      <t>panelė</t>
    </r>
    <r>
      <rPr>
        <sz val="12"/>
        <rFont val="Times New Roman"/>
        <family val="1"/>
        <charset val="186"/>
      </rPr>
      <t xml:space="preserve">, ne mažiau 120 Lm/W, 4000K,595x595mm, garantija 36 mėn. </t>
    </r>
  </si>
  <si>
    <r>
      <t xml:space="preserve">Šviestuvas iki 40W lempai, E27 lizdu, 230V, </t>
    </r>
    <r>
      <rPr>
        <sz val="12"/>
        <color rgb="FFFF0000"/>
        <rFont val="Times New Roman"/>
        <family val="1"/>
        <charset val="186"/>
      </rPr>
      <t>paviršinis, plafonas,</t>
    </r>
    <r>
      <rPr>
        <sz val="12"/>
        <rFont val="Times New Roman"/>
        <family val="1"/>
        <charset val="186"/>
      </rPr>
      <t xml:space="preserve"> ne mažiau IP44 </t>
    </r>
  </si>
  <si>
    <r>
      <t xml:space="preserve">Šviestuvas iki 40W lempai, E27 lizdu, 230V, </t>
    </r>
    <r>
      <rPr>
        <sz val="12"/>
        <color rgb="FFFF0000"/>
        <rFont val="Times New Roman"/>
        <family val="1"/>
        <charset val="186"/>
      </rPr>
      <t>paviršinis, plafonas</t>
    </r>
    <r>
      <rPr>
        <sz val="12"/>
        <rFont val="Times New Roman"/>
        <family val="1"/>
        <charset val="186"/>
      </rPr>
      <t xml:space="preserve"> ne mažiau IP65</t>
    </r>
  </si>
  <si>
    <r>
      <t xml:space="preserve">Šviestuvas LED 30-36W, </t>
    </r>
    <r>
      <rPr>
        <sz val="12"/>
        <color rgb="FFFF0000"/>
        <rFont val="Times New Roman"/>
        <family val="1"/>
        <charset val="186"/>
      </rPr>
      <t>paviršinis</t>
    </r>
    <r>
      <rPr>
        <sz val="12"/>
        <color theme="1"/>
        <rFont val="Times New Roman"/>
        <family val="1"/>
        <charset val="186"/>
      </rPr>
      <t>,</t>
    </r>
    <r>
      <rPr>
        <sz val="12"/>
        <color rgb="FFFF0000"/>
        <rFont val="Times New Roman"/>
        <family val="1"/>
        <charset val="186"/>
      </rPr>
      <t xml:space="preserve"> pritvirtinamas</t>
    </r>
    <r>
      <rPr>
        <sz val="12"/>
        <color theme="1"/>
        <rFont val="Times New Roman"/>
        <family val="1"/>
        <charset val="186"/>
      </rPr>
      <t>, ne mažiau IP65,spalvinė temp. ne mažiau 4000K, ne mažiau 100 lm/W, mait. įtampa 220-230V. Tarnavimo laikas ne mažiau 30000 val., ilgis 600 mm</t>
    </r>
  </si>
  <si>
    <r>
      <t xml:space="preserve">Šviestuvas LED ne daugiau 45 W, </t>
    </r>
    <r>
      <rPr>
        <sz val="12"/>
        <color rgb="FFFF0000"/>
        <rFont val="Times New Roman"/>
        <family val="1"/>
        <charset val="186"/>
      </rPr>
      <t>paviršinis</t>
    </r>
    <r>
      <rPr>
        <sz val="12"/>
        <rFont val="Times New Roman"/>
        <family val="1"/>
        <charset val="186"/>
      </rPr>
      <t xml:space="preserve">, </t>
    </r>
    <r>
      <rPr>
        <sz val="12"/>
        <color rgb="FFFF0000"/>
        <rFont val="Times New Roman"/>
        <family val="1"/>
        <charset val="186"/>
      </rPr>
      <t>pritvirtinamas</t>
    </r>
    <r>
      <rPr>
        <sz val="12"/>
        <rFont val="Times New Roman"/>
        <family val="1"/>
        <charset val="186"/>
      </rPr>
      <t xml:space="preserve">, ne mažiau IP65,spalvinė temp. ne mažiau 4000K, ne mažiau 100 lm/W, mait. įtampa 220-230V. Tarnavimo laikas ne mažiau </t>
    </r>
    <r>
      <rPr>
        <sz val="12"/>
        <color theme="1"/>
        <rFont val="Times New Roman"/>
        <family val="1"/>
        <charset val="186"/>
      </rPr>
      <t>30000 val.,</t>
    </r>
    <r>
      <rPr>
        <sz val="12"/>
        <rFont val="Times New Roman"/>
        <family val="1"/>
        <charset val="186"/>
      </rPr>
      <t xml:space="preserve"> ilgis 1200 mm</t>
    </r>
  </si>
  <si>
    <r>
      <t xml:space="preserve">Šviestuvas LED ne daugiau 60W, </t>
    </r>
    <r>
      <rPr>
        <sz val="12"/>
        <color rgb="FFFF0000"/>
        <rFont val="Times New Roman"/>
        <family val="1"/>
        <charset val="186"/>
      </rPr>
      <t>paviršinis</t>
    </r>
    <r>
      <rPr>
        <sz val="12"/>
        <rFont val="Times New Roman"/>
        <family val="1"/>
        <charset val="186"/>
      </rPr>
      <t>,</t>
    </r>
    <r>
      <rPr>
        <sz val="12"/>
        <color rgb="FFFF0000"/>
        <rFont val="Times New Roman"/>
        <family val="1"/>
        <charset val="186"/>
      </rPr>
      <t xml:space="preserve"> pritvirtinamas</t>
    </r>
    <r>
      <rPr>
        <sz val="12"/>
        <rFont val="Times New Roman"/>
        <family val="1"/>
        <charset val="186"/>
      </rPr>
      <t xml:space="preserve">, ne maiau IP65,spalvinė temp. ne mažiau 4000K, ne mažiau 100 lm/W, mait. įtampa 220-230V. Tarnavimo laikas ne mažiau </t>
    </r>
    <r>
      <rPr>
        <sz val="12"/>
        <color theme="1"/>
        <rFont val="Times New Roman"/>
        <family val="1"/>
        <charset val="186"/>
      </rPr>
      <t xml:space="preserve">30000 val., </t>
    </r>
    <r>
      <rPr>
        <sz val="12"/>
        <rFont val="Times New Roman"/>
        <family val="1"/>
        <charset val="186"/>
      </rPr>
      <t xml:space="preserve"> ilgis 1500 mm</t>
    </r>
  </si>
  <si>
    <r>
      <t>Prožektorius LED 20W, ne mažiau IP65 (IK08),</t>
    </r>
    <r>
      <rPr>
        <sz val="12"/>
        <color rgb="FFFF0000"/>
        <rFont val="Times New Roman"/>
        <family val="1"/>
        <charset val="186"/>
      </rPr>
      <t xml:space="preserve"> tvirtinamas prie sienos</t>
    </r>
    <r>
      <rPr>
        <sz val="12"/>
        <rFont val="Times New Roman"/>
        <family val="1"/>
        <charset val="186"/>
      </rPr>
      <t>. Spalvinė temp. ne mažiau 4000K. Simetrinis arba asimetrinis. Korpusas aliuminis. Tarnavimo laikas ne mažiau 30000 val.</t>
    </r>
  </si>
  <si>
    <r>
      <t xml:space="preserve">Prožektorius LED 30W, ne mažiau IP65, ne mažiau IK08, </t>
    </r>
    <r>
      <rPr>
        <sz val="12"/>
        <color rgb="FFFF0000"/>
        <rFont val="Times New Roman"/>
        <family val="1"/>
        <charset val="186"/>
      </rPr>
      <t>tvirtinamas prie sienos</t>
    </r>
    <r>
      <rPr>
        <sz val="12"/>
        <rFont val="Times New Roman"/>
        <family val="1"/>
        <charset val="186"/>
      </rPr>
      <t>. Spalvinė temp.  ne mažiau  4000K. Simetrinis arba asimetrinis. Korpusas aliuminis. Tarnavimo laikas ne mažiau 40000 val.</t>
    </r>
  </si>
  <si>
    <r>
      <t xml:space="preserve">Prožektorius LED 40-50W, ne mažiau IP65, ne mažiau IK08,  </t>
    </r>
    <r>
      <rPr>
        <sz val="12"/>
        <color rgb="FFFF0000"/>
        <rFont val="Times New Roman"/>
        <family val="1"/>
        <charset val="186"/>
      </rPr>
      <t>tvirtinamas prie sienos</t>
    </r>
    <r>
      <rPr>
        <sz val="12"/>
        <rFont val="Times New Roman"/>
        <family val="1"/>
        <charset val="186"/>
      </rPr>
      <t>. Spalvinė temp.  ne mažiau 4000K, ne mažiau 100 lm/W, Simetrinis arba asimetrinis. Korpusas aliuminis. Tarnavimo laikas ne mažiau 40000 val.</t>
    </r>
  </si>
  <si>
    <r>
      <t xml:space="preserve">Prožektorius LED 90-100W, ne mažiau IP65, ne mažiau IK08,  </t>
    </r>
    <r>
      <rPr>
        <sz val="12"/>
        <color rgb="FFFF0000"/>
        <rFont val="Times New Roman"/>
        <family val="1"/>
        <charset val="186"/>
      </rPr>
      <t>tvirtinamas prie sienos</t>
    </r>
    <r>
      <rPr>
        <sz val="12"/>
        <rFont val="Times New Roman"/>
        <family val="1"/>
        <charset val="186"/>
      </rPr>
      <t>. Spalvinė temp.  ne mažiau 4000K, ne mažiau 100 lm/W, Simetrinis arba asimetrinis. Korpusas aliuminis. Tarnavimo laikas ne mažiau 40000 val.</t>
    </r>
  </si>
  <si>
    <t>AKTUALI REDAKCIJA NUO  2026-01-08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</si>
</sst>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0.5"/>
      <color theme="1"/>
      <name val="Times New Roman"/>
      <family val="1"/>
      <charset val="186"/>
    </font>
    <font>
      <sz val="12"/>
      <color theme="1"/>
      <name val="Times New Roman"/>
      <family val="1"/>
      <charset val="186"/>
    </font>
    <font>
      <sz val="11"/>
      <color rgb="FF000000"/>
      <name val="Times New Roman"/>
      <family val="1"/>
      <charset val="186"/>
    </font>
    <font>
      <sz val="11"/>
      <color theme="1"/>
      <name val="Times New Roman"/>
      <family val="1"/>
      <charset val="186"/>
    </font>
    <font>
      <sz val="12"/>
      <name val="Times New Roman"/>
      <family val="1"/>
      <charset val="186"/>
    </font>
    <font>
      <sz val="12"/>
      <name val="Times New Roman"/>
      <family val="1"/>
    </font>
    <font>
      <sz val="12"/>
      <color theme="1"/>
      <name val="Times New Roman"/>
      <family val="1"/>
    </font>
    <font>
      <b/>
      <sz val="11"/>
      <color theme="1"/>
      <name val="Times New Roman"/>
      <family val="1"/>
      <charset val="186"/>
    </font>
    <font>
      <i/>
      <sz val="11"/>
      <color theme="1"/>
      <name val="Calibri"/>
      <family val="2"/>
      <charset val="186"/>
      <scheme val="minor"/>
    </font>
    <font>
      <b/>
      <sz val="12"/>
      <color rgb="FFFF0000"/>
      <name val="Times New Roman"/>
      <family val="1"/>
      <charset val="186"/>
    </font>
    <font>
      <sz val="12"/>
      <color rgb="FFFF0000"/>
      <name val="Times New Roman"/>
      <family val="1"/>
      <charset val="186"/>
    </font>
    <font>
      <b/>
      <sz val="14"/>
      <color rgb="FFFF0000"/>
      <name val="Calibri"/>
      <family val="2"/>
      <charset val="186"/>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0" fillId="2" borderId="1" xfId="0" applyFill="1" applyBorder="1"/>
    <xf numFmtId="0" fontId="2"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0" fillId="3" borderId="1" xfId="0" applyFill="1" applyBorder="1"/>
    <xf numFmtId="0" fontId="4" fillId="3" borderId="1" xfId="0" applyFont="1" applyFill="1" applyBorder="1" applyAlignment="1">
      <alignment horizontal="center" wrapText="1"/>
    </xf>
    <xf numFmtId="0" fontId="4" fillId="0" borderId="1" xfId="0" applyFont="1" applyBorder="1" applyAlignment="1">
      <alignment horizontal="center"/>
    </xf>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0" fillId="4" borderId="1" xfId="0" applyFill="1" applyBorder="1"/>
    <xf numFmtId="0" fontId="4" fillId="3" borderId="1" xfId="0" applyFont="1" applyFill="1" applyBorder="1" applyAlignment="1">
      <alignment horizontal="center"/>
    </xf>
    <xf numFmtId="0" fontId="5" fillId="0" borderId="1" xfId="0" applyFont="1" applyBorder="1" applyAlignment="1">
      <alignment vertical="center" wrapText="1"/>
    </xf>
    <xf numFmtId="0" fontId="6" fillId="0" borderId="1" xfId="0" applyFont="1" applyBorder="1" applyAlignment="1">
      <alignment horizontal="center"/>
    </xf>
    <xf numFmtId="2" fontId="4" fillId="3" borderId="2" xfId="0" applyNumberFormat="1" applyFont="1" applyFill="1" applyBorder="1" applyAlignment="1">
      <alignment horizontal="center" vertical="center"/>
    </xf>
    <xf numFmtId="0" fontId="2" fillId="4" borderId="0" xfId="0" applyFont="1" applyFill="1" applyAlignment="1">
      <alignment horizontal="center"/>
    </xf>
    <xf numFmtId="0" fontId="4" fillId="4" borderId="1" xfId="0" applyFont="1" applyFill="1" applyBorder="1"/>
    <xf numFmtId="0" fontId="7"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4" fillId="4" borderId="1" xfId="0" applyFont="1" applyFill="1" applyBorder="1" applyAlignment="1">
      <alignment horizontal="center" wrapText="1"/>
    </xf>
    <xf numFmtId="0" fontId="7" fillId="3" borderId="1" xfId="0" applyFont="1" applyFill="1" applyBorder="1" applyAlignment="1">
      <alignment vertical="center" wrapText="1"/>
    </xf>
    <xf numFmtId="0" fontId="4" fillId="0" borderId="1" xfId="0" applyFont="1" applyBorder="1" applyAlignment="1">
      <alignment vertical="center" wrapText="1"/>
    </xf>
    <xf numFmtId="0" fontId="0" fillId="3" borderId="0" xfId="0" applyFill="1"/>
    <xf numFmtId="0" fontId="4" fillId="3" borderId="5" xfId="0" applyFont="1" applyFill="1" applyBorder="1" applyAlignment="1">
      <alignment horizontal="center"/>
    </xf>
    <xf numFmtId="0" fontId="2" fillId="2" borderId="1" xfId="0" applyFont="1" applyFill="1" applyBorder="1" applyAlignment="1">
      <alignment horizontal="center" vertical="center" wrapText="1"/>
    </xf>
    <xf numFmtId="0" fontId="4" fillId="3" borderId="1" xfId="0" applyFont="1" applyFill="1" applyBorder="1" applyAlignment="1">
      <alignment vertical="center" wrapText="1"/>
    </xf>
    <xf numFmtId="0" fontId="6" fillId="0" borderId="1" xfId="0" applyFont="1" applyBorder="1" applyAlignment="1" applyProtection="1">
      <alignment horizontal="center"/>
      <protection locked="0"/>
    </xf>
    <xf numFmtId="0" fontId="2" fillId="4" borderId="1" xfId="0" applyFont="1" applyFill="1" applyBorder="1" applyAlignment="1" applyProtection="1">
      <alignment horizontal="center" wrapText="1"/>
      <protection locked="0"/>
    </xf>
    <xf numFmtId="0" fontId="4" fillId="0" borderId="1" xfId="0" applyFont="1" applyBorder="1" applyProtection="1">
      <protection locked="0"/>
    </xf>
    <xf numFmtId="0" fontId="4" fillId="4" borderId="1" xfId="0" applyFont="1" applyFill="1" applyBorder="1" applyProtection="1">
      <protection locked="0"/>
    </xf>
    <xf numFmtId="0" fontId="4" fillId="0" borderId="1" xfId="0" applyFont="1" applyBorder="1" applyAlignment="1" applyProtection="1">
      <alignment wrapText="1"/>
      <protection locked="0"/>
    </xf>
    <xf numFmtId="2" fontId="2" fillId="5" borderId="2" xfId="0" applyNumberFormat="1" applyFont="1" applyFill="1" applyBorder="1" applyAlignment="1" applyProtection="1">
      <alignment horizontal="center"/>
      <protection locked="0"/>
    </xf>
    <xf numFmtId="0" fontId="0" fillId="0" borderId="0" xfId="0" applyProtection="1">
      <protection locked="0"/>
    </xf>
    <xf numFmtId="0" fontId="4" fillId="0" borderId="0" xfId="0" applyFont="1" applyProtection="1">
      <protection locked="0"/>
    </xf>
    <xf numFmtId="0" fontId="0" fillId="0" borderId="0" xfId="0" applyAlignment="1">
      <alignment horizontal="right" wrapText="1"/>
    </xf>
    <xf numFmtId="0" fontId="0" fillId="0" borderId="0" xfId="0" applyAlignment="1">
      <alignment horizontal="right" wrapText="1"/>
    </xf>
    <xf numFmtId="0" fontId="1" fillId="0" borderId="0" xfId="0" applyFont="1" applyAlignment="1">
      <alignment horizontal="center"/>
    </xf>
    <xf numFmtId="0" fontId="0" fillId="0" borderId="0" xfId="0" applyAlignment="1">
      <alignment horizontal="center"/>
    </xf>
    <xf numFmtId="0" fontId="10" fillId="0" borderId="3" xfId="0" applyFont="1" applyBorder="1" applyAlignment="1" applyProtection="1">
      <alignment horizontal="right"/>
      <protection locked="0"/>
    </xf>
    <xf numFmtId="0" fontId="10" fillId="0" borderId="4" xfId="0" applyFont="1" applyBorder="1" applyAlignment="1" applyProtection="1">
      <alignment horizontal="right"/>
      <protection locked="0"/>
    </xf>
    <xf numFmtId="0" fontId="10" fillId="0" borderId="2" xfId="0" applyFont="1" applyBorder="1" applyAlignment="1" applyProtection="1">
      <alignment horizontal="right"/>
      <protection locked="0"/>
    </xf>
    <xf numFmtId="0" fontId="11" fillId="0" borderId="0" xfId="0" applyFont="1" applyAlignment="1" applyProtection="1">
      <alignment horizontal="center" wrapText="1"/>
      <protection locked="0"/>
    </xf>
    <xf numFmtId="0" fontId="14" fillId="0" borderId="0" xfId="0" applyFont="1" applyAlignment="1">
      <alignment horizontal="right" wrapText="1"/>
    </xf>
    <xf numFmtId="0" fontId="1" fillId="0" borderId="0" xfId="0" applyFont="1" applyAlignment="1">
      <alignment horizontal="righ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9525</xdr:colOff>
      <xdr:row>37</xdr:row>
      <xdr:rowOff>9525</xdr:rowOff>
    </xdr:to>
    <xdr:pic>
      <xdr:nvPicPr>
        <xdr:cNvPr id="2" name="Picture 31" descr="http://d.adroll.com/cm/f/out">
          <a:extLst>
            <a:ext uri="{FF2B5EF4-FFF2-40B4-BE49-F238E27FC236}">
              <a16:creationId xmlns:a16="http://schemas.microsoft.com/office/drawing/2014/main" id="{94B987B5-2A00-4F50-B69E-B3ACC3748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3" name="Picture 32" descr="http://d.adroll.com/cm/x/out">
          <a:extLst>
            <a:ext uri="{FF2B5EF4-FFF2-40B4-BE49-F238E27FC236}">
              <a16:creationId xmlns:a16="http://schemas.microsoft.com/office/drawing/2014/main" id="{44554DAA-0F43-4CF7-9D39-237E191E23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4" name="Picture 33" descr="https://www.facebook.com/tr?id=165687246974117&amp;cd%5bsegment_eid%5d=GCJG7RU7QRAHTO5NDSSNHP">
          <a:extLst>
            <a:ext uri="{FF2B5EF4-FFF2-40B4-BE49-F238E27FC236}">
              <a16:creationId xmlns:a16="http://schemas.microsoft.com/office/drawing/2014/main" id="{20D46AF9-05B0-4C20-AFE4-481B3915C0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5" name="Picture 34" descr="http://www.googleadservices.com/pagead/conversion/933633792/?label=aFPoCJDFvQ0QgL6YvQM&amp;guid=ON&amp;script=0&amp;ord=444288067462924.6">
          <a:extLst>
            <a:ext uri="{FF2B5EF4-FFF2-40B4-BE49-F238E27FC236}">
              <a16:creationId xmlns:a16="http://schemas.microsoft.com/office/drawing/2014/main" id="{3966E9C8-A160-4718-95C1-3787933EF27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6" name="Picture 35" descr="http://d.adroll.com/cm/g/out?google_nid=adroll4">
          <a:extLst>
            <a:ext uri="{FF2B5EF4-FFF2-40B4-BE49-F238E27FC236}">
              <a16:creationId xmlns:a16="http://schemas.microsoft.com/office/drawing/2014/main" id="{A04D7270-0EA5-4045-B40B-E54DF3BAD8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7" name="Picture 36" descr="http://ib.adnxs.com/seg?add=1291726&amp;t=2">
          <a:extLst>
            <a:ext uri="{FF2B5EF4-FFF2-40B4-BE49-F238E27FC236}">
              <a16:creationId xmlns:a16="http://schemas.microsoft.com/office/drawing/2014/main" id="{24AC89A4-9EBB-457C-A3E8-A4898E8490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9525</xdr:colOff>
      <xdr:row>37</xdr:row>
      <xdr:rowOff>9525</xdr:rowOff>
    </xdr:to>
    <xdr:pic>
      <xdr:nvPicPr>
        <xdr:cNvPr id="8" name="Picture 1" descr="http://d.adroll.com/cm/f/out">
          <a:extLst>
            <a:ext uri="{FF2B5EF4-FFF2-40B4-BE49-F238E27FC236}">
              <a16:creationId xmlns:a16="http://schemas.microsoft.com/office/drawing/2014/main" id="{90D99C33-2001-4605-99DB-D89C8BE347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9" name="Picture 2" descr="http://d.adroll.com/cm/x/out">
          <a:extLst>
            <a:ext uri="{FF2B5EF4-FFF2-40B4-BE49-F238E27FC236}">
              <a16:creationId xmlns:a16="http://schemas.microsoft.com/office/drawing/2014/main" id="{C70DB833-958B-4170-8D9F-B8A0F20460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10" name="Picture 3" descr="https://www.facebook.com/tr?id=165687246974117&amp;cd%5bsegment_eid%5d=GCJG7RU7QRAHTO5NDSSNHP">
          <a:extLst>
            <a:ext uri="{FF2B5EF4-FFF2-40B4-BE49-F238E27FC236}">
              <a16:creationId xmlns:a16="http://schemas.microsoft.com/office/drawing/2014/main" id="{C7A150DE-17FF-4AE2-939C-C4EB40E689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11" name="Picture 4" descr="http://www.googleadservices.com/pagead/conversion/933633792/?label=aFPoCJDFvQ0QgL6YvQM&amp;guid=ON&amp;script=0&amp;ord=444288067462924.6">
          <a:extLst>
            <a:ext uri="{FF2B5EF4-FFF2-40B4-BE49-F238E27FC236}">
              <a16:creationId xmlns:a16="http://schemas.microsoft.com/office/drawing/2014/main" id="{140E8EDC-3BD8-4C44-9E1A-E9928879B32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12" name="Picture 5" descr="http://d.adroll.com/cm/g/out?google_nid=adroll4">
          <a:extLst>
            <a:ext uri="{FF2B5EF4-FFF2-40B4-BE49-F238E27FC236}">
              <a16:creationId xmlns:a16="http://schemas.microsoft.com/office/drawing/2014/main" id="{53B7431D-A452-4282-9E47-ACBFC78F6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13" name="Picture 6" descr="http://ib.adnxs.com/seg?add=1291726&amp;t=2">
          <a:extLst>
            <a:ext uri="{FF2B5EF4-FFF2-40B4-BE49-F238E27FC236}">
              <a16:creationId xmlns:a16="http://schemas.microsoft.com/office/drawing/2014/main" id="{D29CFCF7-78EC-48EF-A2E2-C1D627CC10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37</xdr:row>
      <xdr:rowOff>0</xdr:rowOff>
    </xdr:from>
    <xdr:ext cx="7868" cy="13252"/>
    <xdr:pic>
      <xdr:nvPicPr>
        <xdr:cNvPr id="14" name="Picture 2" descr="http://d.adroll.com/cm/x/out">
          <a:extLst>
            <a:ext uri="{FF2B5EF4-FFF2-40B4-BE49-F238E27FC236}">
              <a16:creationId xmlns:a16="http://schemas.microsoft.com/office/drawing/2014/main" id="{430CBB95-AC1B-496F-986D-492F7C649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37</xdr:row>
      <xdr:rowOff>0</xdr:rowOff>
    </xdr:from>
    <xdr:ext cx="9525" cy="13252"/>
    <xdr:pic>
      <xdr:nvPicPr>
        <xdr:cNvPr id="15" name="Picture 2" descr="http://d.adroll.com/cm/x/out">
          <a:extLst>
            <a:ext uri="{FF2B5EF4-FFF2-40B4-BE49-F238E27FC236}">
              <a16:creationId xmlns:a16="http://schemas.microsoft.com/office/drawing/2014/main" id="{42C32DA5-E3CD-4079-8B2B-39B85E188E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37</xdr:row>
      <xdr:rowOff>0</xdr:rowOff>
    </xdr:from>
    <xdr:ext cx="9525" cy="13252"/>
    <xdr:pic>
      <xdr:nvPicPr>
        <xdr:cNvPr id="16" name="Picture 2" descr="http://d.adroll.com/cm/x/out">
          <a:extLst>
            <a:ext uri="{FF2B5EF4-FFF2-40B4-BE49-F238E27FC236}">
              <a16:creationId xmlns:a16="http://schemas.microsoft.com/office/drawing/2014/main" id="{758138AA-A589-4CAF-AE42-D62C19CB9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37</xdr:row>
      <xdr:rowOff>0</xdr:rowOff>
    </xdr:from>
    <xdr:to>
      <xdr:col>2</xdr:col>
      <xdr:colOff>5715</xdr:colOff>
      <xdr:row>37</xdr:row>
      <xdr:rowOff>13252</xdr:rowOff>
    </xdr:to>
    <xdr:pic>
      <xdr:nvPicPr>
        <xdr:cNvPr id="17" name="Picture 2" descr="http://d.adroll.com/cm/x/out">
          <a:extLst>
            <a:ext uri="{FF2B5EF4-FFF2-40B4-BE49-F238E27FC236}">
              <a16:creationId xmlns:a16="http://schemas.microsoft.com/office/drawing/2014/main" id="{B66CCA71-4F8C-4257-8580-9662DEBD5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37</xdr:row>
      <xdr:rowOff>0</xdr:rowOff>
    </xdr:from>
    <xdr:ext cx="9525" cy="13252"/>
    <xdr:pic>
      <xdr:nvPicPr>
        <xdr:cNvPr id="18" name="Picture 2" descr="http://d.adroll.com/cm/x/out">
          <a:extLst>
            <a:ext uri="{FF2B5EF4-FFF2-40B4-BE49-F238E27FC236}">
              <a16:creationId xmlns:a16="http://schemas.microsoft.com/office/drawing/2014/main" id="{56F9D399-B058-411C-81CA-89C10B33F7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37</xdr:row>
      <xdr:rowOff>0</xdr:rowOff>
    </xdr:from>
    <xdr:ext cx="9525" cy="13252"/>
    <xdr:pic>
      <xdr:nvPicPr>
        <xdr:cNvPr id="19" name="Picture 2" descr="http://d.adroll.com/cm/x/out">
          <a:extLst>
            <a:ext uri="{FF2B5EF4-FFF2-40B4-BE49-F238E27FC236}">
              <a16:creationId xmlns:a16="http://schemas.microsoft.com/office/drawing/2014/main" id="{0BA31E83-BFFC-4213-8C10-E2FFB78DD0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37</xdr:row>
      <xdr:rowOff>0</xdr:rowOff>
    </xdr:from>
    <xdr:to>
      <xdr:col>1</xdr:col>
      <xdr:colOff>9525</xdr:colOff>
      <xdr:row>37</xdr:row>
      <xdr:rowOff>9525</xdr:rowOff>
    </xdr:to>
    <xdr:pic>
      <xdr:nvPicPr>
        <xdr:cNvPr id="20" name="Picture 31" descr="http://d.adroll.com/cm/f/out">
          <a:extLst>
            <a:ext uri="{FF2B5EF4-FFF2-40B4-BE49-F238E27FC236}">
              <a16:creationId xmlns:a16="http://schemas.microsoft.com/office/drawing/2014/main" id="{E6ABA6E2-9DD6-4CCC-9A36-363D6B10F3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21" name="Picture 32" descr="http://d.adroll.com/cm/x/out">
          <a:extLst>
            <a:ext uri="{FF2B5EF4-FFF2-40B4-BE49-F238E27FC236}">
              <a16:creationId xmlns:a16="http://schemas.microsoft.com/office/drawing/2014/main" id="{F7731C85-D6A1-459F-8D69-95BF120B9B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22" name="Picture 33" descr="https://www.facebook.com/tr?id=165687246974117&amp;cd%5bsegment_eid%5d=GCJG7RU7QRAHTO5NDSSNHP">
          <a:extLst>
            <a:ext uri="{FF2B5EF4-FFF2-40B4-BE49-F238E27FC236}">
              <a16:creationId xmlns:a16="http://schemas.microsoft.com/office/drawing/2014/main" id="{FA9DCA7F-D008-4F0E-935D-029DECED09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23" name="Picture 34" descr="http://www.googleadservices.com/pagead/conversion/933633792/?label=aFPoCJDFvQ0QgL6YvQM&amp;guid=ON&amp;script=0&amp;ord=444288067462924.6">
          <a:extLst>
            <a:ext uri="{FF2B5EF4-FFF2-40B4-BE49-F238E27FC236}">
              <a16:creationId xmlns:a16="http://schemas.microsoft.com/office/drawing/2014/main" id="{CF30C744-52F6-4AC0-9964-7281B83576D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24" name="Picture 35" descr="http://d.adroll.com/cm/g/out?google_nid=adroll4">
          <a:extLst>
            <a:ext uri="{FF2B5EF4-FFF2-40B4-BE49-F238E27FC236}">
              <a16:creationId xmlns:a16="http://schemas.microsoft.com/office/drawing/2014/main" id="{78153FDE-8669-46F8-8685-76521029D9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25" name="Picture 36" descr="http://ib.adnxs.com/seg?add=1291726&amp;t=2">
          <a:extLst>
            <a:ext uri="{FF2B5EF4-FFF2-40B4-BE49-F238E27FC236}">
              <a16:creationId xmlns:a16="http://schemas.microsoft.com/office/drawing/2014/main" id="{2A943851-7310-448E-A6A0-E752CC6702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9525</xdr:colOff>
      <xdr:row>37</xdr:row>
      <xdr:rowOff>9525</xdr:rowOff>
    </xdr:to>
    <xdr:pic>
      <xdr:nvPicPr>
        <xdr:cNvPr id="26" name="Picture 1" descr="http://d.adroll.com/cm/f/out">
          <a:extLst>
            <a:ext uri="{FF2B5EF4-FFF2-40B4-BE49-F238E27FC236}">
              <a16:creationId xmlns:a16="http://schemas.microsoft.com/office/drawing/2014/main" id="{3F3392CB-5714-4080-8438-5B88A56346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27" name="Picture 2" descr="http://d.adroll.com/cm/x/out">
          <a:extLst>
            <a:ext uri="{FF2B5EF4-FFF2-40B4-BE49-F238E27FC236}">
              <a16:creationId xmlns:a16="http://schemas.microsoft.com/office/drawing/2014/main" id="{DBF39D6F-2223-48DE-8F14-2CCB8FF781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28" name="Picture 3" descr="https://www.facebook.com/tr?id=165687246974117&amp;cd%5bsegment_eid%5d=GCJG7RU7QRAHTO5NDSSNHP">
          <a:extLst>
            <a:ext uri="{FF2B5EF4-FFF2-40B4-BE49-F238E27FC236}">
              <a16:creationId xmlns:a16="http://schemas.microsoft.com/office/drawing/2014/main" id="{8ED0DC01-0EFD-419A-BE00-1234154644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29" name="Picture 4" descr="http://www.googleadservices.com/pagead/conversion/933633792/?label=aFPoCJDFvQ0QgL6YvQM&amp;guid=ON&amp;script=0&amp;ord=444288067462924.6">
          <a:extLst>
            <a:ext uri="{FF2B5EF4-FFF2-40B4-BE49-F238E27FC236}">
              <a16:creationId xmlns:a16="http://schemas.microsoft.com/office/drawing/2014/main" id="{711FC9BC-8AE3-4E9A-A08B-878A71F9EBA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30" name="Picture 5" descr="http://d.adroll.com/cm/g/out?google_nid=adroll4">
          <a:extLst>
            <a:ext uri="{FF2B5EF4-FFF2-40B4-BE49-F238E27FC236}">
              <a16:creationId xmlns:a16="http://schemas.microsoft.com/office/drawing/2014/main" id="{30F1998C-082D-4303-BAAE-CEBEE1C8E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31" name="Picture 6" descr="http://ib.adnxs.com/seg?add=1291726&amp;t=2">
          <a:extLst>
            <a:ext uri="{FF2B5EF4-FFF2-40B4-BE49-F238E27FC236}">
              <a16:creationId xmlns:a16="http://schemas.microsoft.com/office/drawing/2014/main" id="{52D6D799-081C-4DA8-8C8D-E31670EB62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37</xdr:row>
      <xdr:rowOff>0</xdr:rowOff>
    </xdr:from>
    <xdr:ext cx="7868" cy="13252"/>
    <xdr:pic>
      <xdr:nvPicPr>
        <xdr:cNvPr id="32" name="Picture 2" descr="http://d.adroll.com/cm/x/out">
          <a:extLst>
            <a:ext uri="{FF2B5EF4-FFF2-40B4-BE49-F238E27FC236}">
              <a16:creationId xmlns:a16="http://schemas.microsoft.com/office/drawing/2014/main" id="{32162F67-5EFF-4D2F-BA3F-7BECB11D62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37</xdr:row>
      <xdr:rowOff>0</xdr:rowOff>
    </xdr:from>
    <xdr:ext cx="9525" cy="13252"/>
    <xdr:pic>
      <xdr:nvPicPr>
        <xdr:cNvPr id="33" name="Picture 2" descr="http://d.adroll.com/cm/x/out">
          <a:extLst>
            <a:ext uri="{FF2B5EF4-FFF2-40B4-BE49-F238E27FC236}">
              <a16:creationId xmlns:a16="http://schemas.microsoft.com/office/drawing/2014/main" id="{A796ECF7-0B39-4146-B224-6879FEDC86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37</xdr:row>
      <xdr:rowOff>0</xdr:rowOff>
    </xdr:from>
    <xdr:ext cx="9525" cy="13252"/>
    <xdr:pic>
      <xdr:nvPicPr>
        <xdr:cNvPr id="34" name="Picture 2" descr="http://d.adroll.com/cm/x/out">
          <a:extLst>
            <a:ext uri="{FF2B5EF4-FFF2-40B4-BE49-F238E27FC236}">
              <a16:creationId xmlns:a16="http://schemas.microsoft.com/office/drawing/2014/main" id="{A6634406-BF22-4F1A-8978-0DE297C663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37</xdr:row>
      <xdr:rowOff>0</xdr:rowOff>
    </xdr:from>
    <xdr:to>
      <xdr:col>2</xdr:col>
      <xdr:colOff>5715</xdr:colOff>
      <xdr:row>37</xdr:row>
      <xdr:rowOff>13252</xdr:rowOff>
    </xdr:to>
    <xdr:pic>
      <xdr:nvPicPr>
        <xdr:cNvPr id="35" name="Picture 2" descr="http://d.adroll.com/cm/x/out">
          <a:extLst>
            <a:ext uri="{FF2B5EF4-FFF2-40B4-BE49-F238E27FC236}">
              <a16:creationId xmlns:a16="http://schemas.microsoft.com/office/drawing/2014/main" id="{2B3D98CA-5CC2-4542-8827-9A828B2CCC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37</xdr:row>
      <xdr:rowOff>0</xdr:rowOff>
    </xdr:from>
    <xdr:ext cx="9525" cy="13252"/>
    <xdr:pic>
      <xdr:nvPicPr>
        <xdr:cNvPr id="36" name="Picture 2" descr="http://d.adroll.com/cm/x/out">
          <a:extLst>
            <a:ext uri="{FF2B5EF4-FFF2-40B4-BE49-F238E27FC236}">
              <a16:creationId xmlns:a16="http://schemas.microsoft.com/office/drawing/2014/main" id="{1C0D2F8F-7884-42AD-BB18-F274791828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37</xdr:row>
      <xdr:rowOff>0</xdr:rowOff>
    </xdr:from>
    <xdr:ext cx="9525" cy="13252"/>
    <xdr:pic>
      <xdr:nvPicPr>
        <xdr:cNvPr id="37" name="Picture 2" descr="http://d.adroll.com/cm/x/out">
          <a:extLst>
            <a:ext uri="{FF2B5EF4-FFF2-40B4-BE49-F238E27FC236}">
              <a16:creationId xmlns:a16="http://schemas.microsoft.com/office/drawing/2014/main" id="{DCACF61B-0C6A-4811-B1EC-73697385C5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37</xdr:row>
      <xdr:rowOff>0</xdr:rowOff>
    </xdr:from>
    <xdr:to>
      <xdr:col>1</xdr:col>
      <xdr:colOff>9525</xdr:colOff>
      <xdr:row>37</xdr:row>
      <xdr:rowOff>9525</xdr:rowOff>
    </xdr:to>
    <xdr:pic>
      <xdr:nvPicPr>
        <xdr:cNvPr id="38" name="Picture 31" descr="http://d.adroll.com/cm/f/out">
          <a:extLst>
            <a:ext uri="{FF2B5EF4-FFF2-40B4-BE49-F238E27FC236}">
              <a16:creationId xmlns:a16="http://schemas.microsoft.com/office/drawing/2014/main" id="{9C4BB1B7-1ED9-4A63-9CBD-93FE2866E6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39" name="Picture 32" descr="http://d.adroll.com/cm/x/out">
          <a:extLst>
            <a:ext uri="{FF2B5EF4-FFF2-40B4-BE49-F238E27FC236}">
              <a16:creationId xmlns:a16="http://schemas.microsoft.com/office/drawing/2014/main" id="{DEB883EB-C7D3-4D3C-BEAE-F323A1FD2D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40" name="Picture 33" descr="https://www.facebook.com/tr?id=165687246974117&amp;cd%5bsegment_eid%5d=GCJG7RU7QRAHTO5NDSSNHP">
          <a:extLst>
            <a:ext uri="{FF2B5EF4-FFF2-40B4-BE49-F238E27FC236}">
              <a16:creationId xmlns:a16="http://schemas.microsoft.com/office/drawing/2014/main" id="{B6503635-1FEE-41A8-9E8D-F97FDCA751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41" name="Picture 34" descr="http://www.googleadservices.com/pagead/conversion/933633792/?label=aFPoCJDFvQ0QgL6YvQM&amp;guid=ON&amp;script=0&amp;ord=444288067462924.6">
          <a:extLst>
            <a:ext uri="{FF2B5EF4-FFF2-40B4-BE49-F238E27FC236}">
              <a16:creationId xmlns:a16="http://schemas.microsoft.com/office/drawing/2014/main" id="{3FD9E997-F86E-43BE-A47E-F6CC92775AF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42" name="Picture 35" descr="http://d.adroll.com/cm/g/out?google_nid=adroll4">
          <a:extLst>
            <a:ext uri="{FF2B5EF4-FFF2-40B4-BE49-F238E27FC236}">
              <a16:creationId xmlns:a16="http://schemas.microsoft.com/office/drawing/2014/main" id="{00CE6AD1-63E6-4A92-8AA0-58678FC730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43" name="Picture 36" descr="http://ib.adnxs.com/seg?add=1291726&amp;t=2">
          <a:extLst>
            <a:ext uri="{FF2B5EF4-FFF2-40B4-BE49-F238E27FC236}">
              <a16:creationId xmlns:a16="http://schemas.microsoft.com/office/drawing/2014/main" id="{A03DD203-F805-4F40-BBB5-793699E29B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9525</xdr:colOff>
      <xdr:row>37</xdr:row>
      <xdr:rowOff>9525</xdr:rowOff>
    </xdr:to>
    <xdr:pic>
      <xdr:nvPicPr>
        <xdr:cNvPr id="44" name="Picture 1" descr="http://d.adroll.com/cm/f/out">
          <a:extLst>
            <a:ext uri="{FF2B5EF4-FFF2-40B4-BE49-F238E27FC236}">
              <a16:creationId xmlns:a16="http://schemas.microsoft.com/office/drawing/2014/main" id="{281C9F2F-1600-44DD-9A66-3C0A279F83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45" name="Picture 2" descr="http://d.adroll.com/cm/x/out">
          <a:extLst>
            <a:ext uri="{FF2B5EF4-FFF2-40B4-BE49-F238E27FC236}">
              <a16:creationId xmlns:a16="http://schemas.microsoft.com/office/drawing/2014/main" id="{38B91243-8EFA-4DCF-AAD2-8C85F6458F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46" name="Picture 3" descr="https://www.facebook.com/tr?id=165687246974117&amp;cd%5bsegment_eid%5d=GCJG7RU7QRAHTO5NDSSNHP">
          <a:extLst>
            <a:ext uri="{FF2B5EF4-FFF2-40B4-BE49-F238E27FC236}">
              <a16:creationId xmlns:a16="http://schemas.microsoft.com/office/drawing/2014/main" id="{F23630F5-91F9-4538-B18B-B54C21EB53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47" name="Picture 4" descr="http://www.googleadservices.com/pagead/conversion/933633792/?label=aFPoCJDFvQ0QgL6YvQM&amp;guid=ON&amp;script=0&amp;ord=444288067462924.6">
          <a:extLst>
            <a:ext uri="{FF2B5EF4-FFF2-40B4-BE49-F238E27FC236}">
              <a16:creationId xmlns:a16="http://schemas.microsoft.com/office/drawing/2014/main" id="{5182EFA1-6034-46AE-8916-61FF9FD825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48" name="Picture 5" descr="http://d.adroll.com/cm/g/out?google_nid=adroll4">
          <a:extLst>
            <a:ext uri="{FF2B5EF4-FFF2-40B4-BE49-F238E27FC236}">
              <a16:creationId xmlns:a16="http://schemas.microsoft.com/office/drawing/2014/main" id="{A20E6031-0B68-47D6-BB3B-BF6C648C1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49" name="Picture 6" descr="http://ib.adnxs.com/seg?add=1291726&amp;t=2">
          <a:extLst>
            <a:ext uri="{FF2B5EF4-FFF2-40B4-BE49-F238E27FC236}">
              <a16:creationId xmlns:a16="http://schemas.microsoft.com/office/drawing/2014/main" id="{9CB55770-D9B6-4C16-AE5F-58225DBD20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37</xdr:row>
      <xdr:rowOff>0</xdr:rowOff>
    </xdr:from>
    <xdr:ext cx="7868" cy="13252"/>
    <xdr:pic>
      <xdr:nvPicPr>
        <xdr:cNvPr id="50" name="Picture 2" descr="http://d.adroll.com/cm/x/out">
          <a:extLst>
            <a:ext uri="{FF2B5EF4-FFF2-40B4-BE49-F238E27FC236}">
              <a16:creationId xmlns:a16="http://schemas.microsoft.com/office/drawing/2014/main" id="{F57D3282-0C59-4BA3-B6B8-9DF01E0FAB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37</xdr:row>
      <xdr:rowOff>0</xdr:rowOff>
    </xdr:from>
    <xdr:to>
      <xdr:col>1</xdr:col>
      <xdr:colOff>9525</xdr:colOff>
      <xdr:row>37</xdr:row>
      <xdr:rowOff>9525</xdr:rowOff>
    </xdr:to>
    <xdr:pic>
      <xdr:nvPicPr>
        <xdr:cNvPr id="51" name="Picture 31" descr="http://d.adroll.com/cm/f/out">
          <a:extLst>
            <a:ext uri="{FF2B5EF4-FFF2-40B4-BE49-F238E27FC236}">
              <a16:creationId xmlns:a16="http://schemas.microsoft.com/office/drawing/2014/main" id="{9965CBDA-B796-4F99-B9A3-E2C5B1B18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52" name="Picture 32" descr="http://d.adroll.com/cm/x/out">
          <a:extLst>
            <a:ext uri="{FF2B5EF4-FFF2-40B4-BE49-F238E27FC236}">
              <a16:creationId xmlns:a16="http://schemas.microsoft.com/office/drawing/2014/main" id="{9320C2B9-BE05-4353-86F7-A144D3C085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53" name="Picture 33" descr="https://www.facebook.com/tr?id=165687246974117&amp;cd%5bsegment_eid%5d=GCJG7RU7QRAHTO5NDSSNHP">
          <a:extLst>
            <a:ext uri="{FF2B5EF4-FFF2-40B4-BE49-F238E27FC236}">
              <a16:creationId xmlns:a16="http://schemas.microsoft.com/office/drawing/2014/main" id="{BD5C5016-8BAA-4DB8-A7D3-9D6115BD3B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54" name="Picture 34" descr="http://www.googleadservices.com/pagead/conversion/933633792/?label=aFPoCJDFvQ0QgL6YvQM&amp;guid=ON&amp;script=0&amp;ord=444288067462924.6">
          <a:extLst>
            <a:ext uri="{FF2B5EF4-FFF2-40B4-BE49-F238E27FC236}">
              <a16:creationId xmlns:a16="http://schemas.microsoft.com/office/drawing/2014/main" id="{C79ECFAF-3106-4358-9FD4-348CC843D8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55" name="Picture 35" descr="http://d.adroll.com/cm/g/out?google_nid=adroll4">
          <a:extLst>
            <a:ext uri="{FF2B5EF4-FFF2-40B4-BE49-F238E27FC236}">
              <a16:creationId xmlns:a16="http://schemas.microsoft.com/office/drawing/2014/main" id="{19F65ABC-CD1C-42EF-81C6-6FDCC84C0F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56" name="Picture 36" descr="http://ib.adnxs.com/seg?add=1291726&amp;t=2">
          <a:extLst>
            <a:ext uri="{FF2B5EF4-FFF2-40B4-BE49-F238E27FC236}">
              <a16:creationId xmlns:a16="http://schemas.microsoft.com/office/drawing/2014/main" id="{1F839E07-B536-49A7-B019-F519C7FB0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9525</xdr:colOff>
      <xdr:row>37</xdr:row>
      <xdr:rowOff>9525</xdr:rowOff>
    </xdr:to>
    <xdr:pic>
      <xdr:nvPicPr>
        <xdr:cNvPr id="57" name="Picture 1" descr="http://d.adroll.com/cm/f/out">
          <a:extLst>
            <a:ext uri="{FF2B5EF4-FFF2-40B4-BE49-F238E27FC236}">
              <a16:creationId xmlns:a16="http://schemas.microsoft.com/office/drawing/2014/main" id="{7935C19D-9061-4A4F-B784-BE631EB1B8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58" name="Picture 2" descr="http://d.adroll.com/cm/x/out">
          <a:extLst>
            <a:ext uri="{FF2B5EF4-FFF2-40B4-BE49-F238E27FC236}">
              <a16:creationId xmlns:a16="http://schemas.microsoft.com/office/drawing/2014/main" id="{34C76FB8-625C-4E49-AAC5-2719695CA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59" name="Picture 3" descr="https://www.facebook.com/tr?id=165687246974117&amp;cd%5bsegment_eid%5d=GCJG7RU7QRAHTO5NDSSNHP">
          <a:extLst>
            <a:ext uri="{FF2B5EF4-FFF2-40B4-BE49-F238E27FC236}">
              <a16:creationId xmlns:a16="http://schemas.microsoft.com/office/drawing/2014/main" id="{C81BA403-FB92-4431-9CAF-EC0F037FCD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60" name="Picture 4" descr="http://www.googleadservices.com/pagead/conversion/933633792/?label=aFPoCJDFvQ0QgL6YvQM&amp;guid=ON&amp;script=0&amp;ord=444288067462924.6">
          <a:extLst>
            <a:ext uri="{FF2B5EF4-FFF2-40B4-BE49-F238E27FC236}">
              <a16:creationId xmlns:a16="http://schemas.microsoft.com/office/drawing/2014/main" id="{62958A03-96F9-4F27-8E8A-A720E1275E8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61" name="Picture 5" descr="http://d.adroll.com/cm/g/out?google_nid=adroll4">
          <a:extLst>
            <a:ext uri="{FF2B5EF4-FFF2-40B4-BE49-F238E27FC236}">
              <a16:creationId xmlns:a16="http://schemas.microsoft.com/office/drawing/2014/main" id="{501CB16E-73FE-45BD-BA39-5F9D4398A1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62" name="Picture 6" descr="http://ib.adnxs.com/seg?add=1291726&amp;t=2">
          <a:extLst>
            <a:ext uri="{FF2B5EF4-FFF2-40B4-BE49-F238E27FC236}">
              <a16:creationId xmlns:a16="http://schemas.microsoft.com/office/drawing/2014/main" id="{10539D85-343E-49F0-9F24-4A8494DF79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37</xdr:row>
      <xdr:rowOff>0</xdr:rowOff>
    </xdr:from>
    <xdr:ext cx="7868" cy="13252"/>
    <xdr:pic>
      <xdr:nvPicPr>
        <xdr:cNvPr id="63" name="Picture 2" descr="http://d.adroll.com/cm/x/out">
          <a:extLst>
            <a:ext uri="{FF2B5EF4-FFF2-40B4-BE49-F238E27FC236}">
              <a16:creationId xmlns:a16="http://schemas.microsoft.com/office/drawing/2014/main" id="{B65FCFFF-CD1C-4AAB-AB12-02FF424C9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37</xdr:row>
      <xdr:rowOff>0</xdr:rowOff>
    </xdr:from>
    <xdr:ext cx="9525" cy="13252"/>
    <xdr:pic>
      <xdr:nvPicPr>
        <xdr:cNvPr id="64" name="Picture 2" descr="http://d.adroll.com/cm/x/out">
          <a:extLst>
            <a:ext uri="{FF2B5EF4-FFF2-40B4-BE49-F238E27FC236}">
              <a16:creationId xmlns:a16="http://schemas.microsoft.com/office/drawing/2014/main" id="{7F6EC36A-D340-401C-8861-C30F9F0A1D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37</xdr:row>
      <xdr:rowOff>0</xdr:rowOff>
    </xdr:from>
    <xdr:ext cx="9525" cy="13252"/>
    <xdr:pic>
      <xdr:nvPicPr>
        <xdr:cNvPr id="65" name="Picture 2" descr="http://d.adroll.com/cm/x/out">
          <a:extLst>
            <a:ext uri="{FF2B5EF4-FFF2-40B4-BE49-F238E27FC236}">
              <a16:creationId xmlns:a16="http://schemas.microsoft.com/office/drawing/2014/main" id="{F53FCE0C-C592-42FC-B02F-5DA8036EAD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37</xdr:row>
      <xdr:rowOff>0</xdr:rowOff>
    </xdr:from>
    <xdr:to>
      <xdr:col>2</xdr:col>
      <xdr:colOff>5715</xdr:colOff>
      <xdr:row>37</xdr:row>
      <xdr:rowOff>13252</xdr:rowOff>
    </xdr:to>
    <xdr:pic>
      <xdr:nvPicPr>
        <xdr:cNvPr id="66" name="Picture 2" descr="http://d.adroll.com/cm/x/out">
          <a:extLst>
            <a:ext uri="{FF2B5EF4-FFF2-40B4-BE49-F238E27FC236}">
              <a16:creationId xmlns:a16="http://schemas.microsoft.com/office/drawing/2014/main" id="{F69D7BA8-7D61-4679-B855-41E76ED47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37</xdr:row>
      <xdr:rowOff>0</xdr:rowOff>
    </xdr:from>
    <xdr:ext cx="9525" cy="13252"/>
    <xdr:pic>
      <xdr:nvPicPr>
        <xdr:cNvPr id="67" name="Picture 2" descr="http://d.adroll.com/cm/x/out">
          <a:extLst>
            <a:ext uri="{FF2B5EF4-FFF2-40B4-BE49-F238E27FC236}">
              <a16:creationId xmlns:a16="http://schemas.microsoft.com/office/drawing/2014/main" id="{DBF5F1EA-93A8-4493-9446-0A0FB9812D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37</xdr:row>
      <xdr:rowOff>0</xdr:rowOff>
    </xdr:from>
    <xdr:ext cx="9525" cy="13252"/>
    <xdr:pic>
      <xdr:nvPicPr>
        <xdr:cNvPr id="68" name="Picture 2" descr="http://d.adroll.com/cm/x/out">
          <a:extLst>
            <a:ext uri="{FF2B5EF4-FFF2-40B4-BE49-F238E27FC236}">
              <a16:creationId xmlns:a16="http://schemas.microsoft.com/office/drawing/2014/main" id="{8976DBF8-1D5C-4ECB-BFF9-3E06D2C8FF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37</xdr:row>
      <xdr:rowOff>0</xdr:rowOff>
    </xdr:from>
    <xdr:to>
      <xdr:col>1</xdr:col>
      <xdr:colOff>9525</xdr:colOff>
      <xdr:row>37</xdr:row>
      <xdr:rowOff>9525</xdr:rowOff>
    </xdr:to>
    <xdr:pic>
      <xdr:nvPicPr>
        <xdr:cNvPr id="69" name="Picture 31" descr="http://d.adroll.com/cm/f/out">
          <a:extLst>
            <a:ext uri="{FF2B5EF4-FFF2-40B4-BE49-F238E27FC236}">
              <a16:creationId xmlns:a16="http://schemas.microsoft.com/office/drawing/2014/main" id="{5755EEFD-DB74-45A7-9FAD-DB988B9A3C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70" name="Picture 32" descr="http://d.adroll.com/cm/x/out">
          <a:extLst>
            <a:ext uri="{FF2B5EF4-FFF2-40B4-BE49-F238E27FC236}">
              <a16:creationId xmlns:a16="http://schemas.microsoft.com/office/drawing/2014/main" id="{CA1CF6FC-C596-4DFA-95D6-0ECF99D105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71" name="Picture 33" descr="https://www.facebook.com/tr?id=165687246974117&amp;cd%5bsegment_eid%5d=GCJG7RU7QRAHTO5NDSSNHP">
          <a:extLst>
            <a:ext uri="{FF2B5EF4-FFF2-40B4-BE49-F238E27FC236}">
              <a16:creationId xmlns:a16="http://schemas.microsoft.com/office/drawing/2014/main" id="{F41CB23B-362A-47C0-AECF-91274622F3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72" name="Picture 34" descr="http://www.googleadservices.com/pagead/conversion/933633792/?label=aFPoCJDFvQ0QgL6YvQM&amp;guid=ON&amp;script=0&amp;ord=444288067462924.6">
          <a:extLst>
            <a:ext uri="{FF2B5EF4-FFF2-40B4-BE49-F238E27FC236}">
              <a16:creationId xmlns:a16="http://schemas.microsoft.com/office/drawing/2014/main" id="{3D0740AF-18AB-46B6-8B7C-C8B130BEFCE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73" name="Picture 35" descr="http://d.adroll.com/cm/g/out?google_nid=adroll4">
          <a:extLst>
            <a:ext uri="{FF2B5EF4-FFF2-40B4-BE49-F238E27FC236}">
              <a16:creationId xmlns:a16="http://schemas.microsoft.com/office/drawing/2014/main" id="{127FB4CD-414B-46F9-B791-72F0D0F1F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74" name="Picture 36" descr="http://ib.adnxs.com/seg?add=1291726&amp;t=2">
          <a:extLst>
            <a:ext uri="{FF2B5EF4-FFF2-40B4-BE49-F238E27FC236}">
              <a16:creationId xmlns:a16="http://schemas.microsoft.com/office/drawing/2014/main" id="{03912DCA-D496-4284-8AFF-A0C460435C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9525</xdr:colOff>
      <xdr:row>37</xdr:row>
      <xdr:rowOff>9525</xdr:rowOff>
    </xdr:to>
    <xdr:pic>
      <xdr:nvPicPr>
        <xdr:cNvPr id="75" name="Picture 1" descr="http://d.adroll.com/cm/f/out">
          <a:extLst>
            <a:ext uri="{FF2B5EF4-FFF2-40B4-BE49-F238E27FC236}">
              <a16:creationId xmlns:a16="http://schemas.microsoft.com/office/drawing/2014/main" id="{3B7C7E7A-85FF-45BD-95CF-81058DC499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76" name="Picture 2" descr="http://d.adroll.com/cm/x/out">
          <a:extLst>
            <a:ext uri="{FF2B5EF4-FFF2-40B4-BE49-F238E27FC236}">
              <a16:creationId xmlns:a16="http://schemas.microsoft.com/office/drawing/2014/main" id="{D47C28E6-07F1-47A8-AAEC-E31B4A263C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77" name="Picture 3" descr="https://www.facebook.com/tr?id=165687246974117&amp;cd%5bsegment_eid%5d=GCJG7RU7QRAHTO5NDSSNHP">
          <a:extLst>
            <a:ext uri="{FF2B5EF4-FFF2-40B4-BE49-F238E27FC236}">
              <a16:creationId xmlns:a16="http://schemas.microsoft.com/office/drawing/2014/main" id="{0D891D42-78E9-47D2-9EDB-1304475C09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78" name="Picture 4" descr="http://www.googleadservices.com/pagead/conversion/933633792/?label=aFPoCJDFvQ0QgL6YvQM&amp;guid=ON&amp;script=0&amp;ord=444288067462924.6">
          <a:extLst>
            <a:ext uri="{FF2B5EF4-FFF2-40B4-BE49-F238E27FC236}">
              <a16:creationId xmlns:a16="http://schemas.microsoft.com/office/drawing/2014/main" id="{A817AD0D-1C68-4497-82CC-380131C8F56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79" name="Picture 5" descr="http://d.adroll.com/cm/g/out?google_nid=adroll4">
          <a:extLst>
            <a:ext uri="{FF2B5EF4-FFF2-40B4-BE49-F238E27FC236}">
              <a16:creationId xmlns:a16="http://schemas.microsoft.com/office/drawing/2014/main" id="{BDC8D759-D33D-4D6D-A0B4-ECD8430DF6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80" name="Picture 6" descr="http://ib.adnxs.com/seg?add=1291726&amp;t=2">
          <a:extLst>
            <a:ext uri="{FF2B5EF4-FFF2-40B4-BE49-F238E27FC236}">
              <a16:creationId xmlns:a16="http://schemas.microsoft.com/office/drawing/2014/main" id="{7220E8D6-9793-4BEB-9CA9-E5FEB66F6C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37</xdr:row>
      <xdr:rowOff>0</xdr:rowOff>
    </xdr:from>
    <xdr:ext cx="7868" cy="13252"/>
    <xdr:pic>
      <xdr:nvPicPr>
        <xdr:cNvPr id="81" name="Picture 2" descr="http://d.adroll.com/cm/x/out">
          <a:extLst>
            <a:ext uri="{FF2B5EF4-FFF2-40B4-BE49-F238E27FC236}">
              <a16:creationId xmlns:a16="http://schemas.microsoft.com/office/drawing/2014/main" id="{CD06CBB8-D5DA-4F75-A974-5BA7E63B24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37</xdr:row>
      <xdr:rowOff>0</xdr:rowOff>
    </xdr:from>
    <xdr:to>
      <xdr:col>1</xdr:col>
      <xdr:colOff>9525</xdr:colOff>
      <xdr:row>37</xdr:row>
      <xdr:rowOff>9525</xdr:rowOff>
    </xdr:to>
    <xdr:pic>
      <xdr:nvPicPr>
        <xdr:cNvPr id="82" name="Picture 31" descr="http://d.adroll.com/cm/f/out">
          <a:extLst>
            <a:ext uri="{FF2B5EF4-FFF2-40B4-BE49-F238E27FC236}">
              <a16:creationId xmlns:a16="http://schemas.microsoft.com/office/drawing/2014/main" id="{C3DC86A4-3E5B-466E-A223-17A6C30D00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83" name="Picture 32" descr="http://d.adroll.com/cm/x/out">
          <a:extLst>
            <a:ext uri="{FF2B5EF4-FFF2-40B4-BE49-F238E27FC236}">
              <a16:creationId xmlns:a16="http://schemas.microsoft.com/office/drawing/2014/main" id="{48BC8200-7405-4DFC-AFBB-2427568C9C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84" name="Picture 33" descr="https://www.facebook.com/tr?id=165687246974117&amp;cd%5bsegment_eid%5d=GCJG7RU7QRAHTO5NDSSNHP">
          <a:extLst>
            <a:ext uri="{FF2B5EF4-FFF2-40B4-BE49-F238E27FC236}">
              <a16:creationId xmlns:a16="http://schemas.microsoft.com/office/drawing/2014/main" id="{7795CC7C-86AB-4566-87D2-D5BD809284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85" name="Picture 34" descr="http://www.googleadservices.com/pagead/conversion/933633792/?label=aFPoCJDFvQ0QgL6YvQM&amp;guid=ON&amp;script=0&amp;ord=444288067462924.6">
          <a:extLst>
            <a:ext uri="{FF2B5EF4-FFF2-40B4-BE49-F238E27FC236}">
              <a16:creationId xmlns:a16="http://schemas.microsoft.com/office/drawing/2014/main" id="{917A4E01-9E60-43FF-9A5B-CA6AE425ADC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86" name="Picture 35" descr="http://d.adroll.com/cm/g/out?google_nid=adroll4">
          <a:extLst>
            <a:ext uri="{FF2B5EF4-FFF2-40B4-BE49-F238E27FC236}">
              <a16:creationId xmlns:a16="http://schemas.microsoft.com/office/drawing/2014/main" id="{DD458BA4-1F1C-4EF1-81FC-3F7FDA6838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87" name="Picture 36" descr="http://ib.adnxs.com/seg?add=1291726&amp;t=2">
          <a:extLst>
            <a:ext uri="{FF2B5EF4-FFF2-40B4-BE49-F238E27FC236}">
              <a16:creationId xmlns:a16="http://schemas.microsoft.com/office/drawing/2014/main" id="{FEB6585D-48B5-43D1-834F-87FC60EC0E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9525</xdr:colOff>
      <xdr:row>37</xdr:row>
      <xdr:rowOff>9525</xdr:rowOff>
    </xdr:to>
    <xdr:pic>
      <xdr:nvPicPr>
        <xdr:cNvPr id="88" name="Picture 1" descr="http://d.adroll.com/cm/f/out">
          <a:extLst>
            <a:ext uri="{FF2B5EF4-FFF2-40B4-BE49-F238E27FC236}">
              <a16:creationId xmlns:a16="http://schemas.microsoft.com/office/drawing/2014/main" id="{7420A605-A0B1-4ABA-A9FF-82D184FC41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xdr:row>
      <xdr:rowOff>0</xdr:rowOff>
    </xdr:from>
    <xdr:to>
      <xdr:col>1</xdr:col>
      <xdr:colOff>28575</xdr:colOff>
      <xdr:row>37</xdr:row>
      <xdr:rowOff>9525</xdr:rowOff>
    </xdr:to>
    <xdr:pic>
      <xdr:nvPicPr>
        <xdr:cNvPr id="89" name="Picture 2" descr="http://d.adroll.com/cm/x/out">
          <a:extLst>
            <a:ext uri="{FF2B5EF4-FFF2-40B4-BE49-F238E27FC236}">
              <a16:creationId xmlns:a16="http://schemas.microsoft.com/office/drawing/2014/main" id="{578D118A-4954-4D05-80D1-ADAA5C3014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37</xdr:row>
      <xdr:rowOff>0</xdr:rowOff>
    </xdr:from>
    <xdr:to>
      <xdr:col>1</xdr:col>
      <xdr:colOff>47625</xdr:colOff>
      <xdr:row>37</xdr:row>
      <xdr:rowOff>9525</xdr:rowOff>
    </xdr:to>
    <xdr:pic>
      <xdr:nvPicPr>
        <xdr:cNvPr id="90" name="Picture 3" descr="https://www.facebook.com/tr?id=165687246974117&amp;cd%5bsegment_eid%5d=GCJG7RU7QRAHTO5NDSSNHP">
          <a:extLst>
            <a:ext uri="{FF2B5EF4-FFF2-40B4-BE49-F238E27FC236}">
              <a16:creationId xmlns:a16="http://schemas.microsoft.com/office/drawing/2014/main" id="{3EB84C18-2C1F-4FE7-8BA2-4A80A6AA62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37</xdr:row>
      <xdr:rowOff>0</xdr:rowOff>
    </xdr:from>
    <xdr:to>
      <xdr:col>1</xdr:col>
      <xdr:colOff>66675</xdr:colOff>
      <xdr:row>37</xdr:row>
      <xdr:rowOff>9525</xdr:rowOff>
    </xdr:to>
    <xdr:pic>
      <xdr:nvPicPr>
        <xdr:cNvPr id="91" name="Picture 4" descr="http://www.googleadservices.com/pagead/conversion/933633792/?label=aFPoCJDFvQ0QgL6YvQM&amp;guid=ON&amp;script=0&amp;ord=444288067462924.6">
          <a:extLst>
            <a:ext uri="{FF2B5EF4-FFF2-40B4-BE49-F238E27FC236}">
              <a16:creationId xmlns:a16="http://schemas.microsoft.com/office/drawing/2014/main" id="{823DCD44-694A-46BD-A27F-FE2D308725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37</xdr:row>
      <xdr:rowOff>0</xdr:rowOff>
    </xdr:from>
    <xdr:to>
      <xdr:col>1</xdr:col>
      <xdr:colOff>85725</xdr:colOff>
      <xdr:row>37</xdr:row>
      <xdr:rowOff>9525</xdr:rowOff>
    </xdr:to>
    <xdr:pic>
      <xdr:nvPicPr>
        <xdr:cNvPr id="92" name="Picture 5" descr="http://d.adroll.com/cm/g/out?google_nid=adroll4">
          <a:extLst>
            <a:ext uri="{FF2B5EF4-FFF2-40B4-BE49-F238E27FC236}">
              <a16:creationId xmlns:a16="http://schemas.microsoft.com/office/drawing/2014/main" id="{76F085FC-4530-4627-836D-C482F886FE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37</xdr:row>
      <xdr:rowOff>0</xdr:rowOff>
    </xdr:from>
    <xdr:to>
      <xdr:col>1</xdr:col>
      <xdr:colOff>104775</xdr:colOff>
      <xdr:row>37</xdr:row>
      <xdr:rowOff>9525</xdr:rowOff>
    </xdr:to>
    <xdr:pic>
      <xdr:nvPicPr>
        <xdr:cNvPr id="93" name="Picture 6" descr="http://ib.adnxs.com/seg?add=1291726&amp;t=2">
          <a:extLst>
            <a:ext uri="{FF2B5EF4-FFF2-40B4-BE49-F238E27FC236}">
              <a16:creationId xmlns:a16="http://schemas.microsoft.com/office/drawing/2014/main" id="{28BEB96F-1AF0-4C35-80B9-B97E54AB2B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37</xdr:row>
      <xdr:rowOff>0</xdr:rowOff>
    </xdr:from>
    <xdr:ext cx="7868" cy="13252"/>
    <xdr:pic>
      <xdr:nvPicPr>
        <xdr:cNvPr id="94" name="Picture 2" descr="http://d.adroll.com/cm/x/out">
          <a:extLst>
            <a:ext uri="{FF2B5EF4-FFF2-40B4-BE49-F238E27FC236}">
              <a16:creationId xmlns:a16="http://schemas.microsoft.com/office/drawing/2014/main" id="{FCF9EEB9-1B10-4757-B6EB-089128B389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E3214-46C7-4B1D-90C3-EA47F8DF0398}">
  <dimension ref="A1:I41"/>
  <sheetViews>
    <sheetView tabSelected="1" zoomScale="70" zoomScaleNormal="70" workbookViewId="0">
      <selection activeCell="N7" sqref="N7"/>
    </sheetView>
  </sheetViews>
  <sheetFormatPr defaultRowHeight="14.4" x14ac:dyDescent="0.3"/>
  <cols>
    <col min="2" max="2" width="30.5546875" customWidth="1"/>
    <col min="4" max="4" width="27.6640625" customWidth="1"/>
    <col min="5" max="5" width="14.5546875" customWidth="1"/>
    <col min="6" max="6" width="13.77734375" customWidth="1"/>
    <col min="7" max="7" width="17.5546875" customWidth="1"/>
  </cols>
  <sheetData>
    <row r="1" spans="1:7" x14ac:dyDescent="0.3">
      <c r="B1" s="35" t="s">
        <v>0</v>
      </c>
      <c r="C1" s="35"/>
      <c r="D1" s="35"/>
      <c r="E1" s="35"/>
      <c r="F1" s="35"/>
      <c r="G1" s="35"/>
    </row>
    <row r="2" spans="1:7" ht="15" x14ac:dyDescent="0.35">
      <c r="B2" s="34"/>
      <c r="C2" s="34"/>
      <c r="D2" s="42" t="s">
        <v>53</v>
      </c>
      <c r="E2" s="43"/>
      <c r="F2" s="43"/>
      <c r="G2" s="43"/>
    </row>
    <row r="3" spans="1:7" x14ac:dyDescent="0.3">
      <c r="B3" s="34"/>
      <c r="C3" s="34"/>
      <c r="D3" s="34"/>
      <c r="E3" s="34"/>
      <c r="F3" s="34"/>
      <c r="G3" s="34"/>
    </row>
    <row r="4" spans="1:7" x14ac:dyDescent="0.3">
      <c r="A4" s="36" t="s">
        <v>41</v>
      </c>
      <c r="B4" s="36"/>
      <c r="C4" s="36"/>
      <c r="D4" s="36"/>
      <c r="E4" s="36"/>
      <c r="F4" s="36"/>
      <c r="G4" s="36"/>
    </row>
    <row r="5" spans="1:7" x14ac:dyDescent="0.3">
      <c r="A5" s="37" t="s">
        <v>38</v>
      </c>
      <c r="B5" s="37"/>
      <c r="C5" s="37"/>
      <c r="D5" s="37"/>
      <c r="E5" s="37"/>
      <c r="F5" s="37"/>
      <c r="G5" s="37"/>
    </row>
    <row r="7" spans="1:7" ht="81.599999999999994" customHeight="1" x14ac:dyDescent="0.3">
      <c r="A7" s="1"/>
      <c r="B7" s="2" t="s">
        <v>1</v>
      </c>
      <c r="C7" s="24" t="s">
        <v>2</v>
      </c>
      <c r="D7" s="24" t="s">
        <v>40</v>
      </c>
      <c r="E7" s="24" t="s">
        <v>3</v>
      </c>
      <c r="F7" s="3" t="s">
        <v>4</v>
      </c>
      <c r="G7" s="3" t="s">
        <v>39</v>
      </c>
    </row>
    <row r="8" spans="1:7" ht="15.6" x14ac:dyDescent="0.3">
      <c r="A8" s="4"/>
      <c r="B8" s="5">
        <v>1</v>
      </c>
      <c r="C8" s="5">
        <v>2</v>
      </c>
      <c r="D8" s="5">
        <v>3</v>
      </c>
      <c r="E8" s="5">
        <v>4</v>
      </c>
      <c r="F8" s="6">
        <v>5</v>
      </c>
      <c r="G8" s="6">
        <v>6</v>
      </c>
    </row>
    <row r="9" spans="1:7" ht="15.6" x14ac:dyDescent="0.3">
      <c r="A9" s="7" t="s">
        <v>5</v>
      </c>
      <c r="B9" s="8" t="s">
        <v>6</v>
      </c>
      <c r="C9" s="8"/>
      <c r="D9" s="8"/>
      <c r="E9" s="8"/>
      <c r="F9" s="9"/>
      <c r="G9" s="9"/>
    </row>
    <row r="10" spans="1:7" ht="82.8" x14ac:dyDescent="0.3">
      <c r="A10" s="10" t="s">
        <v>7</v>
      </c>
      <c r="B10" s="11" t="s">
        <v>33</v>
      </c>
      <c r="C10" s="12" t="s">
        <v>8</v>
      </c>
      <c r="D10" s="26"/>
      <c r="E10" s="5">
        <v>30</v>
      </c>
      <c r="F10" s="28"/>
      <c r="G10" s="13">
        <f>E10*F10</f>
        <v>0</v>
      </c>
    </row>
    <row r="11" spans="1:7" ht="82.8" x14ac:dyDescent="0.3">
      <c r="A11" s="10" t="s">
        <v>9</v>
      </c>
      <c r="B11" s="11" t="s">
        <v>10</v>
      </c>
      <c r="C11" s="12" t="s">
        <v>8</v>
      </c>
      <c r="D11" s="26"/>
      <c r="E11" s="5">
        <v>30</v>
      </c>
      <c r="F11" s="28"/>
      <c r="G11" s="13">
        <f>E11*F11</f>
        <v>0</v>
      </c>
    </row>
    <row r="12" spans="1:7" ht="15.6" x14ac:dyDescent="0.3">
      <c r="A12" s="7" t="s">
        <v>11</v>
      </c>
      <c r="B12" s="14" t="s">
        <v>12</v>
      </c>
      <c r="C12" s="8"/>
      <c r="D12" s="27"/>
      <c r="E12" s="8"/>
      <c r="F12" s="29"/>
      <c r="G12" s="15"/>
    </row>
    <row r="13" spans="1:7" ht="117" customHeight="1" x14ac:dyDescent="0.3">
      <c r="A13" s="10" t="s">
        <v>7</v>
      </c>
      <c r="B13" s="16" t="s">
        <v>49</v>
      </c>
      <c r="C13" s="12" t="s">
        <v>8</v>
      </c>
      <c r="D13" s="26"/>
      <c r="E13" s="5">
        <v>20</v>
      </c>
      <c r="F13" s="28"/>
      <c r="G13" s="13">
        <f t="shared" ref="G13:G18" si="0">E13*F13</f>
        <v>0</v>
      </c>
    </row>
    <row r="14" spans="1:7" ht="109.2" x14ac:dyDescent="0.3">
      <c r="A14" s="10" t="s">
        <v>9</v>
      </c>
      <c r="B14" s="16" t="s">
        <v>50</v>
      </c>
      <c r="C14" s="12" t="s">
        <v>8</v>
      </c>
      <c r="D14" s="26"/>
      <c r="E14" s="5">
        <v>20</v>
      </c>
      <c r="F14" s="28"/>
      <c r="G14" s="13">
        <f t="shared" si="0"/>
        <v>0</v>
      </c>
    </row>
    <row r="15" spans="1:7" ht="124.8" x14ac:dyDescent="0.3">
      <c r="A15" s="10" t="s">
        <v>13</v>
      </c>
      <c r="B15" s="16" t="s">
        <v>51</v>
      </c>
      <c r="C15" s="12" t="s">
        <v>8</v>
      </c>
      <c r="D15" s="26"/>
      <c r="E15" s="5">
        <v>20</v>
      </c>
      <c r="F15" s="28"/>
      <c r="G15" s="13">
        <f t="shared" si="0"/>
        <v>0</v>
      </c>
    </row>
    <row r="16" spans="1:7" ht="129" customHeight="1" x14ac:dyDescent="0.3">
      <c r="A16" s="10" t="s">
        <v>14</v>
      </c>
      <c r="B16" s="16" t="s">
        <v>52</v>
      </c>
      <c r="C16" s="12" t="s">
        <v>8</v>
      </c>
      <c r="D16" s="26"/>
      <c r="E16" s="5">
        <v>20</v>
      </c>
      <c r="F16" s="28"/>
      <c r="G16" s="13">
        <f t="shared" si="0"/>
        <v>0</v>
      </c>
    </row>
    <row r="17" spans="1:8" ht="132.6" customHeight="1" x14ac:dyDescent="0.3">
      <c r="A17" s="10" t="s">
        <v>15</v>
      </c>
      <c r="B17" s="17" t="s">
        <v>16</v>
      </c>
      <c r="C17" s="12" t="s">
        <v>8</v>
      </c>
      <c r="D17" s="26"/>
      <c r="E17" s="5">
        <v>40</v>
      </c>
      <c r="F17" s="28"/>
      <c r="G17" s="13">
        <f t="shared" si="0"/>
        <v>0</v>
      </c>
    </row>
    <row r="18" spans="1:8" ht="62.4" x14ac:dyDescent="0.3">
      <c r="A18" s="10" t="s">
        <v>17</v>
      </c>
      <c r="B18" s="18" t="s">
        <v>32</v>
      </c>
      <c r="C18" s="12" t="s">
        <v>8</v>
      </c>
      <c r="D18" s="26"/>
      <c r="E18" s="5">
        <v>40</v>
      </c>
      <c r="F18" s="28"/>
      <c r="G18" s="13">
        <f t="shared" si="0"/>
        <v>0</v>
      </c>
    </row>
    <row r="19" spans="1:8" ht="15.6" x14ac:dyDescent="0.3">
      <c r="A19" s="7" t="s">
        <v>18</v>
      </c>
      <c r="B19" s="14" t="s">
        <v>19</v>
      </c>
      <c r="C19" s="8"/>
      <c r="D19" s="27"/>
      <c r="E19" s="19"/>
      <c r="F19" s="29"/>
      <c r="G19" s="15"/>
    </row>
    <row r="20" spans="1:8" ht="78" x14ac:dyDescent="0.3">
      <c r="A20" s="10" t="s">
        <v>7</v>
      </c>
      <c r="B20" s="16" t="s">
        <v>31</v>
      </c>
      <c r="C20" s="12" t="s">
        <v>8</v>
      </c>
      <c r="D20" s="26"/>
      <c r="E20" s="5">
        <v>36</v>
      </c>
      <c r="F20" s="28"/>
      <c r="G20" s="13">
        <f t="shared" ref="G20:G24" si="1">E20*F20</f>
        <v>0</v>
      </c>
      <c r="H20" s="22"/>
    </row>
    <row r="21" spans="1:8" ht="78" x14ac:dyDescent="0.3">
      <c r="A21" s="10" t="s">
        <v>9</v>
      </c>
      <c r="B21" s="16" t="s">
        <v>30</v>
      </c>
      <c r="C21" s="12" t="s">
        <v>8</v>
      </c>
      <c r="D21" s="26"/>
      <c r="E21" s="5">
        <v>12</v>
      </c>
      <c r="F21" s="28"/>
      <c r="G21" s="13">
        <f t="shared" si="1"/>
        <v>0</v>
      </c>
      <c r="H21" s="22"/>
    </row>
    <row r="22" spans="1:8" ht="78" x14ac:dyDescent="0.3">
      <c r="A22" s="10" t="s">
        <v>13</v>
      </c>
      <c r="B22" s="16" t="s">
        <v>29</v>
      </c>
      <c r="C22" s="12" t="s">
        <v>8</v>
      </c>
      <c r="D22" s="26"/>
      <c r="E22" s="5">
        <v>36</v>
      </c>
      <c r="F22" s="28"/>
      <c r="G22" s="13">
        <f t="shared" si="1"/>
        <v>0</v>
      </c>
      <c r="H22" s="22"/>
    </row>
    <row r="23" spans="1:8" ht="78" x14ac:dyDescent="0.3">
      <c r="A23" s="10" t="s">
        <v>14</v>
      </c>
      <c r="B23" s="16" t="s">
        <v>34</v>
      </c>
      <c r="C23" s="12" t="s">
        <v>8</v>
      </c>
      <c r="D23" s="26"/>
      <c r="E23" s="5">
        <v>24</v>
      </c>
      <c r="F23" s="28"/>
      <c r="G23" s="13">
        <f t="shared" si="1"/>
        <v>0</v>
      </c>
      <c r="H23" s="22"/>
    </row>
    <row r="24" spans="1:8" ht="93.6" x14ac:dyDescent="0.3">
      <c r="A24" s="10" t="s">
        <v>15</v>
      </c>
      <c r="B24" s="16" t="s">
        <v>35</v>
      </c>
      <c r="C24" s="12" t="s">
        <v>8</v>
      </c>
      <c r="D24" s="26"/>
      <c r="E24" s="5">
        <v>150</v>
      </c>
      <c r="F24" s="28"/>
      <c r="G24" s="13">
        <f t="shared" si="1"/>
        <v>0</v>
      </c>
      <c r="H24" s="22"/>
    </row>
    <row r="25" spans="1:8" ht="93.6" x14ac:dyDescent="0.3">
      <c r="A25" s="10" t="s">
        <v>17</v>
      </c>
      <c r="B25" s="20" t="s">
        <v>36</v>
      </c>
      <c r="C25" s="12" t="s">
        <v>8</v>
      </c>
      <c r="D25" s="26"/>
      <c r="E25" s="5">
        <v>50</v>
      </c>
      <c r="F25" s="28"/>
      <c r="G25" s="13">
        <f>E25*F25</f>
        <v>0</v>
      </c>
      <c r="H25" s="22"/>
    </row>
    <row r="26" spans="1:8" ht="93.6" x14ac:dyDescent="0.3">
      <c r="A26" s="23" t="s">
        <v>22</v>
      </c>
      <c r="B26" s="20" t="s">
        <v>37</v>
      </c>
      <c r="C26" s="12" t="s">
        <v>8</v>
      </c>
      <c r="D26" s="26"/>
      <c r="E26" s="5">
        <v>50</v>
      </c>
      <c r="F26" s="28"/>
      <c r="G26" s="13">
        <f>E26*F26</f>
        <v>0</v>
      </c>
      <c r="H26" s="22"/>
    </row>
    <row r="27" spans="1:8" ht="15.6" x14ac:dyDescent="0.3">
      <c r="A27" s="7" t="s">
        <v>20</v>
      </c>
      <c r="B27" s="14" t="s">
        <v>21</v>
      </c>
      <c r="C27" s="8"/>
      <c r="D27" s="27"/>
      <c r="E27" s="19"/>
      <c r="F27" s="29"/>
      <c r="G27" s="15"/>
    </row>
    <row r="28" spans="1:8" ht="78" x14ac:dyDescent="0.3">
      <c r="A28" s="10" t="s">
        <v>7</v>
      </c>
      <c r="B28" s="20" t="s">
        <v>42</v>
      </c>
      <c r="C28" s="12" t="s">
        <v>8</v>
      </c>
      <c r="D28" s="26"/>
      <c r="E28" s="5">
        <v>100</v>
      </c>
      <c r="F28" s="28"/>
      <c r="G28" s="13">
        <f t="shared" ref="G28:G34" si="2">E28*F28</f>
        <v>0</v>
      </c>
      <c r="H28" s="22"/>
    </row>
    <row r="29" spans="1:8" ht="78" x14ac:dyDescent="0.3">
      <c r="A29" s="10" t="s">
        <v>9</v>
      </c>
      <c r="B29" s="20" t="s">
        <v>43</v>
      </c>
      <c r="C29" s="12" t="s">
        <v>8</v>
      </c>
      <c r="D29" s="26"/>
      <c r="E29" s="5">
        <v>100</v>
      </c>
      <c r="F29" s="28"/>
      <c r="G29" s="13">
        <f t="shared" si="2"/>
        <v>0</v>
      </c>
    </row>
    <row r="30" spans="1:8" ht="46.8" x14ac:dyDescent="0.3">
      <c r="A30" s="10" t="s">
        <v>13</v>
      </c>
      <c r="B30" s="16" t="s">
        <v>44</v>
      </c>
      <c r="C30" s="12" t="s">
        <v>8</v>
      </c>
      <c r="D30" s="26"/>
      <c r="E30" s="5">
        <v>20</v>
      </c>
      <c r="F30" s="28"/>
      <c r="G30" s="13">
        <f t="shared" si="2"/>
        <v>0</v>
      </c>
    </row>
    <row r="31" spans="1:8" ht="46.8" x14ac:dyDescent="0.3">
      <c r="A31" s="10" t="s">
        <v>14</v>
      </c>
      <c r="B31" s="16" t="s">
        <v>45</v>
      </c>
      <c r="C31" s="12" t="s">
        <v>8</v>
      </c>
      <c r="D31" s="26"/>
      <c r="E31" s="5">
        <v>20</v>
      </c>
      <c r="F31" s="28"/>
      <c r="G31" s="13">
        <f t="shared" si="2"/>
        <v>0</v>
      </c>
    </row>
    <row r="32" spans="1:8" ht="109.2" x14ac:dyDescent="0.3">
      <c r="A32" s="10" t="s">
        <v>15</v>
      </c>
      <c r="B32" s="25" t="s">
        <v>46</v>
      </c>
      <c r="C32" s="12" t="s">
        <v>8</v>
      </c>
      <c r="D32" s="26"/>
      <c r="E32" s="5">
        <v>100</v>
      </c>
      <c r="F32" s="30"/>
      <c r="G32" s="13">
        <f t="shared" si="2"/>
        <v>0</v>
      </c>
    </row>
    <row r="33" spans="1:9" ht="109.2" x14ac:dyDescent="0.3">
      <c r="A33" s="10" t="s">
        <v>17</v>
      </c>
      <c r="B33" s="20" t="s">
        <v>47</v>
      </c>
      <c r="C33" s="12" t="s">
        <v>8</v>
      </c>
      <c r="D33" s="26"/>
      <c r="E33" s="5">
        <v>50</v>
      </c>
      <c r="F33" s="30"/>
      <c r="G33" s="13">
        <f t="shared" si="2"/>
        <v>0</v>
      </c>
    </row>
    <row r="34" spans="1:9" ht="109.2" x14ac:dyDescent="0.3">
      <c r="A34" s="10" t="s">
        <v>22</v>
      </c>
      <c r="B34" s="20" t="s">
        <v>48</v>
      </c>
      <c r="C34" s="12" t="s">
        <v>8</v>
      </c>
      <c r="D34" s="26"/>
      <c r="E34" s="5">
        <v>50</v>
      </c>
      <c r="F34" s="28"/>
      <c r="G34" s="13">
        <f t="shared" si="2"/>
        <v>0</v>
      </c>
    </row>
    <row r="35" spans="1:9" ht="15.6" x14ac:dyDescent="0.3">
      <c r="A35" s="7" t="s">
        <v>23</v>
      </c>
      <c r="B35" s="14" t="s">
        <v>24</v>
      </c>
      <c r="C35" s="8"/>
      <c r="D35" s="27"/>
      <c r="E35" s="8"/>
      <c r="F35" s="29"/>
      <c r="G35" s="15"/>
    </row>
    <row r="36" spans="1:9" ht="93.6" x14ac:dyDescent="0.3">
      <c r="A36" s="6" t="s">
        <v>7</v>
      </c>
      <c r="B36" s="21" t="s">
        <v>25</v>
      </c>
      <c r="C36" s="12" t="s">
        <v>8</v>
      </c>
      <c r="D36" s="26"/>
      <c r="E36" s="12">
        <v>20</v>
      </c>
      <c r="F36" s="28"/>
      <c r="G36" s="13">
        <f>E36*F36</f>
        <v>0</v>
      </c>
    </row>
    <row r="37" spans="1:9" ht="62.4" x14ac:dyDescent="0.3">
      <c r="A37" s="6" t="s">
        <v>9</v>
      </c>
      <c r="B37" s="21" t="s">
        <v>26</v>
      </c>
      <c r="C37" s="12" t="s">
        <v>8</v>
      </c>
      <c r="D37" s="26"/>
      <c r="E37" s="12">
        <v>20</v>
      </c>
      <c r="F37" s="28"/>
      <c r="G37" s="13">
        <f>E37*F37</f>
        <v>0</v>
      </c>
    </row>
    <row r="38" spans="1:9" ht="15.6" x14ac:dyDescent="0.3">
      <c r="A38" s="38" t="s">
        <v>27</v>
      </c>
      <c r="B38" s="39"/>
      <c r="C38" s="39"/>
      <c r="D38" s="39"/>
      <c r="E38" s="39"/>
      <c r="F38" s="40"/>
      <c r="G38" s="31">
        <f>SUM(G10:G37)</f>
        <v>0</v>
      </c>
      <c r="H38" s="32"/>
      <c r="I38" s="32"/>
    </row>
    <row r="39" spans="1:9" ht="15.6" x14ac:dyDescent="0.3">
      <c r="A39" s="33"/>
      <c r="B39" s="33"/>
      <c r="C39" s="33"/>
      <c r="D39" s="33"/>
      <c r="E39" s="33"/>
      <c r="F39" s="33"/>
      <c r="G39" s="33"/>
      <c r="H39" s="32"/>
      <c r="I39" s="32"/>
    </row>
    <row r="40" spans="1:9" ht="59.25" customHeight="1" x14ac:dyDescent="0.3">
      <c r="A40" s="32"/>
      <c r="B40" s="41" t="s">
        <v>28</v>
      </c>
      <c r="C40" s="41"/>
      <c r="D40" s="41"/>
      <c r="E40" s="41"/>
      <c r="F40" s="41"/>
      <c r="G40" s="41"/>
      <c r="H40" s="32"/>
      <c r="I40" s="32"/>
    </row>
    <row r="41" spans="1:9" ht="35.25" customHeight="1" x14ac:dyDescent="0.3">
      <c r="A41" s="32"/>
      <c r="B41" s="41"/>
      <c r="C41" s="41"/>
      <c r="D41" s="41"/>
      <c r="E41" s="41"/>
      <c r="F41" s="41"/>
      <c r="G41" s="41"/>
      <c r="H41" s="32"/>
      <c r="I41" s="32"/>
    </row>
  </sheetData>
  <sheetProtection algorithmName="SHA-512" hashValue="M7hnLCh+Nf2xMqSAqQ4YSMy1GB28Ud+wUGCBDsnedRYIHLi/Y/j8AqXGSULV5zAVko+zu8iFxz+YLej3nfR2Yg==" saltValue="JH6/E86akPk7GB1iJl5cWQ==" spinCount="100000" sheet="1" objects="1" scenarios="1"/>
  <mergeCells count="6">
    <mergeCell ref="B1:G1"/>
    <mergeCell ref="A4:G4"/>
    <mergeCell ref="A5:G5"/>
    <mergeCell ref="A38:F38"/>
    <mergeCell ref="B40:G41"/>
    <mergeCell ref="D2:G2"/>
  </mergeCells>
  <pageMargins left="0.7" right="0.7" top="0.75" bottom="0.75" header="0.3" footer="0.3"/>
  <pageSetup paperSize="9"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Aleksandras Subačius</dc:creator>
  <cp:lastModifiedBy>Kristina Kairytė</cp:lastModifiedBy>
  <dcterms:created xsi:type="dcterms:W3CDTF">2025-10-15T09:46:24Z</dcterms:created>
  <dcterms:modified xsi:type="dcterms:W3CDTF">2026-01-08T07:37:20Z</dcterms:modified>
</cp:coreProperties>
</file>