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chemosgrupelt-my.sharepoint.com/personal/jolita_gobyte_dba_lt/Documents/Darbalaukis/Klientai/Juridiniai/Marijampolės_savivaldybės_administracija/2025/VISAS TURTAS MARIJAMPOLĖS/Paklausimas/Viešas konkursas/2 konkursas/"/>
    </mc:Choice>
  </mc:AlternateContent>
  <xr:revisionPtr revIDLastSave="37" documentId="13_ncr:1_{5FCA6FB5-92F3-4E31-8CD0-3A6DBBD9FF15}" xr6:coauthVersionLast="47" xr6:coauthVersionMax="47" xr10:uidLastSave="{ACF78452-D641-4C95-941D-D3C5DEE0458A}"/>
  <bookViews>
    <workbookView xWindow="-108" yWindow="-108" windowWidth="23256" windowHeight="12456" xr2:uid="{AA368835-F2E4-4C27-8F58-0F1EB1989DEA}"/>
  </bookViews>
  <sheets>
    <sheet name="Sheet1" sheetId="1" r:id="rId1"/>
  </sheets>
  <definedNames>
    <definedName name="_xlnm._FilterDatabase" localSheetId="0" hidden="1">Sheet1!$A$1:$O$146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N146" i="1" s="1"/>
</calcChain>
</file>

<file path=xl/sharedStrings.xml><?xml version="1.0" encoding="utf-8"?>
<sst xmlns="http://schemas.openxmlformats.org/spreadsheetml/2006/main" count="981" uniqueCount="569">
  <si>
    <t>Eil. Nr.</t>
  </si>
  <si>
    <t>Adresas</t>
  </si>
  <si>
    <t>Veikla</t>
  </si>
  <si>
    <t xml:space="preserve">Unikalus Nr. </t>
  </si>
  <si>
    <t>Plotas, m2</t>
  </si>
  <si>
    <t>Tūris, m3</t>
  </si>
  <si>
    <t>Statybos metai</t>
  </si>
  <si>
    <t>Konstrukcijos tipas</t>
  </si>
  <si>
    <t>Priešgaisrinė apsauga</t>
  </si>
  <si>
    <t>Apsauga nuo vagystės</t>
  </si>
  <si>
    <t>Naudos gavėjas / savininkas</t>
  </si>
  <si>
    <t>PASTABOS</t>
  </si>
  <si>
    <t>P. Butlerienės g. 3, Marijampolė</t>
  </si>
  <si>
    <t>Švietimo pagalbos įstaiga</t>
  </si>
  <si>
    <t>1889-7000-3018</t>
  </si>
  <si>
    <t>Mūras</t>
  </si>
  <si>
    <t>Taip</t>
  </si>
  <si>
    <t>P. Butlerienės g. 5, Marijampolė</t>
  </si>
  <si>
    <t>1887-0000-2014</t>
  </si>
  <si>
    <t>Vytenio g. 47, Marijampolė</t>
  </si>
  <si>
    <t>1898-1001-2010</t>
  </si>
  <si>
    <t>Gelžbetonio plokštės</t>
  </si>
  <si>
    <t>Marijampolė. Mokyklos g. 22</t>
  </si>
  <si>
    <t>Bendrasis ugdymas</t>
  </si>
  <si>
    <t>1897-7001-9015</t>
  </si>
  <si>
    <t>1977/2011</t>
  </si>
  <si>
    <t>dalinė, valgykla</t>
  </si>
  <si>
    <t>Marijampolės sav. Igliaukos k., Jaunimo g. 6</t>
  </si>
  <si>
    <t>Mokymo įstaiga</t>
  </si>
  <si>
    <t>5196-9007-2024</t>
  </si>
  <si>
    <t>Yra</t>
  </si>
  <si>
    <t xml:space="preserve">	Marijampolės sav. Igliaukos k. Jaunimo g. 4</t>
  </si>
  <si>
    <t>Darželis</t>
  </si>
  <si>
    <t>4400-0396-0512</t>
  </si>
  <si>
    <t>Marijampolės Sūduvos gimnazija, R. Juknevičiaus g. 32, Marijampolė</t>
  </si>
  <si>
    <t>Mokslo</t>
  </si>
  <si>
    <t>1897-4004-0015</t>
  </si>
  <si>
    <t>R. Juknevičiaus g. 82</t>
  </si>
  <si>
    <t>Švietimo įstaiga</t>
  </si>
  <si>
    <t>1897-6003-5014</t>
  </si>
  <si>
    <t>G/b plokštės</t>
  </si>
  <si>
    <t>Dalinai yra</t>
  </si>
  <si>
    <t>1897-6003-5025</t>
  </si>
  <si>
    <t>Dariaus ir Girėno g. 7, Marijampolė</t>
  </si>
  <si>
    <t>1897-5001-5017</t>
  </si>
  <si>
    <t>1978 (2010)</t>
  </si>
  <si>
    <t>Yra dalyje pastato</t>
  </si>
  <si>
    <t>Signalizacija</t>
  </si>
  <si>
    <t>Garažo</t>
  </si>
  <si>
    <t>1897-5001-5039</t>
  </si>
  <si>
    <t>Nėra</t>
  </si>
  <si>
    <t>Pagalbinė</t>
  </si>
  <si>
    <t>1897-5001-5028</t>
  </si>
  <si>
    <t>Kiemo aikštelė</t>
  </si>
  <si>
    <t>1897-5001-5046</t>
  </si>
  <si>
    <t>Tvoros</t>
  </si>
  <si>
    <t>4400-4895-6863</t>
  </si>
  <si>
    <t>Metalas</t>
  </si>
  <si>
    <t>4400-4895-6885</t>
  </si>
  <si>
    <t>4400-4895-6874</t>
  </si>
  <si>
    <t>Saulės elektrinė</t>
  </si>
  <si>
    <t>Marijampolės kultūros centras (Vilkaviškio g. 2, Marijampolė)</t>
  </si>
  <si>
    <t>Kultūros</t>
  </si>
  <si>
    <t>1898-8009-6013</t>
  </si>
  <si>
    <t>Mūras, monolitinis gelžbetonis / gelžbetonis</t>
  </si>
  <si>
    <t>įrengta</t>
  </si>
  <si>
    <t>Dramos teatras (P. Armino g. 2, Marijampolė)</t>
  </si>
  <si>
    <t>1893-8004-0019</t>
  </si>
  <si>
    <t>1962 / 2024</t>
  </si>
  <si>
    <t>Mūras, plytos  / gelžbetonis</t>
  </si>
  <si>
    <t>Gavaltuvos skyrius (Sodo g. 29-1, Gavaltuvos k., Marijampolės sav.)</t>
  </si>
  <si>
    <t>Kultūros / Administracinė</t>
  </si>
  <si>
    <t>5197-0007-9018:0001</t>
  </si>
  <si>
    <t>neįrengta</t>
  </si>
  <si>
    <t>Daukšių skyrius (Sodybinė g. 3, Daukšių mstl., Marijampolės sav.)</t>
  </si>
  <si>
    <t>1899-0011-3013</t>
  </si>
  <si>
    <t>Mūras, plytos / gelžbetonis</t>
  </si>
  <si>
    <t>Gudelių skyrius (Vytauto g. 8-1, Gudelių mstl., Marijampolės sav.)</t>
  </si>
  <si>
    <t>5196-7013-7018:0001</t>
  </si>
  <si>
    <t>Igliaukos skyrius (Vytauto g. 4, Igliaukos mstl., Marijampolės sav.)</t>
  </si>
  <si>
    <t>4400-0406-4044</t>
  </si>
  <si>
    <t>1920 / 2004</t>
  </si>
  <si>
    <t>Rastinis / mūras</t>
  </si>
  <si>
    <t>Igliškėlių skyrius (Mykolo Krupavičiaus g. 36, Igliškėlių mstl., Marijampolės sav.)</t>
  </si>
  <si>
    <t>4400-0254-0061</t>
  </si>
  <si>
    <t>1939 / 2004</t>
  </si>
  <si>
    <t>Medis su karkasu</t>
  </si>
  <si>
    <t>Baraginės skyrius (Sodų g. 3, Baraginės k., Marijampolės sav.)</t>
  </si>
  <si>
    <t>Kultūros / Mokslo</t>
  </si>
  <si>
    <t>5198-3003-8010</t>
  </si>
  <si>
    <t>Liudvinavo skyrius (Vytauto g. 6, Liudvinavo mstl., Mrijampolės sav.)</t>
  </si>
  <si>
    <t>5198-7004-1010</t>
  </si>
  <si>
    <t>1987 / 2006</t>
  </si>
  <si>
    <t>Tautkaičių skyrius (Liepų g. 20, Dženčialaukos k., Marijampolės sav.)</t>
  </si>
  <si>
    <t>5198-8008-5010</t>
  </si>
  <si>
    <t>1988 / 2012</t>
  </si>
  <si>
    <t>Meškučių skyrius (Žiedo g. 33, Meškučių k., Marijampolės sav.)</t>
  </si>
  <si>
    <t>1897-6010-4012</t>
  </si>
  <si>
    <t>Sasnavos skyrius (Sūduvos g.46, Sasnavos mstl., Marijampolės sav.)</t>
  </si>
  <si>
    <t>1893-6005-4017</t>
  </si>
  <si>
    <t>1936 / 2012</t>
  </si>
  <si>
    <t>Švietimas</t>
  </si>
  <si>
    <t>1980/2003</t>
  </si>
  <si>
    <t>Mokslo statiniai</t>
  </si>
  <si>
    <t>Įrengta gaisro aptikimo ir signalizavimo   sistema</t>
  </si>
  <si>
    <t>Įrengta įsilaužimo  apsaugos sistema</t>
  </si>
  <si>
    <t>Marijampolės sav., Liudvinavo sen., Želsvos k., Vinco Marazo g. 6</t>
  </si>
  <si>
    <t>udymas</t>
  </si>
  <si>
    <t>5196-5016-4017</t>
  </si>
  <si>
    <t>mūras</t>
  </si>
  <si>
    <t>yra</t>
  </si>
  <si>
    <t xml:space="preserve">R. Juknevičiaus g. 28, Marijampolės m., Marijampolės miesto sen., 68209 Marijampolės sav. </t>
  </si>
  <si>
    <t>Kultūrinis švietimas</t>
  </si>
  <si>
    <t>1897-4003-8019</t>
  </si>
  <si>
    <t>įrengta gaisro aptikimo ir signalizavimo sistema: signalizavimas - į saugos firmos „UAB "Mano sauga LT"“ postą, sistema įrengta - visame plote</t>
  </si>
  <si>
    <t>saugos firmos „UAB "Mano sauga LT"</t>
  </si>
  <si>
    <t>Gamyklų g. 1, Marijampolė</t>
  </si>
  <si>
    <t>Sportinė veikla</t>
  </si>
  <si>
    <t>1897-9001-5013</t>
  </si>
  <si>
    <t>Plytos, blokeliai, gelžbetonis</t>
  </si>
  <si>
    <t>Marijampolės savivaldybės administarcija, įm. k. 188769113</t>
  </si>
  <si>
    <t>Jaunimo g. 8, marijampolė</t>
  </si>
  <si>
    <t>1898-0001-8011</t>
  </si>
  <si>
    <t>nėra</t>
  </si>
  <si>
    <t>Marijampolės savivaldybės administarcija, įm. k. 188769114</t>
  </si>
  <si>
    <t>Marių 9C, Marijampolė</t>
  </si>
  <si>
    <t>4400-0940-0642</t>
  </si>
  <si>
    <t xml:space="preserve">yra </t>
  </si>
  <si>
    <t>Marijampolės savivaldybės administarcija, įm. k. 188769115</t>
  </si>
  <si>
    <t>Mokolų g. 61, Marijampolė</t>
  </si>
  <si>
    <t>1899-2006-4071</t>
  </si>
  <si>
    <t>Marijampolės savivaldybės administarcija, įm. k. 188769119</t>
  </si>
  <si>
    <t>Parko g. 9, Marijampolė</t>
  </si>
  <si>
    <t>1897-5000-4012</t>
  </si>
  <si>
    <t>Marijampolės savivaldybės administarcija, įm. k. 188769120</t>
  </si>
  <si>
    <t>1897-5000-4067</t>
  </si>
  <si>
    <t>Marijampolės savivaldybės administarcija, įm. k. 188769121</t>
  </si>
  <si>
    <t>garažas</t>
  </si>
  <si>
    <t>1897-5000-4089</t>
  </si>
  <si>
    <t>Marijampolės savivaldybės administarcija, įm. k. 188769122</t>
  </si>
  <si>
    <t>Sporto g. 1, Marijampolė</t>
  </si>
  <si>
    <t>1896-4003-0015</t>
  </si>
  <si>
    <t>1969/2004</t>
  </si>
  <si>
    <t>Marijampolės savivaldybės administarcija, įm. k. 188769123</t>
  </si>
  <si>
    <t>tribūnos</t>
  </si>
  <si>
    <t>4400-0386-9987</t>
  </si>
  <si>
    <t>Marijampolės savivaldybės administarcija, įm. k. 188769125</t>
  </si>
  <si>
    <t>Seminarijos g. 2, Marijampolė (Vytauto g. 47 K1)</t>
  </si>
  <si>
    <t>1892-7000-8025</t>
  </si>
  <si>
    <t>Marijampolės savivaldybės administarcija, įm. k. 188769126</t>
  </si>
  <si>
    <t>Baseino g. 1, Marijampolė</t>
  </si>
  <si>
    <t>sandėliavimas</t>
  </si>
  <si>
    <t>1897-2005-8024</t>
  </si>
  <si>
    <t>Marijampolės savivaldybės administarcija, įm. k. 188769127</t>
  </si>
  <si>
    <t>P.Armino g. 94B, Marijampolė</t>
  </si>
  <si>
    <t>1897-3004-6027</t>
  </si>
  <si>
    <t>Kauno g. 125, (Pastatas – tribūna)</t>
  </si>
  <si>
    <t>4400-1590-5443</t>
  </si>
  <si>
    <t>Tribūna-gežbetonis, karkasas-metalinis, pertvaros-mūro blokeliai ir karkasas (sendvičius)</t>
  </si>
  <si>
    <t>Marijampolės savivaldybės administarcija, įm. k. 188769124</t>
  </si>
  <si>
    <t>Kauno g. 125, Daugiafunkcinis sporto maniežas</t>
  </si>
  <si>
    <t>4400-1616-9009</t>
  </si>
  <si>
    <t>Pamatai-betoniniai, sienos-daugiasluoksnės sieninės plokštės, pagrindinė pastato stogo konstrukcija -atramos gelžbetoninės, stogo konstrukcija medinės sijos.</t>
  </si>
  <si>
    <t>Kokolos g. 4, Marijampolė</t>
  </si>
  <si>
    <t>1897-6003-0017</t>
  </si>
  <si>
    <t>plytos, blokeliai, gelžbetonis</t>
  </si>
  <si>
    <t>pajungta prie apsaugos tarnybos pulto</t>
  </si>
  <si>
    <t>Vytauto g. 47, Marijampolė</t>
  </si>
  <si>
    <t>1892-7000-8014</t>
  </si>
  <si>
    <t>Seminarijos g. 2, Marijampolė</t>
  </si>
  <si>
    <t>Seminarijos g. 2B, Marijampolė</t>
  </si>
  <si>
    <t>1892-7000-6016</t>
  </si>
  <si>
    <t>1892-7000-6020</t>
  </si>
  <si>
    <t>Ne</t>
  </si>
  <si>
    <t>Vytauto g. 31</t>
  </si>
  <si>
    <t>Administracinis</t>
  </si>
  <si>
    <t>1889-0001-0012</t>
  </si>
  <si>
    <t>1900/2005</t>
  </si>
  <si>
    <t xml:space="preserve">Mūras, monolitinis gelžbetonis </t>
  </si>
  <si>
    <t>Vytauto g. 29</t>
  </si>
  <si>
    <t>Muziejus</t>
  </si>
  <si>
    <t>1889-0000-9013</t>
  </si>
  <si>
    <t>1890/2001</t>
  </si>
  <si>
    <t>Vytauto g. 27-5</t>
  </si>
  <si>
    <t>Fondai</t>
  </si>
  <si>
    <t>1890-0000-6013:0005</t>
  </si>
  <si>
    <t>Bažnyčios g. 23</t>
  </si>
  <si>
    <t>1889-5000-1014</t>
  </si>
  <si>
    <t>1895/1997</t>
  </si>
  <si>
    <t>Medis, rąstai</t>
  </si>
  <si>
    <t>Vaičaičio g. 16</t>
  </si>
  <si>
    <t>1892-7004-5040</t>
  </si>
  <si>
    <t>Rąstai</t>
  </si>
  <si>
    <t>A.Juozapavičiaus g. 1, Liudvinavas, Marijampolės sav.</t>
  </si>
  <si>
    <t>Gimnazija</t>
  </si>
  <si>
    <t>5193-9005-4010</t>
  </si>
  <si>
    <t>Priduota apsaugos firmai yra vaizdo stebėjimo kameros</t>
  </si>
  <si>
    <t>Katilinė</t>
  </si>
  <si>
    <t>5193-9005-4021</t>
  </si>
  <si>
    <t>Garažas</t>
  </si>
  <si>
    <t>5193-9005-4043</t>
  </si>
  <si>
    <t>Liepų g. 22, Liudvianvas, Marijampolės sav.</t>
  </si>
  <si>
    <t>Pastatas</t>
  </si>
  <si>
    <t>5197-2020-4013</t>
  </si>
  <si>
    <t>5197-2020-4024</t>
  </si>
  <si>
    <t>Kauno g. 7 Marijampolė LT 68175</t>
  </si>
  <si>
    <t>1889-7000-1012</t>
  </si>
  <si>
    <t>1897 m.</t>
  </si>
  <si>
    <t>Plytos, metalas</t>
  </si>
  <si>
    <t>Priešgaisrinė signalizacija. Gesintuvai</t>
  </si>
  <si>
    <t>1889-7000-1023</t>
  </si>
  <si>
    <t>1987 m.</t>
  </si>
  <si>
    <t>Mokolų g. 69, Marijampolė</t>
  </si>
  <si>
    <t>mokslo</t>
  </si>
  <si>
    <t>1898-5002-0010</t>
  </si>
  <si>
    <t>Uosupio g. 2, Marijampolė</t>
  </si>
  <si>
    <t>1898-2003-6019</t>
  </si>
  <si>
    <t>1898-2003-6020</t>
  </si>
  <si>
    <t>P. Vaičaičio g. 24, marijampolė</t>
  </si>
  <si>
    <t>1898-1004-1024</t>
  </si>
  <si>
    <t>1898-1004-1013</t>
  </si>
  <si>
    <t>Nausupės skg. 4, Patašinė</t>
  </si>
  <si>
    <t>5197-9010-2011</t>
  </si>
  <si>
    <t>Rasos g. 21, Marijampolė</t>
  </si>
  <si>
    <t>1897-6001-7016</t>
  </si>
  <si>
    <t>1897-6001-7027</t>
  </si>
  <si>
    <t>Draugystės g. 5A, Marijampolė</t>
  </si>
  <si>
    <t>1896-9002-7022</t>
  </si>
  <si>
    <t>K. Griniaus 12A, Marijampolė</t>
  </si>
  <si>
    <t>1898-8001-2010</t>
  </si>
  <si>
    <t>R. Juknevičiaus g. 80, Marijampolė</t>
  </si>
  <si>
    <t>1897-4004-2010</t>
  </si>
  <si>
    <t>Mokolų g. 11, Marijampolė</t>
  </si>
  <si>
    <t>1899-0005-5010</t>
  </si>
  <si>
    <t>Jaunimo g. 3, Marijampolė</t>
  </si>
  <si>
    <t>1896-2003-7018</t>
  </si>
  <si>
    <t>Žemaitės g. 25, Marijampolė</t>
  </si>
  <si>
    <t>1897-6004-4024</t>
  </si>
  <si>
    <t>1897-6004-4013</t>
  </si>
  <si>
    <t>Kauno g. 13B, Marijampolė</t>
  </si>
  <si>
    <t>administracinė</t>
  </si>
  <si>
    <t>1894-2000-8010:0000</t>
  </si>
  <si>
    <t>Vasario 16-osios 3, Marijampolė</t>
  </si>
  <si>
    <t>1896-0003-1016</t>
  </si>
  <si>
    <t>Mokyklos g. 5, Mokolų k.</t>
  </si>
  <si>
    <t>5196-20212-8018</t>
  </si>
  <si>
    <t>Lietuvninkų g. 18, Marijampolė</t>
  </si>
  <si>
    <t xml:space="preserve"> Laisvalaikio centras „Ransomedas“ (49,81 m2); Marijampolės savivaldybės administracija (335,80 m2)</t>
  </si>
  <si>
    <t>1896-4004-8011</t>
  </si>
  <si>
    <t>49,81  385,61</t>
  </si>
  <si>
    <t>1964/2010</t>
  </si>
  <si>
    <t>Dūmų detekoriai</t>
  </si>
  <si>
    <t>Bažnyčios g.19, Marijampolė</t>
  </si>
  <si>
    <t>Marijampolės savivaldybės neįgaliųjų draugija (65,41m2); Marijampolės savivaldybės I grupės neįgaliųjų draugija (34,91 m2); Lietuvos Raudonojo Kryžiaus draugija (15,63 m2); Lietuvos sutrikusio intelekto žmonių globos bendrijos „Viltis“ Marijampolės padalinys (45,53 m2); Marijampolės klubas „Diabetikas ABC“ (24,76 m2); Marijampolės miesto pagyvenusių žmonių asociacija (17,19 m2); Marijampolės regiono neįgaliųjų sporto ir sveikatingumo klubas „Šešupėlė (15,20 m2); Lietuvos kurčiųjų draugijos Marijampolės skyrius (43,86 m2); Lietuvos aklųjų ir silpnaregių sąjunga (38,44 m2)</t>
  </si>
  <si>
    <t>1892-0000-7018</t>
  </si>
  <si>
    <t>1940/2014</t>
  </si>
  <si>
    <t>Mūras/Metalas</t>
  </si>
  <si>
    <t>Bažnyčios g.28B, Marijampolė</t>
  </si>
  <si>
    <t>Maltos ordino pagalbos tarnyba</t>
  </si>
  <si>
    <t>1898-6003-4031:0024</t>
  </si>
  <si>
    <t>Marijampolės džiudžitso klubas „REMERIS</t>
  </si>
  <si>
    <t>Gedimino g. 10-2, Marijampolė</t>
  </si>
  <si>
    <t>Lietuvos politinių kalinių ir tremtinių sąjungos Marijampolės filialas</t>
  </si>
  <si>
    <t>1890-0001-7018:0002</t>
  </si>
  <si>
    <t>1900 / 1988</t>
  </si>
  <si>
    <t>Kauno g. 53, Marijampolė</t>
  </si>
  <si>
    <t>Marijampolės baikerių klubas „Siena“ (51,60 m2;  46,70 m2;  47,80 m2); Marijampolės savivaldybės I grupės neįgaliųjų draugija (49,20 m2)</t>
  </si>
  <si>
    <t>1895-1000-1052</t>
  </si>
  <si>
    <t>1954 / 2014</t>
  </si>
  <si>
    <t>Kęstučio g. 3-12, Marijampolė</t>
  </si>
  <si>
    <t>Marijampolės apskrities moters veiklos centras</t>
  </si>
  <si>
    <t>1890-8000-5010:0011</t>
  </si>
  <si>
    <t>1908/1981</t>
  </si>
  <si>
    <t>P. Kriaučiūno g. 2, Marijampolė</t>
  </si>
  <si>
    <t>Onkologinių ligonių asociacija „Rūpestėlis“</t>
  </si>
  <si>
    <t>1800-2000-5011</t>
  </si>
  <si>
    <t>Marių g. 9C, Marijampolė</t>
  </si>
  <si>
    <t>Marijampolės buriuotojų klubas</t>
  </si>
  <si>
    <t>Blokeliai/Bitumo stogo danga</t>
  </si>
  <si>
    <t>Marijampolės kyokushin karate klubas „Tornadas“</t>
  </si>
  <si>
    <t>1985/2019</t>
  </si>
  <si>
    <t>Geležbetonio blokai</t>
  </si>
  <si>
    <t>Vytauto g. 17, Marijampolė</t>
  </si>
  <si>
    <t>Marijampolės jaunimo organizacijų taryba „Apskritas stalas“ (41,62 43,52 m2); Marijampolės vietos veiklos grupė(37,30 m2); Marijampolės savivaldybės bendruomenių asociacija ( 13,72 m2); Marijampolės savivaldybės administracija (594,14 m2)</t>
  </si>
  <si>
    <t>1894-8001-2017</t>
  </si>
  <si>
    <t>92,64 688,68</t>
  </si>
  <si>
    <t>1949/1989</t>
  </si>
  <si>
    <t xml:space="preserve">Marijampolės trečiojo amžiaus universitetas </t>
  </si>
  <si>
    <t>1927/2016 paprastas remontas</t>
  </si>
  <si>
    <t>Vytauto g. 87-11A, Marijampolė</t>
  </si>
  <si>
    <t>SAMARIJA gailestingumo namai</t>
  </si>
  <si>
    <t>1891-7000-3013:0024</t>
  </si>
  <si>
    <t>2017/2001</t>
  </si>
  <si>
    <t>Vytenio g.47, Marijampolė</t>
  </si>
  <si>
    <t>Asociacija „Suvalkijos saulytės“ (192,24 m2); Marijampolės krašto žmonių su negalia sporto klubas „Siekis“ (88,54m2); Lietuvos žmonių su negalia tinklinio ir badmintono asociacija (48,57 45,54 m2);Onkologinių ligonių asociacija"Rūpestėlis" (90,51 m2)</t>
  </si>
  <si>
    <t>419,86 416,83</t>
  </si>
  <si>
    <t>Geležbetonio plokštės</t>
  </si>
  <si>
    <t xml:space="preserve">Marijampolė sav. , Gudeliai,  Draugystės g. 8  </t>
  </si>
  <si>
    <t>Gudelių miestelio bendruomenė</t>
  </si>
  <si>
    <t>5196-5007-8018</t>
  </si>
  <si>
    <t>Marijampolės sav., Gudeliai, Ivoniškio g. 1</t>
  </si>
  <si>
    <t>5198-6010-5015</t>
  </si>
  <si>
    <t>Marijampolės sav. , Daugirdų k., Daugirdų g. 1</t>
  </si>
  <si>
    <t xml:space="preserve"> Daugirdų kaimo bendruomenė</t>
  </si>
  <si>
    <t>5197-0007-7056</t>
  </si>
  <si>
    <t>Marijampolės sav., Igliaukos sen.,  Daukšių mstl., Sodybinė g. 3</t>
  </si>
  <si>
    <t>Daukšių miestelio bendruomenė</t>
  </si>
  <si>
    <t>Mariijampolės sav. , Igliaukos sen., Varnupių k., Piliakalnio g. 21-4</t>
  </si>
  <si>
    <t>Marijampolės savivaldybės Varnupių kaimo bendruomenė</t>
  </si>
  <si>
    <t xml:space="preserve">1896-9008-4016:0004   </t>
  </si>
  <si>
    <t>sporto aikštelė</t>
  </si>
  <si>
    <t>4400-2172-4130</t>
  </si>
  <si>
    <t>asfaltas</t>
  </si>
  <si>
    <t xml:space="preserve">Marijampolė sav.,  Liudvinavo sen. Buktos k., Upės g. 6 </t>
  </si>
  <si>
    <t>Buktos kaimo bendruomenė</t>
  </si>
  <si>
    <t>4400-0250-3624</t>
  </si>
  <si>
    <t>Mūras (Kultūros paveldo objektas)</t>
  </si>
  <si>
    <t>Marijampolės sav.,  Kūlokų k.,  Kūlokų g. 49-1</t>
  </si>
  <si>
    <t>Tradicinių amatų centras „Ūdrupis“</t>
  </si>
  <si>
    <t>4400-2974-6907:3919</t>
  </si>
  <si>
    <t>1950 / 1973</t>
  </si>
  <si>
    <t>Marijampolės sav., Liucinavo k., Alyvų g. 26-3</t>
  </si>
  <si>
    <t>Liucinavo bendruomenė</t>
  </si>
  <si>
    <t>5196-2011-1019:0003</t>
  </si>
  <si>
    <t>Marijampolė sav., Narto k., Liepynų g. 1</t>
  </si>
  <si>
    <t>Narto kaimo bendruomenė</t>
  </si>
  <si>
    <t>1897-0016-7010</t>
  </si>
  <si>
    <t>Marijampolės sav., Netičkampio k. Šešupės g. 5</t>
  </si>
  <si>
    <t>Netičkampio kaimo bendruomenė</t>
  </si>
  <si>
    <t>5196-1016-8018</t>
  </si>
  <si>
    <t>1962/2012 paprastas remontas</t>
  </si>
  <si>
    <t>5196-1016-8031</t>
  </si>
  <si>
    <t>5196-1016-8020</t>
  </si>
  <si>
    <t>Marijampolės sav., Užgirių k. Kaštonų g. 16-3</t>
  </si>
  <si>
    <t>Užgirių kaimo bendruomenė</t>
  </si>
  <si>
    <t>5196-8003-9010:0003</t>
  </si>
  <si>
    <t xml:space="preserve">Marijampolės sav., Balsupių k., Balsės g. 5
</t>
  </si>
  <si>
    <t>Balsupių kaimo bendruomenė, veikla nevykdoma</t>
  </si>
  <si>
    <t>1898-0012-7017</t>
  </si>
  <si>
    <t>405,1 498,44</t>
  </si>
  <si>
    <t>Marijampolės sav., Balsupių k. V. Bielskaus g. 7</t>
  </si>
  <si>
    <t>Balsupių kaimo bendruomenė</t>
  </si>
  <si>
    <t>5196-5005-5011</t>
  </si>
  <si>
    <t>1965/2009</t>
  </si>
  <si>
    <t>Marijampolės sav., Baraginės k., Sodų g. 3</t>
  </si>
  <si>
    <t>Baraginės kaimo bendruomenė</t>
  </si>
  <si>
    <t>Marijampolė, Igliškėlių mstl. Mykolo Krupavičiaus g. 11</t>
  </si>
  <si>
    <t>Marijampolės savivaldybės Igliškėlių kaimo bendruomenė</t>
  </si>
  <si>
    <t>5193-3002-4016</t>
  </si>
  <si>
    <t>Marijampolės sav., Meškučių k. Žiedo g. 33</t>
  </si>
  <si>
    <t>Meškučių bendruomenė</t>
  </si>
  <si>
    <t xml:space="preserve">Marijampolės sav., Skaisčiūnų k.
Mikalinės g. 75
</t>
  </si>
  <si>
    <t>Skaisčiūnų kaimo bendruomenė, veikla nevykdoma</t>
  </si>
  <si>
    <t xml:space="preserve">5198-6009-4011               </t>
  </si>
  <si>
    <t xml:space="preserve">Rąstai          </t>
  </si>
  <si>
    <t>Marijampolės sav., Svetlicos k. Antano Yliaus g. 27-3</t>
  </si>
  <si>
    <t>Svetlicos kaimo bendruomenė</t>
  </si>
  <si>
    <t>5196-8015-5016:0003</t>
  </si>
  <si>
    <t>1968/2011</t>
  </si>
  <si>
    <t>Marijampolės sav., Trakiškių k. Steponiškių g. 6-10</t>
  </si>
  <si>
    <t>Trakiškių bendruomenė</t>
  </si>
  <si>
    <t>4400-0708-5442:1188</t>
  </si>
  <si>
    <t xml:space="preserve">Marijampolės sav., Valavičių k.,
Sūduvos g.35C
</t>
  </si>
  <si>
    <t>Sūduvos bendruomenė</t>
  </si>
  <si>
    <t>5198-0013-8012</t>
  </si>
  <si>
    <t>Marijampolės sav., Valavičių k., Sūduvos g. 36</t>
  </si>
  <si>
    <t>Valavičių kaimo bendruomenė</t>
  </si>
  <si>
    <t>5193-8011-5013</t>
  </si>
  <si>
    <t>Marijampolės sav., Sasnava, Sūduvos g. 46</t>
  </si>
  <si>
    <t>Sasnavos bendruomenė</t>
  </si>
  <si>
    <t xml:space="preserve">Mūras </t>
  </si>
  <si>
    <t xml:space="preserve">Marijampolės sav., Dženčialaukos k. 
Liepų g. 20
</t>
  </si>
  <si>
    <t>Tautkaičių kaimo klojimo teatro draugija „Gegnė“</t>
  </si>
  <si>
    <t xml:space="preserve">5198-8008-5032 </t>
  </si>
  <si>
    <t>Scena - Stoginė</t>
  </si>
  <si>
    <t xml:space="preserve"> 4400-2595-5040</t>
  </si>
  <si>
    <t>-</t>
  </si>
  <si>
    <t>Pastatas - Peludė</t>
  </si>
  <si>
    <t>4400-2594-3028</t>
  </si>
  <si>
    <t xml:space="preserve">Marijampolės sav., Gavaltuvos k. 
Sodo g. 29-1
</t>
  </si>
  <si>
    <t>Gavaltuvos kaimo bendruomenė</t>
  </si>
  <si>
    <t>Marijampolės sav., Puskelnių k. Draugystės g. 25</t>
  </si>
  <si>
    <t>Puskelnių kaimo bendruomenė</t>
  </si>
  <si>
    <t xml:space="preserve">4400-2138-6898                    </t>
  </si>
  <si>
    <t>1982/2001/2012/2015/2020</t>
  </si>
  <si>
    <t>Mūras                 Medis su karkasu                                                       Vielos tinklas</t>
  </si>
  <si>
    <t>5199-8001-5029</t>
  </si>
  <si>
    <t xml:space="preserve"> 5199-8001-5038</t>
  </si>
  <si>
    <t>5199-8001-5040</t>
  </si>
  <si>
    <t>Tvora</t>
  </si>
  <si>
    <t xml:space="preserve"> 4400-4995-6838</t>
  </si>
  <si>
    <t>Marijampolės sav., Tautkaičių k. Valčiuvos g. 16-3</t>
  </si>
  <si>
    <t>Marijampolės savivaldybės Tautkaičių kaimo bendruomenė</t>
  </si>
  <si>
    <t>5197-0004-1018:0003</t>
  </si>
  <si>
    <t>Marijampolės sav., Šunskų mstl. Varpo g. 31</t>
  </si>
  <si>
    <t>Šunskų kaimo bendruomenė (1149,57 m2); Asociacija „Trys plunksnos“(758,57 m2)</t>
  </si>
  <si>
    <t>5196-7012-2013</t>
  </si>
  <si>
    <t xml:space="preserve">Marijampolė, Vytauto g. 49 </t>
  </si>
  <si>
    <t>Gyvenamasis (įvairioms socialinėms grupėms) pastatas</t>
  </si>
  <si>
    <t>1897-0009-0011</t>
  </si>
  <si>
    <t>1970/2018</t>
  </si>
  <si>
    <t>Marijampolė, J. Basanavičiaus a. 1</t>
  </si>
  <si>
    <t>Administracinis pastatas</t>
  </si>
  <si>
    <t>1898-7001-7013</t>
  </si>
  <si>
    <t>1986/2010</t>
  </si>
  <si>
    <t>yra / pajungta į apsaugos pultą</t>
  </si>
  <si>
    <t>Marijampolės sav., Liudvinavo sen., Želsvos k., J. Andriuškevičiaus g. 3</t>
  </si>
  <si>
    <t>Želsvos kaimo bendruomenė</t>
  </si>
  <si>
    <t>5196-1022-2014</t>
  </si>
  <si>
    <t xml:space="preserve">Marijampolė, J. Jablonskio g. 2A </t>
  </si>
  <si>
    <t>1898-2006-2019</t>
  </si>
  <si>
    <t xml:space="preserve">Marijampolė, Kosmonautų g. 24 </t>
  </si>
  <si>
    <t>Gyvenamasisi (trijų ir daugiau butų) namas</t>
  </si>
  <si>
    <t>4400-3088-2809</t>
  </si>
  <si>
    <t>Blokeliai</t>
  </si>
  <si>
    <t>Marijampolė, Laisvės 18-6</t>
  </si>
  <si>
    <t>Marijampolės savivaldybės administracijos Marijampolės miesto seniūnija</t>
  </si>
  <si>
    <t>1889-0003-4027:0006</t>
  </si>
  <si>
    <t>1890/1997/2025 (papr. remont.)</t>
  </si>
  <si>
    <t>Marijampolė, R. Juknevičiaus g. 28</t>
  </si>
  <si>
    <t>1974/2021</t>
  </si>
  <si>
    <t>Marijampolės sav. Iglauka, Vytauto g. 19</t>
  </si>
  <si>
    <t>Marijampolės savivaldybės administracijos Iglaukos seniūnija</t>
  </si>
  <si>
    <t>5197-0023-3018</t>
  </si>
  <si>
    <t>1970/2016</t>
  </si>
  <si>
    <t>5197-0023-3029</t>
  </si>
  <si>
    <t>Marijampolės sav. Gudeliai Vytauto g. 8-1</t>
  </si>
  <si>
    <t>Marijampolės sav. Gudeliai Vytauto g. 8</t>
  </si>
  <si>
    <t>ūkinis pastatas-sandėliukas</t>
  </si>
  <si>
    <t>5196-7013-7029</t>
  </si>
  <si>
    <t>Marijampolės sav. Gudeliai Vytauto g. 8-2</t>
  </si>
  <si>
    <t>5196-7013-7018:0002</t>
  </si>
  <si>
    <t>Marijampolės sav. Liudvinavas Vytauto g. 6</t>
  </si>
  <si>
    <t>Marijampolės savivaldybės administracijos Liudvinavo seniūnija</t>
  </si>
  <si>
    <t>1987/2006</t>
  </si>
  <si>
    <t>Draudimo suma</t>
  </si>
  <si>
    <t>Sutarties pabaiga</t>
  </si>
  <si>
    <t>Sutarties pradžia</t>
  </si>
  <si>
    <t>Marijampolės savivaldybės administarcija, įm. k. 188769116</t>
  </si>
  <si>
    <t>Marijampolės savivaldybės administarcija, įm. k. 188769117</t>
  </si>
  <si>
    <t>Marijampolės savivaldybės administarcija, įm. k. 188769118</t>
  </si>
  <si>
    <t>Marijampolės savivaldybės administarcija, įm. k. 188769128</t>
  </si>
  <si>
    <t>Marijampolės savivaldybės administarcija, įm. k. 188769129</t>
  </si>
  <si>
    <t>Marijampolės savivaldybės administarcija, įm. k. 188769130</t>
  </si>
  <si>
    <t>Marijampolės savivaldybės administarcija, įm. k. 188769131</t>
  </si>
  <si>
    <t>Marijampolės savivaldybės administarcija, įm. k. 188769132</t>
  </si>
  <si>
    <t>Marijampolės savivaldybės administarcija, įm. k. 188769133</t>
  </si>
  <si>
    <t>Marijampolės savivaldybės administarcija, įm. k. 188769134</t>
  </si>
  <si>
    <t>Marijampolės savivaldybės administarcija, įm. k. 188769135</t>
  </si>
  <si>
    <t>Marijampolės savivaldybės administarcija, įm. k. 188769136</t>
  </si>
  <si>
    <t>Marijampolės savivaldybės administarcija, įm. k. 188769137</t>
  </si>
  <si>
    <t>Marijampolės savivaldybės administarcija, įm. k. 188769138</t>
  </si>
  <si>
    <t>Marijampolės savivaldybės administarcija, įm. k. 188769139</t>
  </si>
  <si>
    <t>Marijampolės savivaldybės administarcija, įm. k. 188769140</t>
  </si>
  <si>
    <t>Marijampolės savivaldybės administarcija, įm. k. 188769141</t>
  </si>
  <si>
    <t>Marijampolės savivaldybės administarcija, įm. k. 188769142</t>
  </si>
  <si>
    <t>Marijampolės savivaldybės administarcija, įm. k. 188769143</t>
  </si>
  <si>
    <t>Marijampolės savivaldybės administarcija, įm. k. 188769144</t>
  </si>
  <si>
    <t>Marijampolės savivaldybės administarcija, įm. k. 188769145</t>
  </si>
  <si>
    <t>Marijampolės savivaldybės administarcija, įm. k. 188769146</t>
  </si>
  <si>
    <t>Marijampolės savivaldybės administarcija, įm. k. 188769147</t>
  </si>
  <si>
    <t>Marijampolės savivaldybės administarcija, įm. k. 188769148</t>
  </si>
  <si>
    <t>Marijampolės savivaldybės administarcija, įm. k. 188769149</t>
  </si>
  <si>
    <t>Marijampolės savivaldybės administarcija, įm. k. 188769150</t>
  </si>
  <si>
    <t>Marijampolės savivaldybės administarcija, įm. k. 188769151</t>
  </si>
  <si>
    <t>Marijampolės savivaldybės administarcija, įm. k. 188769152</t>
  </si>
  <si>
    <t>Marijampolės savivaldybės administarcija, įm. k. 188769153</t>
  </si>
  <si>
    <t>Marijampolės savivaldybės administarcija, įm. k. 188769154</t>
  </si>
  <si>
    <t>Marijampolės savivaldybės administarcija, įm. k. 188769155</t>
  </si>
  <si>
    <t>Marijampolės savivaldybės administarcija, įm. k. 188769156</t>
  </si>
  <si>
    <t>Marijampolės savivaldybės administarcija, įm. k. 188769157</t>
  </si>
  <si>
    <t>Marijampolės savivaldybės administarcija, įm. k. 188769158</t>
  </si>
  <si>
    <t>Marijampolės savivaldybės administarcija, įm. k. 188769159</t>
  </si>
  <si>
    <t>Marijampolės savivaldybės administarcija, įm. k. 188769160</t>
  </si>
  <si>
    <t>Marijampolės savivaldybės administarcija, įm. k. 188769161</t>
  </si>
  <si>
    <t>Marijampolės savivaldybės administarcija, įm. k. 188769162</t>
  </si>
  <si>
    <t>Marijampolės savivaldybės administarcija, įm. k. 188769163</t>
  </si>
  <si>
    <t>Marijampolės savivaldybės administarcija, įm. k. 188769164</t>
  </si>
  <si>
    <t>Marijampolės savivaldybės administarcija, įm. k. 188769165</t>
  </si>
  <si>
    <t>Marijampolės savivaldybės administarcija, įm. k. 188769166</t>
  </si>
  <si>
    <t>Marijampolės savivaldybės administarcija, įm. k. 188769167</t>
  </si>
  <si>
    <t>Marijampolės savivaldybės administarcija, įm. k. 188769168</t>
  </si>
  <si>
    <t>Marijampolės savivaldybės administarcija, įm. k. 188769169</t>
  </si>
  <si>
    <t>Marijampolės savivaldybės administarcija, įm. k. 188769170</t>
  </si>
  <si>
    <t>Marijampolės savivaldybės administarcija, įm. k. 188769171</t>
  </si>
  <si>
    <t>Marijampolės savivaldybės administarcija, įm. k. 188769172</t>
  </si>
  <si>
    <t>Marijampolės savivaldybės administarcija, įm. k. 188769173</t>
  </si>
  <si>
    <t>Marijampolės savivaldybės administarcija, įm. k. 188769174</t>
  </si>
  <si>
    <t>Marijampolės savivaldybės administarcija, įm. k. 188769175</t>
  </si>
  <si>
    <t>Marijampolės savivaldybės administarcija, įm. k. 188769176</t>
  </si>
  <si>
    <t>Marijampolės savivaldybės administarcija, įm. k. 188769177</t>
  </si>
  <si>
    <t>Marijampolės savivaldybės administarcija, įm. k. 188769178</t>
  </si>
  <si>
    <t>Marijampolės savivaldybės administarcija, įm. k. 188769179</t>
  </si>
  <si>
    <t>Marijampolės savivaldybės administarcija, įm. k. 188769180</t>
  </si>
  <si>
    <t>Marijampolės savivaldybės administarcija, įm. k. 188769181</t>
  </si>
  <si>
    <t>Marijampolės savivaldybės administarcija, įm. k. 188769182</t>
  </si>
  <si>
    <t>Marijampolės savivaldybės administarcija, įm. k. 188769183</t>
  </si>
  <si>
    <t>Marijampolės savivaldybės administarcija, įm. k. 188769184</t>
  </si>
  <si>
    <t>Marijampolės savivaldybės administarcija, įm. k. 188769185</t>
  </si>
  <si>
    <t>Marijampolės savivaldybės administarcija, įm. k. 188769186</t>
  </si>
  <si>
    <t>Marijampolės savivaldybės administarcija, įm. k. 188769187</t>
  </si>
  <si>
    <t>Marijampolės savivaldybės administarcija, įm. k. 188769188</t>
  </si>
  <si>
    <t>Marijampolės savivaldybės administarcija, įm. k. 188769189</t>
  </si>
  <si>
    <t>Marijampolės savivaldybės administarcija, įm. k. 188769190</t>
  </si>
  <si>
    <t>Marijampolės savivaldybės administarcija, įm. k. 188769191</t>
  </si>
  <si>
    <t>Marijampolės savivaldybės administarcija, įm. k. 188769192</t>
  </si>
  <si>
    <t>Marijampolės savivaldybės administarcija, įm. k. 188769193</t>
  </si>
  <si>
    <t>Marijampolės savivaldybės administarcija, įm. k. 188769194</t>
  </si>
  <si>
    <t>Marijampolės savivaldybės administarcija, įm. k. 188769195</t>
  </si>
  <si>
    <t>Marijampolės savivaldybės administarcija, įm. k. 188769196</t>
  </si>
  <si>
    <t>Marijampolės savivaldybės administarcija, įm. k. 188769197</t>
  </si>
  <si>
    <t>Marijampolės savivaldybės administarcija, įm. k. 188769198</t>
  </si>
  <si>
    <t>Marijampolės savivaldybės administarcija, įm. k. 188769199</t>
  </si>
  <si>
    <t>Marijampolės savivaldybės administarcija, įm. k. 188769200</t>
  </si>
  <si>
    <t>Marijampolės savivaldybės administarcija, įm. k. 188769201</t>
  </si>
  <si>
    <t>Marijampolės savivaldybės administarcija, įm. k. 188769202</t>
  </si>
  <si>
    <t>Marijampolės savivaldybės administarcija, įm. k. 188769203</t>
  </si>
  <si>
    <t>Marijampolės savivaldybės administarcija, įm. k. 188769204</t>
  </si>
  <si>
    <t>Marijampolės savivaldybės administarcija, įm. k. 188769205</t>
  </si>
  <si>
    <t>Marijampolės savivaldybės administarcija, įm. k. 188769206</t>
  </si>
  <si>
    <t>Marijampolės savivaldybės administarcija, įm. k. 188769207</t>
  </si>
  <si>
    <t>Marijampolės savivaldybės administarcija, įm. k. 188769208</t>
  </si>
  <si>
    <t>Marijampolės savivaldybės administarcija, įm. k. 188769209</t>
  </si>
  <si>
    <t>Marijampolės savivaldybės administarcija, įm. k. 188769210</t>
  </si>
  <si>
    <t>Marijampolės savivaldybės administarcija, įm. k. 188769211</t>
  </si>
  <si>
    <t>Marijampolės savivaldybės administarcija, įm. k. 188769212</t>
  </si>
  <si>
    <t>Marijampolės savivaldybės administarcija, įm. k. 188769213</t>
  </si>
  <si>
    <t>Marijampolės savivaldybės administarcija, įm. k. 188769214</t>
  </si>
  <si>
    <t>Marijampolės savivaldybės administarcija, įm. k. 188769215</t>
  </si>
  <si>
    <t>Marijampolės savivaldybės administarcija, įm. k. 188769216</t>
  </si>
  <si>
    <t>Marijampolės savivaldybės administarcija, įm. k. 188769217</t>
  </si>
  <si>
    <t>Marijampolės savivaldybės administarcija, įm. k. 188769218</t>
  </si>
  <si>
    <t>Marijampolės savivaldybės administarcija, įm. k. 188769219</t>
  </si>
  <si>
    <t>Marijampolės savivaldybės administarcija, įm. k. 188769220</t>
  </si>
  <si>
    <t>Marijampolės savivaldybės administarcija, įm. k. 188769221</t>
  </si>
  <si>
    <t>Marijampolės savivaldybės administarcija, įm. k. 188769222</t>
  </si>
  <si>
    <t>Marijampolės savivaldybės administarcija, įm. k. 188769223</t>
  </si>
  <si>
    <t>Marijampolės savivaldybės administarcija, įm. k. 188769224</t>
  </si>
  <si>
    <t>Marijampolės savivaldybės administarcija, įm. k. 188769225</t>
  </si>
  <si>
    <t>Marijampolės savivaldybės administarcija, įm. k. 188769226</t>
  </si>
  <si>
    <t>Marijampolės savivaldybės administarcija, įm. k. 188769227</t>
  </si>
  <si>
    <t>Marijampolės savivaldybės administarcija, įm. k. 188769228</t>
  </si>
  <si>
    <t>Marijampolės savivaldybės administarcija, įm. k. 188769229</t>
  </si>
  <si>
    <t>Marijampolės savivaldybės administarcija, įm. k. 188769230</t>
  </si>
  <si>
    <t>Marijampolės savivaldybės administarcija, įm. k. 188769231</t>
  </si>
  <si>
    <t>Marijampolės savivaldybės administarcija, įm. k. 188769232</t>
  </si>
  <si>
    <t>Marijampolės savivaldybės administarcija, įm. k. 188769233</t>
  </si>
  <si>
    <t>Marijampolės savivaldybės administarcija, įm. k. 188769234</t>
  </si>
  <si>
    <t>Marijampolės savivaldybės administarcija, įm. k. 188769235</t>
  </si>
  <si>
    <t>Marijampolės savivaldybės administarcija, įm. k. 188769236</t>
  </si>
  <si>
    <t>Marijampolės savivaldybės administarcija, įm. k. 188769237</t>
  </si>
  <si>
    <t>Marijampolės savivaldybės administarcija, įm. k. 188769238</t>
  </si>
  <si>
    <t>Marijampolės savivaldybės administarcija, įm. k. 188769239</t>
  </si>
  <si>
    <t>Marijampolės savivaldybės administarcija, įm. k. 188769240</t>
  </si>
  <si>
    <t>Marijampolės savivaldybės administarcija, įm. k. 188769241</t>
  </si>
  <si>
    <t>Marijampolės savivaldybės administarcija, įm. k. 188769242</t>
  </si>
  <si>
    <t>Marijampolės savivaldybės administarcija, įm. k. 188769243</t>
  </si>
  <si>
    <t>Marijampolės savivaldybės administarcija, įm. k. 188769244</t>
  </si>
  <si>
    <t>Marijampolės savivaldybės administarcija, įm. k. 188769245</t>
  </si>
  <si>
    <t>Marijampolės savivaldybės administarcija, įm. k. 188769246</t>
  </si>
  <si>
    <t>Marijampolės savivaldybės administarcija, įm. k. 188769247</t>
  </si>
  <si>
    <t>Marijampolės savivaldybės administarcija, įm. k. 188769248</t>
  </si>
  <si>
    <t>Marijampolės savivaldybės administarcija, įm. k. 188769249</t>
  </si>
  <si>
    <t>Marijampolės savivaldybės administarcija, įm. k. 188769250</t>
  </si>
  <si>
    <t>Marijampolės savivaldybės administarcija, įm. k. 188769251</t>
  </si>
  <si>
    <t>Marijampolės savivaldybės administarcija, įm. k. 188769252</t>
  </si>
  <si>
    <t>Marijampolės savivaldybės administarcija, įm. k. 188769253</t>
  </si>
  <si>
    <t>Marijampolės savivaldybės administarcija, įm. k. 188769254</t>
  </si>
  <si>
    <t>Marijampolės savivaldybės administarcija, įm. k. 188769255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</si>
</sst>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right" wrapText="1"/>
    </xf>
    <xf numFmtId="14" fontId="0" fillId="0" borderId="0" xfId="0" applyNumberFormat="1" applyAlignment="1">
      <alignment horizontal="right"/>
    </xf>
    <xf numFmtId="4" fontId="3" fillId="0" borderId="0" xfId="0" applyNumberFormat="1" applyFont="1"/>
    <xf numFmtId="0" fontId="0" fillId="0" borderId="1" xfId="0" applyBorder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right"/>
    </xf>
    <xf numFmtId="14" fontId="0" fillId="0" borderId="1" xfId="0" applyNumberFormat="1" applyBorder="1"/>
    <xf numFmtId="0" fontId="0" fillId="0" borderId="1" xfId="0" applyBorder="1" applyAlignment="1">
      <alignment horizontal="left" vertical="center"/>
    </xf>
    <xf numFmtId="4" fontId="4" fillId="0" borderId="1" xfId="0" applyNumberFormat="1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C210-CD2F-4A1C-9CA0-745A712B97D4}">
  <dimension ref="A1:O146"/>
  <sheetViews>
    <sheetView tabSelected="1" topLeftCell="D1" zoomScale="90" zoomScaleNormal="90" workbookViewId="0">
      <selection activeCell="D1" sqref="A1:XFD1"/>
    </sheetView>
  </sheetViews>
  <sheetFormatPr defaultRowHeight="14.4" x14ac:dyDescent="0.3"/>
  <cols>
    <col min="1" max="1" width="4.5546875" customWidth="1"/>
    <col min="2" max="2" width="53" customWidth="1"/>
    <col min="3" max="3" width="22.5546875" customWidth="1"/>
    <col min="4" max="4" width="19.109375" bestFit="1" customWidth="1"/>
    <col min="5" max="5" width="12.33203125" style="2" bestFit="1" customWidth="1"/>
    <col min="6" max="6" width="11.88671875" style="2" bestFit="1" customWidth="1"/>
    <col min="7" max="7" width="15.88671875" style="1" bestFit="1" customWidth="1"/>
    <col min="8" max="8" width="22.6640625" customWidth="1"/>
    <col min="9" max="9" width="14.88671875" customWidth="1"/>
    <col min="10" max="10" width="15.88671875" customWidth="1"/>
    <col min="11" max="11" width="39.33203125" customWidth="1"/>
    <col min="12" max="12" width="15.109375" style="6" customWidth="1"/>
    <col min="13" max="13" width="16.109375" bestFit="1" customWidth="1"/>
    <col min="14" max="14" width="15.5546875" style="2" customWidth="1"/>
    <col min="15" max="15" width="12.77734375" customWidth="1"/>
  </cols>
  <sheetData>
    <row r="1" spans="1:15" ht="65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5" t="s">
        <v>437</v>
      </c>
      <c r="M1" s="3" t="s">
        <v>11</v>
      </c>
      <c r="N1" s="4" t="s">
        <v>435</v>
      </c>
      <c r="O1" s="4" t="s">
        <v>436</v>
      </c>
    </row>
    <row r="2" spans="1:15" x14ac:dyDescent="0.3">
      <c r="A2" s="8">
        <v>1</v>
      </c>
      <c r="B2" s="9" t="s">
        <v>12</v>
      </c>
      <c r="C2" s="9" t="s">
        <v>13</v>
      </c>
      <c r="D2" s="9" t="s">
        <v>14</v>
      </c>
      <c r="E2" s="10">
        <v>330.01</v>
      </c>
      <c r="F2" s="10">
        <v>1433</v>
      </c>
      <c r="G2" s="11">
        <v>1897</v>
      </c>
      <c r="H2" s="9" t="s">
        <v>15</v>
      </c>
      <c r="I2" s="9" t="s">
        <v>16</v>
      </c>
      <c r="J2" s="9" t="s">
        <v>16</v>
      </c>
      <c r="K2" s="9" t="s">
        <v>120</v>
      </c>
      <c r="L2" s="12">
        <v>46203</v>
      </c>
      <c r="M2" s="9"/>
      <c r="N2" s="10">
        <v>338500</v>
      </c>
      <c r="O2" s="13">
        <v>46400</v>
      </c>
    </row>
    <row r="3" spans="1:15" x14ac:dyDescent="0.3">
      <c r="A3" s="8">
        <v>2</v>
      </c>
      <c r="B3" s="9" t="s">
        <v>17</v>
      </c>
      <c r="C3" s="9" t="s">
        <v>13</v>
      </c>
      <c r="D3" s="9" t="s">
        <v>18</v>
      </c>
      <c r="E3" s="10">
        <v>452.47</v>
      </c>
      <c r="F3" s="10">
        <v>2571</v>
      </c>
      <c r="G3" s="11">
        <v>1870</v>
      </c>
      <c r="H3" s="9" t="s">
        <v>15</v>
      </c>
      <c r="I3" s="9" t="s">
        <v>16</v>
      </c>
      <c r="J3" s="9" t="s">
        <v>16</v>
      </c>
      <c r="K3" s="9" t="s">
        <v>120</v>
      </c>
      <c r="L3" s="12">
        <v>46203</v>
      </c>
      <c r="M3" s="9"/>
      <c r="N3" s="10">
        <v>463600</v>
      </c>
      <c r="O3" s="13">
        <v>46400</v>
      </c>
    </row>
    <row r="4" spans="1:15" x14ac:dyDescent="0.3">
      <c r="A4" s="8">
        <v>3</v>
      </c>
      <c r="B4" s="9" t="s">
        <v>19</v>
      </c>
      <c r="C4" s="9" t="s">
        <v>13</v>
      </c>
      <c r="D4" s="9" t="s">
        <v>20</v>
      </c>
      <c r="E4" s="10">
        <v>266.58</v>
      </c>
      <c r="F4" s="10"/>
      <c r="G4" s="11">
        <v>2003</v>
      </c>
      <c r="H4" s="9" t="s">
        <v>21</v>
      </c>
      <c r="I4" s="9" t="s">
        <v>16</v>
      </c>
      <c r="J4" s="9" t="s">
        <v>16</v>
      </c>
      <c r="K4" s="9" t="s">
        <v>124</v>
      </c>
      <c r="L4" s="12">
        <v>46288</v>
      </c>
      <c r="M4" s="9"/>
      <c r="N4" s="10">
        <v>281978</v>
      </c>
      <c r="O4" s="13">
        <v>46400</v>
      </c>
    </row>
    <row r="5" spans="1:15" x14ac:dyDescent="0.3">
      <c r="A5" s="8">
        <v>4</v>
      </c>
      <c r="B5" s="9" t="s">
        <v>22</v>
      </c>
      <c r="C5" s="9" t="s">
        <v>23</v>
      </c>
      <c r="D5" s="9" t="s">
        <v>24</v>
      </c>
      <c r="E5" s="10">
        <v>6065.64</v>
      </c>
      <c r="F5" s="10"/>
      <c r="G5" s="11" t="s">
        <v>25</v>
      </c>
      <c r="H5" s="9"/>
      <c r="I5" s="9" t="s">
        <v>26</v>
      </c>
      <c r="J5" s="9"/>
      <c r="K5" s="9" t="s">
        <v>128</v>
      </c>
      <c r="L5" s="12">
        <v>46036</v>
      </c>
      <c r="M5" s="9"/>
      <c r="N5" s="10">
        <f>+E5*1300</f>
        <v>7885332</v>
      </c>
      <c r="O5" s="13">
        <v>46400</v>
      </c>
    </row>
    <row r="6" spans="1:15" x14ac:dyDescent="0.3">
      <c r="A6" s="8">
        <v>5</v>
      </c>
      <c r="B6" s="9" t="s">
        <v>27</v>
      </c>
      <c r="C6" s="9" t="s">
        <v>28</v>
      </c>
      <c r="D6" s="9" t="s">
        <v>29</v>
      </c>
      <c r="E6" s="10">
        <v>2033</v>
      </c>
      <c r="F6" s="10"/>
      <c r="G6" s="11">
        <v>1969</v>
      </c>
      <c r="H6" s="9" t="s">
        <v>15</v>
      </c>
      <c r="I6" s="9" t="s">
        <v>30</v>
      </c>
      <c r="J6" s="9" t="s">
        <v>30</v>
      </c>
      <c r="K6" s="9" t="s">
        <v>438</v>
      </c>
      <c r="L6" s="12">
        <v>46172</v>
      </c>
      <c r="M6" s="9"/>
      <c r="N6" s="10">
        <v>2265000</v>
      </c>
      <c r="O6" s="13">
        <v>46400</v>
      </c>
    </row>
    <row r="7" spans="1:15" x14ac:dyDescent="0.3">
      <c r="A7" s="8">
        <v>6</v>
      </c>
      <c r="B7" s="9" t="s">
        <v>31</v>
      </c>
      <c r="C7" s="9" t="s">
        <v>32</v>
      </c>
      <c r="D7" s="9" t="s">
        <v>33</v>
      </c>
      <c r="E7" s="10">
        <v>384.84</v>
      </c>
      <c r="F7" s="10">
        <v>1540</v>
      </c>
      <c r="G7" s="11">
        <v>1973</v>
      </c>
      <c r="H7" s="9" t="s">
        <v>15</v>
      </c>
      <c r="I7" s="9"/>
      <c r="J7" s="9"/>
      <c r="K7" s="9" t="s">
        <v>439</v>
      </c>
      <c r="L7" s="12">
        <v>46036</v>
      </c>
      <c r="M7" s="9"/>
      <c r="N7" s="10">
        <v>304104</v>
      </c>
      <c r="O7" s="13">
        <v>46400</v>
      </c>
    </row>
    <row r="8" spans="1:15" x14ac:dyDescent="0.3">
      <c r="A8" s="8">
        <v>7</v>
      </c>
      <c r="B8" s="9" t="s">
        <v>34</v>
      </c>
      <c r="C8" s="9" t="s">
        <v>35</v>
      </c>
      <c r="D8" s="9" t="s">
        <v>36</v>
      </c>
      <c r="E8" s="10">
        <v>6243.59</v>
      </c>
      <c r="F8" s="10">
        <v>28061</v>
      </c>
      <c r="G8" s="11">
        <v>1975</v>
      </c>
      <c r="H8" s="9" t="s">
        <v>21</v>
      </c>
      <c r="I8" s="9" t="s">
        <v>16</v>
      </c>
      <c r="J8" s="9" t="s">
        <v>16</v>
      </c>
      <c r="K8" s="9" t="s">
        <v>440</v>
      </c>
      <c r="L8" s="12">
        <v>46286</v>
      </c>
      <c r="M8" s="9"/>
      <c r="N8" s="10">
        <v>4686187</v>
      </c>
      <c r="O8" s="13">
        <v>46400</v>
      </c>
    </row>
    <row r="9" spans="1:15" x14ac:dyDescent="0.3">
      <c r="A9" s="8">
        <v>8</v>
      </c>
      <c r="B9" s="9" t="s">
        <v>37</v>
      </c>
      <c r="C9" s="9" t="s">
        <v>38</v>
      </c>
      <c r="D9" s="9" t="s">
        <v>39</v>
      </c>
      <c r="E9" s="10">
        <v>1713.63</v>
      </c>
      <c r="F9" s="10">
        <v>6326</v>
      </c>
      <c r="G9" s="11">
        <v>1976</v>
      </c>
      <c r="H9" s="9" t="s">
        <v>40</v>
      </c>
      <c r="I9" s="9" t="s">
        <v>41</v>
      </c>
      <c r="J9" s="9" t="s">
        <v>30</v>
      </c>
      <c r="K9" s="9" t="s">
        <v>131</v>
      </c>
      <c r="L9" s="12">
        <v>46036</v>
      </c>
      <c r="M9" s="9"/>
      <c r="N9" s="10">
        <v>1359000</v>
      </c>
      <c r="O9" s="13">
        <v>46400</v>
      </c>
    </row>
    <row r="10" spans="1:15" x14ac:dyDescent="0.3">
      <c r="A10" s="8">
        <v>9</v>
      </c>
      <c r="B10" s="9" t="s">
        <v>37</v>
      </c>
      <c r="C10" s="9" t="s">
        <v>38</v>
      </c>
      <c r="D10" s="9" t="s">
        <v>42</v>
      </c>
      <c r="E10" s="10">
        <v>1659.56</v>
      </c>
      <c r="F10" s="10">
        <v>5890</v>
      </c>
      <c r="G10" s="11">
        <v>1976</v>
      </c>
      <c r="H10" s="9" t="s">
        <v>40</v>
      </c>
      <c r="I10" s="9"/>
      <c r="J10" s="9" t="s">
        <v>30</v>
      </c>
      <c r="K10" s="9" t="s">
        <v>134</v>
      </c>
      <c r="L10" s="12">
        <v>46036</v>
      </c>
      <c r="M10" s="9"/>
      <c r="N10" s="10">
        <v>1314000</v>
      </c>
      <c r="O10" s="13">
        <v>46400</v>
      </c>
    </row>
    <row r="11" spans="1:15" x14ac:dyDescent="0.3">
      <c r="A11" s="8">
        <v>10</v>
      </c>
      <c r="B11" s="9" t="s">
        <v>43</v>
      </c>
      <c r="C11" s="9" t="s">
        <v>35</v>
      </c>
      <c r="D11" s="9" t="s">
        <v>44</v>
      </c>
      <c r="E11" s="10">
        <v>5753</v>
      </c>
      <c r="F11" s="10">
        <v>29625</v>
      </c>
      <c r="G11" s="11" t="s">
        <v>45</v>
      </c>
      <c r="H11" s="9" t="s">
        <v>15</v>
      </c>
      <c r="I11" s="9" t="s">
        <v>46</v>
      </c>
      <c r="J11" s="9" t="s">
        <v>47</v>
      </c>
      <c r="K11" s="9" t="s">
        <v>136</v>
      </c>
      <c r="L11" s="12">
        <v>46273</v>
      </c>
      <c r="M11" s="9"/>
      <c r="N11" s="10">
        <v>5227000</v>
      </c>
      <c r="O11" s="13">
        <v>46400</v>
      </c>
    </row>
    <row r="12" spans="1:15" x14ac:dyDescent="0.3">
      <c r="A12" s="8">
        <v>11</v>
      </c>
      <c r="B12" s="9" t="s">
        <v>43</v>
      </c>
      <c r="C12" s="9" t="s">
        <v>48</v>
      </c>
      <c r="D12" s="9" t="s">
        <v>49</v>
      </c>
      <c r="E12" s="10">
        <v>56</v>
      </c>
      <c r="F12" s="10">
        <v>161</v>
      </c>
      <c r="G12" s="11">
        <v>1978</v>
      </c>
      <c r="H12" s="9" t="s">
        <v>15</v>
      </c>
      <c r="I12" s="9" t="s">
        <v>50</v>
      </c>
      <c r="J12" s="9" t="s">
        <v>47</v>
      </c>
      <c r="K12" s="9" t="s">
        <v>139</v>
      </c>
      <c r="L12" s="12">
        <v>46274</v>
      </c>
      <c r="M12" s="9"/>
      <c r="N12" s="10">
        <v>31000</v>
      </c>
      <c r="O12" s="13">
        <v>46400</v>
      </c>
    </row>
    <row r="13" spans="1:15" x14ac:dyDescent="0.3">
      <c r="A13" s="8">
        <v>12</v>
      </c>
      <c r="B13" s="9" t="s">
        <v>43</v>
      </c>
      <c r="C13" s="9" t="s">
        <v>51</v>
      </c>
      <c r="D13" s="9" t="s">
        <v>52</v>
      </c>
      <c r="E13" s="10">
        <v>46</v>
      </c>
      <c r="F13" s="10">
        <v>193</v>
      </c>
      <c r="G13" s="11">
        <v>1978</v>
      </c>
      <c r="H13" s="9" t="s">
        <v>15</v>
      </c>
      <c r="I13" s="9" t="s">
        <v>50</v>
      </c>
      <c r="J13" s="9" t="s">
        <v>47</v>
      </c>
      <c r="K13" s="9" t="s">
        <v>143</v>
      </c>
      <c r="L13" s="12">
        <v>46275</v>
      </c>
      <c r="M13" s="9"/>
      <c r="N13" s="10">
        <v>39000</v>
      </c>
      <c r="O13" s="13">
        <v>46400</v>
      </c>
    </row>
    <row r="14" spans="1:15" x14ac:dyDescent="0.3">
      <c r="A14" s="8">
        <v>13</v>
      </c>
      <c r="B14" s="9" t="s">
        <v>43</v>
      </c>
      <c r="C14" s="9" t="s">
        <v>53</v>
      </c>
      <c r="D14" s="9" t="s">
        <v>54</v>
      </c>
      <c r="E14" s="10">
        <v>5753</v>
      </c>
      <c r="F14" s="10"/>
      <c r="G14" s="11">
        <v>1984</v>
      </c>
      <c r="H14" s="9" t="s">
        <v>15</v>
      </c>
      <c r="I14" s="9" t="s">
        <v>50</v>
      </c>
      <c r="J14" s="9" t="s">
        <v>50</v>
      </c>
      <c r="K14" s="9" t="s">
        <v>159</v>
      </c>
      <c r="L14" s="12">
        <v>46276</v>
      </c>
      <c r="M14" s="9"/>
      <c r="N14" s="10">
        <v>685000</v>
      </c>
      <c r="O14" s="13">
        <v>46400</v>
      </c>
    </row>
    <row r="15" spans="1:15" x14ac:dyDescent="0.3">
      <c r="A15" s="8">
        <v>14</v>
      </c>
      <c r="B15" s="9" t="s">
        <v>43</v>
      </c>
      <c r="C15" s="9" t="s">
        <v>55</v>
      </c>
      <c r="D15" s="9" t="s">
        <v>56</v>
      </c>
      <c r="E15" s="10"/>
      <c r="F15" s="10"/>
      <c r="G15" s="11">
        <v>1984</v>
      </c>
      <c r="H15" s="9" t="s">
        <v>57</v>
      </c>
      <c r="I15" s="9" t="s">
        <v>50</v>
      </c>
      <c r="J15" s="9" t="s">
        <v>50</v>
      </c>
      <c r="K15" s="9" t="s">
        <v>146</v>
      </c>
      <c r="L15" s="12">
        <v>46277</v>
      </c>
      <c r="M15" s="9"/>
      <c r="N15" s="10">
        <v>20000</v>
      </c>
      <c r="O15" s="13">
        <v>46400</v>
      </c>
    </row>
    <row r="16" spans="1:15" x14ac:dyDescent="0.3">
      <c r="A16" s="8">
        <v>15</v>
      </c>
      <c r="B16" s="9" t="s">
        <v>43</v>
      </c>
      <c r="C16" s="9" t="s">
        <v>53</v>
      </c>
      <c r="D16" s="9" t="s">
        <v>58</v>
      </c>
      <c r="E16" s="10">
        <v>188</v>
      </c>
      <c r="F16" s="10"/>
      <c r="G16" s="11">
        <v>1984</v>
      </c>
      <c r="H16" s="9" t="s">
        <v>15</v>
      </c>
      <c r="I16" s="9" t="s">
        <v>50</v>
      </c>
      <c r="J16" s="9" t="s">
        <v>50</v>
      </c>
      <c r="K16" s="9" t="s">
        <v>149</v>
      </c>
      <c r="L16" s="12">
        <v>46278</v>
      </c>
      <c r="M16" s="9"/>
      <c r="N16" s="10">
        <v>26000</v>
      </c>
      <c r="O16" s="13">
        <v>46400</v>
      </c>
    </row>
    <row r="17" spans="1:15" x14ac:dyDescent="0.3">
      <c r="A17" s="8">
        <v>16</v>
      </c>
      <c r="B17" s="9" t="s">
        <v>43</v>
      </c>
      <c r="C17" s="9" t="s">
        <v>53</v>
      </c>
      <c r="D17" s="9" t="s">
        <v>59</v>
      </c>
      <c r="E17" s="10">
        <v>801</v>
      </c>
      <c r="F17" s="10"/>
      <c r="G17" s="11">
        <v>1984</v>
      </c>
      <c r="H17" s="9" t="s">
        <v>15</v>
      </c>
      <c r="I17" s="9" t="s">
        <v>50</v>
      </c>
      <c r="J17" s="9" t="s">
        <v>50</v>
      </c>
      <c r="K17" s="9" t="s">
        <v>153</v>
      </c>
      <c r="L17" s="12">
        <v>46279</v>
      </c>
      <c r="M17" s="9"/>
      <c r="N17" s="10">
        <v>35000</v>
      </c>
      <c r="O17" s="13">
        <v>46400</v>
      </c>
    </row>
    <row r="18" spans="1:15" x14ac:dyDescent="0.3">
      <c r="A18" s="8">
        <v>17</v>
      </c>
      <c r="B18" s="9" t="s">
        <v>43</v>
      </c>
      <c r="C18" s="9" t="s">
        <v>60</v>
      </c>
      <c r="D18" s="9"/>
      <c r="E18" s="10"/>
      <c r="F18" s="10"/>
      <c r="G18" s="11">
        <v>2022</v>
      </c>
      <c r="H18" s="9"/>
      <c r="I18" s="9"/>
      <c r="J18" s="9"/>
      <c r="K18" s="9" t="s">
        <v>441</v>
      </c>
      <c r="L18" s="12">
        <v>46280</v>
      </c>
      <c r="M18" s="9"/>
      <c r="N18" s="10">
        <v>65558</v>
      </c>
      <c r="O18" s="13">
        <v>46400</v>
      </c>
    </row>
    <row r="19" spans="1:15" x14ac:dyDescent="0.3">
      <c r="A19" s="8">
        <v>18</v>
      </c>
      <c r="B19" s="9" t="s">
        <v>61</v>
      </c>
      <c r="C19" s="9" t="s">
        <v>62</v>
      </c>
      <c r="D19" s="9" t="s">
        <v>63</v>
      </c>
      <c r="E19" s="10">
        <v>7107.79</v>
      </c>
      <c r="F19" s="10">
        <v>39145</v>
      </c>
      <c r="G19" s="11">
        <v>2008</v>
      </c>
      <c r="H19" s="9" t="s">
        <v>64</v>
      </c>
      <c r="I19" s="9" t="s">
        <v>65</v>
      </c>
      <c r="J19" s="9" t="s">
        <v>65</v>
      </c>
      <c r="K19" s="9" t="s">
        <v>442</v>
      </c>
      <c r="L19" s="12">
        <v>46036</v>
      </c>
      <c r="M19" s="9"/>
      <c r="N19" s="10">
        <v>7109906</v>
      </c>
      <c r="O19" s="13">
        <v>46400</v>
      </c>
    </row>
    <row r="20" spans="1:15" x14ac:dyDescent="0.3">
      <c r="A20" s="8">
        <v>19</v>
      </c>
      <c r="B20" s="9" t="s">
        <v>66</v>
      </c>
      <c r="C20" s="9" t="s">
        <v>62</v>
      </c>
      <c r="D20" s="9" t="s">
        <v>67</v>
      </c>
      <c r="E20" s="10">
        <v>1636.54</v>
      </c>
      <c r="F20" s="10">
        <v>10344</v>
      </c>
      <c r="G20" s="11" t="s">
        <v>68</v>
      </c>
      <c r="H20" s="9" t="s">
        <v>69</v>
      </c>
      <c r="I20" s="9" t="s">
        <v>65</v>
      </c>
      <c r="J20" s="9" t="s">
        <v>65</v>
      </c>
      <c r="K20" s="9" t="s">
        <v>443</v>
      </c>
      <c r="L20" s="12">
        <v>46036</v>
      </c>
      <c r="M20" s="9"/>
      <c r="N20" s="10">
        <v>1878781</v>
      </c>
      <c r="O20" s="13">
        <v>46400</v>
      </c>
    </row>
    <row r="21" spans="1:15" x14ac:dyDescent="0.3">
      <c r="A21" s="8">
        <v>20</v>
      </c>
      <c r="B21" s="9" t="s">
        <v>70</v>
      </c>
      <c r="C21" s="9" t="s">
        <v>71</v>
      </c>
      <c r="D21" s="9" t="s">
        <v>72</v>
      </c>
      <c r="E21" s="10">
        <v>150.80000000000001</v>
      </c>
      <c r="F21" s="10">
        <v>453</v>
      </c>
      <c r="G21" s="11">
        <v>1970</v>
      </c>
      <c r="H21" s="9" t="s">
        <v>69</v>
      </c>
      <c r="I21" s="9" t="s">
        <v>73</v>
      </c>
      <c r="J21" s="9" t="s">
        <v>73</v>
      </c>
      <c r="K21" s="9" t="s">
        <v>444</v>
      </c>
      <c r="L21" s="12">
        <v>46036</v>
      </c>
      <c r="M21" s="9"/>
      <c r="N21" s="10">
        <v>141916</v>
      </c>
      <c r="O21" s="13">
        <v>46400</v>
      </c>
    </row>
    <row r="22" spans="1:15" x14ac:dyDescent="0.3">
      <c r="A22" s="8">
        <v>21</v>
      </c>
      <c r="B22" s="9" t="s">
        <v>74</v>
      </c>
      <c r="C22" s="9" t="s">
        <v>62</v>
      </c>
      <c r="D22" s="9" t="s">
        <v>75</v>
      </c>
      <c r="E22" s="10">
        <v>155.76</v>
      </c>
      <c r="F22" s="10">
        <v>675</v>
      </c>
      <c r="G22" s="11">
        <v>1990</v>
      </c>
      <c r="H22" s="9" t="s">
        <v>76</v>
      </c>
      <c r="I22" s="9" t="s">
        <v>73</v>
      </c>
      <c r="J22" s="9" t="s">
        <v>73</v>
      </c>
      <c r="K22" s="9" t="s">
        <v>445</v>
      </c>
      <c r="L22" s="12">
        <v>46036</v>
      </c>
      <c r="M22" s="9"/>
      <c r="N22" s="10">
        <v>146615</v>
      </c>
      <c r="O22" s="13">
        <v>46400</v>
      </c>
    </row>
    <row r="23" spans="1:15" x14ac:dyDescent="0.3">
      <c r="A23" s="8">
        <v>22</v>
      </c>
      <c r="B23" s="9" t="s">
        <v>77</v>
      </c>
      <c r="C23" s="9" t="s">
        <v>71</v>
      </c>
      <c r="D23" s="9" t="s">
        <v>78</v>
      </c>
      <c r="E23" s="10">
        <v>19.5</v>
      </c>
      <c r="F23" s="10">
        <v>60</v>
      </c>
      <c r="G23" s="11">
        <v>1967</v>
      </c>
      <c r="H23" s="9" t="s">
        <v>69</v>
      </c>
      <c r="I23" s="9" t="s">
        <v>73</v>
      </c>
      <c r="J23" s="9" t="s">
        <v>65</v>
      </c>
      <c r="K23" s="9" t="s">
        <v>446</v>
      </c>
      <c r="L23" s="12">
        <v>46036</v>
      </c>
      <c r="M23" s="9"/>
      <c r="N23" s="10">
        <v>18797</v>
      </c>
      <c r="O23" s="13">
        <v>46400</v>
      </c>
    </row>
    <row r="24" spans="1:15" x14ac:dyDescent="0.3">
      <c r="A24" s="8">
        <v>23</v>
      </c>
      <c r="B24" s="9" t="s">
        <v>79</v>
      </c>
      <c r="C24" s="9" t="s">
        <v>62</v>
      </c>
      <c r="D24" s="9" t="s">
        <v>80</v>
      </c>
      <c r="E24" s="10">
        <v>306.25</v>
      </c>
      <c r="F24" s="10">
        <v>1187</v>
      </c>
      <c r="G24" s="11" t="s">
        <v>81</v>
      </c>
      <c r="H24" s="9" t="s">
        <v>82</v>
      </c>
      <c r="I24" s="9" t="s">
        <v>73</v>
      </c>
      <c r="J24" s="9" t="s">
        <v>73</v>
      </c>
      <c r="K24" s="9" t="s">
        <v>447</v>
      </c>
      <c r="L24" s="12">
        <v>46036</v>
      </c>
      <c r="M24" s="9"/>
      <c r="N24" s="10">
        <v>230519</v>
      </c>
      <c r="O24" s="13">
        <v>46400</v>
      </c>
    </row>
    <row r="25" spans="1:15" x14ac:dyDescent="0.3">
      <c r="A25" s="8">
        <v>24</v>
      </c>
      <c r="B25" s="9" t="s">
        <v>83</v>
      </c>
      <c r="C25" s="9" t="s">
        <v>62</v>
      </c>
      <c r="D25" s="9" t="s">
        <v>84</v>
      </c>
      <c r="E25" s="10">
        <v>161.72999999999999</v>
      </c>
      <c r="F25" s="10">
        <v>638</v>
      </c>
      <c r="G25" s="11" t="s">
        <v>85</v>
      </c>
      <c r="H25" s="9" t="s">
        <v>86</v>
      </c>
      <c r="I25" s="9" t="s">
        <v>73</v>
      </c>
      <c r="J25" s="9" t="s">
        <v>73</v>
      </c>
      <c r="K25" s="9" t="s">
        <v>448</v>
      </c>
      <c r="L25" s="12">
        <v>46036</v>
      </c>
      <c r="M25" s="9"/>
      <c r="N25" s="10">
        <v>160208</v>
      </c>
      <c r="O25" s="13">
        <v>46400</v>
      </c>
    </row>
    <row r="26" spans="1:15" x14ac:dyDescent="0.3">
      <c r="A26" s="8">
        <v>25</v>
      </c>
      <c r="B26" s="9" t="s">
        <v>87</v>
      </c>
      <c r="C26" s="9" t="s">
        <v>88</v>
      </c>
      <c r="D26" s="9" t="s">
        <v>89</v>
      </c>
      <c r="E26" s="10">
        <v>430</v>
      </c>
      <c r="F26" s="10">
        <v>1642</v>
      </c>
      <c r="G26" s="11">
        <v>1983</v>
      </c>
      <c r="H26" s="9" t="s">
        <v>76</v>
      </c>
      <c r="I26" s="9" t="s">
        <v>73</v>
      </c>
      <c r="J26" s="9" t="s">
        <v>73</v>
      </c>
      <c r="K26" s="9" t="s">
        <v>449</v>
      </c>
      <c r="L26" s="12">
        <v>46036</v>
      </c>
      <c r="M26" s="9"/>
      <c r="N26" s="10">
        <v>329418</v>
      </c>
      <c r="O26" s="13">
        <v>46400</v>
      </c>
    </row>
    <row r="27" spans="1:15" x14ac:dyDescent="0.3">
      <c r="A27" s="8">
        <v>26</v>
      </c>
      <c r="B27" s="9" t="s">
        <v>90</v>
      </c>
      <c r="C27" s="9" t="s">
        <v>62</v>
      </c>
      <c r="D27" s="9" t="s">
        <v>91</v>
      </c>
      <c r="E27" s="10">
        <v>342.44</v>
      </c>
      <c r="F27" s="10">
        <v>1515</v>
      </c>
      <c r="G27" s="11" t="s">
        <v>92</v>
      </c>
      <c r="H27" s="9" t="s">
        <v>76</v>
      </c>
      <c r="I27" s="9" t="s">
        <v>65</v>
      </c>
      <c r="J27" s="9" t="s">
        <v>73</v>
      </c>
      <c r="K27" s="9" t="s">
        <v>450</v>
      </c>
      <c r="L27" s="12">
        <v>46036</v>
      </c>
      <c r="M27" s="9"/>
      <c r="N27" s="10">
        <v>261394</v>
      </c>
      <c r="O27" s="13">
        <v>46400</v>
      </c>
    </row>
    <row r="28" spans="1:15" x14ac:dyDescent="0.3">
      <c r="A28" s="8">
        <v>27</v>
      </c>
      <c r="B28" s="9" t="s">
        <v>93</v>
      </c>
      <c r="C28" s="9" t="s">
        <v>62</v>
      </c>
      <c r="D28" s="9" t="s">
        <v>94</v>
      </c>
      <c r="E28" s="10">
        <v>174.6</v>
      </c>
      <c r="F28" s="10">
        <v>562</v>
      </c>
      <c r="G28" s="11" t="s">
        <v>95</v>
      </c>
      <c r="H28" s="9" t="s">
        <v>21</v>
      </c>
      <c r="I28" s="9" t="s">
        <v>73</v>
      </c>
      <c r="J28" s="9" t="s">
        <v>73</v>
      </c>
      <c r="K28" s="9" t="s">
        <v>451</v>
      </c>
      <c r="L28" s="12">
        <v>46036</v>
      </c>
      <c r="M28" s="9"/>
      <c r="N28" s="10">
        <v>163047</v>
      </c>
      <c r="O28" s="13">
        <v>46400</v>
      </c>
    </row>
    <row r="29" spans="1:15" x14ac:dyDescent="0.3">
      <c r="A29" s="8">
        <v>28</v>
      </c>
      <c r="B29" s="9" t="s">
        <v>96</v>
      </c>
      <c r="C29" s="9" t="s">
        <v>88</v>
      </c>
      <c r="D29" s="9" t="s">
        <v>97</v>
      </c>
      <c r="E29" s="10">
        <v>46.11</v>
      </c>
      <c r="F29" s="10">
        <v>219</v>
      </c>
      <c r="G29" s="11">
        <v>1976</v>
      </c>
      <c r="H29" s="9" t="s">
        <v>76</v>
      </c>
      <c r="I29" s="9" t="s">
        <v>73</v>
      </c>
      <c r="J29" s="9" t="s">
        <v>73</v>
      </c>
      <c r="K29" s="9" t="s">
        <v>452</v>
      </c>
      <c r="L29" s="12">
        <v>46036</v>
      </c>
      <c r="M29" s="9"/>
      <c r="N29" s="10">
        <v>54611</v>
      </c>
      <c r="O29" s="13">
        <v>46400</v>
      </c>
    </row>
    <row r="30" spans="1:15" x14ac:dyDescent="0.3">
      <c r="A30" s="8">
        <v>29</v>
      </c>
      <c r="B30" s="9" t="s">
        <v>98</v>
      </c>
      <c r="C30" s="9" t="s">
        <v>88</v>
      </c>
      <c r="D30" s="9" t="s">
        <v>99</v>
      </c>
      <c r="E30" s="10">
        <v>327.64</v>
      </c>
      <c r="F30" s="10">
        <v>1384</v>
      </c>
      <c r="G30" s="11" t="s">
        <v>100</v>
      </c>
      <c r="H30" s="9" t="s">
        <v>76</v>
      </c>
      <c r="I30" s="9" t="s">
        <v>65</v>
      </c>
      <c r="J30" s="9" t="s">
        <v>65</v>
      </c>
      <c r="K30" s="9" t="s">
        <v>453</v>
      </c>
      <c r="L30" s="12">
        <v>46036</v>
      </c>
      <c r="M30" s="9"/>
      <c r="N30" s="10">
        <v>315027</v>
      </c>
      <c r="O30" s="13">
        <v>46400</v>
      </c>
    </row>
    <row r="31" spans="1:15" x14ac:dyDescent="0.3">
      <c r="A31" s="8">
        <v>30</v>
      </c>
      <c r="B31" s="9" t="s">
        <v>19</v>
      </c>
      <c r="C31" s="9" t="s">
        <v>101</v>
      </c>
      <c r="D31" s="9" t="s">
        <v>20</v>
      </c>
      <c r="E31" s="10">
        <v>6339</v>
      </c>
      <c r="F31" s="10">
        <v>25293</v>
      </c>
      <c r="G31" s="11" t="s">
        <v>102</v>
      </c>
      <c r="H31" s="9" t="s">
        <v>103</v>
      </c>
      <c r="I31" s="9" t="s">
        <v>104</v>
      </c>
      <c r="J31" s="9" t="s">
        <v>105</v>
      </c>
      <c r="K31" s="9" t="s">
        <v>454</v>
      </c>
      <c r="L31" s="12">
        <v>46284</v>
      </c>
      <c r="M31" s="9"/>
      <c r="N31" s="10">
        <v>4463000</v>
      </c>
      <c r="O31" s="13">
        <v>46400</v>
      </c>
    </row>
    <row r="32" spans="1:15" x14ac:dyDescent="0.3">
      <c r="A32" s="8">
        <v>31</v>
      </c>
      <c r="B32" s="9" t="s">
        <v>106</v>
      </c>
      <c r="C32" s="9" t="s">
        <v>107</v>
      </c>
      <c r="D32" s="9" t="s">
        <v>108</v>
      </c>
      <c r="E32" s="10">
        <v>1675.08</v>
      </c>
      <c r="F32" s="10">
        <v>8578</v>
      </c>
      <c r="G32" s="11">
        <v>18860</v>
      </c>
      <c r="H32" s="9" t="s">
        <v>109</v>
      </c>
      <c r="I32" s="9" t="s">
        <v>110</v>
      </c>
      <c r="J32" s="9" t="s">
        <v>110</v>
      </c>
      <c r="K32" s="9" t="s">
        <v>455</v>
      </c>
      <c r="L32" s="12">
        <v>46309</v>
      </c>
      <c r="M32" s="9"/>
      <c r="N32" s="10">
        <v>191300</v>
      </c>
      <c r="O32" s="13">
        <v>46400</v>
      </c>
    </row>
    <row r="33" spans="1:15" x14ac:dyDescent="0.3">
      <c r="A33" s="8">
        <v>32</v>
      </c>
      <c r="B33" s="9" t="s">
        <v>111</v>
      </c>
      <c r="C33" s="9" t="s">
        <v>112</v>
      </c>
      <c r="D33" s="9" t="s">
        <v>113</v>
      </c>
      <c r="E33" s="10">
        <v>1970</v>
      </c>
      <c r="F33" s="10">
        <v>7508</v>
      </c>
      <c r="G33" s="11">
        <v>1974</v>
      </c>
      <c r="H33" s="9" t="s">
        <v>109</v>
      </c>
      <c r="I33" s="9" t="s">
        <v>114</v>
      </c>
      <c r="J33" s="9" t="s">
        <v>115</v>
      </c>
      <c r="K33" s="9" t="s">
        <v>456</v>
      </c>
      <c r="L33" s="12">
        <v>46098</v>
      </c>
      <c r="M33" s="9"/>
      <c r="N33" s="10">
        <v>1508000</v>
      </c>
      <c r="O33" s="13">
        <v>46400</v>
      </c>
    </row>
    <row r="34" spans="1:15" x14ac:dyDescent="0.3">
      <c r="A34" s="8">
        <v>33</v>
      </c>
      <c r="B34" s="9" t="s">
        <v>116</v>
      </c>
      <c r="C34" s="9" t="s">
        <v>117</v>
      </c>
      <c r="D34" s="9" t="s">
        <v>118</v>
      </c>
      <c r="E34" s="10">
        <v>1874.51</v>
      </c>
      <c r="F34" s="10"/>
      <c r="G34" s="11">
        <v>1986</v>
      </c>
      <c r="H34" s="9" t="s">
        <v>119</v>
      </c>
      <c r="I34" s="9" t="s">
        <v>30</v>
      </c>
      <c r="J34" s="9" t="s">
        <v>30</v>
      </c>
      <c r="K34" s="9" t="s">
        <v>457</v>
      </c>
      <c r="L34" s="12">
        <v>46036</v>
      </c>
      <c r="M34" s="9"/>
      <c r="N34" s="10">
        <v>1170000</v>
      </c>
      <c r="O34" s="13">
        <v>46400</v>
      </c>
    </row>
    <row r="35" spans="1:15" x14ac:dyDescent="0.3">
      <c r="A35" s="8">
        <v>34</v>
      </c>
      <c r="B35" s="9" t="s">
        <v>121</v>
      </c>
      <c r="C35" s="9" t="s">
        <v>117</v>
      </c>
      <c r="D35" s="9" t="s">
        <v>122</v>
      </c>
      <c r="E35" s="10">
        <v>1281.05</v>
      </c>
      <c r="F35" s="10"/>
      <c r="G35" s="11">
        <v>1981</v>
      </c>
      <c r="H35" s="9" t="s">
        <v>119</v>
      </c>
      <c r="I35" s="9" t="s">
        <v>123</v>
      </c>
      <c r="J35" s="9" t="s">
        <v>123</v>
      </c>
      <c r="K35" s="9" t="s">
        <v>458</v>
      </c>
      <c r="L35" s="12">
        <v>46036</v>
      </c>
      <c r="M35" s="9"/>
      <c r="N35" s="10">
        <v>902000</v>
      </c>
      <c r="O35" s="13">
        <v>46400</v>
      </c>
    </row>
    <row r="36" spans="1:15" x14ac:dyDescent="0.3">
      <c r="A36" s="8">
        <v>35</v>
      </c>
      <c r="B36" s="9" t="s">
        <v>125</v>
      </c>
      <c r="C36" s="9" t="s">
        <v>117</v>
      </c>
      <c r="D36" s="9" t="s">
        <v>126</v>
      </c>
      <c r="E36" s="10">
        <v>261.91000000000003</v>
      </c>
      <c r="F36" s="10"/>
      <c r="G36" s="11">
        <v>2007</v>
      </c>
      <c r="H36" s="9" t="s">
        <v>119</v>
      </c>
      <c r="I36" s="9" t="s">
        <v>127</v>
      </c>
      <c r="J36" s="9" t="s">
        <v>110</v>
      </c>
      <c r="K36" s="9" t="s">
        <v>459</v>
      </c>
      <c r="L36" s="12">
        <v>46036</v>
      </c>
      <c r="M36" s="9"/>
      <c r="N36" s="10">
        <v>156400</v>
      </c>
      <c r="O36" s="13">
        <v>46400</v>
      </c>
    </row>
    <row r="37" spans="1:15" x14ac:dyDescent="0.3">
      <c r="A37" s="8">
        <v>36</v>
      </c>
      <c r="B37" s="9" t="s">
        <v>129</v>
      </c>
      <c r="C37" s="9" t="s">
        <v>117</v>
      </c>
      <c r="D37" s="9" t="s">
        <v>130</v>
      </c>
      <c r="E37" s="10">
        <v>1713.57</v>
      </c>
      <c r="F37" s="10"/>
      <c r="G37" s="11">
        <v>2004</v>
      </c>
      <c r="H37" s="9" t="s">
        <v>119</v>
      </c>
      <c r="I37" s="9" t="s">
        <v>110</v>
      </c>
      <c r="J37" s="9" t="s">
        <v>110</v>
      </c>
      <c r="K37" s="9" t="s">
        <v>460</v>
      </c>
      <c r="L37" s="12">
        <v>46036</v>
      </c>
      <c r="M37" s="9"/>
      <c r="N37" s="10">
        <v>1200000</v>
      </c>
      <c r="O37" s="13">
        <v>46400</v>
      </c>
    </row>
    <row r="38" spans="1:15" x14ac:dyDescent="0.3">
      <c r="A38" s="8">
        <v>37</v>
      </c>
      <c r="B38" s="9" t="s">
        <v>132</v>
      </c>
      <c r="C38" s="9" t="s">
        <v>117</v>
      </c>
      <c r="D38" s="9" t="s">
        <v>133</v>
      </c>
      <c r="E38" s="10">
        <v>690.91</v>
      </c>
      <c r="F38" s="10"/>
      <c r="G38" s="11">
        <v>1976</v>
      </c>
      <c r="H38" s="9" t="s">
        <v>119</v>
      </c>
      <c r="I38" s="9" t="s">
        <v>123</v>
      </c>
      <c r="J38" s="9" t="s">
        <v>123</v>
      </c>
      <c r="K38" s="9" t="s">
        <v>461</v>
      </c>
      <c r="L38" s="12">
        <v>46036</v>
      </c>
      <c r="M38" s="9"/>
      <c r="N38" s="10">
        <v>413000</v>
      </c>
      <c r="O38" s="13">
        <v>46400</v>
      </c>
    </row>
    <row r="39" spans="1:15" x14ac:dyDescent="0.3">
      <c r="A39" s="8">
        <v>38</v>
      </c>
      <c r="B39" s="9" t="s">
        <v>132</v>
      </c>
      <c r="C39" s="9" t="s">
        <v>117</v>
      </c>
      <c r="D39" s="9" t="s">
        <v>135</v>
      </c>
      <c r="E39" s="10">
        <v>708.14</v>
      </c>
      <c r="F39" s="10"/>
      <c r="G39" s="11">
        <v>1976</v>
      </c>
      <c r="H39" s="9" t="s">
        <v>119</v>
      </c>
      <c r="I39" s="9" t="s">
        <v>123</v>
      </c>
      <c r="J39" s="9" t="s">
        <v>123</v>
      </c>
      <c r="K39" s="9" t="s">
        <v>462</v>
      </c>
      <c r="L39" s="12">
        <v>46036</v>
      </c>
      <c r="M39" s="9"/>
      <c r="N39" s="10">
        <v>392700</v>
      </c>
      <c r="O39" s="13">
        <v>46400</v>
      </c>
    </row>
    <row r="40" spans="1:15" x14ac:dyDescent="0.3">
      <c r="A40" s="8">
        <v>39</v>
      </c>
      <c r="B40" s="9" t="s">
        <v>132</v>
      </c>
      <c r="C40" s="9" t="s">
        <v>137</v>
      </c>
      <c r="D40" s="9" t="s">
        <v>138</v>
      </c>
      <c r="E40" s="10">
        <v>98.96</v>
      </c>
      <c r="F40" s="10"/>
      <c r="G40" s="11">
        <v>1985</v>
      </c>
      <c r="H40" s="9" t="s">
        <v>119</v>
      </c>
      <c r="I40" s="9" t="s">
        <v>123</v>
      </c>
      <c r="J40" s="9" t="s">
        <v>123</v>
      </c>
      <c r="K40" s="9" t="s">
        <v>463</v>
      </c>
      <c r="L40" s="12">
        <v>46036</v>
      </c>
      <c r="M40" s="9"/>
      <c r="N40" s="10">
        <v>29000</v>
      </c>
      <c r="O40" s="13">
        <v>46400</v>
      </c>
    </row>
    <row r="41" spans="1:15" x14ac:dyDescent="0.3">
      <c r="A41" s="8">
        <v>40</v>
      </c>
      <c r="B41" s="9" t="s">
        <v>140</v>
      </c>
      <c r="C41" s="9" t="s">
        <v>117</v>
      </c>
      <c r="D41" s="9" t="s">
        <v>141</v>
      </c>
      <c r="E41" s="10">
        <v>1789.34</v>
      </c>
      <c r="F41" s="10"/>
      <c r="G41" s="11" t="s">
        <v>142</v>
      </c>
      <c r="H41" s="9" t="s">
        <v>119</v>
      </c>
      <c r="I41" s="9" t="s">
        <v>123</v>
      </c>
      <c r="J41" s="9" t="s">
        <v>123</v>
      </c>
      <c r="K41" s="9" t="s">
        <v>464</v>
      </c>
      <c r="L41" s="12">
        <v>46036</v>
      </c>
      <c r="M41" s="9"/>
      <c r="N41" s="10">
        <v>1500000</v>
      </c>
      <c r="O41" s="13">
        <v>46400</v>
      </c>
    </row>
    <row r="42" spans="1:15" x14ac:dyDescent="0.3">
      <c r="A42" s="8">
        <v>41</v>
      </c>
      <c r="B42" s="9" t="s">
        <v>140</v>
      </c>
      <c r="C42" s="9" t="s">
        <v>144</v>
      </c>
      <c r="D42" s="9" t="s">
        <v>145</v>
      </c>
      <c r="E42" s="10"/>
      <c r="F42" s="10"/>
      <c r="G42" s="11">
        <v>1993</v>
      </c>
      <c r="H42" s="9" t="s">
        <v>119</v>
      </c>
      <c r="I42" s="9" t="s">
        <v>123</v>
      </c>
      <c r="J42" s="9" t="s">
        <v>123</v>
      </c>
      <c r="K42" s="9" t="s">
        <v>465</v>
      </c>
      <c r="L42" s="12">
        <v>46036</v>
      </c>
      <c r="M42" s="9"/>
      <c r="N42" s="10">
        <v>120000</v>
      </c>
      <c r="O42" s="13">
        <v>46400</v>
      </c>
    </row>
    <row r="43" spans="1:15" x14ac:dyDescent="0.3">
      <c r="A43" s="8">
        <v>42</v>
      </c>
      <c r="B43" s="9" t="s">
        <v>147</v>
      </c>
      <c r="C43" s="9" t="s">
        <v>117</v>
      </c>
      <c r="D43" s="9" t="s">
        <v>148</v>
      </c>
      <c r="E43" s="10">
        <v>773.65</v>
      </c>
      <c r="F43" s="10"/>
      <c r="G43" s="11">
        <v>1968</v>
      </c>
      <c r="H43" s="9" t="s">
        <v>119</v>
      </c>
      <c r="I43" s="9" t="s">
        <v>110</v>
      </c>
      <c r="J43" s="9" t="s">
        <v>110</v>
      </c>
      <c r="K43" s="9" t="s">
        <v>466</v>
      </c>
      <c r="L43" s="12">
        <v>46036</v>
      </c>
      <c r="M43" s="9"/>
      <c r="N43" s="10">
        <v>490500</v>
      </c>
      <c r="O43" s="13">
        <v>46400</v>
      </c>
    </row>
    <row r="44" spans="1:15" x14ac:dyDescent="0.3">
      <c r="A44" s="8">
        <v>43</v>
      </c>
      <c r="B44" s="9" t="s">
        <v>150</v>
      </c>
      <c r="C44" s="9" t="s">
        <v>151</v>
      </c>
      <c r="D44" s="9" t="s">
        <v>152</v>
      </c>
      <c r="E44" s="10">
        <v>78.319999999999993</v>
      </c>
      <c r="F44" s="10"/>
      <c r="G44" s="11">
        <v>1972</v>
      </c>
      <c r="H44" s="9" t="s">
        <v>119</v>
      </c>
      <c r="I44" s="9" t="s">
        <v>123</v>
      </c>
      <c r="J44" s="9" t="s">
        <v>123</v>
      </c>
      <c r="K44" s="9" t="s">
        <v>467</v>
      </c>
      <c r="L44" s="12">
        <v>46036</v>
      </c>
      <c r="M44" s="9"/>
      <c r="N44" s="10">
        <v>55000</v>
      </c>
      <c r="O44" s="13">
        <v>46400</v>
      </c>
    </row>
    <row r="45" spans="1:15" x14ac:dyDescent="0.3">
      <c r="A45" s="8">
        <v>44</v>
      </c>
      <c r="B45" s="9" t="s">
        <v>154</v>
      </c>
      <c r="C45" s="9" t="s">
        <v>117</v>
      </c>
      <c r="D45" s="9" t="s">
        <v>155</v>
      </c>
      <c r="E45" s="10">
        <v>1117.9100000000001</v>
      </c>
      <c r="F45" s="10"/>
      <c r="G45" s="11">
        <v>1973</v>
      </c>
      <c r="H45" s="9" t="s">
        <v>119</v>
      </c>
      <c r="I45" s="9" t="s">
        <v>110</v>
      </c>
      <c r="J45" s="9" t="s">
        <v>110</v>
      </c>
      <c r="K45" s="9" t="s">
        <v>468</v>
      </c>
      <c r="L45" s="12">
        <v>46036</v>
      </c>
      <c r="M45" s="9"/>
      <c r="N45" s="10">
        <v>145679</v>
      </c>
      <c r="O45" s="13">
        <v>46400</v>
      </c>
    </row>
    <row r="46" spans="1:15" x14ac:dyDescent="0.3">
      <c r="A46" s="8">
        <v>45</v>
      </c>
      <c r="B46" s="9" t="s">
        <v>156</v>
      </c>
      <c r="C46" s="9" t="s">
        <v>117</v>
      </c>
      <c r="D46" s="9" t="s">
        <v>157</v>
      </c>
      <c r="E46" s="10">
        <v>3110.5</v>
      </c>
      <c r="F46" s="10"/>
      <c r="G46" s="11">
        <v>2008</v>
      </c>
      <c r="H46" s="9" t="s">
        <v>158</v>
      </c>
      <c r="I46" s="9" t="s">
        <v>110</v>
      </c>
      <c r="J46" s="9" t="s">
        <v>110</v>
      </c>
      <c r="K46" s="9" t="s">
        <v>469</v>
      </c>
      <c r="L46" s="12">
        <v>46036</v>
      </c>
      <c r="M46" s="9"/>
      <c r="N46" s="10">
        <v>1856968.5</v>
      </c>
      <c r="O46" s="13">
        <v>46400</v>
      </c>
    </row>
    <row r="47" spans="1:15" x14ac:dyDescent="0.3">
      <c r="A47" s="8">
        <v>46</v>
      </c>
      <c r="B47" s="9" t="s">
        <v>160</v>
      </c>
      <c r="C47" s="9" t="s">
        <v>117</v>
      </c>
      <c r="D47" s="9" t="s">
        <v>161</v>
      </c>
      <c r="E47" s="10">
        <v>11455.77</v>
      </c>
      <c r="F47" s="10"/>
      <c r="G47" s="11">
        <v>2008</v>
      </c>
      <c r="H47" s="9" t="s">
        <v>162</v>
      </c>
      <c r="I47" s="9" t="s">
        <v>110</v>
      </c>
      <c r="J47" s="9" t="s">
        <v>110</v>
      </c>
      <c r="K47" s="9" t="s">
        <v>470</v>
      </c>
      <c r="L47" s="12">
        <v>46036</v>
      </c>
      <c r="M47" s="9"/>
      <c r="N47" s="10">
        <v>6839094.6900000004</v>
      </c>
      <c r="O47" s="13">
        <v>46400</v>
      </c>
    </row>
    <row r="48" spans="1:15" x14ac:dyDescent="0.3">
      <c r="A48" s="8">
        <v>47</v>
      </c>
      <c r="B48" s="9" t="s">
        <v>163</v>
      </c>
      <c r="C48" s="9" t="s">
        <v>101</v>
      </c>
      <c r="D48" s="9" t="s">
        <v>164</v>
      </c>
      <c r="E48" s="10">
        <v>2499.27</v>
      </c>
      <c r="F48" s="10">
        <v>9099</v>
      </c>
      <c r="G48" s="11">
        <v>1976</v>
      </c>
      <c r="H48" s="9" t="s">
        <v>165</v>
      </c>
      <c r="I48" s="9" t="s">
        <v>166</v>
      </c>
      <c r="J48" s="9" t="s">
        <v>166</v>
      </c>
      <c r="K48" s="9" t="s">
        <v>471</v>
      </c>
      <c r="L48" s="12">
        <v>46295</v>
      </c>
      <c r="M48" s="9"/>
      <c r="N48" s="10">
        <v>3249051</v>
      </c>
      <c r="O48" s="13">
        <v>46400</v>
      </c>
    </row>
    <row r="49" spans="1:15" x14ac:dyDescent="0.3">
      <c r="A49" s="8">
        <v>48</v>
      </c>
      <c r="B49" s="9" t="s">
        <v>167</v>
      </c>
      <c r="C49" s="9" t="s">
        <v>101</v>
      </c>
      <c r="D49" s="9" t="s">
        <v>168</v>
      </c>
      <c r="E49" s="10">
        <v>441.19</v>
      </c>
      <c r="F49" s="10">
        <v>2606</v>
      </c>
      <c r="G49" s="11">
        <v>1927</v>
      </c>
      <c r="H49" s="9" t="s">
        <v>15</v>
      </c>
      <c r="I49" s="9" t="s">
        <v>16</v>
      </c>
      <c r="J49" s="9" t="s">
        <v>16</v>
      </c>
      <c r="K49" s="9" t="s">
        <v>472</v>
      </c>
      <c r="L49" s="12">
        <v>46264</v>
      </c>
      <c r="M49" s="9"/>
      <c r="N49" s="10">
        <v>533683</v>
      </c>
      <c r="O49" s="13">
        <v>46400</v>
      </c>
    </row>
    <row r="50" spans="1:15" x14ac:dyDescent="0.3">
      <c r="A50" s="8">
        <v>49</v>
      </c>
      <c r="B50" s="9" t="s">
        <v>169</v>
      </c>
      <c r="C50" s="9" t="s">
        <v>101</v>
      </c>
      <c r="D50" s="9" t="s">
        <v>148</v>
      </c>
      <c r="E50" s="10">
        <v>1957.8</v>
      </c>
      <c r="F50" s="10">
        <v>10668</v>
      </c>
      <c r="G50" s="11">
        <v>1968</v>
      </c>
      <c r="H50" s="9" t="s">
        <v>15</v>
      </c>
      <c r="I50" s="9" t="s">
        <v>16</v>
      </c>
      <c r="J50" s="9" t="s">
        <v>16</v>
      </c>
      <c r="K50" s="9" t="s">
        <v>473</v>
      </c>
      <c r="L50" s="12">
        <v>46264</v>
      </c>
      <c r="M50" s="9"/>
      <c r="N50" s="10">
        <v>1781556</v>
      </c>
      <c r="O50" s="13">
        <v>46400</v>
      </c>
    </row>
    <row r="51" spans="1:15" x14ac:dyDescent="0.3">
      <c r="A51" s="8">
        <v>50</v>
      </c>
      <c r="B51" s="9" t="s">
        <v>170</v>
      </c>
      <c r="C51" s="9" t="s">
        <v>101</v>
      </c>
      <c r="D51" s="9" t="s">
        <v>171</v>
      </c>
      <c r="E51" s="10">
        <v>574.52</v>
      </c>
      <c r="F51" s="10">
        <v>3199</v>
      </c>
      <c r="G51" s="11">
        <v>1927</v>
      </c>
      <c r="H51" s="9" t="s">
        <v>15</v>
      </c>
      <c r="I51" s="9" t="s">
        <v>16</v>
      </c>
      <c r="J51" s="9" t="s">
        <v>16</v>
      </c>
      <c r="K51" s="9" t="s">
        <v>474</v>
      </c>
      <c r="L51" s="12">
        <v>46264</v>
      </c>
      <c r="M51" s="9"/>
      <c r="N51" s="10">
        <v>655123</v>
      </c>
      <c r="O51" s="13">
        <v>46400</v>
      </c>
    </row>
    <row r="52" spans="1:15" x14ac:dyDescent="0.3">
      <c r="A52" s="8">
        <v>51</v>
      </c>
      <c r="B52" s="9" t="s">
        <v>170</v>
      </c>
      <c r="C52" s="9" t="s">
        <v>101</v>
      </c>
      <c r="D52" s="9" t="s">
        <v>172</v>
      </c>
      <c r="E52" s="10">
        <v>104.81</v>
      </c>
      <c r="F52" s="10">
        <v>433</v>
      </c>
      <c r="G52" s="11">
        <v>1927</v>
      </c>
      <c r="H52" s="9" t="s">
        <v>15</v>
      </c>
      <c r="I52" s="9" t="s">
        <v>173</v>
      </c>
      <c r="J52" s="9" t="s">
        <v>173</v>
      </c>
      <c r="K52" s="9" t="s">
        <v>475</v>
      </c>
      <c r="L52" s="12">
        <v>46036</v>
      </c>
      <c r="M52" s="9"/>
      <c r="N52" s="15">
        <v>135000</v>
      </c>
      <c r="O52" s="13">
        <v>46400</v>
      </c>
    </row>
    <row r="53" spans="1:15" x14ac:dyDescent="0.3">
      <c r="A53" s="8">
        <v>52</v>
      </c>
      <c r="B53" s="9" t="s">
        <v>174</v>
      </c>
      <c r="C53" s="9" t="s">
        <v>175</v>
      </c>
      <c r="D53" s="9" t="s">
        <v>176</v>
      </c>
      <c r="E53" s="10"/>
      <c r="F53" s="10">
        <v>2071</v>
      </c>
      <c r="G53" s="11" t="s">
        <v>177</v>
      </c>
      <c r="H53" s="9" t="s">
        <v>178</v>
      </c>
      <c r="I53" s="9" t="s">
        <v>30</v>
      </c>
      <c r="J53" s="9" t="s">
        <v>30</v>
      </c>
      <c r="K53" s="9" t="s">
        <v>476</v>
      </c>
      <c r="L53" s="12">
        <v>46300</v>
      </c>
      <c r="M53" s="9"/>
      <c r="N53" s="10">
        <v>584519</v>
      </c>
      <c r="O53" s="13">
        <v>46400</v>
      </c>
    </row>
    <row r="54" spans="1:15" x14ac:dyDescent="0.3">
      <c r="A54" s="8">
        <v>53</v>
      </c>
      <c r="B54" s="9" t="s">
        <v>179</v>
      </c>
      <c r="C54" s="9" t="s">
        <v>180</v>
      </c>
      <c r="D54" s="9" t="s">
        <v>181</v>
      </c>
      <c r="E54" s="10"/>
      <c r="F54" s="10">
        <v>2926</v>
      </c>
      <c r="G54" s="11" t="s">
        <v>182</v>
      </c>
      <c r="H54" s="9" t="s">
        <v>178</v>
      </c>
      <c r="I54" s="9" t="s">
        <v>30</v>
      </c>
      <c r="J54" s="9" t="s">
        <v>30</v>
      </c>
      <c r="K54" s="9" t="s">
        <v>477</v>
      </c>
      <c r="L54" s="12">
        <v>46300</v>
      </c>
      <c r="M54" s="9"/>
      <c r="N54" s="10">
        <v>645563</v>
      </c>
      <c r="O54" s="13">
        <v>46400</v>
      </c>
    </row>
    <row r="55" spans="1:15" x14ac:dyDescent="0.3">
      <c r="A55" s="8">
        <v>54</v>
      </c>
      <c r="B55" s="9" t="s">
        <v>183</v>
      </c>
      <c r="C55" s="9" t="s">
        <v>184</v>
      </c>
      <c r="D55" s="9" t="s">
        <v>185</v>
      </c>
      <c r="E55" s="10">
        <v>250</v>
      </c>
      <c r="F55" s="10"/>
      <c r="G55" s="11">
        <v>1900</v>
      </c>
      <c r="H55" s="9" t="s">
        <v>15</v>
      </c>
      <c r="I55" s="9" t="s">
        <v>30</v>
      </c>
      <c r="J55" s="9" t="s">
        <v>30</v>
      </c>
      <c r="K55" s="9" t="s">
        <v>478</v>
      </c>
      <c r="L55" s="12">
        <v>46178</v>
      </c>
      <c r="M55" s="9"/>
      <c r="N55" s="10">
        <v>432000</v>
      </c>
      <c r="O55" s="13">
        <v>46400</v>
      </c>
    </row>
    <row r="56" spans="1:15" x14ac:dyDescent="0.3">
      <c r="A56" s="8">
        <v>55</v>
      </c>
      <c r="B56" s="9" t="s">
        <v>186</v>
      </c>
      <c r="C56" s="9" t="s">
        <v>180</v>
      </c>
      <c r="D56" s="9" t="s">
        <v>187</v>
      </c>
      <c r="E56" s="10">
        <v>243.64</v>
      </c>
      <c r="F56" s="10"/>
      <c r="G56" s="11" t="s">
        <v>188</v>
      </c>
      <c r="H56" s="9" t="s">
        <v>189</v>
      </c>
      <c r="I56" s="9" t="s">
        <v>30</v>
      </c>
      <c r="J56" s="9" t="s">
        <v>30</v>
      </c>
      <c r="K56" s="9" t="s">
        <v>479</v>
      </c>
      <c r="L56" s="12">
        <v>46129</v>
      </c>
      <c r="M56" s="9"/>
      <c r="N56" s="10">
        <v>253385.60000000001</v>
      </c>
      <c r="O56" s="13">
        <v>46400</v>
      </c>
    </row>
    <row r="57" spans="1:15" x14ac:dyDescent="0.3">
      <c r="A57" s="8">
        <v>56</v>
      </c>
      <c r="B57" s="9" t="s">
        <v>190</v>
      </c>
      <c r="C57" s="9" t="s">
        <v>180</v>
      </c>
      <c r="D57" s="9" t="s">
        <v>191</v>
      </c>
      <c r="E57" s="10">
        <v>249</v>
      </c>
      <c r="F57" s="10">
        <v>1056</v>
      </c>
      <c r="G57" s="11">
        <v>2020</v>
      </c>
      <c r="H57" s="9" t="s">
        <v>192</v>
      </c>
      <c r="I57" s="9" t="s">
        <v>30</v>
      </c>
      <c r="J57" s="9" t="s">
        <v>30</v>
      </c>
      <c r="K57" s="9" t="s">
        <v>480</v>
      </c>
      <c r="L57" s="12">
        <v>46036</v>
      </c>
      <c r="M57" s="9"/>
      <c r="N57" s="10">
        <v>313000</v>
      </c>
      <c r="O57" s="13">
        <v>46400</v>
      </c>
    </row>
    <row r="58" spans="1:15" x14ac:dyDescent="0.3">
      <c r="A58" s="8">
        <v>57</v>
      </c>
      <c r="B58" s="9" t="s">
        <v>193</v>
      </c>
      <c r="C58" s="9" t="s">
        <v>194</v>
      </c>
      <c r="D58" s="9" t="s">
        <v>195</v>
      </c>
      <c r="E58" s="10">
        <v>4126.99</v>
      </c>
      <c r="F58" s="10">
        <v>17643</v>
      </c>
      <c r="G58" s="11">
        <v>1981</v>
      </c>
      <c r="H58" s="9" t="s">
        <v>119</v>
      </c>
      <c r="I58" s="9" t="s">
        <v>30</v>
      </c>
      <c r="J58" s="9" t="s">
        <v>196</v>
      </c>
      <c r="K58" s="9" t="s">
        <v>481</v>
      </c>
      <c r="L58" s="12">
        <v>46036</v>
      </c>
      <c r="M58" s="9"/>
      <c r="N58" s="10">
        <v>2027299.66</v>
      </c>
      <c r="O58" s="13">
        <v>46400</v>
      </c>
    </row>
    <row r="59" spans="1:15" x14ac:dyDescent="0.3">
      <c r="A59" s="8">
        <v>58</v>
      </c>
      <c r="B59" s="9" t="s">
        <v>193</v>
      </c>
      <c r="C59" s="9" t="s">
        <v>197</v>
      </c>
      <c r="D59" s="9" t="s">
        <v>198</v>
      </c>
      <c r="E59" s="10">
        <v>144.65</v>
      </c>
      <c r="F59" s="10">
        <v>808</v>
      </c>
      <c r="G59" s="11">
        <v>1981</v>
      </c>
      <c r="H59" s="9" t="s">
        <v>119</v>
      </c>
      <c r="I59" s="9" t="s">
        <v>30</v>
      </c>
      <c r="J59" s="9" t="s">
        <v>196</v>
      </c>
      <c r="K59" s="9" t="s">
        <v>482</v>
      </c>
      <c r="L59" s="12">
        <v>46036</v>
      </c>
      <c r="M59" s="9"/>
      <c r="N59" s="10">
        <v>83250.7</v>
      </c>
      <c r="O59" s="13">
        <v>46400</v>
      </c>
    </row>
    <row r="60" spans="1:15" x14ac:dyDescent="0.3">
      <c r="A60" s="8">
        <v>59</v>
      </c>
      <c r="B60" s="9" t="s">
        <v>193</v>
      </c>
      <c r="C60" s="9" t="s">
        <v>199</v>
      </c>
      <c r="D60" s="9" t="s">
        <v>200</v>
      </c>
      <c r="E60" s="10">
        <v>78.400000000000006</v>
      </c>
      <c r="F60" s="10">
        <v>313</v>
      </c>
      <c r="G60" s="11">
        <v>1972</v>
      </c>
      <c r="H60" s="9" t="s">
        <v>119</v>
      </c>
      <c r="I60" s="9" t="s">
        <v>50</v>
      </c>
      <c r="J60" s="9" t="s">
        <v>50</v>
      </c>
      <c r="K60" s="9" t="s">
        <v>483</v>
      </c>
      <c r="L60" s="12">
        <v>46036</v>
      </c>
      <c r="M60" s="9"/>
      <c r="N60" s="10">
        <v>25000</v>
      </c>
      <c r="O60" s="13">
        <v>46400</v>
      </c>
    </row>
    <row r="61" spans="1:15" x14ac:dyDescent="0.3">
      <c r="A61" s="8">
        <v>60</v>
      </c>
      <c r="B61" s="9" t="s">
        <v>201</v>
      </c>
      <c r="C61" s="9" t="s">
        <v>202</v>
      </c>
      <c r="D61" s="9" t="s">
        <v>203</v>
      </c>
      <c r="E61" s="10">
        <v>302.92</v>
      </c>
      <c r="F61" s="10">
        <v>1536</v>
      </c>
      <c r="G61" s="11">
        <v>1972</v>
      </c>
      <c r="H61" s="9" t="s">
        <v>119</v>
      </c>
      <c r="I61" s="9" t="s">
        <v>30</v>
      </c>
      <c r="J61" s="9" t="s">
        <v>196</v>
      </c>
      <c r="K61" s="9" t="s">
        <v>484</v>
      </c>
      <c r="L61" s="12">
        <v>46036</v>
      </c>
      <c r="M61" s="9"/>
      <c r="N61" s="10">
        <v>303574.42</v>
      </c>
      <c r="O61" s="13">
        <v>46400</v>
      </c>
    </row>
    <row r="62" spans="1:15" x14ac:dyDescent="0.3">
      <c r="A62" s="8">
        <v>61</v>
      </c>
      <c r="B62" s="9" t="s">
        <v>201</v>
      </c>
      <c r="C62" s="9" t="s">
        <v>199</v>
      </c>
      <c r="D62" s="9" t="s">
        <v>204</v>
      </c>
      <c r="E62" s="10">
        <v>50</v>
      </c>
      <c r="F62" s="10">
        <v>116</v>
      </c>
      <c r="G62" s="11">
        <v>1972</v>
      </c>
      <c r="H62" s="9" t="s">
        <v>119</v>
      </c>
      <c r="I62" s="9" t="s">
        <v>50</v>
      </c>
      <c r="J62" s="9" t="s">
        <v>50</v>
      </c>
      <c r="K62" s="9" t="s">
        <v>485</v>
      </c>
      <c r="L62" s="12">
        <v>46036</v>
      </c>
      <c r="M62" s="9"/>
      <c r="N62" s="10">
        <v>10000</v>
      </c>
      <c r="O62" s="13">
        <v>46400</v>
      </c>
    </row>
    <row r="63" spans="1:15" x14ac:dyDescent="0.3">
      <c r="A63" s="8">
        <v>62</v>
      </c>
      <c r="B63" s="9" t="s">
        <v>205</v>
      </c>
      <c r="C63" s="9" t="s">
        <v>101</v>
      </c>
      <c r="D63" s="9" t="s">
        <v>206</v>
      </c>
      <c r="E63" s="10">
        <v>2773.47</v>
      </c>
      <c r="F63" s="10">
        <v>17493</v>
      </c>
      <c r="G63" s="11" t="s">
        <v>207</v>
      </c>
      <c r="H63" s="9" t="s">
        <v>208</v>
      </c>
      <c r="I63" s="9" t="s">
        <v>209</v>
      </c>
      <c r="J63" s="9" t="s">
        <v>47</v>
      </c>
      <c r="K63" s="9" t="s">
        <v>486</v>
      </c>
      <c r="L63" s="12">
        <v>46264</v>
      </c>
      <c r="M63" s="9"/>
      <c r="N63" s="10">
        <v>2884961</v>
      </c>
      <c r="O63" s="13">
        <v>46400</v>
      </c>
    </row>
    <row r="64" spans="1:15" x14ac:dyDescent="0.3">
      <c r="A64" s="8">
        <v>63</v>
      </c>
      <c r="B64" s="9" t="s">
        <v>205</v>
      </c>
      <c r="C64" s="9" t="s">
        <v>101</v>
      </c>
      <c r="D64" s="9" t="s">
        <v>210</v>
      </c>
      <c r="E64" s="10">
        <v>4843.99</v>
      </c>
      <c r="F64" s="10">
        <v>25577</v>
      </c>
      <c r="G64" s="11" t="s">
        <v>211</v>
      </c>
      <c r="H64" s="9" t="s">
        <v>208</v>
      </c>
      <c r="I64" s="9" t="s">
        <v>209</v>
      </c>
      <c r="J64" s="9" t="s">
        <v>47</v>
      </c>
      <c r="K64" s="9" t="s">
        <v>487</v>
      </c>
      <c r="L64" s="12">
        <v>46264</v>
      </c>
      <c r="M64" s="9"/>
      <c r="N64" s="10">
        <v>5037761</v>
      </c>
      <c r="O64" s="13">
        <v>46400</v>
      </c>
    </row>
    <row r="65" spans="1:15" x14ac:dyDescent="0.3">
      <c r="A65" s="8">
        <v>64</v>
      </c>
      <c r="B65" s="9" t="s">
        <v>212</v>
      </c>
      <c r="C65" s="9" t="s">
        <v>213</v>
      </c>
      <c r="D65" s="9" t="s">
        <v>214</v>
      </c>
      <c r="E65" s="10">
        <v>3.2309999999999999</v>
      </c>
      <c r="F65" s="10">
        <v>12.132</v>
      </c>
      <c r="G65" s="11">
        <v>1985</v>
      </c>
      <c r="H65" s="9" t="s">
        <v>15</v>
      </c>
      <c r="I65" s="9" t="s">
        <v>110</v>
      </c>
      <c r="J65" s="9" t="s">
        <v>110</v>
      </c>
      <c r="K65" s="9" t="s">
        <v>488</v>
      </c>
      <c r="L65" s="12">
        <v>46295</v>
      </c>
      <c r="M65" s="9"/>
      <c r="N65" s="10">
        <v>2260000</v>
      </c>
      <c r="O65" s="13">
        <v>46400</v>
      </c>
    </row>
    <row r="66" spans="1:15" x14ac:dyDescent="0.3">
      <c r="A66" s="8">
        <v>65</v>
      </c>
      <c r="B66" s="9" t="s">
        <v>215</v>
      </c>
      <c r="C66" s="9" t="s">
        <v>213</v>
      </c>
      <c r="D66" s="9" t="s">
        <v>216</v>
      </c>
      <c r="E66" s="10">
        <v>1.1930000000000001</v>
      </c>
      <c r="F66" s="10">
        <v>5.0570000000000004</v>
      </c>
      <c r="G66" s="11">
        <v>1982</v>
      </c>
      <c r="H66" s="9" t="s">
        <v>15</v>
      </c>
      <c r="I66" s="9" t="s">
        <v>110</v>
      </c>
      <c r="J66" s="9" t="s">
        <v>110</v>
      </c>
      <c r="K66" s="9" t="s">
        <v>489</v>
      </c>
      <c r="L66" s="12">
        <v>46295</v>
      </c>
      <c r="M66" s="9"/>
      <c r="N66" s="10">
        <v>1072000</v>
      </c>
      <c r="O66" s="13">
        <v>46400</v>
      </c>
    </row>
    <row r="67" spans="1:15" x14ac:dyDescent="0.3">
      <c r="A67" s="8">
        <v>66</v>
      </c>
      <c r="B67" s="9" t="s">
        <v>215</v>
      </c>
      <c r="C67" s="9" t="s">
        <v>213</v>
      </c>
      <c r="D67" s="9" t="s">
        <v>217</v>
      </c>
      <c r="E67" s="10">
        <v>794</v>
      </c>
      <c r="F67" s="10">
        <v>3.54</v>
      </c>
      <c r="G67" s="11">
        <v>1982</v>
      </c>
      <c r="H67" s="9" t="s">
        <v>15</v>
      </c>
      <c r="I67" s="9" t="s">
        <v>110</v>
      </c>
      <c r="J67" s="9" t="s">
        <v>110</v>
      </c>
      <c r="K67" s="9" t="s">
        <v>490</v>
      </c>
      <c r="L67" s="12">
        <v>46295</v>
      </c>
      <c r="M67" s="9"/>
      <c r="N67" s="10">
        <v>858000</v>
      </c>
      <c r="O67" s="13">
        <v>46400</v>
      </c>
    </row>
    <row r="68" spans="1:15" x14ac:dyDescent="0.3">
      <c r="A68" s="8">
        <v>67</v>
      </c>
      <c r="B68" s="9" t="s">
        <v>218</v>
      </c>
      <c r="C68" s="9" t="s">
        <v>213</v>
      </c>
      <c r="D68" s="9" t="s">
        <v>219</v>
      </c>
      <c r="E68" s="10">
        <v>1.2310000000000001</v>
      </c>
      <c r="F68" s="10">
        <v>4.6779999999999999</v>
      </c>
      <c r="G68" s="11">
        <v>1981</v>
      </c>
      <c r="H68" s="9" t="s">
        <v>15</v>
      </c>
      <c r="I68" s="9" t="s">
        <v>110</v>
      </c>
      <c r="J68" s="9" t="s">
        <v>110</v>
      </c>
      <c r="K68" s="9" t="s">
        <v>491</v>
      </c>
      <c r="L68" s="12">
        <v>46295</v>
      </c>
      <c r="M68" s="9"/>
      <c r="N68" s="10">
        <v>1134000</v>
      </c>
      <c r="O68" s="13">
        <v>46400</v>
      </c>
    </row>
    <row r="69" spans="1:15" x14ac:dyDescent="0.3">
      <c r="A69" s="8">
        <v>68</v>
      </c>
      <c r="B69" s="9" t="s">
        <v>218</v>
      </c>
      <c r="C69" s="9" t="s">
        <v>213</v>
      </c>
      <c r="D69" s="9" t="s">
        <v>220</v>
      </c>
      <c r="E69" s="10">
        <v>1.256</v>
      </c>
      <c r="F69" s="10">
        <v>4.9820000000000002</v>
      </c>
      <c r="G69" s="11">
        <v>1981</v>
      </c>
      <c r="H69" s="9" t="s">
        <v>15</v>
      </c>
      <c r="I69" s="9" t="s">
        <v>110</v>
      </c>
      <c r="J69" s="9" t="s">
        <v>110</v>
      </c>
      <c r="K69" s="9" t="s">
        <v>492</v>
      </c>
      <c r="L69" s="12">
        <v>46295</v>
      </c>
      <c r="M69" s="9"/>
      <c r="N69" s="10">
        <v>1208000</v>
      </c>
      <c r="O69" s="13">
        <v>46400</v>
      </c>
    </row>
    <row r="70" spans="1:15" x14ac:dyDescent="0.3">
      <c r="A70" s="8">
        <v>69</v>
      </c>
      <c r="B70" s="9" t="s">
        <v>221</v>
      </c>
      <c r="C70" s="9" t="s">
        <v>213</v>
      </c>
      <c r="D70" s="9" t="s">
        <v>222</v>
      </c>
      <c r="E70" s="10">
        <v>769</v>
      </c>
      <c r="F70" s="10">
        <v>3.6509999999999998</v>
      </c>
      <c r="G70" s="11">
        <v>2014</v>
      </c>
      <c r="H70" s="9" t="s">
        <v>15</v>
      </c>
      <c r="I70" s="9" t="s">
        <v>110</v>
      </c>
      <c r="J70" s="9" t="s">
        <v>110</v>
      </c>
      <c r="K70" s="9" t="s">
        <v>493</v>
      </c>
      <c r="L70" s="12">
        <v>46295</v>
      </c>
      <c r="M70" s="9"/>
      <c r="N70" s="10">
        <v>932000</v>
      </c>
      <c r="O70" s="13">
        <v>46400</v>
      </c>
    </row>
    <row r="71" spans="1:15" x14ac:dyDescent="0.3">
      <c r="A71" s="8">
        <v>70</v>
      </c>
      <c r="B71" s="9" t="s">
        <v>223</v>
      </c>
      <c r="C71" s="9" t="s">
        <v>213</v>
      </c>
      <c r="D71" s="9" t="s">
        <v>224</v>
      </c>
      <c r="E71" s="10">
        <v>1.2290000000000001</v>
      </c>
      <c r="F71" s="10">
        <v>4.5629999999999997</v>
      </c>
      <c r="G71" s="11">
        <v>2023</v>
      </c>
      <c r="H71" s="9" t="s">
        <v>15</v>
      </c>
      <c r="I71" s="9" t="s">
        <v>110</v>
      </c>
      <c r="J71" s="9" t="s">
        <v>110</v>
      </c>
      <c r="K71" s="9" t="s">
        <v>494</v>
      </c>
      <c r="L71" s="12">
        <v>46295</v>
      </c>
      <c r="M71" s="9"/>
      <c r="N71" s="10">
        <v>1222000</v>
      </c>
      <c r="O71" s="13">
        <v>46400</v>
      </c>
    </row>
    <row r="72" spans="1:15" x14ac:dyDescent="0.3">
      <c r="A72" s="8">
        <v>71</v>
      </c>
      <c r="B72" s="9" t="s">
        <v>223</v>
      </c>
      <c r="C72" s="9" t="s">
        <v>213</v>
      </c>
      <c r="D72" s="9" t="s">
        <v>225</v>
      </c>
      <c r="E72" s="10">
        <v>1.2290000000000001</v>
      </c>
      <c r="F72" s="10">
        <v>4.5629999999999997</v>
      </c>
      <c r="G72" s="11">
        <v>2023</v>
      </c>
      <c r="H72" s="9" t="s">
        <v>15</v>
      </c>
      <c r="I72" s="9" t="s">
        <v>110</v>
      </c>
      <c r="J72" s="9" t="s">
        <v>110</v>
      </c>
      <c r="K72" s="9" t="s">
        <v>495</v>
      </c>
      <c r="L72" s="12">
        <v>46295</v>
      </c>
      <c r="M72" s="9"/>
      <c r="N72" s="10">
        <v>1164000</v>
      </c>
      <c r="O72" s="13">
        <v>46400</v>
      </c>
    </row>
    <row r="73" spans="1:15" x14ac:dyDescent="0.3">
      <c r="A73" s="8">
        <v>72</v>
      </c>
      <c r="B73" s="9" t="s">
        <v>226</v>
      </c>
      <c r="C73" s="9" t="s">
        <v>213</v>
      </c>
      <c r="D73" s="9" t="s">
        <v>227</v>
      </c>
      <c r="E73" s="10">
        <v>796</v>
      </c>
      <c r="F73" s="10">
        <v>3.4609999999999999</v>
      </c>
      <c r="G73" s="11">
        <v>2013</v>
      </c>
      <c r="H73" s="9" t="s">
        <v>15</v>
      </c>
      <c r="I73" s="9" t="s">
        <v>110</v>
      </c>
      <c r="J73" s="9" t="s">
        <v>110</v>
      </c>
      <c r="K73" s="9" t="s">
        <v>496</v>
      </c>
      <c r="L73" s="12">
        <v>46295</v>
      </c>
      <c r="M73" s="9"/>
      <c r="N73" s="10">
        <v>707000</v>
      </c>
      <c r="O73" s="13">
        <v>46400</v>
      </c>
    </row>
    <row r="74" spans="1:15" x14ac:dyDescent="0.3">
      <c r="A74" s="8">
        <v>73</v>
      </c>
      <c r="B74" s="9" t="s">
        <v>228</v>
      </c>
      <c r="C74" s="9" t="s">
        <v>213</v>
      </c>
      <c r="D74" s="9" t="s">
        <v>229</v>
      </c>
      <c r="E74" s="10">
        <v>2.2309999999999999</v>
      </c>
      <c r="F74" s="10">
        <v>9.3670000000000009</v>
      </c>
      <c r="G74" s="11">
        <v>2025</v>
      </c>
      <c r="H74" s="9" t="s">
        <v>15</v>
      </c>
      <c r="I74" s="9" t="s">
        <v>110</v>
      </c>
      <c r="J74" s="9" t="s">
        <v>110</v>
      </c>
      <c r="K74" s="9" t="s">
        <v>497</v>
      </c>
      <c r="L74" s="12">
        <v>46295</v>
      </c>
      <c r="M74" s="9"/>
      <c r="N74" s="10">
        <v>2089000</v>
      </c>
      <c r="O74" s="13">
        <v>46400</v>
      </c>
    </row>
    <row r="75" spans="1:15" x14ac:dyDescent="0.3">
      <c r="A75" s="8">
        <v>74</v>
      </c>
      <c r="B75" s="9" t="s">
        <v>230</v>
      </c>
      <c r="C75" s="9" t="s">
        <v>213</v>
      </c>
      <c r="D75" s="9" t="s">
        <v>231</v>
      </c>
      <c r="E75" s="10">
        <v>1.825</v>
      </c>
      <c r="F75" s="10">
        <v>7.7460000000000004</v>
      </c>
      <c r="G75" s="11">
        <v>1974</v>
      </c>
      <c r="H75" s="9" t="s">
        <v>15</v>
      </c>
      <c r="I75" s="9" t="s">
        <v>110</v>
      </c>
      <c r="J75" s="9" t="s">
        <v>110</v>
      </c>
      <c r="K75" s="9" t="s">
        <v>498</v>
      </c>
      <c r="L75" s="12">
        <v>46295</v>
      </c>
      <c r="M75" s="9"/>
      <c r="N75" s="10">
        <v>1736000</v>
      </c>
      <c r="O75" s="13">
        <v>46400</v>
      </c>
    </row>
    <row r="76" spans="1:15" x14ac:dyDescent="0.3">
      <c r="A76" s="8">
        <v>75</v>
      </c>
      <c r="B76" s="9" t="s">
        <v>232</v>
      </c>
      <c r="C76" s="9" t="s">
        <v>213</v>
      </c>
      <c r="D76" s="9" t="s">
        <v>233</v>
      </c>
      <c r="E76" s="10">
        <v>3.0630000000000002</v>
      </c>
      <c r="F76" s="10">
        <v>14.637</v>
      </c>
      <c r="G76" s="11">
        <v>2011</v>
      </c>
      <c r="H76" s="9" t="s">
        <v>15</v>
      </c>
      <c r="I76" s="9" t="s">
        <v>110</v>
      </c>
      <c r="J76" s="9" t="s">
        <v>110</v>
      </c>
      <c r="K76" s="9" t="s">
        <v>499</v>
      </c>
      <c r="L76" s="12">
        <v>46295</v>
      </c>
      <c r="M76" s="9"/>
      <c r="N76" s="10">
        <v>2869000</v>
      </c>
      <c r="O76" s="13">
        <v>46400</v>
      </c>
    </row>
    <row r="77" spans="1:15" x14ac:dyDescent="0.3">
      <c r="A77" s="8">
        <v>76</v>
      </c>
      <c r="B77" s="9" t="s">
        <v>234</v>
      </c>
      <c r="C77" s="9" t="s">
        <v>213</v>
      </c>
      <c r="D77" s="9" t="s">
        <v>235</v>
      </c>
      <c r="E77" s="10">
        <v>859</v>
      </c>
      <c r="F77" s="10">
        <v>3.7679999999999998</v>
      </c>
      <c r="G77" s="11">
        <v>1962</v>
      </c>
      <c r="H77" s="9" t="s">
        <v>15</v>
      </c>
      <c r="I77" s="9" t="s">
        <v>110</v>
      </c>
      <c r="J77" s="9" t="s">
        <v>110</v>
      </c>
      <c r="K77" s="9" t="s">
        <v>500</v>
      </c>
      <c r="L77" s="12">
        <v>46295</v>
      </c>
      <c r="M77" s="9"/>
      <c r="N77" s="10">
        <v>865000</v>
      </c>
      <c r="O77" s="13">
        <v>46400</v>
      </c>
    </row>
    <row r="78" spans="1:15" x14ac:dyDescent="0.3">
      <c r="A78" s="8">
        <v>77</v>
      </c>
      <c r="B78" s="9" t="s">
        <v>236</v>
      </c>
      <c r="C78" s="9" t="s">
        <v>213</v>
      </c>
      <c r="D78" s="9" t="s">
        <v>237</v>
      </c>
      <c r="E78" s="10">
        <v>1.2549999999999999</v>
      </c>
      <c r="F78" s="10">
        <v>4.2240000000000002</v>
      </c>
      <c r="G78" s="11">
        <v>1978</v>
      </c>
      <c r="H78" s="9" t="s">
        <v>15</v>
      </c>
      <c r="I78" s="9" t="s">
        <v>110</v>
      </c>
      <c r="J78" s="9" t="s">
        <v>110</v>
      </c>
      <c r="K78" s="9" t="s">
        <v>501</v>
      </c>
      <c r="L78" s="12">
        <v>46298</v>
      </c>
      <c r="M78" s="9"/>
      <c r="N78" s="10">
        <v>971000</v>
      </c>
      <c r="O78" s="13">
        <v>46400</v>
      </c>
    </row>
    <row r="79" spans="1:15" x14ac:dyDescent="0.3">
      <c r="A79" s="8">
        <v>78</v>
      </c>
      <c r="B79" s="9" t="s">
        <v>236</v>
      </c>
      <c r="C79" s="9" t="s">
        <v>213</v>
      </c>
      <c r="D79" s="9" t="s">
        <v>238</v>
      </c>
      <c r="E79" s="10">
        <v>1.2549999999999999</v>
      </c>
      <c r="F79" s="10">
        <v>4.4329999999999998</v>
      </c>
      <c r="G79" s="11">
        <v>1978</v>
      </c>
      <c r="H79" s="9" t="s">
        <v>15</v>
      </c>
      <c r="I79" s="9" t="s">
        <v>110</v>
      </c>
      <c r="J79" s="9" t="s">
        <v>110</v>
      </c>
      <c r="K79" s="9" t="s">
        <v>502</v>
      </c>
      <c r="L79" s="12">
        <v>46299</v>
      </c>
      <c r="M79" s="9"/>
      <c r="N79" s="10">
        <v>1131000</v>
      </c>
      <c r="O79" s="13">
        <v>46400</v>
      </c>
    </row>
    <row r="80" spans="1:15" x14ac:dyDescent="0.3">
      <c r="A80" s="8">
        <v>79</v>
      </c>
      <c r="B80" s="9" t="s">
        <v>239</v>
      </c>
      <c r="C80" s="9" t="s">
        <v>240</v>
      </c>
      <c r="D80" s="9" t="s">
        <v>241</v>
      </c>
      <c r="E80" s="10">
        <v>350</v>
      </c>
      <c r="F80" s="10">
        <v>1.494</v>
      </c>
      <c r="G80" s="11">
        <v>1949</v>
      </c>
      <c r="H80" s="9" t="s">
        <v>15</v>
      </c>
      <c r="I80" s="9" t="s">
        <v>110</v>
      </c>
      <c r="J80" s="9" t="s">
        <v>110</v>
      </c>
      <c r="K80" s="9" t="s">
        <v>503</v>
      </c>
      <c r="L80" s="12">
        <v>46299</v>
      </c>
      <c r="M80" s="9"/>
      <c r="N80" s="10">
        <v>388000</v>
      </c>
      <c r="O80" s="13">
        <v>46400</v>
      </c>
    </row>
    <row r="81" spans="1:15" x14ac:dyDescent="0.3">
      <c r="A81" s="8">
        <v>80</v>
      </c>
      <c r="B81" s="9" t="s">
        <v>242</v>
      </c>
      <c r="C81" s="9" t="s">
        <v>213</v>
      </c>
      <c r="D81" s="9" t="s">
        <v>243</v>
      </c>
      <c r="E81" s="10">
        <v>614</v>
      </c>
      <c r="F81" s="10">
        <v>2.907</v>
      </c>
      <c r="G81" s="11">
        <v>1960</v>
      </c>
      <c r="H81" s="9" t="s">
        <v>15</v>
      </c>
      <c r="I81" s="9" t="s">
        <v>110</v>
      </c>
      <c r="J81" s="9" t="s">
        <v>110</v>
      </c>
      <c r="K81" s="9" t="s">
        <v>504</v>
      </c>
      <c r="L81" s="12">
        <v>46303</v>
      </c>
      <c r="M81" s="9"/>
      <c r="N81" s="10">
        <v>742000</v>
      </c>
      <c r="O81" s="13">
        <v>46400</v>
      </c>
    </row>
    <row r="82" spans="1:15" x14ac:dyDescent="0.3">
      <c r="A82" s="8">
        <v>81</v>
      </c>
      <c r="B82" s="9" t="s">
        <v>244</v>
      </c>
      <c r="C82" s="9" t="s">
        <v>101</v>
      </c>
      <c r="D82" s="9" t="s">
        <v>245</v>
      </c>
      <c r="E82" s="10">
        <v>1781.11</v>
      </c>
      <c r="F82" s="10">
        <v>10779</v>
      </c>
      <c r="G82" s="11">
        <v>1969</v>
      </c>
      <c r="H82" s="9" t="s">
        <v>15</v>
      </c>
      <c r="I82" s="9" t="s">
        <v>110</v>
      </c>
      <c r="J82" s="9" t="s">
        <v>110</v>
      </c>
      <c r="K82" s="9" t="s">
        <v>505</v>
      </c>
      <c r="L82" s="12">
        <v>46280</v>
      </c>
      <c r="M82" s="9"/>
      <c r="N82" s="10">
        <v>1800093</v>
      </c>
      <c r="O82" s="13">
        <v>46400</v>
      </c>
    </row>
    <row r="83" spans="1:15" x14ac:dyDescent="0.3">
      <c r="A83" s="8">
        <v>82</v>
      </c>
      <c r="B83" s="9" t="s">
        <v>246</v>
      </c>
      <c r="C83" s="9" t="s">
        <v>247</v>
      </c>
      <c r="D83" s="9" t="s">
        <v>248</v>
      </c>
      <c r="E83" s="10" t="s">
        <v>249</v>
      </c>
      <c r="F83" s="10"/>
      <c r="G83" s="11" t="s">
        <v>250</v>
      </c>
      <c r="H83" s="9" t="s">
        <v>15</v>
      </c>
      <c r="I83" s="9" t="s">
        <v>251</v>
      </c>
      <c r="J83" s="9"/>
      <c r="K83" s="9" t="s">
        <v>506</v>
      </c>
      <c r="L83" s="12">
        <v>46036</v>
      </c>
      <c r="M83" s="9"/>
      <c r="N83" s="10">
        <v>90000</v>
      </c>
      <c r="O83" s="13">
        <v>46400</v>
      </c>
    </row>
    <row r="84" spans="1:15" x14ac:dyDescent="0.3">
      <c r="A84" s="8">
        <v>83</v>
      </c>
      <c r="B84" s="9" t="s">
        <v>252</v>
      </c>
      <c r="C84" s="9" t="s">
        <v>253</v>
      </c>
      <c r="D84" s="9" t="s">
        <v>254</v>
      </c>
      <c r="E84" s="10">
        <v>281.70999999999998</v>
      </c>
      <c r="F84" s="10">
        <v>1347.26</v>
      </c>
      <c r="G84" s="11" t="s">
        <v>255</v>
      </c>
      <c r="H84" s="9" t="s">
        <v>256</v>
      </c>
      <c r="I84" s="9" t="s">
        <v>251</v>
      </c>
      <c r="J84" s="9"/>
      <c r="K84" s="9" t="s">
        <v>507</v>
      </c>
      <c r="L84" s="12">
        <v>46036</v>
      </c>
      <c r="M84" s="9"/>
      <c r="N84" s="10">
        <v>345000</v>
      </c>
      <c r="O84" s="13">
        <v>46400</v>
      </c>
    </row>
    <row r="85" spans="1:15" x14ac:dyDescent="0.3">
      <c r="A85" s="8">
        <v>84</v>
      </c>
      <c r="B85" s="9" t="s">
        <v>257</v>
      </c>
      <c r="C85" s="9" t="s">
        <v>258</v>
      </c>
      <c r="D85" s="9" t="s">
        <v>259</v>
      </c>
      <c r="E85" s="10">
        <v>18.489999999999998</v>
      </c>
      <c r="F85" s="10">
        <v>57</v>
      </c>
      <c r="G85" s="11">
        <v>1986</v>
      </c>
      <c r="H85" s="9" t="s">
        <v>15</v>
      </c>
      <c r="I85" s="9" t="s">
        <v>251</v>
      </c>
      <c r="J85" s="9"/>
      <c r="K85" s="9" t="s">
        <v>508</v>
      </c>
      <c r="L85" s="12">
        <v>46036</v>
      </c>
      <c r="M85" s="9"/>
      <c r="N85" s="10">
        <v>24853</v>
      </c>
      <c r="O85" s="13">
        <v>46400</v>
      </c>
    </row>
    <row r="86" spans="1:15" x14ac:dyDescent="0.3">
      <c r="A86" s="8">
        <v>85</v>
      </c>
      <c r="B86" s="9" t="s">
        <v>116</v>
      </c>
      <c r="C86" s="9" t="s">
        <v>260</v>
      </c>
      <c r="D86" s="9" t="s">
        <v>118</v>
      </c>
      <c r="E86" s="10">
        <v>291.8</v>
      </c>
      <c r="F86" s="10">
        <v>1018.5</v>
      </c>
      <c r="G86" s="11">
        <v>1986</v>
      </c>
      <c r="H86" s="9" t="s">
        <v>15</v>
      </c>
      <c r="I86" s="9" t="s">
        <v>251</v>
      </c>
      <c r="J86" s="9"/>
      <c r="K86" s="9" t="s">
        <v>509</v>
      </c>
      <c r="L86" s="12">
        <v>46036</v>
      </c>
      <c r="M86" s="9"/>
      <c r="N86" s="10">
        <v>263000</v>
      </c>
      <c r="O86" s="13">
        <v>46400</v>
      </c>
    </row>
    <row r="87" spans="1:15" x14ac:dyDescent="0.3">
      <c r="A87" s="8">
        <v>86</v>
      </c>
      <c r="B87" s="9" t="s">
        <v>261</v>
      </c>
      <c r="C87" s="9" t="s">
        <v>262</v>
      </c>
      <c r="D87" s="9" t="s">
        <v>263</v>
      </c>
      <c r="E87" s="10">
        <v>43.33</v>
      </c>
      <c r="F87" s="10">
        <v>190</v>
      </c>
      <c r="G87" s="11" t="s">
        <v>264</v>
      </c>
      <c r="H87" s="9" t="s">
        <v>15</v>
      </c>
      <c r="I87" s="9" t="s">
        <v>251</v>
      </c>
      <c r="J87" s="9"/>
      <c r="K87" s="9" t="s">
        <v>510</v>
      </c>
      <c r="L87" s="12">
        <v>46036</v>
      </c>
      <c r="M87" s="9"/>
      <c r="N87" s="10">
        <v>77000</v>
      </c>
      <c r="O87" s="13">
        <v>46400</v>
      </c>
    </row>
    <row r="88" spans="1:15" x14ac:dyDescent="0.3">
      <c r="A88" s="8">
        <v>87</v>
      </c>
      <c r="B88" s="9" t="s">
        <v>265</v>
      </c>
      <c r="C88" s="9" t="s">
        <v>266</v>
      </c>
      <c r="D88" s="9" t="s">
        <v>267</v>
      </c>
      <c r="E88" s="10">
        <v>195.3</v>
      </c>
      <c r="F88" s="10">
        <v>727.7</v>
      </c>
      <c r="G88" s="11" t="s">
        <v>268</v>
      </c>
      <c r="H88" s="9" t="s">
        <v>15</v>
      </c>
      <c r="I88" s="9" t="s">
        <v>251</v>
      </c>
      <c r="J88" s="9"/>
      <c r="K88" s="9" t="s">
        <v>511</v>
      </c>
      <c r="L88" s="12">
        <v>46036</v>
      </c>
      <c r="M88" s="9"/>
      <c r="N88" s="10">
        <v>219000</v>
      </c>
      <c r="O88" s="13">
        <v>46400</v>
      </c>
    </row>
    <row r="89" spans="1:15" x14ac:dyDescent="0.3">
      <c r="A89" s="8">
        <v>88</v>
      </c>
      <c r="B89" s="9" t="s">
        <v>269</v>
      </c>
      <c r="C89" s="9" t="s">
        <v>270</v>
      </c>
      <c r="D89" s="9" t="s">
        <v>271</v>
      </c>
      <c r="E89" s="10">
        <v>106.15</v>
      </c>
      <c r="F89" s="10">
        <v>319</v>
      </c>
      <c r="G89" s="11" t="s">
        <v>272</v>
      </c>
      <c r="H89" s="9" t="s">
        <v>109</v>
      </c>
      <c r="I89" s="9" t="s">
        <v>251</v>
      </c>
      <c r="J89" s="9"/>
      <c r="K89" s="9" t="s">
        <v>512</v>
      </c>
      <c r="L89" s="12">
        <v>46036</v>
      </c>
      <c r="M89" s="9"/>
      <c r="N89" s="10">
        <v>129400</v>
      </c>
      <c r="O89" s="13">
        <v>46400</v>
      </c>
    </row>
    <row r="90" spans="1:15" x14ac:dyDescent="0.3">
      <c r="A90" s="8">
        <v>89</v>
      </c>
      <c r="B90" s="9" t="s">
        <v>273</v>
      </c>
      <c r="C90" s="9" t="s">
        <v>274</v>
      </c>
      <c r="D90" s="9" t="s">
        <v>275</v>
      </c>
      <c r="E90" s="10">
        <v>8.67</v>
      </c>
      <c r="F90" s="10">
        <v>38.229999999999997</v>
      </c>
      <c r="G90" s="11">
        <v>2002</v>
      </c>
      <c r="H90" s="9" t="s">
        <v>15</v>
      </c>
      <c r="I90" s="9" t="s">
        <v>251</v>
      </c>
      <c r="J90" s="9"/>
      <c r="K90" s="9" t="s">
        <v>513</v>
      </c>
      <c r="L90" s="12">
        <v>46036</v>
      </c>
      <c r="M90" s="9"/>
      <c r="N90" s="10">
        <v>16000</v>
      </c>
      <c r="O90" s="13">
        <v>46400</v>
      </c>
    </row>
    <row r="91" spans="1:15" x14ac:dyDescent="0.3">
      <c r="A91" s="8">
        <v>90</v>
      </c>
      <c r="B91" s="9" t="s">
        <v>276</v>
      </c>
      <c r="C91" s="9" t="s">
        <v>277</v>
      </c>
      <c r="D91" s="9" t="s">
        <v>126</v>
      </c>
      <c r="E91" s="10">
        <v>263.79000000000002</v>
      </c>
      <c r="F91" s="10">
        <v>1059.78</v>
      </c>
      <c r="G91" s="11">
        <v>2007</v>
      </c>
      <c r="H91" s="9" t="s">
        <v>278</v>
      </c>
      <c r="I91" s="9" t="s">
        <v>123</v>
      </c>
      <c r="J91" s="9"/>
      <c r="K91" s="9" t="s">
        <v>514</v>
      </c>
      <c r="L91" s="12">
        <v>46036</v>
      </c>
      <c r="M91" s="9"/>
      <c r="N91" s="10">
        <v>283650</v>
      </c>
      <c r="O91" s="13">
        <v>46400</v>
      </c>
    </row>
    <row r="92" spans="1:15" x14ac:dyDescent="0.3">
      <c r="A92" s="8">
        <v>91</v>
      </c>
      <c r="B92" s="9" t="s">
        <v>212</v>
      </c>
      <c r="C92" s="9" t="s">
        <v>279</v>
      </c>
      <c r="D92" s="9" t="s">
        <v>214</v>
      </c>
      <c r="E92" s="10">
        <v>295.08999999999997</v>
      </c>
      <c r="F92" s="10">
        <v>1032.82</v>
      </c>
      <c r="G92" s="11" t="s">
        <v>280</v>
      </c>
      <c r="H92" s="9" t="s">
        <v>281</v>
      </c>
      <c r="I92" s="9" t="s">
        <v>251</v>
      </c>
      <c r="J92" s="9"/>
      <c r="K92" s="9" t="s">
        <v>515</v>
      </c>
      <c r="L92" s="12">
        <v>46036</v>
      </c>
      <c r="M92" s="9"/>
      <c r="N92" s="10">
        <v>265000</v>
      </c>
      <c r="O92" s="13">
        <v>46400</v>
      </c>
    </row>
    <row r="93" spans="1:15" x14ac:dyDescent="0.3">
      <c r="A93" s="8">
        <v>92</v>
      </c>
      <c r="B93" s="9" t="s">
        <v>282</v>
      </c>
      <c r="C93" s="9" t="s">
        <v>283</v>
      </c>
      <c r="D93" s="9" t="s">
        <v>284</v>
      </c>
      <c r="E93" s="10" t="s">
        <v>285</v>
      </c>
      <c r="F93" s="10"/>
      <c r="G93" s="11" t="s">
        <v>286</v>
      </c>
      <c r="H93" s="9" t="s">
        <v>15</v>
      </c>
      <c r="I93" s="9" t="s">
        <v>251</v>
      </c>
      <c r="J93" s="9"/>
      <c r="K93" s="9" t="s">
        <v>516</v>
      </c>
      <c r="L93" s="12">
        <v>46036</v>
      </c>
      <c r="M93" s="9"/>
      <c r="N93" s="10">
        <v>146000</v>
      </c>
      <c r="O93" s="13">
        <v>46400</v>
      </c>
    </row>
    <row r="94" spans="1:15" x14ac:dyDescent="0.3">
      <c r="A94" s="8">
        <v>93</v>
      </c>
      <c r="B94" s="9" t="s">
        <v>167</v>
      </c>
      <c r="C94" s="9" t="s">
        <v>287</v>
      </c>
      <c r="D94" s="9" t="s">
        <v>168</v>
      </c>
      <c r="E94" s="10">
        <v>262.24</v>
      </c>
      <c r="F94" s="10">
        <v>786</v>
      </c>
      <c r="G94" s="11" t="s">
        <v>288</v>
      </c>
      <c r="H94" s="9" t="s">
        <v>256</v>
      </c>
      <c r="I94" s="9" t="s">
        <v>251</v>
      </c>
      <c r="J94" s="9"/>
      <c r="K94" s="9" t="s">
        <v>517</v>
      </c>
      <c r="L94" s="12">
        <v>46036</v>
      </c>
      <c r="M94" s="9"/>
      <c r="N94" s="10">
        <v>262240</v>
      </c>
      <c r="O94" s="13">
        <v>46400</v>
      </c>
    </row>
    <row r="95" spans="1:15" x14ac:dyDescent="0.3">
      <c r="A95" s="8">
        <v>94</v>
      </c>
      <c r="B95" s="9" t="s">
        <v>289</v>
      </c>
      <c r="C95" s="9" t="s">
        <v>290</v>
      </c>
      <c r="D95" s="9" t="s">
        <v>291</v>
      </c>
      <c r="E95" s="10">
        <v>94.44</v>
      </c>
      <c r="F95" s="10">
        <v>285</v>
      </c>
      <c r="G95" s="11" t="s">
        <v>292</v>
      </c>
      <c r="H95" s="9" t="s">
        <v>256</v>
      </c>
      <c r="I95" s="9" t="s">
        <v>251</v>
      </c>
      <c r="J95" s="9"/>
      <c r="K95" s="9" t="s">
        <v>518</v>
      </c>
      <c r="L95" s="12">
        <v>46036</v>
      </c>
      <c r="M95" s="9"/>
      <c r="N95" s="10">
        <v>102000</v>
      </c>
      <c r="O95" s="13">
        <v>46400</v>
      </c>
    </row>
    <row r="96" spans="1:15" x14ac:dyDescent="0.3">
      <c r="A96" s="8">
        <v>95</v>
      </c>
      <c r="B96" s="9" t="s">
        <v>293</v>
      </c>
      <c r="C96" s="9" t="s">
        <v>294</v>
      </c>
      <c r="D96" s="9" t="s">
        <v>20</v>
      </c>
      <c r="E96" s="10" t="s">
        <v>295</v>
      </c>
      <c r="F96" s="10">
        <v>1680</v>
      </c>
      <c r="G96" s="11" t="s">
        <v>102</v>
      </c>
      <c r="H96" s="9" t="s">
        <v>296</v>
      </c>
      <c r="I96" s="9" t="s">
        <v>251</v>
      </c>
      <c r="J96" s="9"/>
      <c r="K96" s="9" t="s">
        <v>519</v>
      </c>
      <c r="L96" s="12">
        <v>46036</v>
      </c>
      <c r="M96" s="9"/>
      <c r="N96" s="10">
        <v>432000</v>
      </c>
      <c r="O96" s="13">
        <v>46400</v>
      </c>
    </row>
    <row r="97" spans="1:15" x14ac:dyDescent="0.3">
      <c r="A97" s="8">
        <v>96</v>
      </c>
      <c r="B97" s="9" t="s">
        <v>297</v>
      </c>
      <c r="C97" s="9" t="s">
        <v>298</v>
      </c>
      <c r="D97" s="9" t="s">
        <v>299</v>
      </c>
      <c r="E97" s="10">
        <v>2464.9699999999998</v>
      </c>
      <c r="F97" s="10">
        <v>12671</v>
      </c>
      <c r="G97" s="11">
        <v>1965</v>
      </c>
      <c r="H97" s="9" t="s">
        <v>15</v>
      </c>
      <c r="I97" s="9" t="s">
        <v>251</v>
      </c>
      <c r="J97" s="9"/>
      <c r="K97" s="9" t="s">
        <v>520</v>
      </c>
      <c r="L97" s="12">
        <v>46036</v>
      </c>
      <c r="M97" s="9"/>
      <c r="N97" s="10">
        <v>2900000</v>
      </c>
      <c r="O97" s="13">
        <v>46400</v>
      </c>
    </row>
    <row r="98" spans="1:15" x14ac:dyDescent="0.3">
      <c r="A98" s="8">
        <v>97</v>
      </c>
      <c r="B98" s="9" t="s">
        <v>300</v>
      </c>
      <c r="C98" s="9" t="s">
        <v>298</v>
      </c>
      <c r="D98" s="9" t="s">
        <v>301</v>
      </c>
      <c r="E98" s="10">
        <v>86.4</v>
      </c>
      <c r="F98" s="10">
        <v>322.73</v>
      </c>
      <c r="G98" s="11">
        <v>1986</v>
      </c>
      <c r="H98" s="9" t="s">
        <v>15</v>
      </c>
      <c r="I98" s="9" t="s">
        <v>251</v>
      </c>
      <c r="J98" s="9"/>
      <c r="K98" s="9" t="s">
        <v>521</v>
      </c>
      <c r="L98" s="12">
        <v>46036</v>
      </c>
      <c r="M98" s="9"/>
      <c r="N98" s="10">
        <v>155000</v>
      </c>
      <c r="O98" s="13">
        <v>46400</v>
      </c>
    </row>
    <row r="99" spans="1:15" x14ac:dyDescent="0.3">
      <c r="A99" s="8">
        <v>98</v>
      </c>
      <c r="B99" s="9" t="s">
        <v>302</v>
      </c>
      <c r="C99" s="9" t="s">
        <v>303</v>
      </c>
      <c r="D99" s="9" t="s">
        <v>304</v>
      </c>
      <c r="E99" s="10">
        <v>150.72999999999999</v>
      </c>
      <c r="F99" s="10">
        <v>589.14</v>
      </c>
      <c r="G99" s="11">
        <v>1970</v>
      </c>
      <c r="H99" s="9" t="s">
        <v>15</v>
      </c>
      <c r="I99" s="9" t="s">
        <v>251</v>
      </c>
      <c r="J99" s="9"/>
      <c r="K99" s="9" t="s">
        <v>522</v>
      </c>
      <c r="L99" s="12">
        <v>46036</v>
      </c>
      <c r="M99" s="9"/>
      <c r="N99" s="10">
        <v>178000</v>
      </c>
      <c r="O99" s="13">
        <v>46400</v>
      </c>
    </row>
    <row r="100" spans="1:15" x14ac:dyDescent="0.3">
      <c r="A100" s="8">
        <v>99</v>
      </c>
      <c r="B100" s="9" t="s">
        <v>305</v>
      </c>
      <c r="C100" s="9" t="s">
        <v>306</v>
      </c>
      <c r="D100" s="9" t="s">
        <v>75</v>
      </c>
      <c r="E100" s="10">
        <v>283.93</v>
      </c>
      <c r="F100" s="10">
        <v>1229.8800000000001</v>
      </c>
      <c r="G100" s="11">
        <v>1990</v>
      </c>
      <c r="H100" s="9" t="s">
        <v>15</v>
      </c>
      <c r="I100" s="9" t="s">
        <v>251</v>
      </c>
      <c r="J100" s="9"/>
      <c r="K100" s="9" t="s">
        <v>523</v>
      </c>
      <c r="L100" s="12">
        <v>46036</v>
      </c>
      <c r="M100" s="9"/>
      <c r="N100" s="10">
        <v>316000</v>
      </c>
      <c r="O100" s="13">
        <v>46400</v>
      </c>
    </row>
    <row r="101" spans="1:15" x14ac:dyDescent="0.3">
      <c r="A101" s="8">
        <v>100</v>
      </c>
      <c r="B101" s="9" t="s">
        <v>307</v>
      </c>
      <c r="C101" s="9" t="s">
        <v>308</v>
      </c>
      <c r="D101" s="9" t="s">
        <v>309</v>
      </c>
      <c r="E101" s="10">
        <v>160.12</v>
      </c>
      <c r="F101" s="10">
        <v>724.17</v>
      </c>
      <c r="G101" s="11">
        <v>1969</v>
      </c>
      <c r="H101" s="9" t="s">
        <v>15</v>
      </c>
      <c r="I101" s="9" t="s">
        <v>251</v>
      </c>
      <c r="J101" s="9"/>
      <c r="K101" s="9" t="s">
        <v>524</v>
      </c>
      <c r="L101" s="12">
        <v>46036</v>
      </c>
      <c r="M101" s="9"/>
      <c r="N101" s="10">
        <v>218000</v>
      </c>
      <c r="O101" s="13">
        <v>46400</v>
      </c>
    </row>
    <row r="102" spans="1:15" x14ac:dyDescent="0.3">
      <c r="A102" s="8">
        <v>101</v>
      </c>
      <c r="B102" s="9" t="s">
        <v>307</v>
      </c>
      <c r="C102" s="9" t="s">
        <v>310</v>
      </c>
      <c r="D102" s="9" t="s">
        <v>311</v>
      </c>
      <c r="E102" s="10">
        <v>278.61</v>
      </c>
      <c r="F102" s="10"/>
      <c r="G102" s="11">
        <v>1969</v>
      </c>
      <c r="H102" s="9" t="s">
        <v>312</v>
      </c>
      <c r="I102" s="9" t="s">
        <v>123</v>
      </c>
      <c r="J102" s="9"/>
      <c r="K102" s="9" t="s">
        <v>525</v>
      </c>
      <c r="L102" s="12">
        <v>46036</v>
      </c>
      <c r="M102" s="9"/>
      <c r="N102" s="10">
        <v>10947</v>
      </c>
      <c r="O102" s="13">
        <v>46400</v>
      </c>
    </row>
    <row r="103" spans="1:15" x14ac:dyDescent="0.3">
      <c r="A103" s="8">
        <v>102</v>
      </c>
      <c r="B103" s="9" t="s">
        <v>313</v>
      </c>
      <c r="C103" s="9" t="s">
        <v>314</v>
      </c>
      <c r="D103" s="9" t="s">
        <v>315</v>
      </c>
      <c r="E103" s="10">
        <v>189.53</v>
      </c>
      <c r="F103" s="10">
        <v>1458</v>
      </c>
      <c r="G103" s="11">
        <v>1900</v>
      </c>
      <c r="H103" s="9" t="s">
        <v>316</v>
      </c>
      <c r="I103" s="9" t="s">
        <v>251</v>
      </c>
      <c r="J103" s="9"/>
      <c r="K103" s="9" t="s">
        <v>526</v>
      </c>
      <c r="L103" s="12">
        <v>46036</v>
      </c>
      <c r="M103" s="9"/>
      <c r="N103" s="10">
        <v>55000</v>
      </c>
      <c r="O103" s="13">
        <v>46400</v>
      </c>
    </row>
    <row r="104" spans="1:15" x14ac:dyDescent="0.3">
      <c r="A104" s="8">
        <v>103</v>
      </c>
      <c r="B104" s="9" t="s">
        <v>317</v>
      </c>
      <c r="C104" s="9" t="s">
        <v>318</v>
      </c>
      <c r="D104" s="9" t="s">
        <v>319</v>
      </c>
      <c r="E104" s="10">
        <v>384.91</v>
      </c>
      <c r="F104" s="10">
        <v>1155</v>
      </c>
      <c r="G104" s="11" t="s">
        <v>320</v>
      </c>
      <c r="H104" s="9" t="s">
        <v>15</v>
      </c>
      <c r="I104" s="9" t="s">
        <v>251</v>
      </c>
      <c r="J104" s="9"/>
      <c r="K104" s="9" t="s">
        <v>527</v>
      </c>
      <c r="L104" s="12">
        <v>46036</v>
      </c>
      <c r="M104" s="9"/>
      <c r="N104" s="10">
        <v>384910</v>
      </c>
      <c r="O104" s="13">
        <v>46400</v>
      </c>
    </row>
    <row r="105" spans="1:15" x14ac:dyDescent="0.3">
      <c r="A105" s="8">
        <v>104</v>
      </c>
      <c r="B105" s="9" t="s">
        <v>321</v>
      </c>
      <c r="C105" s="9" t="s">
        <v>322</v>
      </c>
      <c r="D105" s="9" t="s">
        <v>323</v>
      </c>
      <c r="E105" s="10">
        <v>136.01</v>
      </c>
      <c r="F105" s="10">
        <v>1030.6300000000001</v>
      </c>
      <c r="G105" s="11">
        <v>1962</v>
      </c>
      <c r="H105" s="9" t="s">
        <v>15</v>
      </c>
      <c r="I105" s="9" t="s">
        <v>251</v>
      </c>
      <c r="J105" s="9"/>
      <c r="K105" s="9" t="s">
        <v>528</v>
      </c>
      <c r="L105" s="12">
        <v>46036</v>
      </c>
      <c r="M105" s="9"/>
      <c r="N105" s="10">
        <v>223809</v>
      </c>
      <c r="O105" s="13">
        <v>46400</v>
      </c>
    </row>
    <row r="106" spans="1:15" x14ac:dyDescent="0.3">
      <c r="A106" s="8">
        <v>105</v>
      </c>
      <c r="B106" s="9" t="s">
        <v>324</v>
      </c>
      <c r="C106" s="9" t="s">
        <v>325</v>
      </c>
      <c r="D106" s="9" t="s">
        <v>326</v>
      </c>
      <c r="E106" s="10">
        <v>358.57</v>
      </c>
      <c r="F106" s="10">
        <v>1077</v>
      </c>
      <c r="G106" s="11">
        <v>1970</v>
      </c>
      <c r="H106" s="9" t="s">
        <v>15</v>
      </c>
      <c r="I106" s="9" t="s">
        <v>251</v>
      </c>
      <c r="J106" s="9"/>
      <c r="K106" s="9" t="s">
        <v>529</v>
      </c>
      <c r="L106" s="12">
        <v>46036</v>
      </c>
      <c r="M106" s="9"/>
      <c r="N106" s="10">
        <v>286856</v>
      </c>
      <c r="O106" s="13">
        <v>46400</v>
      </c>
    </row>
    <row r="107" spans="1:15" x14ac:dyDescent="0.3">
      <c r="A107" s="8">
        <v>106</v>
      </c>
      <c r="B107" s="9" t="s">
        <v>327</v>
      </c>
      <c r="C107" s="9" t="s">
        <v>328</v>
      </c>
      <c r="D107" s="9" t="s">
        <v>329</v>
      </c>
      <c r="E107" s="10">
        <v>108.58</v>
      </c>
      <c r="F107" s="10">
        <v>327</v>
      </c>
      <c r="G107" s="11" t="s">
        <v>330</v>
      </c>
      <c r="H107" s="9" t="s">
        <v>15</v>
      </c>
      <c r="I107" s="9" t="s">
        <v>251</v>
      </c>
      <c r="J107" s="9"/>
      <c r="K107" s="9" t="s">
        <v>530</v>
      </c>
      <c r="L107" s="12">
        <v>46036</v>
      </c>
      <c r="M107" s="9"/>
      <c r="N107" s="10">
        <v>108580</v>
      </c>
      <c r="O107" s="13">
        <v>46400</v>
      </c>
    </row>
    <row r="108" spans="1:15" x14ac:dyDescent="0.3">
      <c r="A108" s="8">
        <v>107</v>
      </c>
      <c r="B108" s="9" t="s">
        <v>327</v>
      </c>
      <c r="C108" s="9" t="s">
        <v>328</v>
      </c>
      <c r="D108" s="9" t="s">
        <v>331</v>
      </c>
      <c r="E108" s="10">
        <v>34.5</v>
      </c>
      <c r="F108" s="10">
        <v>105</v>
      </c>
      <c r="G108" s="11">
        <v>1964</v>
      </c>
      <c r="H108" s="9" t="s">
        <v>15</v>
      </c>
      <c r="I108" s="9" t="s">
        <v>251</v>
      </c>
      <c r="J108" s="9"/>
      <c r="K108" s="9" t="s">
        <v>531</v>
      </c>
      <c r="L108" s="12">
        <v>46036</v>
      </c>
      <c r="M108" s="9"/>
      <c r="N108" s="10">
        <v>43000</v>
      </c>
      <c r="O108" s="13">
        <v>46400</v>
      </c>
    </row>
    <row r="109" spans="1:15" x14ac:dyDescent="0.3">
      <c r="A109" s="8">
        <v>108</v>
      </c>
      <c r="B109" s="9" t="s">
        <v>327</v>
      </c>
      <c r="C109" s="9" t="s">
        <v>328</v>
      </c>
      <c r="D109" s="9" t="s">
        <v>332</v>
      </c>
      <c r="E109" s="10">
        <v>77.150000000000006</v>
      </c>
      <c r="F109" s="10">
        <v>232</v>
      </c>
      <c r="G109" s="11">
        <v>1961</v>
      </c>
      <c r="H109" s="9" t="s">
        <v>192</v>
      </c>
      <c r="I109" s="9" t="s">
        <v>251</v>
      </c>
      <c r="J109" s="9"/>
      <c r="K109" s="9" t="s">
        <v>532</v>
      </c>
      <c r="L109" s="12">
        <v>46036</v>
      </c>
      <c r="M109" s="9"/>
      <c r="N109" s="10">
        <v>12000</v>
      </c>
      <c r="O109" s="13">
        <v>46400</v>
      </c>
    </row>
    <row r="110" spans="1:15" x14ac:dyDescent="0.3">
      <c r="A110" s="8">
        <v>109</v>
      </c>
      <c r="B110" s="9" t="s">
        <v>333</v>
      </c>
      <c r="C110" s="9" t="s">
        <v>334</v>
      </c>
      <c r="D110" s="9" t="s">
        <v>335</v>
      </c>
      <c r="E110" s="10">
        <v>304.42</v>
      </c>
      <c r="F110" s="10">
        <v>915</v>
      </c>
      <c r="G110" s="11">
        <v>1968</v>
      </c>
      <c r="H110" s="9" t="s">
        <v>15</v>
      </c>
      <c r="I110" s="9" t="s">
        <v>251</v>
      </c>
      <c r="J110" s="9"/>
      <c r="K110" s="9" t="s">
        <v>533</v>
      </c>
      <c r="L110" s="12">
        <v>46036</v>
      </c>
      <c r="M110" s="9"/>
      <c r="N110" s="10">
        <v>275000</v>
      </c>
      <c r="O110" s="13">
        <v>46400</v>
      </c>
    </row>
    <row r="111" spans="1:15" x14ac:dyDescent="0.3">
      <c r="A111" s="8">
        <v>110</v>
      </c>
      <c r="B111" s="9" t="s">
        <v>336</v>
      </c>
      <c r="C111" s="9" t="s">
        <v>337</v>
      </c>
      <c r="D111" s="9" t="s">
        <v>338</v>
      </c>
      <c r="E111" s="10" t="s">
        <v>339</v>
      </c>
      <c r="F111" s="10"/>
      <c r="G111" s="11">
        <v>1980</v>
      </c>
      <c r="H111" s="9" t="s">
        <v>281</v>
      </c>
      <c r="I111" s="9" t="s">
        <v>251</v>
      </c>
      <c r="J111" s="9"/>
      <c r="K111" s="9" t="s">
        <v>534</v>
      </c>
      <c r="L111" s="12">
        <v>46036</v>
      </c>
      <c r="M111" s="9"/>
      <c r="N111" s="10">
        <v>486000</v>
      </c>
      <c r="O111" s="13">
        <v>46400</v>
      </c>
    </row>
    <row r="112" spans="1:15" x14ac:dyDescent="0.3">
      <c r="A112" s="8">
        <v>111</v>
      </c>
      <c r="B112" s="9" t="s">
        <v>340</v>
      </c>
      <c r="C112" s="9" t="s">
        <v>341</v>
      </c>
      <c r="D112" s="9" t="s">
        <v>342</v>
      </c>
      <c r="E112" s="10">
        <v>240.09</v>
      </c>
      <c r="F112" s="10">
        <v>1009.88</v>
      </c>
      <c r="G112" s="11" t="s">
        <v>343</v>
      </c>
      <c r="H112" s="9" t="s">
        <v>15</v>
      </c>
      <c r="I112" s="9" t="s">
        <v>251</v>
      </c>
      <c r="J112" s="9"/>
      <c r="K112" s="9" t="s">
        <v>535</v>
      </c>
      <c r="L112" s="12">
        <v>46036</v>
      </c>
      <c r="M112" s="9"/>
      <c r="N112" s="10">
        <v>259000</v>
      </c>
      <c r="O112" s="13">
        <v>46400</v>
      </c>
    </row>
    <row r="113" spans="1:15" x14ac:dyDescent="0.3">
      <c r="A113" s="8">
        <v>112</v>
      </c>
      <c r="B113" s="9" t="s">
        <v>344</v>
      </c>
      <c r="C113" s="9" t="s">
        <v>345</v>
      </c>
      <c r="D113" s="9" t="s">
        <v>89</v>
      </c>
      <c r="E113" s="10">
        <v>174.02</v>
      </c>
      <c r="F113" s="10">
        <v>663.3</v>
      </c>
      <c r="G113" s="11">
        <v>1983</v>
      </c>
      <c r="H113" s="9" t="s">
        <v>15</v>
      </c>
      <c r="I113" s="9" t="s">
        <v>251</v>
      </c>
      <c r="J113" s="9"/>
      <c r="K113" s="9" t="s">
        <v>536</v>
      </c>
      <c r="L113" s="12">
        <v>46036</v>
      </c>
      <c r="M113" s="9"/>
      <c r="N113" s="10">
        <v>199000</v>
      </c>
      <c r="O113" s="13">
        <v>46400</v>
      </c>
    </row>
    <row r="114" spans="1:15" x14ac:dyDescent="0.3">
      <c r="A114" s="8">
        <v>113</v>
      </c>
      <c r="B114" s="9" t="s">
        <v>346</v>
      </c>
      <c r="C114" s="9" t="s">
        <v>347</v>
      </c>
      <c r="D114" s="9" t="s">
        <v>348</v>
      </c>
      <c r="E114" s="10">
        <v>43.77</v>
      </c>
      <c r="F114" s="10">
        <v>132</v>
      </c>
      <c r="G114" s="11">
        <v>1973</v>
      </c>
      <c r="H114" s="9" t="s">
        <v>192</v>
      </c>
      <c r="I114" s="9" t="s">
        <v>251</v>
      </c>
      <c r="J114" s="9"/>
      <c r="K114" s="9" t="s">
        <v>537</v>
      </c>
      <c r="L114" s="12">
        <v>46036</v>
      </c>
      <c r="M114" s="9"/>
      <c r="N114" s="10">
        <v>54000</v>
      </c>
      <c r="O114" s="13">
        <v>46400</v>
      </c>
    </row>
    <row r="115" spans="1:15" x14ac:dyDescent="0.3">
      <c r="A115" s="8">
        <v>114</v>
      </c>
      <c r="B115" s="9" t="s">
        <v>349</v>
      </c>
      <c r="C115" s="9" t="s">
        <v>350</v>
      </c>
      <c r="D115" s="9" t="s">
        <v>97</v>
      </c>
      <c r="E115" s="10">
        <v>320.36</v>
      </c>
      <c r="F115" s="10">
        <v>1317.87</v>
      </c>
      <c r="G115" s="11">
        <v>1976</v>
      </c>
      <c r="H115" s="9" t="s">
        <v>15</v>
      </c>
      <c r="I115" s="9" t="s">
        <v>251</v>
      </c>
      <c r="J115" s="9"/>
      <c r="K115" s="9" t="s">
        <v>538</v>
      </c>
      <c r="L115" s="12">
        <v>46036</v>
      </c>
      <c r="M115" s="9"/>
      <c r="N115" s="10">
        <v>340000</v>
      </c>
      <c r="O115" s="13">
        <v>46400</v>
      </c>
    </row>
    <row r="116" spans="1:15" x14ac:dyDescent="0.3">
      <c r="A116" s="8">
        <v>115</v>
      </c>
      <c r="B116" s="9" t="s">
        <v>351</v>
      </c>
      <c r="C116" s="9" t="s">
        <v>352</v>
      </c>
      <c r="D116" s="9" t="s">
        <v>353</v>
      </c>
      <c r="E116" s="10">
        <v>391</v>
      </c>
      <c r="F116" s="10">
        <v>1551</v>
      </c>
      <c r="G116" s="11">
        <v>1960</v>
      </c>
      <c r="H116" s="9" t="s">
        <v>354</v>
      </c>
      <c r="I116" s="9" t="s">
        <v>251</v>
      </c>
      <c r="J116" s="9"/>
      <c r="K116" s="9" t="s">
        <v>539</v>
      </c>
      <c r="L116" s="12">
        <v>46036</v>
      </c>
      <c r="M116" s="9"/>
      <c r="N116" s="10">
        <v>400000</v>
      </c>
      <c r="O116" s="13">
        <v>46400</v>
      </c>
    </row>
    <row r="117" spans="1:15" x14ac:dyDescent="0.3">
      <c r="A117" s="8">
        <v>116</v>
      </c>
      <c r="B117" s="9" t="s">
        <v>355</v>
      </c>
      <c r="C117" s="9" t="s">
        <v>356</v>
      </c>
      <c r="D117" s="9" t="s">
        <v>357</v>
      </c>
      <c r="E117" s="10">
        <v>226.49</v>
      </c>
      <c r="F117" s="10">
        <v>481</v>
      </c>
      <c r="G117" s="11" t="s">
        <v>358</v>
      </c>
      <c r="H117" s="9" t="s">
        <v>15</v>
      </c>
      <c r="I117" s="9" t="s">
        <v>251</v>
      </c>
      <c r="J117" s="9"/>
      <c r="K117" s="9" t="s">
        <v>540</v>
      </c>
      <c r="L117" s="12">
        <v>46036</v>
      </c>
      <c r="M117" s="9"/>
      <c r="N117" s="10">
        <v>190000</v>
      </c>
      <c r="O117" s="13">
        <v>46400</v>
      </c>
    </row>
    <row r="118" spans="1:15" x14ac:dyDescent="0.3">
      <c r="A118" s="8">
        <v>117</v>
      </c>
      <c r="B118" s="9" t="s">
        <v>359</v>
      </c>
      <c r="C118" s="9" t="s">
        <v>360</v>
      </c>
      <c r="D118" s="9" t="s">
        <v>361</v>
      </c>
      <c r="E118" s="10">
        <v>82.07</v>
      </c>
      <c r="F118" s="10">
        <v>246</v>
      </c>
      <c r="G118" s="11">
        <v>1973</v>
      </c>
      <c r="H118" s="9" t="s">
        <v>15</v>
      </c>
      <c r="I118" s="9" t="s">
        <v>251</v>
      </c>
      <c r="J118" s="9"/>
      <c r="K118" s="9" t="s">
        <v>541</v>
      </c>
      <c r="L118" s="12">
        <v>46036</v>
      </c>
      <c r="M118" s="9"/>
      <c r="N118" s="10">
        <v>100000</v>
      </c>
      <c r="O118" s="13">
        <v>46400</v>
      </c>
    </row>
    <row r="119" spans="1:15" x14ac:dyDescent="0.3">
      <c r="A119" s="8">
        <v>118</v>
      </c>
      <c r="B119" s="9" t="s">
        <v>362</v>
      </c>
      <c r="C119" s="9" t="s">
        <v>363</v>
      </c>
      <c r="D119" s="9" t="s">
        <v>364</v>
      </c>
      <c r="E119" s="10">
        <v>481.8</v>
      </c>
      <c r="F119" s="10">
        <v>2269</v>
      </c>
      <c r="G119" s="11">
        <v>1980</v>
      </c>
      <c r="H119" s="9" t="s">
        <v>15</v>
      </c>
      <c r="I119" s="9" t="s">
        <v>251</v>
      </c>
      <c r="J119" s="9"/>
      <c r="K119" s="9" t="s">
        <v>542</v>
      </c>
      <c r="L119" s="12">
        <v>46036</v>
      </c>
      <c r="M119" s="9"/>
      <c r="N119" s="10">
        <v>583000</v>
      </c>
      <c r="O119" s="13">
        <v>46400</v>
      </c>
    </row>
    <row r="120" spans="1:15" x14ac:dyDescent="0.3">
      <c r="A120" s="8">
        <v>119</v>
      </c>
      <c r="B120" s="9" t="s">
        <v>365</v>
      </c>
      <c r="C120" s="9" t="s">
        <v>366</v>
      </c>
      <c r="D120" s="9" t="s">
        <v>367</v>
      </c>
      <c r="E120" s="10">
        <v>182.35</v>
      </c>
      <c r="F120" s="10">
        <v>1090</v>
      </c>
      <c r="G120" s="11">
        <v>1938</v>
      </c>
      <c r="H120" s="9" t="s">
        <v>15</v>
      </c>
      <c r="I120" s="9" t="s">
        <v>251</v>
      </c>
      <c r="J120" s="9"/>
      <c r="K120" s="9" t="s">
        <v>543</v>
      </c>
      <c r="L120" s="12">
        <v>46036</v>
      </c>
      <c r="M120" s="9"/>
      <c r="N120" s="10">
        <v>86000</v>
      </c>
      <c r="O120" s="13">
        <v>46400</v>
      </c>
    </row>
    <row r="121" spans="1:15" x14ac:dyDescent="0.3">
      <c r="A121" s="8">
        <v>120</v>
      </c>
      <c r="B121" s="9" t="s">
        <v>368</v>
      </c>
      <c r="C121" s="9" t="s">
        <v>369</v>
      </c>
      <c r="D121" s="9" t="s">
        <v>99</v>
      </c>
      <c r="E121" s="10">
        <v>89.4</v>
      </c>
      <c r="F121" s="10"/>
      <c r="G121" s="11" t="s">
        <v>100</v>
      </c>
      <c r="H121" s="9" t="s">
        <v>370</v>
      </c>
      <c r="I121" s="9" t="s">
        <v>251</v>
      </c>
      <c r="J121" s="9"/>
      <c r="K121" s="9" t="s">
        <v>544</v>
      </c>
      <c r="L121" s="12">
        <v>46036</v>
      </c>
      <c r="M121" s="9"/>
      <c r="N121" s="10">
        <v>319000</v>
      </c>
      <c r="O121" s="13">
        <v>46400</v>
      </c>
    </row>
    <row r="122" spans="1:15" x14ac:dyDescent="0.3">
      <c r="A122" s="8">
        <v>121</v>
      </c>
      <c r="B122" s="9" t="s">
        <v>371</v>
      </c>
      <c r="C122" s="9" t="s">
        <v>372</v>
      </c>
      <c r="D122" s="9" t="s">
        <v>373</v>
      </c>
      <c r="E122" s="10">
        <v>165</v>
      </c>
      <c r="F122" s="10">
        <v>511</v>
      </c>
      <c r="G122" s="11">
        <v>2002</v>
      </c>
      <c r="H122" s="9" t="s">
        <v>86</v>
      </c>
      <c r="I122" s="9" t="s">
        <v>251</v>
      </c>
      <c r="J122" s="9"/>
      <c r="K122" s="9" t="s">
        <v>545</v>
      </c>
      <c r="L122" s="12">
        <v>46036</v>
      </c>
      <c r="M122" s="9"/>
      <c r="N122" s="10">
        <v>60000</v>
      </c>
      <c r="O122" s="13">
        <v>46400</v>
      </c>
    </row>
    <row r="123" spans="1:15" x14ac:dyDescent="0.3">
      <c r="A123" s="8">
        <v>122</v>
      </c>
      <c r="B123" s="9" t="s">
        <v>371</v>
      </c>
      <c r="C123" s="9" t="s">
        <v>374</v>
      </c>
      <c r="D123" s="9" t="s">
        <v>375</v>
      </c>
      <c r="E123" s="10"/>
      <c r="F123" s="10" t="s">
        <v>376</v>
      </c>
      <c r="G123" s="11">
        <v>2003</v>
      </c>
      <c r="H123" s="9" t="s">
        <v>86</v>
      </c>
      <c r="I123" s="9" t="s">
        <v>123</v>
      </c>
      <c r="J123" s="9"/>
      <c r="K123" s="9" t="s">
        <v>546</v>
      </c>
      <c r="L123" s="12">
        <v>46036</v>
      </c>
      <c r="M123" s="9"/>
      <c r="N123" s="10">
        <v>1490</v>
      </c>
      <c r="O123" s="13">
        <v>46400</v>
      </c>
    </row>
    <row r="124" spans="1:15" x14ac:dyDescent="0.3">
      <c r="A124" s="8">
        <v>123</v>
      </c>
      <c r="B124" s="14" t="s">
        <v>371</v>
      </c>
      <c r="C124" s="9" t="s">
        <v>377</v>
      </c>
      <c r="D124" s="9" t="s">
        <v>378</v>
      </c>
      <c r="E124" s="10">
        <v>36</v>
      </c>
      <c r="F124" s="10">
        <v>80</v>
      </c>
      <c r="G124" s="11">
        <v>2003</v>
      </c>
      <c r="H124" s="9" t="s">
        <v>86</v>
      </c>
      <c r="I124" s="9" t="s">
        <v>123</v>
      </c>
      <c r="J124" s="9"/>
      <c r="K124" s="9" t="s">
        <v>547</v>
      </c>
      <c r="L124" s="12">
        <v>46036</v>
      </c>
      <c r="M124" s="9"/>
      <c r="N124" s="10">
        <v>12000</v>
      </c>
      <c r="O124" s="13">
        <v>46400</v>
      </c>
    </row>
    <row r="125" spans="1:15" x14ac:dyDescent="0.3">
      <c r="A125" s="8">
        <v>124</v>
      </c>
      <c r="B125" s="9" t="s">
        <v>379</v>
      </c>
      <c r="C125" s="9" t="s">
        <v>380</v>
      </c>
      <c r="D125" s="9" t="s">
        <v>72</v>
      </c>
      <c r="E125" s="10">
        <v>64.59</v>
      </c>
      <c r="F125" s="10">
        <v>195</v>
      </c>
      <c r="G125" s="11">
        <v>1970</v>
      </c>
      <c r="H125" s="9" t="s">
        <v>370</v>
      </c>
      <c r="I125" s="9" t="s">
        <v>251</v>
      </c>
      <c r="J125" s="9"/>
      <c r="K125" s="9" t="s">
        <v>548</v>
      </c>
      <c r="L125" s="12">
        <v>46036</v>
      </c>
      <c r="M125" s="9"/>
      <c r="N125" s="10">
        <v>80000</v>
      </c>
      <c r="O125" s="13">
        <v>46400</v>
      </c>
    </row>
    <row r="126" spans="1:15" x14ac:dyDescent="0.3">
      <c r="A126" s="8">
        <v>125</v>
      </c>
      <c r="B126" s="9" t="s">
        <v>381</v>
      </c>
      <c r="C126" s="9" t="s">
        <v>382</v>
      </c>
      <c r="D126" s="9" t="s">
        <v>383</v>
      </c>
      <c r="E126" s="10">
        <v>248.31</v>
      </c>
      <c r="F126" s="10">
        <v>979</v>
      </c>
      <c r="G126" s="11" t="s">
        <v>384</v>
      </c>
      <c r="H126" s="9" t="s">
        <v>385</v>
      </c>
      <c r="I126" s="9" t="s">
        <v>251</v>
      </c>
      <c r="J126" s="9"/>
      <c r="K126" s="9" t="s">
        <v>549</v>
      </c>
      <c r="L126" s="12">
        <v>46036</v>
      </c>
      <c r="M126" s="9"/>
      <c r="N126" s="10">
        <v>296000</v>
      </c>
      <c r="O126" s="13">
        <v>46400</v>
      </c>
    </row>
    <row r="127" spans="1:15" x14ac:dyDescent="0.3">
      <c r="A127" s="8">
        <v>126</v>
      </c>
      <c r="B127" s="9" t="s">
        <v>381</v>
      </c>
      <c r="C127" s="9" t="s">
        <v>382</v>
      </c>
      <c r="D127" s="9" t="s">
        <v>386</v>
      </c>
      <c r="E127" s="10">
        <v>24</v>
      </c>
      <c r="F127" s="10">
        <v>105</v>
      </c>
      <c r="G127" s="11"/>
      <c r="H127" s="9"/>
      <c r="I127" s="9" t="s">
        <v>251</v>
      </c>
      <c r="J127" s="9"/>
      <c r="K127" s="9" t="s">
        <v>550</v>
      </c>
      <c r="L127" s="12">
        <v>46036</v>
      </c>
      <c r="M127" s="9"/>
      <c r="N127" s="10">
        <v>5000</v>
      </c>
      <c r="O127" s="13">
        <v>46400</v>
      </c>
    </row>
    <row r="128" spans="1:15" x14ac:dyDescent="0.3">
      <c r="A128" s="8">
        <v>127</v>
      </c>
      <c r="B128" s="9" t="s">
        <v>381</v>
      </c>
      <c r="C128" s="9" t="s">
        <v>382</v>
      </c>
      <c r="D128" s="9" t="s">
        <v>387</v>
      </c>
      <c r="E128" s="10">
        <v>30</v>
      </c>
      <c r="F128" s="10">
        <v>81</v>
      </c>
      <c r="G128" s="11"/>
      <c r="H128" s="9"/>
      <c r="I128" s="9" t="s">
        <v>251</v>
      </c>
      <c r="J128" s="9"/>
      <c r="K128" s="9" t="s">
        <v>551</v>
      </c>
      <c r="L128" s="12">
        <v>46036</v>
      </c>
      <c r="M128" s="9"/>
      <c r="N128" s="10">
        <v>4000</v>
      </c>
      <c r="O128" s="13">
        <v>46400</v>
      </c>
    </row>
    <row r="129" spans="1:15" x14ac:dyDescent="0.3">
      <c r="A129" s="8">
        <v>128</v>
      </c>
      <c r="B129" s="9" t="s">
        <v>381</v>
      </c>
      <c r="C129" s="9" t="s">
        <v>382</v>
      </c>
      <c r="D129" s="9" t="s">
        <v>388</v>
      </c>
      <c r="E129" s="10">
        <v>39.340000000000003</v>
      </c>
      <c r="F129" s="10">
        <v>222</v>
      </c>
      <c r="G129" s="11"/>
      <c r="H129" s="9"/>
      <c r="I129" s="9" t="s">
        <v>251</v>
      </c>
      <c r="J129" s="9"/>
      <c r="K129" s="9" t="s">
        <v>552</v>
      </c>
      <c r="L129" s="12">
        <v>46036</v>
      </c>
      <c r="M129" s="9"/>
      <c r="N129" s="10">
        <v>11000</v>
      </c>
      <c r="O129" s="13">
        <v>46400</v>
      </c>
    </row>
    <row r="130" spans="1:15" x14ac:dyDescent="0.3">
      <c r="A130" s="8">
        <v>129</v>
      </c>
      <c r="B130" s="9" t="s">
        <v>381</v>
      </c>
      <c r="C130" s="9" t="s">
        <v>389</v>
      </c>
      <c r="D130" s="9" t="s">
        <v>390</v>
      </c>
      <c r="E130" s="10">
        <v>260</v>
      </c>
      <c r="F130" s="10"/>
      <c r="G130" s="11"/>
      <c r="H130" s="9" t="s">
        <v>57</v>
      </c>
      <c r="I130" s="9" t="s">
        <v>123</v>
      </c>
      <c r="J130" s="9"/>
      <c r="K130" s="9" t="s">
        <v>553</v>
      </c>
      <c r="L130" s="12">
        <v>46036</v>
      </c>
      <c r="M130" s="9"/>
      <c r="N130" s="10">
        <v>5200</v>
      </c>
      <c r="O130" s="13">
        <v>46400</v>
      </c>
    </row>
    <row r="131" spans="1:15" x14ac:dyDescent="0.3">
      <c r="A131" s="8">
        <v>130</v>
      </c>
      <c r="B131" s="9" t="s">
        <v>391</v>
      </c>
      <c r="C131" s="9" t="s">
        <v>392</v>
      </c>
      <c r="D131" s="9" t="s">
        <v>393</v>
      </c>
      <c r="E131" s="10">
        <v>214.83</v>
      </c>
      <c r="F131" s="10">
        <v>751.91</v>
      </c>
      <c r="G131" s="11">
        <v>1970</v>
      </c>
      <c r="H131" s="9" t="s">
        <v>370</v>
      </c>
      <c r="I131" s="9" t="s">
        <v>251</v>
      </c>
      <c r="J131" s="9"/>
      <c r="K131" s="9" t="s">
        <v>554</v>
      </c>
      <c r="L131" s="12">
        <v>46036</v>
      </c>
      <c r="M131" s="9"/>
      <c r="N131" s="10">
        <v>227000</v>
      </c>
      <c r="O131" s="13">
        <v>46400</v>
      </c>
    </row>
    <row r="132" spans="1:15" x14ac:dyDescent="0.3">
      <c r="A132" s="8">
        <v>131</v>
      </c>
      <c r="B132" s="9" t="s">
        <v>394</v>
      </c>
      <c r="C132" s="9" t="s">
        <v>395</v>
      </c>
      <c r="D132" s="9" t="s">
        <v>396</v>
      </c>
      <c r="E132" s="10">
        <v>1908.1399999999999</v>
      </c>
      <c r="F132" s="10">
        <v>9376</v>
      </c>
      <c r="G132" s="11">
        <v>1967</v>
      </c>
      <c r="H132" s="9" t="s">
        <v>370</v>
      </c>
      <c r="I132" s="9" t="s">
        <v>251</v>
      </c>
      <c r="J132" s="9"/>
      <c r="K132" s="9" t="s">
        <v>555</v>
      </c>
      <c r="L132" s="12">
        <v>46036</v>
      </c>
      <c r="M132" s="9"/>
      <c r="N132" s="10">
        <v>2383000</v>
      </c>
      <c r="O132" s="13">
        <v>46400</v>
      </c>
    </row>
    <row r="133" spans="1:15" x14ac:dyDescent="0.3">
      <c r="A133" s="8">
        <v>132</v>
      </c>
      <c r="B133" s="9" t="s">
        <v>397</v>
      </c>
      <c r="C133" s="9" t="s">
        <v>398</v>
      </c>
      <c r="D133" s="9" t="s">
        <v>399</v>
      </c>
      <c r="E133" s="10">
        <v>3912.6</v>
      </c>
      <c r="F133" s="10">
        <v>15287</v>
      </c>
      <c r="G133" s="11" t="s">
        <v>400</v>
      </c>
      <c r="H133" s="9"/>
      <c r="I133" s="9" t="s">
        <v>123</v>
      </c>
      <c r="J133" s="9"/>
      <c r="K133" s="9" t="s">
        <v>556</v>
      </c>
      <c r="L133" s="12">
        <v>46036</v>
      </c>
      <c r="M133" s="9"/>
      <c r="N133" s="10">
        <v>3306000</v>
      </c>
      <c r="O133" s="13">
        <v>46400</v>
      </c>
    </row>
    <row r="134" spans="1:15" x14ac:dyDescent="0.3">
      <c r="A134" s="8">
        <v>133</v>
      </c>
      <c r="B134" s="9" t="s">
        <v>401</v>
      </c>
      <c r="C134" s="9" t="s">
        <v>402</v>
      </c>
      <c r="D134" s="9" t="s">
        <v>403</v>
      </c>
      <c r="E134" s="10">
        <v>3628.07</v>
      </c>
      <c r="F134" s="10">
        <v>18154</v>
      </c>
      <c r="G134" s="11" t="s">
        <v>404</v>
      </c>
      <c r="H134" s="9" t="s">
        <v>15</v>
      </c>
      <c r="I134" s="9" t="s">
        <v>405</v>
      </c>
      <c r="J134" s="9"/>
      <c r="K134" s="9" t="s">
        <v>557</v>
      </c>
      <c r="L134" s="12">
        <v>46036</v>
      </c>
      <c r="M134" s="9"/>
      <c r="N134" s="10">
        <v>6000000</v>
      </c>
      <c r="O134" s="13">
        <v>46400</v>
      </c>
    </row>
    <row r="135" spans="1:15" x14ac:dyDescent="0.3">
      <c r="A135" s="8">
        <v>134</v>
      </c>
      <c r="B135" s="9" t="s">
        <v>406</v>
      </c>
      <c r="C135" s="9" t="s">
        <v>407</v>
      </c>
      <c r="D135" s="9" t="s">
        <v>408</v>
      </c>
      <c r="E135" s="10">
        <v>341.97</v>
      </c>
      <c r="F135" s="10">
        <v>1516</v>
      </c>
      <c r="G135" s="11">
        <v>1961</v>
      </c>
      <c r="H135" s="9" t="s">
        <v>15</v>
      </c>
      <c r="I135" s="9" t="s">
        <v>251</v>
      </c>
      <c r="J135" s="9"/>
      <c r="K135" s="9" t="s">
        <v>558</v>
      </c>
      <c r="L135" s="12">
        <v>46036</v>
      </c>
      <c r="M135" s="9"/>
      <c r="N135" s="10">
        <v>341970</v>
      </c>
      <c r="O135" s="13">
        <v>46400</v>
      </c>
    </row>
    <row r="136" spans="1:15" x14ac:dyDescent="0.3">
      <c r="A136" s="8">
        <v>135</v>
      </c>
      <c r="B136" s="9" t="s">
        <v>409</v>
      </c>
      <c r="C136" s="9" t="s">
        <v>398</v>
      </c>
      <c r="D136" s="9" t="s">
        <v>410</v>
      </c>
      <c r="E136" s="10">
        <v>2237.25</v>
      </c>
      <c r="F136" s="10">
        <v>8600</v>
      </c>
      <c r="G136" s="11">
        <v>1982</v>
      </c>
      <c r="H136" s="9" t="s">
        <v>15</v>
      </c>
      <c r="I136" s="9" t="s">
        <v>123</v>
      </c>
      <c r="J136" s="9"/>
      <c r="K136" s="9" t="s">
        <v>559</v>
      </c>
      <c r="L136" s="12">
        <v>46036</v>
      </c>
      <c r="M136" s="9"/>
      <c r="N136" s="10">
        <v>2237250</v>
      </c>
      <c r="O136" s="13">
        <v>46400</v>
      </c>
    </row>
    <row r="137" spans="1:15" x14ac:dyDescent="0.3">
      <c r="A137" s="8">
        <v>136</v>
      </c>
      <c r="B137" s="9" t="s">
        <v>411</v>
      </c>
      <c r="C137" s="9" t="s">
        <v>412</v>
      </c>
      <c r="D137" s="9" t="s">
        <v>413</v>
      </c>
      <c r="E137" s="10">
        <v>1986.89</v>
      </c>
      <c r="F137" s="10">
        <v>7604</v>
      </c>
      <c r="G137" s="11">
        <v>2014</v>
      </c>
      <c r="H137" s="9" t="s">
        <v>414</v>
      </c>
      <c r="I137" s="9" t="s">
        <v>123</v>
      </c>
      <c r="J137" s="9"/>
      <c r="K137" s="9" t="s">
        <v>560</v>
      </c>
      <c r="L137" s="12">
        <v>46036</v>
      </c>
      <c r="M137" s="9"/>
      <c r="N137" s="10">
        <v>1986890</v>
      </c>
      <c r="O137" s="13">
        <v>46400</v>
      </c>
    </row>
    <row r="138" spans="1:15" x14ac:dyDescent="0.3">
      <c r="A138" s="8">
        <v>137</v>
      </c>
      <c r="B138" s="9" t="s">
        <v>415</v>
      </c>
      <c r="C138" s="9" t="s">
        <v>416</v>
      </c>
      <c r="D138" s="9" t="s">
        <v>417</v>
      </c>
      <c r="E138" s="10">
        <v>155.66999999999999</v>
      </c>
      <c r="F138" s="10"/>
      <c r="G138" s="11" t="s">
        <v>418</v>
      </c>
      <c r="H138" s="9" t="s">
        <v>109</v>
      </c>
      <c r="I138" s="9"/>
      <c r="J138" s="9"/>
      <c r="K138" s="9" t="s">
        <v>561</v>
      </c>
      <c r="L138" s="12">
        <v>46036</v>
      </c>
      <c r="M138" s="9"/>
      <c r="N138" s="10">
        <v>275000</v>
      </c>
      <c r="O138" s="13">
        <v>46400</v>
      </c>
    </row>
    <row r="139" spans="1:15" x14ac:dyDescent="0.3">
      <c r="A139" s="8">
        <v>138</v>
      </c>
      <c r="B139" s="9" t="s">
        <v>419</v>
      </c>
      <c r="C139" s="9" t="s">
        <v>240</v>
      </c>
      <c r="D139" s="9" t="s">
        <v>113</v>
      </c>
      <c r="E139" s="10">
        <v>224.7</v>
      </c>
      <c r="F139" s="10"/>
      <c r="G139" s="11" t="s">
        <v>420</v>
      </c>
      <c r="H139" s="9" t="s">
        <v>109</v>
      </c>
      <c r="I139" s="9"/>
      <c r="J139" s="9"/>
      <c r="K139" s="9" t="s">
        <v>562</v>
      </c>
      <c r="L139" s="12">
        <v>46036</v>
      </c>
      <c r="M139" s="9"/>
      <c r="N139" s="10">
        <v>398000</v>
      </c>
      <c r="O139" s="13">
        <v>46400</v>
      </c>
    </row>
    <row r="140" spans="1:15" x14ac:dyDescent="0.3">
      <c r="A140" s="8">
        <v>139</v>
      </c>
      <c r="B140" s="9" t="s">
        <v>421</v>
      </c>
      <c r="C140" s="9" t="s">
        <v>422</v>
      </c>
      <c r="D140" s="9" t="s">
        <v>423</v>
      </c>
      <c r="E140" s="10">
        <v>176.06</v>
      </c>
      <c r="F140" s="10"/>
      <c r="G140" s="11" t="s">
        <v>424</v>
      </c>
      <c r="H140" s="9" t="s">
        <v>109</v>
      </c>
      <c r="I140" s="9"/>
      <c r="J140" s="9"/>
      <c r="K140" s="9" t="s">
        <v>563</v>
      </c>
      <c r="L140" s="12">
        <v>46036</v>
      </c>
      <c r="M140" s="9"/>
      <c r="N140" s="10">
        <v>312000</v>
      </c>
      <c r="O140" s="13">
        <v>46400</v>
      </c>
    </row>
    <row r="141" spans="1:15" x14ac:dyDescent="0.3">
      <c r="A141" s="8">
        <v>140</v>
      </c>
      <c r="B141" s="9" t="s">
        <v>421</v>
      </c>
      <c r="C141" s="9" t="s">
        <v>137</v>
      </c>
      <c r="D141" s="9" t="s">
        <v>425</v>
      </c>
      <c r="E141" s="10">
        <v>42.57</v>
      </c>
      <c r="F141" s="10">
        <v>106</v>
      </c>
      <c r="G141" s="11">
        <v>1970</v>
      </c>
      <c r="H141" s="9" t="s">
        <v>109</v>
      </c>
      <c r="I141" s="9"/>
      <c r="J141" s="9"/>
      <c r="K141" s="9" t="s">
        <v>564</v>
      </c>
      <c r="L141" s="12">
        <v>46036</v>
      </c>
      <c r="M141" s="9"/>
      <c r="N141" s="10">
        <v>19000</v>
      </c>
      <c r="O141" s="13">
        <v>46400</v>
      </c>
    </row>
    <row r="142" spans="1:15" x14ac:dyDescent="0.3">
      <c r="A142" s="8">
        <v>141</v>
      </c>
      <c r="B142" s="9" t="s">
        <v>426</v>
      </c>
      <c r="C142" s="9" t="s">
        <v>422</v>
      </c>
      <c r="D142" s="9" t="s">
        <v>78</v>
      </c>
      <c r="E142" s="10">
        <v>168.14</v>
      </c>
      <c r="F142" s="10"/>
      <c r="G142" s="11">
        <v>1967</v>
      </c>
      <c r="H142" s="9" t="s">
        <v>109</v>
      </c>
      <c r="I142" s="9"/>
      <c r="J142" s="9"/>
      <c r="K142" s="9" t="s">
        <v>565</v>
      </c>
      <c r="L142" s="12">
        <v>46036</v>
      </c>
      <c r="M142" s="9"/>
      <c r="N142" s="10">
        <v>299000</v>
      </c>
      <c r="O142" s="13">
        <v>46400</v>
      </c>
    </row>
    <row r="143" spans="1:15" x14ac:dyDescent="0.3">
      <c r="A143" s="8">
        <v>142</v>
      </c>
      <c r="B143" s="9" t="s">
        <v>427</v>
      </c>
      <c r="C143" s="9" t="s">
        <v>428</v>
      </c>
      <c r="D143" s="9" t="s">
        <v>429</v>
      </c>
      <c r="E143" s="10">
        <v>49.47</v>
      </c>
      <c r="F143" s="10">
        <v>114</v>
      </c>
      <c r="G143" s="11">
        <v>1967</v>
      </c>
      <c r="H143" s="9" t="s">
        <v>109</v>
      </c>
      <c r="I143" s="9"/>
      <c r="J143" s="9"/>
      <c r="K143" s="9" t="s">
        <v>566</v>
      </c>
      <c r="L143" s="12">
        <v>46036</v>
      </c>
      <c r="M143" s="9"/>
      <c r="N143" s="10">
        <v>19000</v>
      </c>
      <c r="O143" s="13">
        <v>46400</v>
      </c>
    </row>
    <row r="144" spans="1:15" x14ac:dyDescent="0.3">
      <c r="A144" s="8">
        <v>143</v>
      </c>
      <c r="B144" s="9" t="s">
        <v>430</v>
      </c>
      <c r="C144" s="9" t="s">
        <v>422</v>
      </c>
      <c r="D144" s="9" t="s">
        <v>431</v>
      </c>
      <c r="E144" s="10">
        <v>71.53</v>
      </c>
      <c r="F144" s="10"/>
      <c r="G144" s="11">
        <v>1967</v>
      </c>
      <c r="H144" s="9" t="s">
        <v>109</v>
      </c>
      <c r="I144" s="9"/>
      <c r="J144" s="9"/>
      <c r="K144" s="9" t="s">
        <v>567</v>
      </c>
      <c r="L144" s="12">
        <v>46036</v>
      </c>
      <c r="M144" s="9"/>
      <c r="N144" s="10">
        <v>142000</v>
      </c>
      <c r="O144" s="13">
        <v>46400</v>
      </c>
    </row>
    <row r="145" spans="1:15" x14ac:dyDescent="0.3">
      <c r="A145" s="8">
        <v>144</v>
      </c>
      <c r="B145" s="9" t="s">
        <v>432</v>
      </c>
      <c r="C145" s="9" t="s">
        <v>433</v>
      </c>
      <c r="D145" s="9" t="s">
        <v>91</v>
      </c>
      <c r="E145" s="10">
        <v>934.08</v>
      </c>
      <c r="F145" s="10"/>
      <c r="G145" s="11" t="s">
        <v>434</v>
      </c>
      <c r="H145" s="9" t="s">
        <v>109</v>
      </c>
      <c r="I145" s="9"/>
      <c r="J145" s="9"/>
      <c r="K145" s="9" t="s">
        <v>568</v>
      </c>
      <c r="L145" s="12">
        <v>46036</v>
      </c>
      <c r="M145" s="9"/>
      <c r="N145" s="10">
        <v>1489000</v>
      </c>
      <c r="O145" s="13">
        <v>46400</v>
      </c>
    </row>
    <row r="146" spans="1:15" x14ac:dyDescent="0.3">
      <c r="N146" s="7">
        <f>SUM(N2:N145)</f>
        <v>130120005.57000001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 Mockevičius | VMU</dc:creator>
  <cp:lastModifiedBy>Jolita Gobytė-Mockevičė</cp:lastModifiedBy>
  <dcterms:created xsi:type="dcterms:W3CDTF">2025-12-03T06:32:46Z</dcterms:created>
  <dcterms:modified xsi:type="dcterms:W3CDTF">2026-01-09T12:36:48Z</dcterms:modified>
</cp:coreProperties>
</file>