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gnete/Desktop/galutiniai fixai/"/>
    </mc:Choice>
  </mc:AlternateContent>
  <xr:revisionPtr revIDLastSave="0" documentId="8_{1FB17F96-DB95-204D-BCDB-6B8B3F6FDEB5}" xr6:coauthVersionLast="47" xr6:coauthVersionMax="47" xr10:uidLastSave="{00000000-0000-0000-0000-000000000000}"/>
  <bookViews>
    <workbookView xWindow="0" yWindow="500" windowWidth="22320" windowHeight="11940" tabRatio="667" xr2:uid="{00000000-000D-0000-FFFF-FFFF00000000}"/>
  </bookViews>
  <sheets>
    <sheet name="Forma" sheetId="50" r:id="rId1"/>
  </sheets>
  <definedNames>
    <definedName name="_xlnm.Print_Area" localSheetId="0">Forma!$A$1:$L$58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0" l="1"/>
  <c r="G40" i="50"/>
  <c r="F40" i="50"/>
  <c r="I31" i="50"/>
  <c r="G31" i="50"/>
  <c r="K30" i="50"/>
  <c r="H30" i="50"/>
  <c r="L30" i="50" s="1"/>
  <c r="J30" i="50"/>
  <c r="I27" i="50"/>
  <c r="G27" i="50"/>
  <c r="J33" i="50"/>
  <c r="K33" i="50"/>
  <c r="H33" i="50"/>
  <c r="H34" i="50"/>
  <c r="H25" i="50"/>
  <c r="F31" i="50"/>
  <c r="F27" i="50"/>
  <c r="F41" i="50" s="1"/>
  <c r="F42" i="50" s="1"/>
  <c r="K25" i="50"/>
  <c r="J25" i="50"/>
  <c r="L33" i="50" l="1"/>
  <c r="L25" i="50"/>
  <c r="G41" i="50"/>
  <c r="I41" i="50"/>
  <c r="F43" i="50"/>
  <c r="J26" i="50"/>
  <c r="J27" i="50" s="1"/>
  <c r="J29" i="50"/>
  <c r="J31" i="50" s="1"/>
  <c r="J34" i="50"/>
  <c r="J35" i="50"/>
  <c r="J36" i="50"/>
  <c r="J37" i="50"/>
  <c r="J38" i="50"/>
  <c r="J39" i="50"/>
  <c r="H39" i="50"/>
  <c r="K29" i="50"/>
  <c r="K31" i="50" s="1"/>
  <c r="K34" i="50"/>
  <c r="K35" i="50"/>
  <c r="K36" i="50"/>
  <c r="K37" i="50"/>
  <c r="K38" i="50"/>
  <c r="K39" i="50"/>
  <c r="K26" i="50"/>
  <c r="K27" i="50" s="1"/>
  <c r="H38" i="50"/>
  <c r="H37" i="50"/>
  <c r="H36" i="50"/>
  <c r="H35" i="50"/>
  <c r="H29" i="50"/>
  <c r="H26" i="50"/>
  <c r="H27" i="50" s="1"/>
  <c r="K40" i="50" l="1"/>
  <c r="J40" i="50"/>
  <c r="K41" i="50"/>
  <c r="J41" i="50"/>
  <c r="J42" i="50" s="1"/>
  <c r="L26" i="50"/>
  <c r="L27" i="50" s="1"/>
  <c r="L29" i="50"/>
  <c r="L31" i="50" s="1"/>
  <c r="H31" i="50"/>
  <c r="H40" i="50"/>
  <c r="L39" i="50"/>
  <c r="L35" i="50"/>
  <c r="L34" i="50"/>
  <c r="L37" i="50"/>
  <c r="L38" i="50"/>
  <c r="L36" i="50"/>
  <c r="H41" i="50" l="1"/>
  <c r="L40" i="50"/>
  <c r="J43" i="50"/>
  <c r="L41" i="50"/>
  <c r="L42" i="50" s="1"/>
  <c r="H42" i="50" l="1"/>
  <c r="H43" i="50" s="1"/>
  <c r="L43" i="50"/>
</calcChain>
</file>

<file path=xl/sharedStrings.xml><?xml version="1.0" encoding="utf-8"?>
<sst xmlns="http://schemas.openxmlformats.org/spreadsheetml/2006/main" count="85" uniqueCount="52">
  <si>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</si>
  <si>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</si>
  <si>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</si>
  <si>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</si>
  <si>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</si>
  <si>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</si>
  <si>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</si>
  <si>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</si>
  <si>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</si>
  <si>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</si>
  <si>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</si>
  <si>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</si>
  <si>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</si>
  <si>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</si>
  <si>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</si>
  <si>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</si>
  <si>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</si>
  <si>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</si>
  <si>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</si>
  <si>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</si>
  <si>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</si>
  <si>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</si>
  <si>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</si>
  <si>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</si>
  <si>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</si>
  <si>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</si>
  <si>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</si>
  <si>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 - atlikto darbo progreso procentinis vertinimas</t>
  </si>
  <si>
    <t>1.</t>
  </si>
  <si>
    <t>Darbų grupės pavadinimas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</si>
  <si>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</si>
  <si>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</si>
  <si>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</si>
  <si>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</si>
  <si>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</si>
  <si>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</si>
  <si>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</si>
  <si>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</si>
  <si>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</si>
  <si>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</si>
  <si>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</si>
  <si>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</si>
  <si>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</si>
  <si>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</si>
  <si>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kompl.</t>
  </si>
  <si>
    <t>Darbo aprašymas</t>
  </si>
  <si>
    <t>Sutartinis kiekis, proc.</t>
  </si>
  <si>
    <t>Pastabos:</t>
  </si>
  <si>
    <t>1) Užsakovas turi užpildyti 1, 2 ir 6 stulpelius pagal Darbų kainų žiniaraštį;</t>
  </si>
  <si>
    <t>2) Rangovas negali keisti jokių lentelės laukelių turinio. Rangovas turi įrašyti tik kiekvieno atlikto darbo procentinę dalį 7 ir 9 stulpelyje.</t>
  </si>
  <si>
    <t>ATLIKTŲ DARBŲ AKTO FORMA</t>
  </si>
  <si>
    <t>PRIEDAS NR.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</si>
</sst>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2" borderId="24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2" borderId="22" xfId="16" applyFont="1" applyFill="1" applyBorder="1" applyAlignment="1">
      <alignment horizontal="center" vertical="center" wrapText="1"/>
    </xf>
    <xf numFmtId="0" fontId="6" fillId="2" borderId="15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wrapText="1"/>
    </xf>
    <xf numFmtId="0" fontId="6" fillId="2" borderId="7" xfId="16" applyFont="1" applyFill="1" applyBorder="1" applyAlignment="1">
      <alignment horizontal="center" vertical="center"/>
    </xf>
    <xf numFmtId="0" fontId="7" fillId="2" borderId="7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7" fillId="2" borderId="23" xfId="16" applyFont="1" applyFill="1" applyBorder="1" applyAlignment="1">
      <alignment horizontal="center"/>
    </xf>
    <xf numFmtId="0" fontId="7" fillId="2" borderId="32" xfId="16" applyFont="1" applyFill="1" applyBorder="1" applyAlignment="1">
      <alignment horizontal="center"/>
    </xf>
    <xf numFmtId="0" fontId="7" fillId="2" borderId="27" xfId="16" applyFont="1" applyFill="1" applyBorder="1" applyAlignment="1">
      <alignment horizontal="center"/>
    </xf>
    <xf numFmtId="0" fontId="7" fillId="2" borderId="8" xfId="16" applyFont="1" applyFill="1" applyBorder="1" applyAlignment="1">
      <alignment horizontal="center"/>
    </xf>
    <xf numFmtId="0" fontId="7" fillId="2" borderId="26" xfId="16" applyFont="1" applyFill="1" applyBorder="1" applyAlignment="1">
      <alignment horizontal="center"/>
    </xf>
    <xf numFmtId="0" fontId="7" fillId="2" borderId="16" xfId="16" applyFont="1" applyFill="1" applyBorder="1" applyAlignment="1">
      <alignment horizontal="center"/>
    </xf>
    <xf numFmtId="0" fontId="7" fillId="2" borderId="17" xfId="16" applyFont="1" applyFill="1" applyBorder="1" applyAlignment="1">
      <alignment horizontal="center"/>
    </xf>
    <xf numFmtId="0" fontId="6" fillId="2" borderId="20" xfId="16" applyFont="1" applyFill="1" applyBorder="1" applyAlignment="1">
      <alignment horizontal="left" vertical="center" wrapText="1"/>
    </xf>
    <xf numFmtId="9" fontId="6" fillId="2" borderId="8" xfId="16" applyNumberFormat="1" applyFont="1" applyFill="1" applyBorder="1" applyAlignment="1">
      <alignment horizontal="right" vertical="center" wrapText="1"/>
    </xf>
    <xf numFmtId="2" fontId="6" fillId="2" borderId="20" xfId="16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10" fontId="6" fillId="2" borderId="30" xfId="16" applyNumberFormat="1" applyFont="1" applyFill="1" applyBorder="1" applyAlignment="1">
      <alignment horizontal="right" vertical="center" wrapText="1"/>
    </xf>
    <xf numFmtId="4" fontId="6" fillId="2" borderId="11" xfId="16" applyNumberFormat="1" applyFont="1" applyFill="1" applyBorder="1" applyAlignment="1">
      <alignment horizontal="right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center" vertical="center" wrapText="1"/>
    </xf>
    <xf numFmtId="2" fontId="7" fillId="2" borderId="20" xfId="16" applyNumberFormat="1" applyFont="1" applyFill="1" applyBorder="1" applyAlignment="1">
      <alignment horizontal="right" vertical="center" wrapText="1"/>
    </xf>
    <xf numFmtId="10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10" fontId="7" fillId="2" borderId="30" xfId="16" applyNumberFormat="1" applyFont="1" applyFill="1" applyBorder="1" applyAlignment="1">
      <alignment horizontal="right" vertical="center" wrapText="1"/>
    </xf>
    <xf numFmtId="4" fontId="7" fillId="2" borderId="11" xfId="16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2" fontId="8" fillId="2" borderId="20" xfId="0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/>
    </xf>
    <xf numFmtId="10" fontId="7" fillId="2" borderId="7" xfId="16" applyNumberFormat="1" applyFont="1" applyFill="1" applyBorder="1" applyAlignment="1">
      <alignment horizontal="right" vertical="center"/>
    </xf>
    <xf numFmtId="10" fontId="7" fillId="2" borderId="30" xfId="16" applyNumberFormat="1" applyFont="1" applyFill="1" applyBorder="1" applyAlignment="1">
      <alignment horizontal="right" vertical="center"/>
    </xf>
    <xf numFmtId="10" fontId="6" fillId="2" borderId="30" xfId="16" applyNumberFormat="1" applyFont="1" applyFill="1" applyBorder="1" applyAlignment="1">
      <alignment horizontal="right" vertical="center"/>
    </xf>
    <xf numFmtId="2" fontId="6" fillId="2" borderId="20" xfId="16" applyNumberFormat="1" applyFont="1" applyFill="1" applyBorder="1" applyAlignment="1">
      <alignment horizontal="right" wrapText="1"/>
    </xf>
    <xf numFmtId="0" fontId="7" fillId="2" borderId="36" xfId="16" applyFont="1" applyFill="1" applyBorder="1" applyAlignment="1">
      <alignment horizontal="left" vertical="center" wrapText="1"/>
    </xf>
    <xf numFmtId="0" fontId="7" fillId="2" borderId="37" xfId="16" applyFont="1" applyFill="1" applyBorder="1" applyAlignment="1">
      <alignment horizontal="left" vertical="center" wrapText="1"/>
    </xf>
    <xf numFmtId="2" fontId="7" fillId="2" borderId="36" xfId="16" applyNumberFormat="1" applyFont="1" applyFill="1" applyBorder="1" applyAlignment="1">
      <alignment horizontal="righ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0" xfId="16" applyFont="1" applyFill="1" applyBorder="1" applyAlignment="1">
      <alignment horizontal="right" vertical="center" wrapText="1"/>
    </xf>
    <xf numFmtId="2" fontId="7" fillId="2" borderId="40" xfId="16" applyNumberFormat="1" applyFont="1" applyFill="1" applyBorder="1" applyAlignment="1">
      <alignment horizontal="right" vertical="center" wrapText="1"/>
    </xf>
    <xf numFmtId="4" fontId="7" fillId="2" borderId="41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2" fontId="7" fillId="2" borderId="14" xfId="16" applyNumberFormat="1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0" fontId="7" fillId="2" borderId="21" xfId="16" applyFont="1" applyFill="1" applyBorder="1" applyAlignment="1">
      <alignment horizontal="right" vertical="center" wrapText="1"/>
    </xf>
    <xf numFmtId="4" fontId="7" fillId="2" borderId="14" xfId="16" applyNumberFormat="1" applyFont="1" applyFill="1" applyBorder="1" applyAlignment="1">
      <alignment horizontal="right" vertical="center"/>
    </xf>
    <xf numFmtId="0" fontId="7" fillId="2" borderId="2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right" vertical="center" wrapText="1"/>
    </xf>
    <xf numFmtId="2" fontId="7" fillId="2" borderId="12" xfId="16" applyNumberFormat="1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4" fontId="7" fillId="2" borderId="5" xfId="16" applyNumberFormat="1" applyFont="1" applyFill="1" applyBorder="1" applyAlignment="1">
      <alignment horizontal="right" vertical="center" wrapText="1"/>
    </xf>
    <xf numFmtId="0" fontId="7" fillId="2" borderId="29" xfId="16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10" fontId="6" fillId="3" borderId="7" xfId="16" applyNumberFormat="1" applyFont="1" applyFill="1" applyBorder="1" applyAlignment="1">
      <alignment horizontal="right" vertical="center" wrapText="1"/>
    </xf>
    <xf numFmtId="10" fontId="6" fillId="3" borderId="7" xfId="16" applyNumberFormat="1" applyFont="1" applyFill="1" applyBorder="1" applyAlignment="1">
      <alignment horizontal="right" vertical="center"/>
    </xf>
    <xf numFmtId="10" fontId="6" fillId="3" borderId="30" xfId="16" applyNumberFormat="1" applyFont="1" applyFill="1" applyBorder="1" applyAlignment="1">
      <alignment horizontal="right" vertical="center" wrapText="1"/>
    </xf>
    <xf numFmtId="10" fontId="6" fillId="3" borderId="30" xfId="16" applyNumberFormat="1" applyFont="1" applyFill="1" applyBorder="1" applyAlignment="1">
      <alignment horizontal="right" vertical="center"/>
    </xf>
    <xf numFmtId="10" fontId="7" fillId="2" borderId="38" xfId="16" applyNumberFormat="1" applyFont="1" applyFill="1" applyBorder="1" applyAlignment="1">
      <alignment horizontal="right" vertical="center" wrapText="1"/>
    </xf>
    <xf numFmtId="10" fontId="7" fillId="2" borderId="42" xfId="16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6" xfId="16" applyFont="1" applyFill="1" applyBorder="1" applyAlignment="1">
      <alignment horizontal="center" vertical="center"/>
    </xf>
    <xf numFmtId="0" fontId="7" fillId="2" borderId="13" xfId="16" applyFont="1" applyFill="1" applyBorder="1" applyAlignment="1">
      <alignment horizontal="center" vertical="center"/>
    </xf>
    <xf numFmtId="0" fontId="7" fillId="2" borderId="2" xfId="16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/>
    </xf>
    <xf numFmtId="0" fontId="7" fillId="2" borderId="8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7" fillId="2" borderId="34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35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 wrapText="1"/>
    </xf>
    <xf numFmtId="0" fontId="7" fillId="2" borderId="19" xfId="16" applyFont="1" applyFill="1" applyBorder="1" applyAlignment="1">
      <alignment horizontal="center" vertical="center" wrapText="1"/>
    </xf>
    <xf numFmtId="0" fontId="7" fillId="2" borderId="28" xfId="16" applyFont="1" applyFill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2" borderId="14" xfId="16" applyFont="1" applyFill="1" applyBorder="1" applyAlignment="1">
      <alignment horizontal="left" wrapText="1"/>
    </xf>
    <xf numFmtId="0" fontId="6" fillId="2" borderId="21" xfId="16" applyFont="1" applyFill="1" applyBorder="1" applyAlignment="1">
      <alignment horizontal="left" wrapText="1"/>
    </xf>
    <xf numFmtId="0" fontId="7" fillId="2" borderId="11" xfId="16" applyFont="1" applyFill="1" applyBorder="1" applyAlignment="1">
      <alignment horizontal="left" wrapText="1"/>
    </xf>
    <xf numFmtId="0" fontId="7" fillId="2" borderId="30" xfId="16" applyFont="1" applyFill="1" applyBorder="1" applyAlignment="1">
      <alignment horizontal="left" wrapText="1"/>
    </xf>
    <xf numFmtId="0" fontId="6" fillId="2" borderId="20" xfId="16" applyFont="1" applyFill="1" applyBorder="1" applyAlignment="1">
      <alignment horizontal="left" wrapText="1"/>
    </xf>
    <xf numFmtId="0" fontId="7" fillId="2" borderId="14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2" borderId="31" xfId="17" applyFont="1" applyFill="1" applyBorder="1" applyAlignment="1">
      <alignment horizontal="center"/>
    </xf>
    <xf numFmtId="0" fontId="7" fillId="2" borderId="32" xfId="17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6" fillId="2" borderId="25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left"/>
    </xf>
    <xf numFmtId="0" fontId="7" fillId="2" borderId="27" xfId="16" applyFont="1" applyFill="1" applyBorder="1" applyAlignment="1">
      <alignment horizontal="left"/>
    </xf>
    <xf numFmtId="0" fontId="7" fillId="2" borderId="39" xfId="16" applyFont="1" applyFill="1" applyBorder="1" applyAlignment="1">
      <alignment horizontal="right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3" xfId="16" applyFont="1" applyFill="1" applyBorder="1" applyAlignment="1">
      <alignment horizontal="righ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2"/>
  <sheetViews>
    <sheetView tabSelected="1" zoomScale="85" zoomScaleNormal="85" workbookViewId="0">
      <selection activeCell="C4" sqref="C4"/>
    </sheetView>
  </sheetViews>
  <sheetFormatPr baseColWidth="10" defaultColWidth="9.1640625" defaultRowHeight="12" x14ac:dyDescent="0.15"/>
  <cols>
    <col min="1" max="1" width="6.6640625" style="1" customWidth="1"/>
    <col min="2" max="2" width="16.1640625" style="1" customWidth="1"/>
    <col min="3" max="3" width="31.33203125" style="1" customWidth="1"/>
    <col min="4" max="4" width="9.6640625" style="1" customWidth="1"/>
    <col min="5" max="5" width="11.5" style="1" customWidth="1"/>
    <col min="6" max="6" width="14.8320312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640625" style="1"/>
  </cols>
  <sheetData>
    <row r="1" spans="1:12" x14ac:dyDescent="0.15">
      <c r="F1" s="2" t="s">
        <v>51</v>
      </c>
      <c r="I1" s="2"/>
      <c r="J1" s="3"/>
      <c r="K1" s="2"/>
      <c r="L1" s="3"/>
    </row>
    <row r="2" spans="1:12" x14ac:dyDescent="0.15">
      <c r="F2" s="2" t="s">
        <v>50</v>
      </c>
      <c r="I2" s="2"/>
      <c r="J2" s="3"/>
      <c r="K2" s="2"/>
      <c r="L2" s="3"/>
    </row>
    <row r="3" spans="1:12" x14ac:dyDescent="0.15">
      <c r="F3" s="96"/>
      <c r="I3" s="2"/>
      <c r="J3" s="3"/>
      <c r="K3" s="2"/>
      <c r="L3" s="3"/>
    </row>
    <row r="4" spans="1:12" x14ac:dyDescent="0.15">
      <c r="F4" s="4" t="s">
        <v>27</v>
      </c>
      <c r="I4" s="5"/>
      <c r="J4" s="3"/>
      <c r="K4" s="5"/>
      <c r="L4" s="3"/>
    </row>
    <row r="5" spans="1:12" x14ac:dyDescent="0.15">
      <c r="G5" s="5"/>
      <c r="H5" s="3"/>
      <c r="I5" s="5"/>
      <c r="J5" s="3"/>
      <c r="K5" s="5"/>
      <c r="L5" s="3"/>
    </row>
    <row r="6" spans="1:12" x14ac:dyDescent="0.1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25" customHeight="1" x14ac:dyDescent="0.15">
      <c r="A7" s="5"/>
      <c r="B7" s="5"/>
      <c r="C7" s="5"/>
      <c r="D7" s="5"/>
      <c r="E7" s="5"/>
      <c r="F7" s="5"/>
    </row>
    <row r="8" spans="1:12" x14ac:dyDescent="0.1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7" customHeight="1" x14ac:dyDescent="0.15">
      <c r="G9" s="5"/>
      <c r="H9" s="3"/>
      <c r="I9" s="5"/>
      <c r="J9" s="3"/>
      <c r="K9" s="5"/>
      <c r="L9" s="3"/>
    </row>
    <row r="10" spans="1:12" x14ac:dyDescent="0.15">
      <c r="A10" s="5" t="s">
        <v>23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15">
      <c r="A11" s="5"/>
      <c r="B11" s="5"/>
      <c r="C11" s="5"/>
      <c r="D11" s="5"/>
      <c r="E11" s="5"/>
      <c r="F11" s="5"/>
    </row>
    <row r="12" spans="1:12" x14ac:dyDescent="0.1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15">
      <c r="A13" s="5"/>
      <c r="B13" s="5"/>
      <c r="C13" s="5"/>
      <c r="D13" s="5"/>
      <c r="E13" s="5"/>
      <c r="F13" s="5"/>
    </row>
    <row r="14" spans="1:12" ht="10.5" customHeight="1" x14ac:dyDescent="0.15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15"/>
    <row r="16" spans="1:12" x14ac:dyDescent="0.15">
      <c r="A16" s="124" t="s">
        <v>15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</row>
    <row r="17" spans="1:12" ht="8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15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5" customHeight="1" thickBot="1" x14ac:dyDescent="0.2"/>
    <row r="20" spans="1:12" ht="16.5" customHeight="1" x14ac:dyDescent="0.15">
      <c r="A20" s="101" t="s">
        <v>0</v>
      </c>
      <c r="B20" s="104" t="s">
        <v>24</v>
      </c>
      <c r="C20" s="104"/>
      <c r="D20" s="110" t="s">
        <v>19</v>
      </c>
      <c r="E20" s="110" t="s">
        <v>46</v>
      </c>
      <c r="F20" s="107" t="s">
        <v>11</v>
      </c>
      <c r="G20" s="98" t="s">
        <v>25</v>
      </c>
      <c r="H20" s="99"/>
      <c r="I20" s="99"/>
      <c r="J20" s="99"/>
      <c r="K20" s="99"/>
      <c r="L20" s="100"/>
    </row>
    <row r="21" spans="1:12" ht="16.5" customHeight="1" x14ac:dyDescent="0.15">
      <c r="A21" s="102"/>
      <c r="B21" s="105"/>
      <c r="C21" s="105"/>
      <c r="D21" s="111"/>
      <c r="E21" s="111"/>
      <c r="F21" s="108"/>
      <c r="G21" s="125" t="s">
        <v>6</v>
      </c>
      <c r="H21" s="126"/>
      <c r="I21" s="125" t="s">
        <v>7</v>
      </c>
      <c r="J21" s="126"/>
      <c r="K21" s="125" t="s">
        <v>26</v>
      </c>
      <c r="L21" s="126"/>
    </row>
    <row r="22" spans="1:12" ht="69.5" customHeight="1" thickBot="1" x14ac:dyDescent="0.2">
      <c r="A22" s="103"/>
      <c r="B22" s="106"/>
      <c r="C22" s="106"/>
      <c r="D22" s="112"/>
      <c r="E22" s="112"/>
      <c r="F22" s="109"/>
      <c r="G22" s="33" t="s">
        <v>21</v>
      </c>
      <c r="H22" s="34" t="s">
        <v>20</v>
      </c>
      <c r="I22" s="33" t="s">
        <v>21</v>
      </c>
      <c r="J22" s="34" t="s">
        <v>22</v>
      </c>
      <c r="K22" s="33" t="s">
        <v>21</v>
      </c>
      <c r="L22" s="34" t="s">
        <v>22</v>
      </c>
    </row>
    <row r="23" spans="1:12" x14ac:dyDescent="0.15">
      <c r="A23" s="35">
        <v>1</v>
      </c>
      <c r="B23" s="127">
        <v>3</v>
      </c>
      <c r="C23" s="128"/>
      <c r="D23" s="36">
        <v>4</v>
      </c>
      <c r="E23" s="37">
        <v>5</v>
      </c>
      <c r="F23" s="38">
        <v>6</v>
      </c>
      <c r="G23" s="35">
        <v>7</v>
      </c>
      <c r="H23" s="39">
        <v>8</v>
      </c>
      <c r="I23" s="40">
        <v>9</v>
      </c>
      <c r="J23" s="36">
        <v>10</v>
      </c>
      <c r="K23" s="35">
        <v>11</v>
      </c>
      <c r="L23" s="39">
        <v>12</v>
      </c>
    </row>
    <row r="24" spans="1:12" x14ac:dyDescent="0.15">
      <c r="A24" s="20" t="s">
        <v>28</v>
      </c>
      <c r="B24" s="129" t="s">
        <v>29</v>
      </c>
      <c r="C24" s="130"/>
      <c r="D24" s="38"/>
      <c r="E24" s="41"/>
      <c r="F24" s="38"/>
      <c r="G24" s="20"/>
      <c r="H24" s="42"/>
      <c r="I24" s="43"/>
      <c r="J24" s="44"/>
      <c r="K24" s="20"/>
      <c r="L24" s="42"/>
    </row>
    <row r="25" spans="1:12" ht="13.5" customHeight="1" x14ac:dyDescent="0.15">
      <c r="A25" s="21" t="s">
        <v>30</v>
      </c>
      <c r="B25" s="119" t="s">
        <v>45</v>
      </c>
      <c r="C25" s="116"/>
      <c r="D25" s="45" t="s">
        <v>44</v>
      </c>
      <c r="E25" s="46">
        <v>1</v>
      </c>
      <c r="F25" s="47"/>
      <c r="G25" s="88"/>
      <c r="H25" s="49">
        <f>+F25*G25</f>
        <v>0</v>
      </c>
      <c r="I25" s="90"/>
      <c r="J25" s="51">
        <f>+I25*F25</f>
        <v>0</v>
      </c>
      <c r="K25" s="48">
        <f>+G25+I25</f>
        <v>0</v>
      </c>
      <c r="L25" s="49">
        <f>+H25+J25</f>
        <v>0</v>
      </c>
    </row>
    <row r="26" spans="1:12" ht="12.75" customHeight="1" x14ac:dyDescent="0.15">
      <c r="A26" s="21" t="s">
        <v>31</v>
      </c>
      <c r="B26" s="119" t="s">
        <v>45</v>
      </c>
      <c r="C26" s="116"/>
      <c r="D26" s="45" t="s">
        <v>44</v>
      </c>
      <c r="E26" s="46">
        <v>1</v>
      </c>
      <c r="F26" s="47"/>
      <c r="G26" s="88"/>
      <c r="H26" s="49">
        <f t="shared" ref="H26:H38" si="0">+F26*G26</f>
        <v>0</v>
      </c>
      <c r="I26" s="90"/>
      <c r="J26" s="51">
        <f t="shared" ref="J26:J39" si="1">+I26*F26</f>
        <v>0</v>
      </c>
      <c r="K26" s="48">
        <f>+G26+I26</f>
        <v>0</v>
      </c>
      <c r="L26" s="49">
        <f>+H26+J26</f>
        <v>0</v>
      </c>
    </row>
    <row r="27" spans="1:12" s="5" customFormat="1" ht="12.75" customHeight="1" x14ac:dyDescent="0.15">
      <c r="A27" s="22"/>
      <c r="B27" s="23" t="s">
        <v>32</v>
      </c>
      <c r="C27" s="24"/>
      <c r="D27" s="52"/>
      <c r="E27" s="53"/>
      <c r="F27" s="54">
        <f t="shared" ref="F27:L27" si="2">SUM(F25:F26)</f>
        <v>0</v>
      </c>
      <c r="G27" s="55">
        <f t="shared" si="2"/>
        <v>0</v>
      </c>
      <c r="H27" s="56">
        <f t="shared" si="2"/>
        <v>0</v>
      </c>
      <c r="I27" s="57">
        <f t="shared" si="2"/>
        <v>0</v>
      </c>
      <c r="J27" s="58">
        <f t="shared" si="2"/>
        <v>0</v>
      </c>
      <c r="K27" s="55">
        <f t="shared" si="2"/>
        <v>0</v>
      </c>
      <c r="L27" s="56">
        <f t="shared" si="2"/>
        <v>0</v>
      </c>
    </row>
    <row r="28" spans="1:12" ht="12.75" customHeight="1" x14ac:dyDescent="0.15">
      <c r="A28" s="25" t="s">
        <v>33</v>
      </c>
      <c r="B28" s="120" t="s">
        <v>29</v>
      </c>
      <c r="C28" s="121"/>
      <c r="D28" s="59"/>
      <c r="E28" s="60"/>
      <c r="F28" s="61"/>
      <c r="G28" s="48"/>
      <c r="H28" s="49"/>
      <c r="I28" s="50"/>
      <c r="J28" s="51"/>
      <c r="K28" s="48"/>
      <c r="L28" s="49"/>
    </row>
    <row r="29" spans="1:12" ht="12.75" customHeight="1" x14ac:dyDescent="0.15">
      <c r="A29" s="26" t="s">
        <v>34</v>
      </c>
      <c r="B29" s="115" t="s">
        <v>45</v>
      </c>
      <c r="C29" s="116"/>
      <c r="D29" s="45" t="s">
        <v>44</v>
      </c>
      <c r="E29" s="46">
        <v>1</v>
      </c>
      <c r="F29" s="61"/>
      <c r="G29" s="88"/>
      <c r="H29" s="49">
        <f t="shared" si="0"/>
        <v>0</v>
      </c>
      <c r="I29" s="90"/>
      <c r="J29" s="51">
        <f t="shared" si="1"/>
        <v>0</v>
      </c>
      <c r="K29" s="48">
        <f t="shared" ref="K29:K39" si="3">+G29+I29</f>
        <v>0</v>
      </c>
      <c r="L29" s="49">
        <f t="shared" ref="L29:L39" si="4">+H29+J29</f>
        <v>0</v>
      </c>
    </row>
    <row r="30" spans="1:12" s="10" customFormat="1" ht="12.75" customHeight="1" x14ac:dyDescent="0.15">
      <c r="A30" s="26" t="s">
        <v>35</v>
      </c>
      <c r="B30" s="115" t="s">
        <v>45</v>
      </c>
      <c r="C30" s="116"/>
      <c r="D30" s="45" t="s">
        <v>44</v>
      </c>
      <c r="E30" s="46">
        <v>1</v>
      </c>
      <c r="F30" s="54"/>
      <c r="G30" s="89"/>
      <c r="H30" s="49">
        <f>+F30*G30</f>
        <v>0</v>
      </c>
      <c r="I30" s="90"/>
      <c r="J30" s="51">
        <f t="shared" ref="J30" si="5">+I30*F30</f>
        <v>0</v>
      </c>
      <c r="K30" s="48">
        <f>+G30+I30</f>
        <v>0</v>
      </c>
      <c r="L30" s="49">
        <f>+H30+J30</f>
        <v>0</v>
      </c>
    </row>
    <row r="31" spans="1:12" s="10" customFormat="1" ht="12.75" customHeight="1" x14ac:dyDescent="0.15">
      <c r="A31" s="27"/>
      <c r="B31" s="28" t="s">
        <v>32</v>
      </c>
      <c r="C31" s="29"/>
      <c r="D31" s="52"/>
      <c r="E31" s="53"/>
      <c r="F31" s="54">
        <f t="shared" ref="F31:L31" si="6">SUM(F29:F30)</f>
        <v>0</v>
      </c>
      <c r="G31" s="63">
        <f t="shared" si="6"/>
        <v>0</v>
      </c>
      <c r="H31" s="56">
        <f t="shared" si="6"/>
        <v>0</v>
      </c>
      <c r="I31" s="64">
        <f t="shared" si="6"/>
        <v>0</v>
      </c>
      <c r="J31" s="58">
        <f t="shared" si="6"/>
        <v>0</v>
      </c>
      <c r="K31" s="55">
        <f t="shared" si="6"/>
        <v>0</v>
      </c>
      <c r="L31" s="56">
        <f t="shared" si="6"/>
        <v>0</v>
      </c>
    </row>
    <row r="32" spans="1:12" s="10" customFormat="1" ht="12.75" customHeight="1" x14ac:dyDescent="0.15">
      <c r="A32" s="25" t="s">
        <v>36</v>
      </c>
      <c r="B32" s="120" t="s">
        <v>29</v>
      </c>
      <c r="C32" s="121"/>
      <c r="D32" s="52"/>
      <c r="E32" s="53"/>
      <c r="F32" s="54"/>
      <c r="G32" s="62"/>
      <c r="H32" s="49"/>
      <c r="I32" s="65"/>
      <c r="J32" s="51"/>
      <c r="K32" s="48"/>
      <c r="L32" s="49"/>
    </row>
    <row r="33" spans="1:13" s="10" customFormat="1" ht="12.75" customHeight="1" x14ac:dyDescent="0.15">
      <c r="A33" s="30" t="s">
        <v>37</v>
      </c>
      <c r="B33" s="115" t="s">
        <v>45</v>
      </c>
      <c r="C33" s="116"/>
      <c r="D33" s="45" t="s">
        <v>44</v>
      </c>
      <c r="E33" s="46">
        <v>1</v>
      </c>
      <c r="F33" s="54"/>
      <c r="G33" s="89"/>
      <c r="H33" s="49">
        <f>+F33*G33</f>
        <v>0</v>
      </c>
      <c r="I33" s="91"/>
      <c r="J33" s="51">
        <f t="shared" ref="J33" si="7">+I33*F33</f>
        <v>0</v>
      </c>
      <c r="K33" s="48">
        <f t="shared" ref="K33" si="8">+G33+I33</f>
        <v>0</v>
      </c>
      <c r="L33" s="49">
        <f t="shared" ref="L33" si="9">+H33+J33</f>
        <v>0</v>
      </c>
    </row>
    <row r="34" spans="1:13" s="10" customFormat="1" ht="12.75" customHeight="1" x14ac:dyDescent="0.15">
      <c r="A34" s="30" t="s">
        <v>38</v>
      </c>
      <c r="B34" s="119" t="s">
        <v>45</v>
      </c>
      <c r="C34" s="116"/>
      <c r="D34" s="45" t="s">
        <v>44</v>
      </c>
      <c r="E34" s="46">
        <v>1</v>
      </c>
      <c r="F34" s="47"/>
      <c r="G34" s="89"/>
      <c r="H34" s="49">
        <f>+F34*G34</f>
        <v>0</v>
      </c>
      <c r="I34" s="91"/>
      <c r="J34" s="51">
        <f t="shared" si="1"/>
        <v>0</v>
      </c>
      <c r="K34" s="48">
        <f t="shared" si="3"/>
        <v>0</v>
      </c>
      <c r="L34" s="49">
        <f t="shared" si="4"/>
        <v>0</v>
      </c>
    </row>
    <row r="35" spans="1:13" s="10" customFormat="1" ht="12.75" customHeight="1" x14ac:dyDescent="0.15">
      <c r="A35" s="30" t="s">
        <v>39</v>
      </c>
      <c r="B35" s="115" t="s">
        <v>45</v>
      </c>
      <c r="C35" s="116"/>
      <c r="D35" s="45" t="s">
        <v>44</v>
      </c>
      <c r="E35" s="46">
        <v>1</v>
      </c>
      <c r="F35" s="66"/>
      <c r="G35" s="89"/>
      <c r="H35" s="49">
        <f t="shared" si="0"/>
        <v>0</v>
      </c>
      <c r="I35" s="91"/>
      <c r="J35" s="51">
        <f t="shared" si="1"/>
        <v>0</v>
      </c>
      <c r="K35" s="48">
        <f t="shared" si="3"/>
        <v>0</v>
      </c>
      <c r="L35" s="49">
        <f t="shared" si="4"/>
        <v>0</v>
      </c>
    </row>
    <row r="36" spans="1:13" s="10" customFormat="1" ht="12.75" customHeight="1" x14ac:dyDescent="0.15">
      <c r="A36" s="30" t="s">
        <v>40</v>
      </c>
      <c r="B36" s="115" t="s">
        <v>45</v>
      </c>
      <c r="C36" s="116"/>
      <c r="D36" s="45" t="s">
        <v>44</v>
      </c>
      <c r="E36" s="46">
        <v>1</v>
      </c>
      <c r="F36" s="47"/>
      <c r="G36" s="89"/>
      <c r="H36" s="49">
        <f t="shared" si="0"/>
        <v>0</v>
      </c>
      <c r="I36" s="91"/>
      <c r="J36" s="51">
        <f t="shared" si="1"/>
        <v>0</v>
      </c>
      <c r="K36" s="48">
        <f t="shared" si="3"/>
        <v>0</v>
      </c>
      <c r="L36" s="49">
        <f t="shared" si="4"/>
        <v>0</v>
      </c>
    </row>
    <row r="37" spans="1:13" s="10" customFormat="1" ht="12.75" customHeight="1" x14ac:dyDescent="0.15">
      <c r="A37" s="30" t="s">
        <v>41</v>
      </c>
      <c r="B37" s="115" t="s">
        <v>45</v>
      </c>
      <c r="C37" s="116"/>
      <c r="D37" s="45" t="s">
        <v>44</v>
      </c>
      <c r="E37" s="46">
        <v>1</v>
      </c>
      <c r="F37" s="47"/>
      <c r="G37" s="89"/>
      <c r="H37" s="49">
        <f t="shared" si="0"/>
        <v>0</v>
      </c>
      <c r="I37" s="91"/>
      <c r="J37" s="51">
        <f t="shared" si="1"/>
        <v>0</v>
      </c>
      <c r="K37" s="48">
        <f t="shared" si="3"/>
        <v>0</v>
      </c>
      <c r="L37" s="49">
        <f t="shared" si="4"/>
        <v>0</v>
      </c>
    </row>
    <row r="38" spans="1:13" s="10" customFormat="1" ht="12.75" customHeight="1" x14ac:dyDescent="0.15">
      <c r="A38" s="30" t="s">
        <v>42</v>
      </c>
      <c r="B38" s="115" t="s">
        <v>45</v>
      </c>
      <c r="C38" s="116"/>
      <c r="D38" s="45" t="s">
        <v>44</v>
      </c>
      <c r="E38" s="46">
        <v>1</v>
      </c>
      <c r="F38" s="47"/>
      <c r="G38" s="89"/>
      <c r="H38" s="49">
        <f t="shared" si="0"/>
        <v>0</v>
      </c>
      <c r="I38" s="91"/>
      <c r="J38" s="51">
        <f t="shared" si="1"/>
        <v>0</v>
      </c>
      <c r="K38" s="48">
        <f t="shared" si="3"/>
        <v>0</v>
      </c>
      <c r="L38" s="49">
        <f t="shared" si="4"/>
        <v>0</v>
      </c>
    </row>
    <row r="39" spans="1:13" s="10" customFormat="1" ht="12.75" customHeight="1" x14ac:dyDescent="0.15">
      <c r="A39" s="30" t="s">
        <v>43</v>
      </c>
      <c r="B39" s="115" t="s">
        <v>45</v>
      </c>
      <c r="C39" s="116"/>
      <c r="D39" s="45" t="s">
        <v>44</v>
      </c>
      <c r="E39" s="46">
        <v>1</v>
      </c>
      <c r="F39" s="47"/>
      <c r="G39" s="89"/>
      <c r="H39" s="49">
        <f>+F39*G39</f>
        <v>0</v>
      </c>
      <c r="I39" s="91"/>
      <c r="J39" s="51">
        <f t="shared" si="1"/>
        <v>0</v>
      </c>
      <c r="K39" s="48">
        <f t="shared" si="3"/>
        <v>0</v>
      </c>
      <c r="L39" s="49">
        <f t="shared" si="4"/>
        <v>0</v>
      </c>
    </row>
    <row r="40" spans="1:13" s="10" customFormat="1" ht="12.75" customHeight="1" thickBot="1" x14ac:dyDescent="0.2">
      <c r="A40" s="31"/>
      <c r="B40" s="117" t="s">
        <v>32</v>
      </c>
      <c r="C40" s="118"/>
      <c r="D40" s="67"/>
      <c r="E40" s="68"/>
      <c r="F40" s="69">
        <f t="shared" ref="F40:L40" si="10">SUM(F33:F39)</f>
        <v>0</v>
      </c>
      <c r="G40" s="63">
        <f t="shared" si="10"/>
        <v>0</v>
      </c>
      <c r="H40" s="56">
        <f t="shared" si="10"/>
        <v>0</v>
      </c>
      <c r="I40" s="64">
        <f t="shared" si="10"/>
        <v>0</v>
      </c>
      <c r="J40" s="58">
        <f t="shared" si="10"/>
        <v>0</v>
      </c>
      <c r="K40" s="55">
        <f t="shared" si="10"/>
        <v>0</v>
      </c>
      <c r="L40" s="56">
        <f t="shared" si="10"/>
        <v>0</v>
      </c>
    </row>
    <row r="41" spans="1:13" ht="13" thickBot="1" x14ac:dyDescent="0.2">
      <c r="A41" s="70"/>
      <c r="B41" s="131" t="s">
        <v>10</v>
      </c>
      <c r="C41" s="131"/>
      <c r="D41" s="71"/>
      <c r="E41" s="71"/>
      <c r="F41" s="72">
        <f>+F27+F31+F40</f>
        <v>0</v>
      </c>
      <c r="G41" s="92">
        <f>G27+G31+G40</f>
        <v>0</v>
      </c>
      <c r="H41" s="73">
        <f>+H27+H31+H40</f>
        <v>0</v>
      </c>
      <c r="I41" s="93">
        <f>+I27+I31+I40</f>
        <v>0</v>
      </c>
      <c r="J41" s="74">
        <f>+J27+J31+J40</f>
        <v>0</v>
      </c>
      <c r="K41" s="92">
        <f>+K27+K31+K40</f>
        <v>0</v>
      </c>
      <c r="L41" s="73">
        <f>+L27+L31+L40</f>
        <v>0</v>
      </c>
    </row>
    <row r="42" spans="1:13" ht="14.25" customHeight="1" x14ac:dyDescent="0.15">
      <c r="A42" s="22"/>
      <c r="B42" s="132" t="s">
        <v>12</v>
      </c>
      <c r="C42" s="132"/>
      <c r="D42" s="75"/>
      <c r="E42" s="75"/>
      <c r="F42" s="76">
        <f>+ROUND(F41*0.21,2)</f>
        <v>0</v>
      </c>
      <c r="G42" s="77"/>
      <c r="H42" s="78">
        <f>ROUND(H41*0.21,2)</f>
        <v>0</v>
      </c>
      <c r="I42" s="79"/>
      <c r="J42" s="80">
        <f>ROUND(J41*0.21,2)</f>
        <v>0</v>
      </c>
      <c r="K42" s="77"/>
      <c r="L42" s="78">
        <f>ROUND(L41*0.21,2)</f>
        <v>0</v>
      </c>
    </row>
    <row r="43" spans="1:13" ht="14" customHeight="1" thickBot="1" x14ac:dyDescent="0.2">
      <c r="A43" s="81"/>
      <c r="B43" s="133" t="s">
        <v>13</v>
      </c>
      <c r="C43" s="133"/>
      <c r="D43" s="82"/>
      <c r="E43" s="82"/>
      <c r="F43" s="83">
        <f>+F41+F42</f>
        <v>0</v>
      </c>
      <c r="G43" s="84"/>
      <c r="H43" s="85">
        <f>H41+H42</f>
        <v>0</v>
      </c>
      <c r="I43" s="86"/>
      <c r="J43" s="87">
        <f>J41+J42</f>
        <v>0</v>
      </c>
      <c r="K43" s="84"/>
      <c r="L43" s="85">
        <f>L41+L42</f>
        <v>0</v>
      </c>
    </row>
    <row r="44" spans="1:13" ht="11" customHeight="1" x14ac:dyDescent="0.15">
      <c r="A44" s="11"/>
      <c r="B44" s="113"/>
      <c r="C44" s="113"/>
      <c r="D44" s="11"/>
      <c r="E44" s="11"/>
      <c r="F44" s="11"/>
      <c r="G44" s="12"/>
      <c r="H44" s="12"/>
      <c r="I44" s="12"/>
      <c r="J44" s="12"/>
      <c r="K44" s="12"/>
      <c r="L44" s="12"/>
    </row>
    <row r="45" spans="1:13" ht="11" customHeight="1" x14ac:dyDescent="0.15">
      <c r="A45" s="94" t="s">
        <v>47</v>
      </c>
      <c r="B45" s="11"/>
      <c r="C45" s="11"/>
      <c r="D45" s="11"/>
      <c r="E45" s="11"/>
      <c r="F45" s="12"/>
      <c r="G45" s="12"/>
      <c r="H45" s="12"/>
      <c r="I45" s="12"/>
      <c r="J45" s="12"/>
      <c r="K45" s="12"/>
      <c r="L45" s="12"/>
      <c r="M45" s="12"/>
    </row>
    <row r="46" spans="1:13" ht="11" customHeight="1" x14ac:dyDescent="0.15">
      <c r="A46" s="122" t="s">
        <v>48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32"/>
    </row>
    <row r="47" spans="1:13" ht="11" customHeight="1" x14ac:dyDescent="0.15">
      <c r="A47" s="123" t="s">
        <v>49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95"/>
    </row>
    <row r="48" spans="1:13" ht="30.75" customHeight="1" x14ac:dyDescent="0.15">
      <c r="A48" s="13"/>
      <c r="B48" s="13"/>
      <c r="C48" s="14"/>
      <c r="D48" s="14"/>
      <c r="E48" s="14"/>
      <c r="F48" s="14"/>
      <c r="G48" s="14"/>
      <c r="H48" s="114"/>
      <c r="I48" s="15"/>
      <c r="J48" s="114"/>
      <c r="K48" s="15"/>
      <c r="L48" s="114"/>
      <c r="M48" s="15"/>
    </row>
    <row r="49" spans="1:12" x14ac:dyDescent="0.15">
      <c r="A49" s="97" t="s">
        <v>8</v>
      </c>
      <c r="B49" s="97"/>
      <c r="C49" s="97"/>
      <c r="D49" s="16"/>
      <c r="E49" s="16"/>
      <c r="F49" s="17"/>
      <c r="G49" s="17"/>
      <c r="H49" s="114"/>
      <c r="I49" s="18"/>
      <c r="J49" s="114"/>
      <c r="K49" s="18"/>
      <c r="L49" s="114"/>
    </row>
    <row r="50" spans="1:12" ht="21" customHeight="1" x14ac:dyDescent="0.15">
      <c r="A50" s="5"/>
      <c r="B50" s="5"/>
      <c r="C50" s="5"/>
      <c r="D50" s="5"/>
      <c r="E50" s="5"/>
      <c r="F50" s="7" t="s">
        <v>3</v>
      </c>
      <c r="G50" s="4"/>
      <c r="I50" s="4" t="s">
        <v>4</v>
      </c>
      <c r="K50" s="4" t="s">
        <v>5</v>
      </c>
    </row>
    <row r="51" spans="1:12" x14ac:dyDescent="0.15">
      <c r="A51" s="5"/>
      <c r="B51" s="5"/>
      <c r="C51" s="5"/>
      <c r="D51" s="5"/>
      <c r="E51" s="5"/>
      <c r="F51" s="4"/>
      <c r="G51" s="4"/>
      <c r="I51" s="4"/>
      <c r="K51" s="4"/>
    </row>
    <row r="52" spans="1:12" x14ac:dyDescent="0.15">
      <c r="A52" s="5"/>
      <c r="B52" s="5"/>
      <c r="C52" s="5"/>
      <c r="D52" s="5"/>
      <c r="E52" s="5"/>
    </row>
    <row r="53" spans="1:12" x14ac:dyDescent="0.15">
      <c r="A53" s="97" t="s">
        <v>18</v>
      </c>
      <c r="B53" s="97"/>
      <c r="C53" s="97"/>
      <c r="D53" s="16"/>
      <c r="E53" s="16"/>
      <c r="F53" s="19"/>
      <c r="G53" s="19"/>
      <c r="I53" s="18"/>
      <c r="K53" s="18"/>
    </row>
    <row r="54" spans="1:12" ht="20.25" customHeight="1" x14ac:dyDescent="0.15">
      <c r="A54" s="5"/>
      <c r="B54" s="5"/>
      <c r="C54" s="5"/>
      <c r="D54" s="5"/>
      <c r="E54" s="5"/>
      <c r="F54" s="1" t="s">
        <v>3</v>
      </c>
      <c r="G54" s="4"/>
      <c r="I54" s="4" t="s">
        <v>4</v>
      </c>
      <c r="K54" s="4" t="s">
        <v>5</v>
      </c>
    </row>
    <row r="55" spans="1:12" x14ac:dyDescent="0.15">
      <c r="A55" s="5"/>
      <c r="B55" s="5"/>
      <c r="C55" s="5"/>
      <c r="D55" s="5"/>
      <c r="E55" s="5"/>
      <c r="F55" s="4"/>
      <c r="G55" s="4"/>
      <c r="I55" s="4"/>
      <c r="K55" s="4"/>
    </row>
    <row r="56" spans="1:12" x14ac:dyDescent="0.15">
      <c r="A56" s="5"/>
      <c r="B56" s="5"/>
      <c r="C56" s="5"/>
      <c r="D56" s="5"/>
      <c r="E56" s="5"/>
    </row>
    <row r="57" spans="1:12" x14ac:dyDescent="0.15">
      <c r="A57" s="97" t="s">
        <v>14</v>
      </c>
      <c r="B57" s="97"/>
      <c r="C57" s="97"/>
      <c r="D57" s="16"/>
      <c r="E57" s="16"/>
      <c r="F57" s="19"/>
      <c r="G57" s="19"/>
      <c r="I57" s="18"/>
      <c r="K57" s="18"/>
    </row>
    <row r="58" spans="1:12" ht="20.25" customHeight="1" x14ac:dyDescent="0.15">
      <c r="A58" s="5"/>
      <c r="B58" s="5"/>
      <c r="C58" s="5"/>
      <c r="D58" s="5"/>
      <c r="E58" s="5"/>
      <c r="F58" s="1" t="s">
        <v>3</v>
      </c>
      <c r="G58" s="4"/>
      <c r="I58" s="4" t="s">
        <v>4</v>
      </c>
      <c r="K58" s="4" t="s">
        <v>5</v>
      </c>
    </row>
    <row r="59" spans="1:12" x14ac:dyDescent="0.15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4"/>
    </row>
    <row r="60" spans="1:12" x14ac:dyDescent="0.15">
      <c r="A60" s="5"/>
      <c r="B60" s="5"/>
      <c r="C60" s="5"/>
      <c r="D60" s="5"/>
      <c r="E60" s="5"/>
      <c r="F60" s="5"/>
    </row>
    <row r="62" spans="1:12" x14ac:dyDescent="0.15">
      <c r="H62" s="4"/>
      <c r="J62" s="4"/>
      <c r="L62" s="4"/>
    </row>
  </sheetData>
  <mergeCells count="38">
    <mergeCell ref="A46:L46"/>
    <mergeCell ref="A47:L47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41:C41"/>
    <mergeCell ref="B42:C42"/>
    <mergeCell ref="B43:C43"/>
    <mergeCell ref="B29:C29"/>
    <mergeCell ref="B30:C30"/>
    <mergeCell ref="B34:C34"/>
    <mergeCell ref="B35:C35"/>
    <mergeCell ref="B36:C36"/>
    <mergeCell ref="B37:C37"/>
    <mergeCell ref="B32:C32"/>
    <mergeCell ref="B33:C33"/>
    <mergeCell ref="A53:C53"/>
    <mergeCell ref="A57:C57"/>
    <mergeCell ref="G20:L20"/>
    <mergeCell ref="A20:A22"/>
    <mergeCell ref="B20:C22"/>
    <mergeCell ref="F20:F22"/>
    <mergeCell ref="D20:D22"/>
    <mergeCell ref="E20:E22"/>
    <mergeCell ref="B44:C44"/>
    <mergeCell ref="H48:H49"/>
    <mergeCell ref="J48:J49"/>
    <mergeCell ref="L48:L49"/>
    <mergeCell ref="A49:C49"/>
    <mergeCell ref="B38:C38"/>
    <mergeCell ref="B39:C39"/>
    <mergeCell ref="B40:C40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12 – Atliktų darbų akto B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698E1-C263-4FD5-98A9-091DF8807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258B0-F087-4FFA-9864-97EAC31D25CE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5ef3ea41-9086-4caf-9780-47e954204c0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B5EDEB-0620-4C11-BABA-7DEBD29EE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</vt:lpstr>
      <vt:lpstr>Forma!Print_Area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amotuzaite@gmail.com</cp:lastModifiedBy>
  <cp:lastPrinted>2022-02-02T15:04:32Z</cp:lastPrinted>
  <dcterms:created xsi:type="dcterms:W3CDTF">1999-07-01T09:33:53Z</dcterms:created>
  <dcterms:modified xsi:type="dcterms:W3CDTF">2025-05-29T10:14:11Z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