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3.xml" ContentType="application/vnd.openxmlformats-officedocument.spreadsheetml.worksheet+xml"/>
  <Override PartName="/xl/worksheets/sheet4.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5.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worksheets/sheet1.xml" ContentType="application/vnd.openxmlformats-officedocument.spreadsheetml.worksheet+xml"/>
  <Override PartName="/xl/worksheets/sheet23.xml" ContentType="application/vnd.openxmlformats-officedocument.spreadsheetml.worksheet+xml"/>
  <Override PartName="/xl/worksheets/sheet2.xml" ContentType="application/vnd.openxmlformats-officedocument.spreadsheetml.workshee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vmsa.sharepoint.com/Bendrai naudojami dokumentai/Viešųjų pirkimų skyrius/poskyris - Dokumentų rengimo/Pirkimo sąlygos 2026/Jūratės/2026/Radvilaitės ir Maironio gatvės/Paklausimai/Patikslinti dokumentai/"/>
    </mc:Choice>
  </mc:AlternateContent>
  <xr:revisionPtr revIDLastSave="0" documentId="8_{46B66157-53DA-4E79-956D-7284FD2D5C43}" xr6:coauthVersionLast="47" xr6:coauthVersionMax="47" xr10:uidLastSave="{00000000-0000-0000-0000-000000000000}"/>
  <bookViews>
    <workbookView xWindow="-96" yWindow="-96" windowWidth="23232" windowHeight="12432" firstSheet="13" activeTab="19" xr2:uid="{32F76071-53A8-4B61-8B98-17B6153E9981}"/>
  </bookViews>
  <sheets>
    <sheet name="Maironio_Projektas_1" sheetId="12" r:id="rId1"/>
    <sheet name="Tvarkyba_1" sheetId="10" r:id="rId2"/>
    <sheet name="S_1" sheetId="14" r:id="rId3"/>
    <sheet name="SA_1" sheetId="13" r:id="rId4"/>
    <sheet name="Z_1" sheetId="11" r:id="rId5"/>
    <sheet name="GA_1" sheetId="6" r:id="rId6"/>
    <sheet name="Maironio_Galutinis_DKŽ_1" sheetId="17" r:id="rId7"/>
    <sheet name="Radvilaites_Projektas_2" sheetId="18" r:id="rId8"/>
    <sheet name="Tvarkyba_2" sheetId="19" r:id="rId9"/>
    <sheet name="S_2" sheetId="20" r:id="rId10"/>
    <sheet name="SA_2" sheetId="21" r:id="rId11"/>
    <sheet name="Z_2" sheetId="22" r:id="rId12"/>
    <sheet name="GA_2" sheetId="24" r:id="rId13"/>
    <sheet name="Radvilaites_Galutinis_DKŽ_2" sheetId="26" r:id="rId14"/>
    <sheet name="Šv.Onos_Skvero_Projektas_3" sheetId="27" r:id="rId15"/>
    <sheet name="Tvarkyba_3" sheetId="28" r:id="rId16"/>
    <sheet name="SA_3" sheetId="29" r:id="rId17"/>
    <sheet name="SK_3" sheetId="30" r:id="rId18"/>
    <sheet name="LVN_3" sheetId="31" r:id="rId19"/>
    <sheet name="S_3" sheetId="32" r:id="rId20"/>
    <sheet name="ER_3" sheetId="33" r:id="rId21"/>
    <sheet name="EAB_3" sheetId="34" r:id="rId22"/>
    <sheet name="GA_3" sheetId="35" r:id="rId23"/>
    <sheet name="E_3" sheetId="43" r:id="rId24"/>
    <sheet name="Šv.Onos_Skvero_Galutinis_DKŽ_3" sheetId="36" r:id="rId25"/>
    <sheet name="Aikštelių_Projektas_4" sheetId="37" r:id="rId26"/>
    <sheet name="PRA_S_4" sheetId="38" r:id="rId27"/>
    <sheet name="LE_4" sheetId="39" r:id="rId28"/>
    <sheet name="Aikštelių_Galutinis_DKŽ_4" sheetId="40" r:id="rId29"/>
    <sheet name="Kiti_darbai" sheetId="15" r:id="rId30"/>
    <sheet name="BENDRA_VISŲ_PROJEKTŲ_KAINA" sheetId="42" r:id="rId31"/>
  </sheets>
  <definedNames>
    <definedName name="_Hlk192854585" localSheetId="2">S_1!#REF!</definedName>
    <definedName name="_Hlk193281037" localSheetId="2">S_1!#REF!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78" i="29" l="1"/>
  <c r="B79" i="29" s="1"/>
  <c r="B80" i="29" s="1"/>
  <c r="B81" i="29" s="1"/>
  <c r="B82" i="29" s="1"/>
  <c r="B83" i="29" s="1"/>
  <c r="B84" i="29" s="1"/>
  <c r="B85" i="29" s="1"/>
  <c r="B86" i="29" s="1"/>
  <c r="B87" i="29" s="1"/>
  <c r="B88" i="29" s="1"/>
  <c r="B89" i="29" s="1"/>
</calcChain>
</file>

<file path=xl/sharedStrings.xml><?xml version="1.0" encoding="utf-8"?>
<sst xmlns="http://schemas.openxmlformats.org/spreadsheetml/2006/main" count="4071" uniqueCount="1620">
  <si>
    <t>Projekto žymuo</t>
  </si>
  <si>
    <t>Projekto dalies sąnaudų kiekių žiniaraščio žymuo</t>
  </si>
  <si>
    <t>Projekto dalies pavadinimas</t>
  </si>
  <si>
    <t>Pastabos</t>
  </si>
  <si>
    <t>VP-23-237-00-TDP-00</t>
  </si>
  <si>
    <t>Tvarkyba</t>
  </si>
  <si>
    <t>Vilniaus senamiesčio (u.k. 16073) Maironio gatvės trasos, lauko akmenų grindinio skersgatvyje tarp Maironio ir Kūdrų gatvių, metalinių šulinių dangčių ir betoninio skelbimų stulpo tvarkybos darbų (remonto, restauravimo) projektas</t>
  </si>
  <si>
    <t>1 projektas</t>
  </si>
  <si>
    <t>VP-23-237-TP</t>
  </si>
  <si>
    <t>S</t>
  </si>
  <si>
    <t>Susisiekimo dalis</t>
  </si>
  <si>
    <t>-</t>
  </si>
  <si>
    <t>SA</t>
  </si>
  <si>
    <t>Susisiekimo/Architektūrinė dalis</t>
  </si>
  <si>
    <t>Ž</t>
  </si>
  <si>
    <t>Želdinių dalis</t>
  </si>
  <si>
    <t>GA</t>
  </si>
  <si>
    <t>Gatvių apšvietimo dalis</t>
  </si>
  <si>
    <t xml:space="preserve"> </t>
  </si>
  <si>
    <t>Maironio gatvės Vilniuje tvarkybos ir kapitalinio remonto projektas</t>
  </si>
  <si>
    <t>Eil.</t>
  </si>
  <si>
    <t>Darbų ir išlaidų</t>
  </si>
  <si>
    <t>Mato</t>
  </si>
  <si>
    <t>Kiekis</t>
  </si>
  <si>
    <t>Kaina Eur be PVM</t>
  </si>
  <si>
    <t>Nr.</t>
  </si>
  <si>
    <t>aprašymai</t>
  </si>
  <si>
    <t>vnt</t>
  </si>
  <si>
    <t>Vieneto</t>
  </si>
  <si>
    <t>Viso kiekio</t>
  </si>
  <si>
    <t>m3</t>
  </si>
  <si>
    <t>t</t>
  </si>
  <si>
    <t>vnt.</t>
  </si>
  <si>
    <t>m2</t>
  </si>
  <si>
    <t>m</t>
  </si>
  <si>
    <t>Suma viso kiekio (Eur be PVM):</t>
  </si>
  <si>
    <t>km</t>
  </si>
  <si>
    <t>100m2</t>
  </si>
  <si>
    <t>Kelio dangos ženklinimas termoplastu su stiklo rutuliukais pertraukiama linija iki 30cm pločio kelių ženklin. mašinomis ( brūkšnio ir tarpo santykis 1:1, linijos plotis  12 cm)  k9=1.15</t>
  </si>
  <si>
    <t>Kiti darbai</t>
  </si>
  <si>
    <t>100vnt</t>
  </si>
  <si>
    <t>Suolas su atlošu</t>
  </si>
  <si>
    <t>Suolas be atlošo</t>
  </si>
  <si>
    <t>Šiukšlių dėžė</t>
  </si>
  <si>
    <t>Dviračių stovas</t>
  </si>
  <si>
    <t>Medžių šaknų apsaugos grotelės</t>
  </si>
  <si>
    <t>kompl.</t>
  </si>
  <si>
    <t>Medžiagos</t>
  </si>
  <si>
    <t>Signalinė juosta Kabelis  0,2x250 mm geltona</t>
  </si>
  <si>
    <t>Gnybtynas (rinklė) kabelių gyslų sujungimui su 10A saugikliu</t>
  </si>
  <si>
    <t>kg</t>
  </si>
  <si>
    <t>Nauja papildoma dekoratyvinė gembė</t>
  </si>
  <si>
    <t>Individualaus šviestuvų valdymo maitinimo šaltiniai bevieliam valdymui</t>
  </si>
  <si>
    <t>Suvestinis darbų kiekių žiniaraštis</t>
  </si>
  <si>
    <t>Eil. Nr.</t>
  </si>
  <si>
    <t>Darbų ir išlaidų aprašymai</t>
  </si>
  <si>
    <t>Suma viso kiekio (Eur be PVM)</t>
  </si>
  <si>
    <t>Bendra (1 - 5 pozicijų suma) pasiūlymo kaina (Eur be PVM):</t>
  </si>
  <si>
    <t>VP-23-236-00-TDP-00</t>
  </si>
  <si>
    <t>Vilniaus senamiesčio (u. k. 16073) Barboros Radvilaitės gatvės trasos ir metalinių šulinių dangčių tvarkybos darbų (remonto) projektas</t>
  </si>
  <si>
    <t>2 projektas</t>
  </si>
  <si>
    <t>VP-23-236-TP</t>
  </si>
  <si>
    <t>Barboros Radvilaitės gatvės Vilniuje tvarkybos ir kapitalinio remonto projektas</t>
  </si>
  <si>
    <t>Darbų ir išlaidų apašymai</t>
  </si>
  <si>
    <t>Kaina EUR be PVM</t>
  </si>
  <si>
    <t>1.</t>
  </si>
  <si>
    <t>2.</t>
  </si>
  <si>
    <t>Žemės darbai</t>
  </si>
  <si>
    <t>Grunto kasimas ekskavatoriais iškasose, pakrovimas į autosavivarčius ir pervežimas iki 15 km atstumu (į išlykį)</t>
  </si>
  <si>
    <t>2.2.</t>
  </si>
  <si>
    <t>Grunto kasimas rankiniu būdu</t>
  </si>
  <si>
    <t>2.3.</t>
  </si>
  <si>
    <t>Žemės sankasos viršaus planiravimas rankiniu būdu</t>
  </si>
  <si>
    <t>2.4.</t>
  </si>
  <si>
    <t>Žemės sankasos viršaus tankinimas rankiniu būdu</t>
  </si>
  <si>
    <t>3.</t>
  </si>
  <si>
    <t>3.1.</t>
  </si>
  <si>
    <t>3.2.</t>
  </si>
  <si>
    <t>3.3.</t>
  </si>
  <si>
    <t>3.4.</t>
  </si>
  <si>
    <t>3.5.</t>
  </si>
  <si>
    <t>3.6.</t>
  </si>
  <si>
    <t>4.</t>
  </si>
  <si>
    <t>4.1.</t>
  </si>
  <si>
    <t>Didesnio kaip 30cm skersmens kelmų transportavimas ( atstumas  100.00 m)</t>
  </si>
  <si>
    <t>Lapuočių medžių genėjimas, retinant vainiką, dirbant iš autobokštelio, kai genimų medžių kamienų skersmuo iki 40 cm (medis)  k9=1.15</t>
  </si>
  <si>
    <t>VP-20-199-00-TDP-00</t>
  </si>
  <si>
    <t>ONOS SKVERO TARP MAIRONIO IR ŠV. MYKOLO GATVIŲ, VILNIAUS ŠVENTŲJŲ PRANCIŠKAUS ASYŽIEČIO, BERNARDINO SIENIEČIO BEI ŠV. ONOS BAŽNYČIŲ IR BERNARDINŲ VIENUOLYNO STATINIŲ ANSAMBLIO (U,K,766) TERITORIJOJE, TVARKYBOS DARBŲ (TAIKOMŲJŲ TYRIMŲ, RESTAURAVIMO, KONSERVAVIMO) DARBAI</t>
  </si>
  <si>
    <t>3 projektas</t>
  </si>
  <si>
    <t>VP-20-199-TP</t>
  </si>
  <si>
    <t>Architektūrinė dalis</t>
  </si>
  <si>
    <t>SK</t>
  </si>
  <si>
    <t>Konstrukcijų dalis</t>
  </si>
  <si>
    <t>LVN</t>
  </si>
  <si>
    <t xml:space="preserve">Vandentiekio ir nuotekų šalinimo dalis </t>
  </si>
  <si>
    <t>ER</t>
  </si>
  <si>
    <t>Elektroninių ryšių dalis</t>
  </si>
  <si>
    <t>EAB</t>
  </si>
  <si>
    <t>Abonentinių elektros tinklų dalis</t>
  </si>
  <si>
    <t>Šv. Onos skvero tvarkymo, Maironio gatvės dalies, Vilniuje, ties Šv. Onos bažnyčia, rekonstravimo, inžinerinių tinklų bei statinių statybos ir rekonstravimo projektas</t>
  </si>
  <si>
    <t>Metalinė šiukšliadėžė su medienos apdaila</t>
  </si>
  <si>
    <t>Dviračių stovai</t>
  </si>
  <si>
    <t>Atitvariniai stulpeliai</t>
  </si>
  <si>
    <t>Buitinių nuotekų šalinimo tinklai</t>
  </si>
  <si>
    <t>Jungtis prisijungimui prie vandens gertuvės</t>
  </si>
  <si>
    <t>Grindinio įrengimas iš granito trinkelių rankiniu būdu, užpilant siūles cemento skiediniu  k9=1.15</t>
  </si>
  <si>
    <t>Kelio ženklų su metalinėmis atramomis įrengimas, gręžiant duobes ir betonuojant pamatus ( stiebų skaičius atramoje 1 vnt)  k9=1.15</t>
  </si>
  <si>
    <t>Kelio ženklų montavimas ant esamų konstrukcijų ( montavimo aukštis iki 3,5 m, skydo ilgis iki 1,0 m)</t>
  </si>
  <si>
    <t>Komutacinė spinta 800x1000x300</t>
  </si>
  <si>
    <t>Vaizdo stebėjimo sistema</t>
  </si>
  <si>
    <t>Vaizdo stebėjimo kamera</t>
  </si>
  <si>
    <t>Kabelių tvarkymo panelė 19"</t>
  </si>
  <si>
    <t>Maitinimo panelė 7x230V</t>
  </si>
  <si>
    <t>6 portų komutatorius su POE++</t>
  </si>
  <si>
    <t>Kabelis STP 4x2x0.5 6 kat.</t>
  </si>
  <si>
    <t>Optinė panelė 4 LC (ODF)</t>
  </si>
  <si>
    <t>Aliuminiai galios kabeliai YAKY 4x16</t>
  </si>
  <si>
    <t>DN/OD 75mm Evocab Flex vamzdis N450, Pirminis Polietilenas, 50m, su mova</t>
  </si>
  <si>
    <t>Galinė mova kabeliui Al 4x16 mm²</t>
  </si>
  <si>
    <t>Antgalis kabelio gyslų dn 16 mm² pajungimui</t>
  </si>
  <si>
    <t>LED juostos montavimas</t>
  </si>
  <si>
    <t>Įžeminimo kontūro varžos matavimas</t>
  </si>
  <si>
    <t>ESO dalis (suma, kurią tiekėjui reikia tik įsivertinti savo pasiūlyme)</t>
  </si>
  <si>
    <t>7.099,88</t>
  </si>
  <si>
    <r>
      <t>Bendra</t>
    </r>
    <r>
      <rPr>
        <b/>
        <sz val="10"/>
        <rFont val="Arial"/>
        <family val="2"/>
        <charset val="186"/>
      </rPr>
      <t xml:space="preserve"> (1 - 9 pozicijų suma)</t>
    </r>
    <r>
      <rPr>
        <b/>
        <sz val="10"/>
        <color rgb="FFFF0000"/>
        <rFont val="Arial"/>
        <family val="2"/>
        <charset val="186"/>
      </rPr>
      <t xml:space="preserve"> </t>
    </r>
    <r>
      <rPr>
        <b/>
        <sz val="10"/>
        <color theme="1"/>
        <rFont val="Arial"/>
        <family val="2"/>
        <charset val="186"/>
      </rPr>
      <t>pasiūlymo kaina (Eur be PVM):</t>
    </r>
  </si>
  <si>
    <t>VP-24-37-00-PRA</t>
  </si>
  <si>
    <t xml:space="preserve">AUTOMOBILIŲ STOVĖJIMO AIKŠTELIŲ (UNIK. NR. 4400-5808-9468 IR UNIK. NR. 4400-5808-9494) MAIRONIO IR O. ŠIMAITĖS GATVIŲ SANKRYŽOJE, VILNIUJE, PAPRASTOJO REMONTO APRAŠAS </t>
  </si>
  <si>
    <t>4 projektas</t>
  </si>
  <si>
    <t>Apšvietimo dalis</t>
  </si>
  <si>
    <t>Automobilių stovėjimo aikštelių (Unik. Nr. 4400-5808-9468 ir Unik. Nr. 4400-5808-9494) Maironio ir O. Šimaitės gatvių sankryžoje, Vilniuje, paprastojo remonto aprašas</t>
  </si>
  <si>
    <t>Darbai</t>
  </si>
  <si>
    <t>Kronšteinų, rėmų ir kitų smulkių plieninių konstrukcijų gaminimas (kuoliukai su bumbulu)  k8=1.05</t>
  </si>
  <si>
    <t>Pamatas atramai</t>
  </si>
  <si>
    <r>
      <t>Bendra</t>
    </r>
    <r>
      <rPr>
        <b/>
        <sz val="10"/>
        <rFont val="Arial"/>
        <family val="2"/>
        <charset val="186"/>
      </rPr>
      <t xml:space="preserve"> (1 - 2 pozicijų suma)</t>
    </r>
    <r>
      <rPr>
        <b/>
        <sz val="10"/>
        <color rgb="FFFF0000"/>
        <rFont val="Arial"/>
        <family val="2"/>
        <charset val="186"/>
      </rPr>
      <t xml:space="preserve"> </t>
    </r>
    <r>
      <rPr>
        <b/>
        <sz val="10"/>
        <color theme="1"/>
        <rFont val="Arial"/>
        <family val="2"/>
        <charset val="186"/>
      </rPr>
      <t>pasiūlymo kaina (Eur be PVM):</t>
    </r>
  </si>
  <si>
    <t>Mato vnt.</t>
  </si>
  <si>
    <t>Darbo projektas</t>
  </si>
  <si>
    <t>obj.</t>
  </si>
  <si>
    <t>Išpildomosios nuotraukos</t>
  </si>
  <si>
    <t>Kadastriniai matavimai su patikra VĮ Registrų centre (be teisinės registracijos)</t>
  </si>
  <si>
    <t>Laikinas informacinis stendas</t>
  </si>
  <si>
    <t>Dokumentų sutvarkymas (pagal SLD užbaigimo aktas ir (ar) deklaracijos)</t>
  </si>
  <si>
    <t>Detalieji archeologiniai tyrimai</t>
  </si>
  <si>
    <t>m²</t>
  </si>
  <si>
    <t>BENDRAS (visų 4 projektų) darbų kiekių žiniaraštis su galutine pasiūlymo kaina pirkimui</t>
  </si>
  <si>
    <t>Maronio_Galutinis_DKŽ_1</t>
  </si>
  <si>
    <t>Radvilaitės_Galutinis_DKŽ_2</t>
  </si>
  <si>
    <t>Šv.Onos_Skvero_Galutinis_DKŽ_3</t>
  </si>
  <si>
    <t>Aikštelių_Galutinis_DKŽ_4</t>
  </si>
  <si>
    <t xml:space="preserve">Kiti darbai </t>
  </si>
  <si>
    <t>Bendra (1 - 5 pozicijų suma) visų 4 projektų pasiūlymo kaina (Eur be PVM):</t>
  </si>
  <si>
    <t>21% PVM:</t>
  </si>
  <si>
    <t>Bendra pasiūlymo kaina (Eur su PVM):</t>
  </si>
  <si>
    <t>Grindinio akmenų išrinkimas, nuvalymas bei sandėliavimas objekte (h – 10-25 cm)</t>
  </si>
  <si>
    <t>200*</t>
  </si>
  <si>
    <t>Papildomų analogiškų akmenų poreikis (h – 10-25 cm)</t>
  </si>
  <si>
    <t>1.2.</t>
  </si>
  <si>
    <t>Grindinio sumontavimas ant paruoštos dangos konstrukcijos
(konstrukcija vertinama TP Susisiekimo dalyje)</t>
  </si>
  <si>
    <t>1.3.</t>
  </si>
  <si>
    <t xml:space="preserve">Papildomų pjautų akmenų montavimas ant paruoštos dangos konstrukcijos (formuojant minimalius tarpus &lt;2mm, poreikiui esant apdirbant akmenį vietoje) </t>
  </si>
  <si>
    <t>1.4.</t>
  </si>
  <si>
    <t>1.5.</t>
  </si>
  <si>
    <t>Tarpų užpildymas atsijomis</t>
  </si>
  <si>
    <t>2.1.</t>
  </si>
  <si>
    <t>2.5.</t>
  </si>
  <si>
    <t>Grindinio sumontavimas ant paruoštos dangos konstrukcijos (konstrukcija vertinama TP Susisiekimo dalyje)</t>
  </si>
  <si>
    <t>Papildomų pjautų akmenų montavimas ant paruoštos dangos konstrukcijos (formuojant minimalius tarpus &lt;2mm, poreikiui esant apdirbant akmenį vietoje)</t>
  </si>
  <si>
    <t>Tarpų užpildymas</t>
  </si>
  <si>
    <t>Elemento išmontavimas ir nukėlimas nuo pamato</t>
  </si>
  <si>
    <t>Prarastų fragmentų atstatymas (karnizai ir pan.)</t>
  </si>
  <si>
    <t>Elemento betoninio paviršiaus tvarkymas</t>
  </si>
  <si>
    <t>Elemento pastatymas ant naujai įrengto pamato</t>
  </si>
  <si>
    <t>1
1</t>
  </si>
  <si>
    <t>vnt.
m3</t>
  </si>
  <si>
    <t>4.2.</t>
  </si>
  <si>
    <t>4.3</t>
  </si>
  <si>
    <t>Elemento išmontavimas, ir nukėlimas nuo pamato</t>
  </si>
  <si>
    <t>Paviršiaus nuvalymas rankiniu būdu</t>
  </si>
  <si>
    <t>1
0,5</t>
  </si>
  <si>
    <t>5.1.</t>
  </si>
  <si>
    <t>5.2.</t>
  </si>
  <si>
    <t>5.3.</t>
  </si>
  <si>
    <t>Elemento sumontavimas į originalią vietą</t>
  </si>
  <si>
    <t>6.1.</t>
  </si>
  <si>
    <t>6.2.</t>
  </si>
  <si>
    <t>Akmeninio borto išrinkimas, nuvalymas bei sandėliavimas objekte (20x40)</t>
  </si>
  <si>
    <t>Akmeninio borto sumontavimas, ant paruoštos dangos konstrukcijos</t>
  </si>
  <si>
    <t>1.1.</t>
  </si>
  <si>
    <t>1.6.</t>
  </si>
  <si>
    <t>1.7.</t>
  </si>
  <si>
    <t>1.8.</t>
  </si>
  <si>
    <t>1.9.</t>
  </si>
  <si>
    <t>1.10.</t>
  </si>
  <si>
    <t>1.11.</t>
  </si>
  <si>
    <t>1.12.</t>
  </si>
  <si>
    <t>1.13.</t>
  </si>
  <si>
    <t>1.14.</t>
  </si>
  <si>
    <t>1.15.</t>
  </si>
  <si>
    <t>1.16.</t>
  </si>
  <si>
    <t>1.17.</t>
  </si>
  <si>
    <t>Gatvės ašinės linijos nužymėjimas trasoje</t>
  </si>
  <si>
    <t>Kelio ženklų skydų demontavimas nuo vienastiebių atramų</t>
  </si>
  <si>
    <t>Krypčių rodyklių ir jų atramų demontavimas, nuvalymas ir saugojimas</t>
  </si>
  <si>
    <t>Kelio ženklų vienastiebių atramų demontavimas</t>
  </si>
  <si>
    <t>Kelio ženklų skydų ir atramų (be pamatų) pakrovimas ir išvežimas iki 15 km atstumu</t>
  </si>
  <si>
    <t>Asfalto dangos frezavimas su pakrovimu</t>
  </si>
  <si>
    <t>Asfalto drožlių išvežimas iki 15 km atstumu (į statytojo nurodytą vietą)</t>
  </si>
  <si>
    <t>Betoninių kelio bortų ant betoninio pagrindo išardymas</t>
  </si>
  <si>
    <t>Granitinių kelio bortų ant betoninio pagrindo išardymas</t>
  </si>
  <si>
    <t>Granitinių vejos bortų ant betoninio pagrindo išardymas</t>
  </si>
  <si>
    <t>Betoninių vejos bortų ant betoninio pagrindo išardymas</t>
  </si>
  <si>
    <t>Betoninių trinkelių dangos išardymas</t>
  </si>
  <si>
    <t>Granitinių plytelių dangos išardymas</t>
  </si>
  <si>
    <t>Betoninių plytelių dangos išardymas</t>
  </si>
  <si>
    <t>Akmenų grindinio išardymas</t>
  </si>
  <si>
    <t>Statybinio laužo (kelio bortų, trinkelių, plytelių, betoninių kelio ženklų pamatų ir kt.) pakrovimas ir išvežimas iki 15 km atstumu</t>
  </si>
  <si>
    <t>Dirvožemio vid. 10 cm pašalinimas, pakrovimas ir vežimas iki 15 km atstumu (į išlykį)</t>
  </si>
  <si>
    <t>1. Paruošiamieji ir ardymo darbai</t>
  </si>
  <si>
    <t>2. Žemės sankasos įrengimo darbai</t>
  </si>
  <si>
    <t>1. Maironio gatvės trasos nužymėjimas ir istorinio grindinio integravimas</t>
  </si>
  <si>
    <t>2. Lauko akmenų grindinio intarpų tvarkybos darbai Kūdrų gatvėje</t>
  </si>
  <si>
    <t>3. Betoninio skelbimo stulpo tvarkybos darbai</t>
  </si>
  <si>
    <t>4. Keturšlaitės piramidės formos atminimo ženklo perkėlimo darbai</t>
  </si>
  <si>
    <t>5. Istoriniai šulinių dangčiai</t>
  </si>
  <si>
    <t>6. Esamų akmeninių bortų perkėlimas</t>
  </si>
  <si>
    <t>2.6.</t>
  </si>
  <si>
    <t>2.7.</t>
  </si>
  <si>
    <t>2.8.</t>
  </si>
  <si>
    <t>Žemės sankasos įrengimas iš smėlingo grunto</t>
  </si>
  <si>
    <t>Žemės sankasos viršaus planiravimas mechanizuotu būdu</t>
  </si>
  <si>
    <t>Žemės sankasos viršaus tankinimas mechanizuotu būdu</t>
  </si>
  <si>
    <t>Geotekstilės (svoris ≥ 200 g/m2) paklojimas ant sankasos viršaus</t>
  </si>
  <si>
    <t>Armuojančių geotinklų (išilgai ≥ 60 kN/m, skersai ≥ 60 kN/m) paklojimas ant sankasos viršaus</t>
  </si>
  <si>
    <t>Plotų, sankasos šlaitų, šlaitų planiravimas</t>
  </si>
  <si>
    <t>3. Bortų įrengimo darbai</t>
  </si>
  <si>
    <t>Granitinių vejos bortų 100.8.20 ant C20/25 betono pagrindo įrengimas</t>
  </si>
  <si>
    <t>Granitinių kelio bortų 100.15.30 ant C20/25 betono pagrindo įrengimas (1m – 0,12 m3 betono)</t>
  </si>
  <si>
    <t>Granitinių nužemintų kelio bortų 100.15.22 ant C20/25 betono pagrindo įrengimas (1m – 0,12 m3 betono)</t>
  </si>
  <si>
    <t>Granitinių įvažiavimo kelio bortų 100.15.22/30 ant C20/25  betono pagrindo įrengimas (1m – 0,12 m3 betono)</t>
  </si>
  <si>
    <t>Perkeliami esami granitiniai gatvės bortai ant C20/25 betono pagrindo</t>
  </si>
  <si>
    <t>Sandarinimo juostos tarp asfalto dangos ir borto įrengimas</t>
  </si>
  <si>
    <t xml:space="preserve">4. Važiuojamosios dalies pagrindų ir dangos įrengimo darbai iš juodo granito trinkelių (DK 3 dangos konstrukcijos klasė) </t>
  </si>
  <si>
    <t>4.3.</t>
  </si>
  <si>
    <t>4.4.</t>
  </si>
  <si>
    <t>Apsauginio šalčiui atsparaus sluoksnio įrengimas</t>
  </si>
  <si>
    <t>25 cm skaldos pagrindo sluoksnio iš nesurištojo mineralinių medžiagų mišinio 0/45 įrengimas</t>
  </si>
  <si>
    <t>4 cm storio pasluoksnio iš nesurištojo mineralinių medžiagų mišinio 0/11 įrengimas</t>
  </si>
  <si>
    <t xml:space="preserve">14 cm storio juodo granito trinkelių 15x30 dangos įrengimas, siūles užpildant smulkiosios mineralinės medžiagos mišiniu 0/5  </t>
  </si>
  <si>
    <t xml:space="preserve">5. Važiuojamosios dalies pagrindų ir dangos įrengimo darbai iš asfalto dangos (DK 3 dangos konstrukcijos klasė) </t>
  </si>
  <si>
    <t>5.4.</t>
  </si>
  <si>
    <t>5.5.</t>
  </si>
  <si>
    <t>5.6.</t>
  </si>
  <si>
    <t>5.7.</t>
  </si>
  <si>
    <t>5.8.</t>
  </si>
  <si>
    <t>3 cm storio išlyginamojo asfalto sluoksnio iš mišinio AC 11 AN (su 70/100 rišikliu) įrengimas</t>
  </si>
  <si>
    <t>Asfalto armavimo tinklo paklojimas (išilgai ≥ 50 kN/m, skersai ≥ 50 kN/m ) Su montažine tekstile ir padengtas bitumine emulsija ne mažiau kaip 60% bitumo</t>
  </si>
  <si>
    <t>8 cm storio pagrindo sluoksnis iš mišinio AC 22 PS (su 50/70 rišikliu) įrengimas</t>
  </si>
  <si>
    <t>Polimerais modifikuotos bituminės emulsijos C60BP4–S tolygaus sluoksnio paskleidimas</t>
  </si>
  <si>
    <t>6,5 cm storio apatinio asfalto sluoksnio iš mišinio AC 16 AS (su PMB 45/80–65 rišikliu) įrengimas</t>
  </si>
  <si>
    <t>3,5 cm storio viršutinio asfalto sluoksnio iš mišinio SMA 8 S (su PMB 45/80–65 rišikliu) įrengimas</t>
  </si>
  <si>
    <t>Asfalto dangos siūlių apdorojimas bitumine mase, klojant asfaltą „karštas prie šalto“
–	bituminė masė</t>
  </si>
  <si>
    <t>m
kg</t>
  </si>
  <si>
    <t>1310
1114</t>
  </si>
  <si>
    <t xml:space="preserve">6. Įvažiavimų į kiemus, sankryžų ir parkavimo vietų įrengimo darbai </t>
  </si>
  <si>
    <t>6.3.</t>
  </si>
  <si>
    <t>6.4.</t>
  </si>
  <si>
    <t>6.5.</t>
  </si>
  <si>
    <t>6.6.</t>
  </si>
  <si>
    <t xml:space="preserve">10 cm storio granitinių trinkelių 10x20 dangos įrengimas, siūles užpildant smulkiosios mineralinės medžiagos mišiniu 0/5  </t>
  </si>
  <si>
    <t>10 cm storio betoninių trinkelių 16x16 dangos įrengimas, siūles užpildant smulkiosios mineralinės medžiagos mišiniu 0/5  (Juodos spalvos analogiškos, kaip Išganytojo g.)</t>
  </si>
  <si>
    <t>10 cm storio betoninių trinkelių (skirtingų matmenų) įrengimas, siūles užpildant smulkiosios mineralinės medžiagos mišiniu 0/5  (pilkos spalvos analogiškos, kaip O. Šimaitės ir Kūdrų g.)</t>
  </si>
  <si>
    <t>7. Įvažiavimų į kiemus ir parkavimo vietų įrengimo darbai iš lygaus pjauto (viršus ir apačia) grindinio dangos</t>
  </si>
  <si>
    <t>7.1.</t>
  </si>
  <si>
    <t>7.2.</t>
  </si>
  <si>
    <t>7.3.</t>
  </si>
  <si>
    <t>7.4.</t>
  </si>
  <si>
    <t>4 cm storio pasluoksnio iš granito smulkiosios mineralinės medžiagos mišinio 0/11 įrengimas</t>
  </si>
  <si>
    <t xml:space="preserve">10 cm akmens rieduliai 10-15 cm skersmens, siūlių užpildas - skiedinys iš fr 0/4 smėlio su 1% superplastiklio  </t>
  </si>
  <si>
    <t>TVARKYBOS DARBAI</t>
  </si>
  <si>
    <t xml:space="preserve">8. Šaligatvių dangos konstrukcijos įrengimo darbai </t>
  </si>
  <si>
    <t>8.1.</t>
  </si>
  <si>
    <t>8.2.</t>
  </si>
  <si>
    <t>8.3.</t>
  </si>
  <si>
    <t>8.4.</t>
  </si>
  <si>
    <t>8.5.</t>
  </si>
  <si>
    <t>8.6.</t>
  </si>
  <si>
    <t>8.7.</t>
  </si>
  <si>
    <t>8.8.</t>
  </si>
  <si>
    <t>8.9.</t>
  </si>
  <si>
    <t>20 cm skaldos pagrindo sluoksnio iš nesurištoji mineralinių medžiagų mišinio 0/45 įrengimas</t>
  </si>
  <si>
    <t>3 cm storio pasluoksnio iš granito / dolomito smulkiosios mineralinės medžiagos mišinio 0/5 įrengimas</t>
  </si>
  <si>
    <t xml:space="preserve">8 cm storio šviesiai pilkų granitinių plytelių 20x20 dangos įrengimas, siūles užpildant smulkiosios mineralinės medžiagos mišiniu 0/5  </t>
  </si>
  <si>
    <t>8 cm storio reljefinių granitinių šviesiai pilkų vedimo plytelių 30x30 dangos įrengimas, neregių vedimo sistemai, siūles užpildant granito smulkiosios mineralinės medžiagos mišiniu 0/5</t>
  </si>
  <si>
    <t>8 cm storio reljefinių granitinių šviesiai pilkų įspėjimo plytelių 30x30 dangos įrengimas, neregių vedimo sistemai, siūles užpildant granito smulkiosios mineralinės medžiagos mišiniu 0/5</t>
  </si>
  <si>
    <t>8 cm storio reljefinių granitinių juodų vedimo plytelių 30x30 dangos įrengimas, neregių vedimo sistemai, siūles užpildant granito smulkiosios mineralinės medžiagos mišiniu 0/5</t>
  </si>
  <si>
    <t>8 cm storio reljefinių granitinių juodų įspėjimo plytelių 30x30 dangos įrengimas, neregių vedimo sistemai, siūles užpildant granito smulkiosios mineralinės medžiagos mišiniu 0/5</t>
  </si>
  <si>
    <t xml:space="preserve">8 cm storio tamsių granitinių plytelių 20x20 dangos įrengimas, siūles užpildant smulkiosios mineralinės medžiagos mišiniu 0/5 (tamsus apvadas ties įvažiavimais) </t>
  </si>
  <si>
    <t>Įtrauktas suvedimas su parkavimo aikštelėmis</t>
  </si>
  <si>
    <t>9. Dangos konstrukcijos įrengimo darbai iš istorinių akmens riedulių dangos</t>
  </si>
  <si>
    <t>9.1.</t>
  </si>
  <si>
    <t>9.2.</t>
  </si>
  <si>
    <t>9.3.</t>
  </si>
  <si>
    <t>9.4.</t>
  </si>
  <si>
    <t>10 cm pasluoksnis iš hidrauliškai surišto skiedinio</t>
  </si>
  <si>
    <t>Akmens rieduliai 10-15 cm skersmens tarpus užpildant sausu betonu</t>
  </si>
  <si>
    <t>10. Dviračių tako dangos konstrukcijos įrengimo darbai (granito trinkelių danga)</t>
  </si>
  <si>
    <t>10.1.</t>
  </si>
  <si>
    <t>10.2.</t>
  </si>
  <si>
    <t>10.3.</t>
  </si>
  <si>
    <t>10.4.</t>
  </si>
  <si>
    <t>10.5.</t>
  </si>
  <si>
    <t>8 cm storio šviesiai pilkų granitinių trinkelių 10x20 dangos įrengimas, siūles užpildant smulkiosios mineralinės medžiagos mišiniu 0/5</t>
  </si>
  <si>
    <t>8 cm storio juodų granitinių trinkelių skeltu viršumi 10x20 dangos įrengimas, siūles užpildant smulkiosios mineralinės medžiagos mišiniu 0/5  (tamsus apvadas skeltu viršumi)</t>
  </si>
  <si>
    <t>11. Dviračių tako dangos konstrukcijos įrengimo darbai (raudonų plytų spalvos asfalto danga)</t>
  </si>
  <si>
    <t>11.1.</t>
  </si>
  <si>
    <t>11.2.</t>
  </si>
  <si>
    <t>11.3.</t>
  </si>
  <si>
    <t>11.4.</t>
  </si>
  <si>
    <t>11.5.</t>
  </si>
  <si>
    <t>6 cm storio asfalto pagrindo sluoksnio iš mišinio AC 16 PN (70/100) įrengimas</t>
  </si>
  <si>
    <t>Šalčiui nejautrių medžiagų sluoksnio įrengimas</t>
  </si>
  <si>
    <t>15 cm skaldos pagrindo sluoksnio iš nesurištojo mineralinių medžiagų mišinio 0/45 įrengimas</t>
  </si>
  <si>
    <t>Polimerais modifikuotos bituminės emulsijos C60B4-S tolygaus sluoksnio paskleidimas</t>
  </si>
  <si>
    <t>2,5 cm storio viršutinio asfalto sluoksnio iš mišinio AC 8 VN (70/100) su raudonų plytų spalvos pigmentu įrengimas</t>
  </si>
  <si>
    <t>12.1</t>
  </si>
  <si>
    <t>Apsauginės pėsčiųjų metalinės tvorelės įrengimas</t>
  </si>
  <si>
    <t xml:space="preserve">12. Apsauginių gatvės atitvarų įrengimo darbai </t>
  </si>
  <si>
    <t>13.1.</t>
  </si>
  <si>
    <t>13.2.</t>
  </si>
  <si>
    <t>13.3.</t>
  </si>
  <si>
    <t>13.4.</t>
  </si>
  <si>
    <t>13.5.</t>
  </si>
  <si>
    <t>13.6.</t>
  </si>
  <si>
    <t>13.7.</t>
  </si>
  <si>
    <t>13.8.</t>
  </si>
  <si>
    <t>13.9.</t>
  </si>
  <si>
    <t>13.10.</t>
  </si>
  <si>
    <t>13.11.</t>
  </si>
  <si>
    <t>13.12.</t>
  </si>
  <si>
    <t>13.13.</t>
  </si>
  <si>
    <t xml:space="preserve">13. Horizontalaus kelio ženklinimo įrengimo darbai </t>
  </si>
  <si>
    <t xml:space="preserve">Dangos ženklinimas 8 cm storio granitinėmis juodomis trinkelėmis 10x20, siūles užpildant smulkiosios mineralinės medžiagos mišiniu 0/5  </t>
  </si>
  <si>
    <t xml:space="preserve">Dangos ženklinimas 10 cm storio granitinėmis juodomis trinkelėmis 10x20, siūles užpildant smulkiosios mineralinės medžiagos mišiniu 0/5  </t>
  </si>
  <si>
    <t xml:space="preserve">Dangos ženklinimas 10 cm storio granitinėmis šviesiai pilkomis trinkelėmis 10x20, siūles užpildant smulkiosios mineralinės medžiagos mišiniu 0/5  </t>
  </si>
  <si>
    <t xml:space="preserve">Dangos ženklinimas 14 cm storio granitinėmis šviesiai pilkomis trinkelėmis 15x30, siūles užpildant smulkiosios mineralinės medžiagos mišiniu 0/5  </t>
  </si>
  <si>
    <t>Dangos ženklinimas 1.1 balta siaura ištisine 0,12 m pločio linija (polimerinėmis medžiagomis)</t>
  </si>
  <si>
    <t>Dangos ženklinimas 1.5 balta siaura brūkšnine 0,12 / 0,15 m pločio linija, kai brūkšnio ir tarpo santykis 1:3 (polimerinėmis medžiagomis)</t>
  </si>
  <si>
    <t>Dangos ženklinimas 1.7 balta siaura brūkšnine 0,12 m pločio linija, kai brūkšnio ir tarpo santykis 1:1 (polimerinėmis medžiagomis)</t>
  </si>
  <si>
    <t>Dangos ženklinimas 1.16 balta siaura brūkšnine 0,12 m pločio linija (polimerinėmis medžiagomis)</t>
  </si>
  <si>
    <t>Dangos ženklinimas 1.12 iš baltų trikampių sudaryta linija (polimerinėmis medžiagomis)</t>
  </si>
  <si>
    <t>Dangos ženklinimas 1.13.1 pėsčiųjų perėja „zebras“  (polimerinėmis medžiagomis )</t>
  </si>
  <si>
    <t>Dangos ženklinimas 1.25 baltais šachmatų forma išdėstytais langeliais (polimerinėmis medžiagomis )</t>
  </si>
  <si>
    <t>Dangos ženklinimas 1.27 siaura geltona 0,12 m pločio linija žymėta zigzagais (šviesą atspindinčiais dažais)</t>
  </si>
  <si>
    <t xml:space="preserve">14. Vertikalaus kelio ženklinimo įrengimo darbai </t>
  </si>
  <si>
    <t>14.1.</t>
  </si>
  <si>
    <t>14.2.</t>
  </si>
  <si>
    <t>14.3.</t>
  </si>
  <si>
    <t>15. Kiti darbai</t>
  </si>
  <si>
    <t>Kelio ženklų vienastiebių metalinių atramų (Ø76,1 mm) ant monolitinių betoninių pamatų įrengimas
–	atramų
–	skydų (1 grupė)</t>
  </si>
  <si>
    <t>Papildomų kelio ženklų skydų montavimas prie jau įrengtų vienastiebių  atramų ar apšvietimo atramų
–	kelio ženklų skydai (1 grupė)</t>
  </si>
  <si>
    <t>Krypčių rodyklių ir atramų atvežimas iš sandėliavimo vietos ir jų atstatymas</t>
  </si>
  <si>
    <t>vnt.
m
m2</t>
  </si>
  <si>
    <t>vnt.
m2</t>
  </si>
  <si>
    <t>166
53</t>
  </si>
  <si>
    <t>46
145
16</t>
  </si>
  <si>
    <t>15.1.</t>
  </si>
  <si>
    <t>15.2.</t>
  </si>
  <si>
    <t>15.3.</t>
  </si>
  <si>
    <t>Rezerviniai vamzdžiai ESO tinklams d-110 mm</t>
  </si>
  <si>
    <t>Šulinių angos reguliavimas aukščio reguliavimo žiedais (nekeičiant šulinių liukų) ir naujo šulinio dangčio įrengimas. (Ryšio tinklo Skaidula)
–	aukščio reguliavimo žiedai
–	šulinio dangčiai</t>
  </si>
  <si>
    <t>Šulinių angos reguliavimas aukščio reguliavimo žiedais (nekeičiant šulinių liukų) ir naujo šulinio dangčio įrengimas. (Ryšių tinklo Telia)
–	aukščio reguliavimo žiedai
–	šulinio dangčiai</t>
  </si>
  <si>
    <t>vnt.
vnt./m3
vnt.</t>
  </si>
  <si>
    <t>4
4/0,08
4</t>
  </si>
  <si>
    <t>19
19/0,4
19</t>
  </si>
  <si>
    <t>1. Mažoji architektūra</t>
  </si>
  <si>
    <t xml:space="preserve">Atitvaras prie viešojo transporto stotelės </t>
  </si>
  <si>
    <t>2. Laiptų, atraminių, akmeninių bortų tvarkymo darbai</t>
  </si>
  <si>
    <t>1
2,6</t>
  </si>
  <si>
    <t>Nuardoma suskaldyta akmens plytelių apdaila</t>
  </si>
  <si>
    <t>Išlyginiama pažeista geometrija, remontiniu mišiniu</t>
  </si>
  <si>
    <t>Atkuriami laiptai iš analogiškų akmens pakopų  (granitas h=15cm)</t>
  </si>
  <si>
    <t>Atkuriama atraminės apdaila iš analogiškų akmens gaminių
(granitas 5-7cm)</t>
  </si>
  <si>
    <t>Atstatomi A. Mickevičiaus paminklo kraštinėje esantys akmeniniai bortai (100x40x8cm)</t>
  </si>
  <si>
    <t>25
1</t>
  </si>
  <si>
    <t>m2
m3</t>
  </si>
  <si>
    <t>6
1</t>
  </si>
  <si>
    <t>4
0,5</t>
  </si>
  <si>
    <t>3. Elementų perkėlimas ir demontavimas</t>
  </si>
  <si>
    <t>Viešojo transporto paviljono perstatymas</t>
  </si>
  <si>
    <t>Perkeliami esami reklaminiai ir skelbimų stendai</t>
  </si>
  <si>
    <t>Suolų, dviračių stovų, stendų ir kitų elementų demontavimas ir perdavimas saugoti UAB „Grinda“</t>
  </si>
  <si>
    <t>Esamų vertikalių aitvarų demontavimas (Atitvariniai stulpeliai)</t>
  </si>
  <si>
    <t>Išmontuotų vertikalių atitvarų (Atitvariniai stulpeliai) remontas, dažymas ir sumontavimas į vietą</t>
  </si>
  <si>
    <t>Atšvaitų ant aitvarų sumontavimas (lipdukas)</t>
  </si>
  <si>
    <t>20
13</t>
  </si>
  <si>
    <t>1. Paruošiamieji darbai</t>
  </si>
  <si>
    <t>1.1.1.</t>
  </si>
  <si>
    <t>1.1.2.</t>
  </si>
  <si>
    <t>1.1.3.</t>
  </si>
  <si>
    <t>Lapuočių medžių genėjimas dirbant iš autobokštelio, kai medžio diametras iki 40 cm</t>
  </si>
  <si>
    <t>Lapuočių medžių genėjimas dirbant iš autobokštelio, kai medžio diametras nuo 40 cm</t>
  </si>
  <si>
    <t>Genėjimo darbai</t>
  </si>
  <si>
    <t>Nugenėtų šakų pakrovimas į autosavivarčius ir išvežimas rangovo pasirinktu atstumu</t>
  </si>
  <si>
    <t>2. Projektuojami želdiniai</t>
  </si>
  <si>
    <t>Medžiai</t>
  </si>
  <si>
    <t>2.1.1.</t>
  </si>
  <si>
    <t>2.2.1.</t>
  </si>
  <si>
    <t>2.2.2.</t>
  </si>
  <si>
    <t>2.3.1.</t>
  </si>
  <si>
    <t>3.1.1.</t>
  </si>
  <si>
    <t>Vyšnia smailiadantė ‚Kanzan‘ / Prunus serrulata</t>
  </si>
  <si>
    <t>Krūmai masyvui</t>
  </si>
  <si>
    <t>Baltauogė meškytė ‚Mother of Pearl‘ / Symphoricarpos albus</t>
  </si>
  <si>
    <t>Beržalapė lanksva ‚Tor‘ /Spiraea betulifolia</t>
  </si>
  <si>
    <t>Daugiametės gėlės</t>
  </si>
  <si>
    <t>Astras ‚Asran‘ / Aster ageratoides</t>
  </si>
  <si>
    <t>Veja (Sėklos, trąšos, darbas)</t>
  </si>
  <si>
    <t>Dirvožemis</t>
  </si>
  <si>
    <t>3. Reikalingos medžiagos</t>
  </si>
  <si>
    <t>3.1.2.</t>
  </si>
  <si>
    <t>3.1.3.</t>
  </si>
  <si>
    <t>3.1.4.</t>
  </si>
  <si>
    <t>Dirvožemis medžiams (1x1x1)</t>
  </si>
  <si>
    <t>Dirvožemis daugiamečių gėlių gėlynui 514 m2 (gylis 0,4m)</t>
  </si>
  <si>
    <t>Dirvožemis krūmų masyvui 660 m2 (gylis 0,4m)</t>
  </si>
  <si>
    <t>Vejai (ruošiamas 0,20 m gruntas)</t>
  </si>
  <si>
    <t>Laistymo maišai, esamų medžių laistymui statybų metu. (Kiekis tikslinamas statybų metu).</t>
  </si>
  <si>
    <t>Šaknų apsaugos zonoje medžių šaknų atkasimas oro kastuvu. (Kiekis tikslinamas statybų metu).</t>
  </si>
  <si>
    <t>Atkastų šaknų dengimas sintetine ar savaime suyrančia  150 g/m² geotekstile. (Kiekis tikslinamas statybų metu).</t>
  </si>
  <si>
    <t>Esamų medžių laistymas biostimuliatoriais statybų metu.  20ml biostimuliatoriaus / 10 l vandens vienam medžiui apie 4 m2 (Kiekis tikslinamas statybų metu)</t>
  </si>
  <si>
    <t>Arboristo priežiūra statybų metu</t>
  </si>
  <si>
    <t>Medžio tvirtinimo komplektas (kuolai- 2 vnt., tvirtinimo raištis)</t>
  </si>
  <si>
    <t>Vertikalūs pasodintų medžių šaknyno maitinimo šulinėlis (1 vnt):
- drenažo vamzdis su geotekstilės filtru dn 80/92 mm, 3 metrai;
- trišakis dn 92;
- kamštis dn 92;</t>
  </si>
  <si>
    <t>3.7.</t>
  </si>
  <si>
    <t>3.8.</t>
  </si>
  <si>
    <t>3.9.</t>
  </si>
  <si>
    <t>26
104</t>
  </si>
  <si>
    <t>4. Mulčas</t>
  </si>
  <si>
    <t>Mulčas 667 m2 (10 cm storio)</t>
  </si>
  <si>
    <t>Mulčas žoliniams augalams  514 m2 (5 cm storio)</t>
  </si>
  <si>
    <t>1.1. Gatvės apšvietimo tinklų statybos montavimo darbai</t>
  </si>
  <si>
    <t>Trasos nužymėjimas</t>
  </si>
  <si>
    <t>Kabelio tranšėjos kasimas/užkasimas rankiniu būdu</t>
  </si>
  <si>
    <t>Kabelio tranšėjos kasimas/užkasimas rankiniu būdu oro kastuvu</t>
  </si>
  <si>
    <t>5.</t>
  </si>
  <si>
    <t>6.</t>
  </si>
  <si>
    <t>7.</t>
  </si>
  <si>
    <t>8.</t>
  </si>
  <si>
    <t>9.</t>
  </si>
  <si>
    <t>10.</t>
  </si>
  <si>
    <t>Kabelio tranšėjos kasimas/užkasimas mechanizuotai</t>
  </si>
  <si>
    <t>Vamzdžio HDPE ⌀75 paklojimas tranšėjoje</t>
  </si>
  <si>
    <t xml:space="preserve">Vamzdžio HDPE ⌀75 paklojimas uždaru būdu </t>
  </si>
  <si>
    <t>tšk.</t>
  </si>
  <si>
    <t>TS-3-TS-4</t>
  </si>
  <si>
    <t>Signalinės juostos montavimas</t>
  </si>
  <si>
    <t>Trinkelių dangos ardymas-atstatymas</t>
  </si>
  <si>
    <t>Kabelio montavimas vamzdyje</t>
  </si>
  <si>
    <t>Kabelio montavimas ant konstrukcijų (atramoje)</t>
  </si>
  <si>
    <t>Kabelio montavimas atramoje iki šviestuvo</t>
  </si>
  <si>
    <t xml:space="preserve">Naujų metalinių dekoratyvinių atramų 6,0 m aukščio su pamatu bei šviestuvu montavimas. </t>
  </si>
  <si>
    <t xml:space="preserve">Naujų metalinių dekoratyvinių atramų su dekoratyvine gembe 10,0 m aukščio su pamatu bei šviestuvu montavimas. </t>
  </si>
  <si>
    <t xml:space="preserve">Naujų metalinių dekoratyvinių atramų su dekoratyvine dviguba gembe 10,0 m aukščio su pamatu bei šviestuvu montavimas. </t>
  </si>
  <si>
    <t>Papildomos dekoratyvinės gembės ir šviestuvo sumontavimas ant atramos šviestuvams</t>
  </si>
  <si>
    <t>Papildomos gembės su šviestuvu sumontavimas ant atramos perėjų šviestuvams</t>
  </si>
  <si>
    <t>Individualaus šviestuvų valdymo maitinimo šaltinio montavimas</t>
  </si>
  <si>
    <t>Galinės movos montavimas kabeliui 4x25 mm2</t>
  </si>
  <si>
    <t>Įžeminimo kontūro atramai įrengimas ne daugiau 30 omų</t>
  </si>
  <si>
    <t>Įžeminimo kontūro perkeliamai atramai įrengimas ne daugiau 30 omų</t>
  </si>
  <si>
    <t>Pamato perkeliamai atramai sumontavimas</t>
  </si>
  <si>
    <t>Esamos 10,0 m atramos su šviestuvu demontavimas ir sumontavimas ant naujo pamato</t>
  </si>
  <si>
    <t>Esamos atramos su šviestuvu demontavimas ir pristatymas į UAB „Vilniaus apšvietimas“ sandėlius</t>
  </si>
  <si>
    <t>Esamo pamato atramai išmontavimas ir utilizavimas</t>
  </si>
  <si>
    <t>Gnybtyno (rinklės) kabelių gyslų sujungimui montavimas atramoje</t>
  </si>
  <si>
    <t>Atramų numeravimas</t>
  </si>
  <si>
    <t>Kabelių žymėjimo aikštelių montavimas</t>
  </si>
  <si>
    <t>Apšvietimo matavimai ir bandymai</t>
  </si>
  <si>
    <t>Archeologiniai žvalgymai ir priežiūra</t>
  </si>
  <si>
    <t>Nenaudojamų kabelių galų išmontavimas atramose</t>
  </si>
  <si>
    <t>1.2. Statinio projekto gatvių apšvietimo bylos medžiagų žiniaraštis</t>
  </si>
  <si>
    <t>11.</t>
  </si>
  <si>
    <t>Vamzdis HDPE -⌀75</t>
  </si>
  <si>
    <t>Vamzdis HDPE -⌀75 uždaru būdu</t>
  </si>
  <si>
    <t>Signalinė juosta</t>
  </si>
  <si>
    <t>Kabelis vario gyslomis 2x1,5mm2 1,0/0,6kV, darbo temp. + 90˚ C</t>
  </si>
  <si>
    <t>Kabelis aliuminio gyslomis 4x25 mm2 1,0/0,6kV, darbo temp. + 90˚ C</t>
  </si>
  <si>
    <t>Galinė mova kabeliui 4x25 mm2</t>
  </si>
  <si>
    <t xml:space="preserve">Nauja metalinė dekoratyvinė atrama 6,0 m aukščio </t>
  </si>
  <si>
    <t xml:space="preserve">Nauja metalinė dekoratyvinė atrama su dekoratyvine gembe 10,0 m aukščio </t>
  </si>
  <si>
    <t xml:space="preserve">Nauja metalinė dekoratyvinė atrama su dekoratyvine dviguba gembe 10,0 m aukščio. </t>
  </si>
  <si>
    <t>Papildoma 1,0 m gembė-kronšteinas montavimui ant atramos 6,0 m aukštyje, kurios pasvirimo kampas 5 laipsniai.</t>
  </si>
  <si>
    <t>Papildoma 0,5 m gembė-kronšteinas montavimui ant atramos 6,0 m aukštyje, kurios pasvirimo kampas 5 laipsniai.</t>
  </si>
  <si>
    <t>Dekoratyvinis šviestuvas IP66/IP66 apsaugos klasės su 57 W LED šviesos šaltiniais (diodais), 3000K.</t>
  </si>
  <si>
    <t>15.</t>
  </si>
  <si>
    <t>16.</t>
  </si>
  <si>
    <t>17.</t>
  </si>
  <si>
    <t>18.</t>
  </si>
  <si>
    <t>19.</t>
  </si>
  <si>
    <t>20.</t>
  </si>
  <si>
    <t>TS-2.5</t>
  </si>
  <si>
    <t>TS-2.5.1</t>
  </si>
  <si>
    <t>TS-2.3</t>
  </si>
  <si>
    <t>TS-2.1.1</t>
  </si>
  <si>
    <t>TS-2.1</t>
  </si>
  <si>
    <t>TS-2.2</t>
  </si>
  <si>
    <t>TS-2.6.1</t>
  </si>
  <si>
    <t>TS-2.6.3</t>
  </si>
  <si>
    <t>TS-2.6.2</t>
  </si>
  <si>
    <t>TS-2.8.1</t>
  </si>
  <si>
    <t>Dekoratyvinis šviestuvas IP66/IP66 apsaugos klasės su 51,5 W LED šviesos šaltiniais (diodais), 3000K.</t>
  </si>
  <si>
    <t>Dekoratyvinis šviestuvas IP66/IP66 apsaugos klasės su 26,5 W LED šviesos šaltiniais (diodais), 3000K.</t>
  </si>
  <si>
    <t>Dekoratyvinis šviestuvas IP66/IP66 apsaugos klasės su 17,5 W LED šviesos šaltiniais (diodais), 3000K.</t>
  </si>
  <si>
    <t>Dekoratyvinis šviestuvas IP66/IP66 apsaugos klasės su 13,5 W LED šviesos šaltiniais (diodais), 3000K.</t>
  </si>
  <si>
    <t>Šviestuvas IP66/IP66 apsaugos klasės su 51,3 W LED šviesos šaltiniais (diodais), 5000K.</t>
  </si>
  <si>
    <t>Šviestuvas IP66/IP66 apsaugos klasės su 54,6 W LED šviesos šaltiniais (diodais), 5000K.</t>
  </si>
  <si>
    <t>21.</t>
  </si>
  <si>
    <t>22.</t>
  </si>
  <si>
    <t>23.</t>
  </si>
  <si>
    <t>24.</t>
  </si>
  <si>
    <t>25.</t>
  </si>
  <si>
    <t>26.</t>
  </si>
  <si>
    <t>27.</t>
  </si>
  <si>
    <t>28.</t>
  </si>
  <si>
    <t>Šviestuvas IP66/IP66 apsaugos klasės su 62 W LED šviesos šaltiniais (diodais), 5000K.</t>
  </si>
  <si>
    <t>Šviestuvas IP66/IP66 apsaugos klasės su 71,4 W LED šviesos šaltiniais (diodais), 5000K.</t>
  </si>
  <si>
    <t>Šviestuvas IP66/IP66 apsaugos klasės su 75,4 W LED šviesos šaltiniais (diodais), 5000K.</t>
  </si>
  <si>
    <t>Šviestuvas IP66/IP66 apsaugos klasės su 80 W LED šviesos šaltiniais (diodais), 5000K.</t>
  </si>
  <si>
    <t>Šviestuvas IP66/IP66 apsaugos klasės su 82 W LED šviesos šaltiniais (diodais), 5000K.</t>
  </si>
  <si>
    <t>Šviestuvas IP66/IP66 apsaugos klasės su 90,2 W LED šviesos šaltiniais (diodais), 5000K.</t>
  </si>
  <si>
    <t>Šviestuvas IP66/IP66 apsaugos klasės su 99,9 W LED šviesos šaltiniais (diodais), 5000K.</t>
  </si>
  <si>
    <t>Šviestuvas IP66/IP66 apsaugos klasės su 100 W LED šviesos šaltiniais (diodais), 5000K.</t>
  </si>
  <si>
    <t>29.</t>
  </si>
  <si>
    <t>30.</t>
  </si>
  <si>
    <t>Gnybtynas (rinklė) kabelių gyslų sujungimui su 6A saugikliu</t>
  </si>
  <si>
    <t>TS-2.8.2</t>
  </si>
  <si>
    <t>TS-2.13-2.14</t>
  </si>
  <si>
    <t>TS-2.9</t>
  </si>
  <si>
    <t>31.</t>
  </si>
  <si>
    <t>32.</t>
  </si>
  <si>
    <t>33.</t>
  </si>
  <si>
    <t>TS-2.10</t>
  </si>
  <si>
    <t>TS-2.11</t>
  </si>
  <si>
    <t>TS-2.12</t>
  </si>
  <si>
    <t>Įžeminimo kontūras atramai ne daugiau 30 omų. Komplekte
-	Įžeminimo elektrodas d 14,2 mm - vnt.10
-	Elektrodų sujungimo mova	d 14,2 mm - vnt.9
-	Plieninis antgalis 	d 14,2 mm - vnt.1
-	Įkalimo galvutė 	d 14,2 mm - vnt.1
-	Cinkuota juosta 4x40mm – 0,5m</t>
  </si>
  <si>
    <t>Aerozoliniai dažai 400 ml</t>
  </si>
  <si>
    <t>Kabelių žymėjimo aikštelės</t>
  </si>
  <si>
    <t>1. Barboros Radvilaitės gatvės trasos nužymėjimas ir istorinio grindinio integravimas</t>
  </si>
  <si>
    <t>100*</t>
  </si>
  <si>
    <t>Grindinio sumontavimas ant paruoštos dangos konstrukcijos (h – 10-25 cm) (konstrukcija vertinama TP Susisiekimo dalyje)</t>
  </si>
  <si>
    <t>2. Istoriniai šulinių dangčiai</t>
  </si>
  <si>
    <t>3. Esamų akmeninių bortų perkėlimas</t>
  </si>
  <si>
    <t>Akmeninio borto išrinkimas, nuvalymas bei sandėliavimas objekte (20x40cm)</t>
  </si>
  <si>
    <t>Kelio ženklų vienastiebių atramų demontavimas</t>
  </si>
  <si>
    <t>Guminio parkavimo bortelio (ratų atmušėjo) demontavimas</t>
  </si>
  <si>
    <t>2.9.</t>
  </si>
  <si>
    <r>
      <t>Geotekstilės (svoris ≥ 200 g/m</t>
    </r>
    <r>
      <rPr>
        <vertAlign val="superscript"/>
        <sz val="10"/>
        <color theme="1"/>
        <rFont val="Calibri"/>
        <family val="2"/>
      </rPr>
      <t>2</t>
    </r>
    <r>
      <rPr>
        <sz val="10"/>
        <color theme="1"/>
        <rFont val="Calibri"/>
        <family val="2"/>
      </rPr>
      <t>) paklojimas ant sankasos viršaus</t>
    </r>
  </si>
  <si>
    <t>Armuojančių geotinklų (išilgai ≥ 60 kN/m, skersai ≥ 60 kN/m) paklojimas ant sankasos viršaus</t>
  </si>
  <si>
    <r>
      <t>Granitinių kelio bortų 100.15.30 ant C20/25 betono pagrindo įrengimas (1m – 0,12 m</t>
    </r>
    <r>
      <rPr>
        <vertAlign val="superscript"/>
        <sz val="10"/>
        <color theme="1"/>
        <rFont val="Calibri"/>
        <family val="2"/>
      </rPr>
      <t xml:space="preserve">3 </t>
    </r>
    <r>
      <rPr>
        <sz val="10"/>
        <color theme="1"/>
        <rFont val="Calibri"/>
        <family val="2"/>
      </rPr>
      <t>betono)</t>
    </r>
  </si>
  <si>
    <r>
      <t>Granitinių nužemintų kelio bortų 100.15.22 ant C20/25 betono pagrindo įrengimas (1m – 0,12 m</t>
    </r>
    <r>
      <rPr>
        <vertAlign val="superscript"/>
        <sz val="10"/>
        <color theme="1"/>
        <rFont val="Calibri"/>
        <family val="2"/>
      </rPr>
      <t xml:space="preserve">3 </t>
    </r>
    <r>
      <rPr>
        <sz val="10"/>
        <color theme="1"/>
        <rFont val="Calibri"/>
        <family val="2"/>
      </rPr>
      <t>betono)</t>
    </r>
  </si>
  <si>
    <r>
      <t>Granitinių įvažiavimo kelio bortų 100.15.22 ant C20/25  betono pagrindo įrengimas (1m – 0,12 m</t>
    </r>
    <r>
      <rPr>
        <vertAlign val="superscript"/>
        <sz val="10"/>
        <color theme="1"/>
        <rFont val="Calibri"/>
        <family val="2"/>
      </rPr>
      <t xml:space="preserve">3 </t>
    </r>
    <r>
      <rPr>
        <sz val="10"/>
        <color theme="1"/>
        <rFont val="Calibri"/>
        <family val="2"/>
      </rPr>
      <t>betono)</t>
    </r>
  </si>
  <si>
    <t>Granitinių vejos bortų 100.8.20 ant C20/25  betono pagrindo įrengimas</t>
  </si>
  <si>
    <t>4. Važiuojamosios dalies pagrindų ir dangos įrengimo darbai (DK 3 dangos konstrukcijos klasė)</t>
  </si>
  <si>
    <t>4 cm storio pasluoksnio iš granito smulkiosios mineralinės medžiagos mišinio 0/11 įrengimas</t>
  </si>
  <si>
    <t xml:space="preserve">14 cm storio juodo granito trinkelių 15x30 dangos įrengimas, siūles užpildant smulkiosios mineralinės medžiagos mišiniu 0/5  </t>
  </si>
  <si>
    <t>5. Įvažiavimų į kiemus ir parkavimo vietų įrengimo darbai</t>
  </si>
  <si>
    <t xml:space="preserve">10 cm storio granitinių trinkelių 10x20 dangos įrengimas, siūles užpildant smulkiosios mineralinės medžiagos mišiniu 0/5  </t>
  </si>
  <si>
    <t>6. Įvažiavimų į kiemus ir parkavimo vietų įrengimo darbai iš lygaus pjauto (viršus ir apačia) grindinio dangos</t>
  </si>
  <si>
    <t>10 cm storio pasluoksnio iš granito smulkiosios mineralinės medžiagos mišinio 0/11 įrengimas</t>
  </si>
  <si>
    <t xml:space="preserve">7. Šaligatvių dangos konstrukcijos įrengimo darbai </t>
  </si>
  <si>
    <t>20 cm skaldos pagrindo sluoksnio iš nesurištoji mineralinių medžiagų mišinio 0/45 įrengimas</t>
  </si>
  <si>
    <t>3 cm storio pasluoksnio iš granito smulkiosios mineralinės medžiagos mišinio 0/5 įrengimas</t>
  </si>
  <si>
    <t xml:space="preserve">8 cm storio šviesiai pilkų granitinių plytelių 20x20 dangos įrengimas, siūles užpildant smulkiosios mineralinės medžiagos mišiniu 0/5  </t>
  </si>
  <si>
    <t xml:space="preserve">8 cm storio tamsių granitinių plytelių 20x20 dangos įrengimas, siūles užpildant smulkiosios mineralinės medžiagos mišiniu 0/5 (tamsus apvadas ties įvažiavimais) </t>
  </si>
  <si>
    <t>7.5.</t>
  </si>
  <si>
    <t>7.6.</t>
  </si>
  <si>
    <t>7.7.</t>
  </si>
  <si>
    <t>7.8.</t>
  </si>
  <si>
    <t>7.9.</t>
  </si>
  <si>
    <t>8. Šaligatvių dangos konstrukcijos įrengimo darbai iš lygaus pjauto (viršus ir apačia) grindinio dangos</t>
  </si>
  <si>
    <t>4 cm storio pasluoksnio iš granito smulkiosios mineralinės medžiagos mišinio 0/5 įrengimas</t>
  </si>
  <si>
    <t xml:space="preserve">10 cm akmens rieduliai 10-15 cm skersmens, siūlių užpildas - skiedinys iš fr 0/4 smėlio su 1% superplastiklio </t>
  </si>
  <si>
    <t>9. Šaligatvių dangos konstrukcijos įrengimo darbai iš istorinių akmens riedulių dangos</t>
  </si>
  <si>
    <t xml:space="preserve">10. Dviračių tako dangos konstrukcijos įrengimo darbai </t>
  </si>
  <si>
    <t>8 cm storio šviesiai pilkų granitinių trinkelių 10x20 dangos įrengimas, siūles užpildant smulkiosios mineralinės medžiagos mišiniu 0/5</t>
  </si>
  <si>
    <t>8 cm storio tamsių granitinių trinkelių 10x20 dangos įrengimas, siūles užpildant smulkiosios mineralinės medžiagos mišiniu 0/5  (tamsus apvadas)</t>
  </si>
  <si>
    <t xml:space="preserve">11. Horizontalaus gatvės ženklinimo įrengimo darbai </t>
  </si>
  <si>
    <t xml:space="preserve">Dangos ženklinimas 8 cm storio granitininėmis juodomis trinkelėmis 10x20, siūles užpildant smulkiosios mineralinės medžiagos mišiniu 0/5  </t>
  </si>
  <si>
    <t xml:space="preserve">Dangos ženklinimas 10 cm storio granitininėmis juodomis trinkelėmis 10x20, siūles užpildant smulkiosios mineralinės medžiagos mišiniu 0/5  </t>
  </si>
  <si>
    <t xml:space="preserve">Dangos ženklinimas 10 cm storio granitininėmis šviesiai pilkomis trinkelėmis 10x20, siūles užpildant smulkiosios mineralinės medžiagos mišiniu 0/5  </t>
  </si>
  <si>
    <t xml:space="preserve">Dangos ženklinimas 14 cm storio granitininėmis šviesiai pilkomis trinkelėmis 15x30, siūles užpildant smulkiosios mineralinės medžiagos mišiniu 0/5  </t>
  </si>
  <si>
    <t>Ties gatvės ašine linija</t>
  </si>
  <si>
    <t xml:space="preserve">12. Vertikalaus kelio ženklinimo įrengimo darbai </t>
  </si>
  <si>
    <t>12.1.</t>
  </si>
  <si>
    <t>12.2</t>
  </si>
  <si>
    <t>12.3.</t>
  </si>
  <si>
    <t>79
24</t>
  </si>
  <si>
    <t>16
48
6</t>
  </si>
  <si>
    <t>13. Kiti darbai</t>
  </si>
  <si>
    <t>Surenkami PE vamzdžiai Telia tinklams d-110 mm</t>
  </si>
  <si>
    <t>Šulinių angos reguliavimas aukščio reguliavimo žiedais (nekeičiant šulinių liukų) ir naujo šulinio dangčio įrengimas. (Vilniaus šilumos tinklų)
–	aukščio reguliavimo žiedai
–	šulinio dangčiai</t>
  </si>
  <si>
    <t>5
5/0,1
5</t>
  </si>
  <si>
    <t>Šulinių angos reguliavimas aukščio reguliavimo žiedais (nekeičiant šulinių liukų) ir naujo šulinio dangčio įrengimas. (Elektros tinklo)
–	aukščio reguliavimo žiedai
–	šulinio dangčiai</t>
  </si>
  <si>
    <t>3
3/0,06
3</t>
  </si>
  <si>
    <t>Dėl šulinio dangčio tipo ir dizaino kreiptis į tinklą eksploatuojančia organizaciją</t>
  </si>
  <si>
    <t>Šulinių angos reguliavimas aukščio reguliavimo žiedais (nekeičiant šulinių liukų) ir naujo šulinio dangčio įrengimas (Ryšių tinklo Telia)
–	aukščio reguliavimo žiedai
–	šulinio dangčiai</t>
  </si>
  <si>
    <t>14
14/0,28
14</t>
  </si>
  <si>
    <t>Akuriami laiptai iš analogiškų akmens pakopų (granitas h=15cm)</t>
  </si>
  <si>
    <t>Atukuriama atraminės apdaila iš analogiškų akmens gaminių
(granitas 5-7cm)</t>
  </si>
  <si>
    <t>3. Elementų perkėlimai ir demontavimai</t>
  </si>
  <si>
    <t>Saugomi esami paviljonai nuvalomi ir sumontuojami į naujus pamatus (pagal gamintojų rekomendacijas)</t>
  </si>
  <si>
    <t>Tikslinama pagal faktinį kiekį</t>
  </si>
  <si>
    <t>Šalinimo darbai</t>
  </si>
  <si>
    <t>1.2.1.</t>
  </si>
  <si>
    <t>1.2.2.</t>
  </si>
  <si>
    <t>1.2.3.</t>
  </si>
  <si>
    <t>1.2.4.</t>
  </si>
  <si>
    <t>Sidabrinė liepa ‚Brabant‘ / Tilia tomentosa</t>
  </si>
  <si>
    <t>Kalninis serbentas / Ribes alpinum</t>
  </si>
  <si>
    <t>3.10.</t>
  </si>
  <si>
    <r>
      <t>Dirvožemis krūmų masyvui 128 m</t>
    </r>
    <r>
      <rPr>
        <vertAlign val="superscript"/>
        <sz val="10"/>
        <color theme="1"/>
        <rFont val="Calibri"/>
        <family val="2"/>
      </rPr>
      <t xml:space="preserve">2 </t>
    </r>
    <r>
      <rPr>
        <sz val="10"/>
        <color theme="1"/>
        <rFont val="Calibri"/>
        <family val="2"/>
      </rPr>
      <t>( gylis 0,4m)</t>
    </r>
  </si>
  <si>
    <t xml:space="preserve">Laistymo maišai, esamų medžių laistymui statybų metu. </t>
  </si>
  <si>
    <t>Esamų medžių laistymas biostimuliatoriais statybų metu.  20ml biostimuliatoriaus / 10 l vandens vienam medžiui (Kiekis tikslinamas statybų metu)</t>
  </si>
  <si>
    <t>Vertikalūs pasodintų medžių šaknyno maitinimo- vėdinimo šulinėlis (1 vnt):
–	drenažo vamzdis su geotekstilės filtru dn 80/92 mm, 0,5 m gylio;
–	kamštis dn 92;</t>
  </si>
  <si>
    <t>Medžio tvirtinimo komplektas (kuolai- 2 vnt. tvirtinimo diržas)</t>
  </si>
  <si>
    <t>Mulčas 128 m2 (10 cm storio)</t>
  </si>
  <si>
    <t>1.1 Gatvės apšvietimo tinklų statybos montavimo darbai</t>
  </si>
  <si>
    <t>Kabelio montavimas ant atramoje iki šviestuvo</t>
  </si>
  <si>
    <t>Papildomos dekoratyvinės gembės ir esamo šviestuvo sumontavimas ant atramos šviestuvams</t>
  </si>
  <si>
    <t xml:space="preserve">Naujų metalinių dekoratyvinių atramų su 1,0 m gembe 6,0 m aukščio su pamatu bei šviestuvu montavimas pėsčiųjų perėjoms. </t>
  </si>
  <si>
    <t xml:space="preserve">Naujų metalinių dekoratyvinių atramų 10,0 m aukščio su pamatu, dekoratyvine gembe bei šviestuvu montavimas. </t>
  </si>
  <si>
    <r>
      <t>Galinės movos montavimas kabeliui 4x25 mm</t>
    </r>
    <r>
      <rPr>
        <vertAlign val="superscript"/>
        <sz val="9"/>
        <color rgb="FF000000"/>
        <rFont val="Calibri Light"/>
        <family val="2"/>
      </rPr>
      <t>2</t>
    </r>
  </si>
  <si>
    <r>
      <t>Sujungimo movos montavimas kabeliui 4x25 mm</t>
    </r>
    <r>
      <rPr>
        <vertAlign val="superscript"/>
        <sz val="9"/>
        <color rgb="FF000000"/>
        <rFont val="Calibri Light"/>
        <family val="2"/>
      </rPr>
      <t>2</t>
    </r>
  </si>
  <si>
    <t>Esamos 6,0 m atramos su šviestuvu demontavimas ir pristatymas į UAB „Vilniaus apšvietimas“ sandėlius</t>
  </si>
  <si>
    <t>Esamos šviestuvo demontavimas ir pristatymas į UAB „Vilniaus apšvietimas“ sandėlius</t>
  </si>
  <si>
    <t>Naujo šviestuvo sumontavimas ant esamos atramos</t>
  </si>
  <si>
    <t>Esamų apšvietimo pamatų demontavimas ir pristatymas į UAB „Vilniaus apšvietimas“ sandėlius</t>
  </si>
  <si>
    <t>12.</t>
  </si>
  <si>
    <t>13.</t>
  </si>
  <si>
    <t>14.</t>
  </si>
  <si>
    <t>tšk</t>
  </si>
  <si>
    <t>kompl</t>
  </si>
  <si>
    <r>
      <t>Galinė mova kabeliui 4x25 mm</t>
    </r>
    <r>
      <rPr>
        <vertAlign val="superscript"/>
        <sz val="9"/>
        <color rgb="FF000000"/>
        <rFont val="Calibri Light"/>
        <family val="2"/>
      </rPr>
      <t>2</t>
    </r>
  </si>
  <si>
    <r>
      <t>Sujungimo mova kabeliui 4x25 mm</t>
    </r>
    <r>
      <rPr>
        <vertAlign val="superscript"/>
        <sz val="9"/>
        <color rgb="FF000000"/>
        <rFont val="Calibri Light"/>
        <family val="2"/>
      </rPr>
      <t>2</t>
    </r>
  </si>
  <si>
    <t xml:space="preserve">Nauja metalinė dekoratyvinė atrama 10,0 m aukščio </t>
  </si>
  <si>
    <t>Nauja papildoma dekoratyvinė gembė 1,0 m</t>
  </si>
  <si>
    <t>Papildoma 1,0 m gembė-kronšteinas montavimui ant atramos 6,0 m aukštyje.</t>
  </si>
  <si>
    <r>
      <t>Vamzdis HDPE -</t>
    </r>
    <r>
      <rPr>
        <b/>
        <sz val="9"/>
        <color rgb="FF000000"/>
        <rFont val="Symbol"/>
        <family val="1"/>
        <charset val="2"/>
      </rPr>
      <t>Æ</t>
    </r>
    <r>
      <rPr>
        <sz val="10"/>
        <color rgb="FF000000"/>
        <rFont val="Arial"/>
        <family val="2"/>
      </rPr>
      <t>75</t>
    </r>
  </si>
  <si>
    <r>
      <t>Vamzdis HDPE -</t>
    </r>
    <r>
      <rPr>
        <b/>
        <sz val="9"/>
        <color rgb="FF000000"/>
        <rFont val="Symbol"/>
        <family val="1"/>
        <charset val="2"/>
      </rPr>
      <t>Æ</t>
    </r>
    <r>
      <rPr>
        <sz val="10"/>
        <color rgb="FF000000"/>
        <rFont val="Arial"/>
        <family val="2"/>
      </rPr>
      <t>110 uždaru būdu</t>
    </r>
  </si>
  <si>
    <t>Dekoratyvinis šviestuvas IP66/IP66 apsaugos klasės su 9 W LED šviesos šaltiniais (diodais), 2700K.</t>
  </si>
  <si>
    <t>Dekoratyvinis šviestuvas IP66/IP66 apsaugos klasės su 77 W LED šviesos šaltiniais (diodais), 3000K.</t>
  </si>
  <si>
    <t>Šviestuvas IP66/IP66 apsaugos klasės su 111 W LED šviesos šaltiniais (diodais), 5000K.</t>
  </si>
  <si>
    <t>Metalinis rėmas</t>
  </si>
  <si>
    <t>Apdaila</t>
  </si>
  <si>
    <t>Tropinė mediena 40x40mm</t>
  </si>
  <si>
    <t>1.1.2.1.</t>
  </si>
  <si>
    <t xml:space="preserve">Metalinis rėmas </t>
  </si>
  <si>
    <t>1.2.2.1.</t>
  </si>
  <si>
    <t>Žiūrėti SK dalyje</t>
  </si>
  <si>
    <t>1.3. Kiti mažosios architektūros elementai</t>
  </si>
  <si>
    <t>Šiukšliadėžės</t>
  </si>
  <si>
    <t>Pamatai</t>
  </si>
  <si>
    <t>Metaliniai dviračių stovai</t>
  </si>
  <si>
    <t>Atnaujinami esami stulpeliai (su išmontavimu ir su montavimu)</t>
  </si>
  <si>
    <t>Lauko vandens gertuvė</t>
  </si>
  <si>
    <t>Gertuvė</t>
  </si>
  <si>
    <t>Esamo stendo perkėlimas</t>
  </si>
  <si>
    <t>Nauji Stulpeliai</t>
  </si>
  <si>
    <t>Tikslintis vietoje</t>
  </si>
  <si>
    <t>Dalinai naudojami esami</t>
  </si>
  <si>
    <t>1.4. Šviestuvų stogeliai ir informacinės lentos</t>
  </si>
  <si>
    <t>Stogelis šviestuvui grindiniui pašviesti</t>
  </si>
  <si>
    <t>Corten profiliai 50x50 t-3mm</t>
  </si>
  <si>
    <t>Corten plokštės 5mm</t>
  </si>
  <si>
    <t>Corten plokštės 10mm</t>
  </si>
  <si>
    <t>Tvirtinimo detalės</t>
  </si>
  <si>
    <t>Hidroizoliacija</t>
  </si>
  <si>
    <t>Skalda fr. 16/32mm</t>
  </si>
  <si>
    <t>Smėlis</t>
  </si>
  <si>
    <t>Betonas pamatams C25/30 XC2 W2 armavimas ~30kg/m3</t>
  </si>
  <si>
    <t>Grafinė ir tekstinė informacija atspausta šilkografija</t>
  </si>
  <si>
    <t>Tekstas ir grafinė medžiaga detalizuojama DP stadijoje</t>
  </si>
  <si>
    <t>2. Laiptai ir suolai</t>
  </si>
  <si>
    <t>Suolas ir laiptai prie pagrindinės aikštės</t>
  </si>
  <si>
    <r>
      <t xml:space="preserve">SUOLAS SL-2 </t>
    </r>
    <r>
      <rPr>
        <b/>
        <sz val="10"/>
        <color rgb="FF000000"/>
        <rFont val="Calibri"/>
        <family val="2"/>
      </rPr>
      <t>(gaminamas pagal DP brėžinius)</t>
    </r>
  </si>
  <si>
    <r>
      <t xml:space="preserve">SUOLAS SL-1 </t>
    </r>
    <r>
      <rPr>
        <b/>
        <sz val="10"/>
        <color rgb="FF000000"/>
        <rFont val="Calibri"/>
        <family val="2"/>
      </rPr>
      <t>(gaminamas pagal DP brėžinius)</t>
    </r>
  </si>
  <si>
    <r>
      <t>1.3.1.</t>
    </r>
    <r>
      <rPr>
        <sz val="7"/>
        <color theme="1"/>
        <rFont val="Times New Roman"/>
        <family val="1"/>
      </rPr>
      <t xml:space="preserve">                      </t>
    </r>
    <r>
      <rPr>
        <sz val="10"/>
        <color theme="1"/>
        <rFont val="Calibri"/>
        <family val="2"/>
      </rPr>
      <t> </t>
    </r>
  </si>
  <si>
    <r>
      <t>1.3.1.1.</t>
    </r>
    <r>
      <rPr>
        <sz val="7"/>
        <color theme="1"/>
        <rFont val="Times New Roman"/>
        <family val="1"/>
      </rPr>
      <t xml:space="preserve">                  </t>
    </r>
    <r>
      <rPr>
        <sz val="10"/>
        <color theme="1"/>
        <rFont val="Calibri"/>
        <family val="2"/>
      </rPr>
      <t> </t>
    </r>
  </si>
  <si>
    <r>
      <t>1.3.1.2.</t>
    </r>
    <r>
      <rPr>
        <sz val="7"/>
        <color theme="1"/>
        <rFont val="Times New Roman"/>
        <family val="1"/>
      </rPr>
      <t xml:space="preserve">                    </t>
    </r>
    <r>
      <rPr>
        <sz val="10"/>
        <color theme="1"/>
        <rFont val="Calibri"/>
        <family val="2"/>
      </rPr>
      <t> </t>
    </r>
  </si>
  <si>
    <r>
      <t>1.3.2.</t>
    </r>
    <r>
      <rPr>
        <sz val="7"/>
        <color theme="1"/>
        <rFont val="Times New Roman"/>
        <family val="1"/>
      </rPr>
      <t xml:space="preserve">                  </t>
    </r>
    <r>
      <rPr>
        <sz val="10"/>
        <color theme="1"/>
        <rFont val="Calibri"/>
        <family val="2"/>
      </rPr>
      <t> </t>
    </r>
  </si>
  <si>
    <r>
      <t>1.3.2.1.</t>
    </r>
    <r>
      <rPr>
        <sz val="7"/>
        <color theme="1"/>
        <rFont val="Times New Roman"/>
        <family val="1"/>
      </rPr>
      <t xml:space="preserve">                </t>
    </r>
    <r>
      <rPr>
        <sz val="10"/>
        <color theme="1"/>
        <rFont val="Calibri"/>
        <family val="2"/>
      </rPr>
      <t> </t>
    </r>
  </si>
  <si>
    <r>
      <t>1.3.2.2.</t>
    </r>
    <r>
      <rPr>
        <sz val="7"/>
        <color theme="1"/>
        <rFont val="Times New Roman"/>
        <family val="1"/>
      </rPr>
      <t xml:space="preserve">                  </t>
    </r>
    <r>
      <rPr>
        <sz val="10"/>
        <color theme="1"/>
        <rFont val="Calibri"/>
        <family val="2"/>
      </rPr>
      <t> </t>
    </r>
  </si>
  <si>
    <r>
      <t>1.3.3.</t>
    </r>
    <r>
      <rPr>
        <sz val="7"/>
        <color theme="1"/>
        <rFont val="Times New Roman"/>
        <family val="1"/>
      </rPr>
      <t xml:space="preserve">                     </t>
    </r>
    <r>
      <rPr>
        <sz val="10"/>
        <color theme="1"/>
        <rFont val="Calibri"/>
        <family val="2"/>
      </rPr>
      <t> </t>
    </r>
  </si>
  <si>
    <r>
      <t>1.3.3.1.</t>
    </r>
    <r>
      <rPr>
        <sz val="7"/>
        <color theme="1"/>
        <rFont val="Times New Roman"/>
        <family val="1"/>
      </rPr>
      <t xml:space="preserve">                  </t>
    </r>
    <r>
      <rPr>
        <sz val="10"/>
        <color theme="1"/>
        <rFont val="Calibri"/>
        <family val="2"/>
      </rPr>
      <t> </t>
    </r>
  </si>
  <si>
    <r>
      <t>1.3.3.2.</t>
    </r>
    <r>
      <rPr>
        <sz val="7"/>
        <color theme="1"/>
        <rFont val="Times New Roman"/>
        <family val="1"/>
      </rPr>
      <t xml:space="preserve">                    </t>
    </r>
    <r>
      <rPr>
        <sz val="10"/>
        <color theme="1"/>
        <rFont val="Calibri"/>
        <family val="2"/>
      </rPr>
      <t> </t>
    </r>
  </si>
  <si>
    <r>
      <t>1.3.3.3.</t>
    </r>
    <r>
      <rPr>
        <sz val="7"/>
        <color theme="1"/>
        <rFont val="Times New Roman"/>
        <family val="1"/>
      </rPr>
      <t xml:space="preserve">                     </t>
    </r>
    <r>
      <rPr>
        <sz val="10"/>
        <color theme="1"/>
        <rFont val="Calibri"/>
        <family val="2"/>
      </rPr>
      <t> </t>
    </r>
  </si>
  <si>
    <r>
      <t>1.3.4.</t>
    </r>
    <r>
      <rPr>
        <sz val="7"/>
        <color theme="1"/>
        <rFont val="Times New Roman"/>
        <family val="1"/>
      </rPr>
      <t xml:space="preserve">                    </t>
    </r>
    <r>
      <rPr>
        <sz val="10"/>
        <color theme="1"/>
        <rFont val="Calibri"/>
        <family val="2"/>
      </rPr>
      <t> </t>
    </r>
  </si>
  <si>
    <r>
      <t>1.3.4.1.</t>
    </r>
    <r>
      <rPr>
        <sz val="7"/>
        <color theme="1"/>
        <rFont val="Times New Roman"/>
        <family val="1"/>
      </rPr>
      <t xml:space="preserve">                </t>
    </r>
    <r>
      <rPr>
        <sz val="10"/>
        <color theme="1"/>
        <rFont val="Calibri"/>
        <family val="2"/>
      </rPr>
      <t> </t>
    </r>
  </si>
  <si>
    <r>
      <t>1.3.4.2.</t>
    </r>
    <r>
      <rPr>
        <sz val="7"/>
        <color theme="1"/>
        <rFont val="Times New Roman"/>
        <family val="1"/>
      </rPr>
      <t xml:space="preserve">               </t>
    </r>
    <r>
      <rPr>
        <sz val="10"/>
        <color theme="1"/>
        <rFont val="Calibri"/>
        <family val="2"/>
      </rPr>
      <t> </t>
    </r>
  </si>
  <si>
    <r>
      <t>1.3.5.</t>
    </r>
    <r>
      <rPr>
        <sz val="7"/>
        <color theme="1"/>
        <rFont val="Times New Roman"/>
        <family val="1"/>
      </rPr>
      <t xml:space="preserve">                     </t>
    </r>
    <r>
      <rPr>
        <sz val="10"/>
        <color theme="1"/>
        <rFont val="Calibri"/>
        <family val="2"/>
      </rPr>
      <t> </t>
    </r>
  </si>
  <si>
    <r>
      <t>1.4.1.</t>
    </r>
    <r>
      <rPr>
        <sz val="7"/>
        <color theme="1"/>
        <rFont val="Times New Roman"/>
        <family val="1"/>
      </rPr>
      <t xml:space="preserve">                    </t>
    </r>
    <r>
      <rPr>
        <sz val="10"/>
        <color theme="1"/>
        <rFont val="Calibri"/>
        <family val="2"/>
      </rPr>
      <t> </t>
    </r>
  </si>
  <si>
    <r>
      <t>1.4.1.1.</t>
    </r>
    <r>
      <rPr>
        <sz val="7"/>
        <color theme="1"/>
        <rFont val="Times New Roman"/>
        <family val="1"/>
      </rPr>
      <t xml:space="preserve">                </t>
    </r>
    <r>
      <rPr>
        <sz val="10"/>
        <color theme="1"/>
        <rFont val="Calibri"/>
        <family val="2"/>
      </rPr>
      <t> </t>
    </r>
  </si>
  <si>
    <r>
      <t>1.4.1.2.</t>
    </r>
    <r>
      <rPr>
        <sz val="7"/>
        <color theme="1"/>
        <rFont val="Times New Roman"/>
        <family val="1"/>
      </rPr>
      <t xml:space="preserve">                  </t>
    </r>
    <r>
      <rPr>
        <sz val="10"/>
        <color theme="1"/>
        <rFont val="Calibri"/>
        <family val="2"/>
      </rPr>
      <t> </t>
    </r>
  </si>
  <si>
    <r>
      <t>1.4.1.3.</t>
    </r>
    <r>
      <rPr>
        <sz val="7"/>
        <color theme="1"/>
        <rFont val="Times New Roman"/>
        <family val="1"/>
      </rPr>
      <t xml:space="preserve">                 </t>
    </r>
    <r>
      <rPr>
        <sz val="10"/>
        <color theme="1"/>
        <rFont val="Calibri"/>
        <family val="2"/>
      </rPr>
      <t> </t>
    </r>
  </si>
  <si>
    <r>
      <t>1.4.1.4.</t>
    </r>
    <r>
      <rPr>
        <sz val="7"/>
        <color theme="1"/>
        <rFont val="Times New Roman"/>
        <family val="1"/>
      </rPr>
      <t xml:space="preserve">                </t>
    </r>
    <r>
      <rPr>
        <sz val="10"/>
        <color theme="1"/>
        <rFont val="Calibri"/>
        <family val="2"/>
      </rPr>
      <t> </t>
    </r>
  </si>
  <si>
    <r>
      <t>1.4.1.5.</t>
    </r>
    <r>
      <rPr>
        <sz val="7"/>
        <color theme="1"/>
        <rFont val="Times New Roman"/>
        <family val="1"/>
      </rPr>
      <t xml:space="preserve">                   </t>
    </r>
    <r>
      <rPr>
        <sz val="10"/>
        <color theme="1"/>
        <rFont val="Calibri"/>
        <family val="2"/>
      </rPr>
      <t> </t>
    </r>
  </si>
  <si>
    <r>
      <t>1.4.1.6.</t>
    </r>
    <r>
      <rPr>
        <sz val="7"/>
        <color theme="1"/>
        <rFont val="Times New Roman"/>
        <family val="1"/>
      </rPr>
      <t xml:space="preserve">                </t>
    </r>
    <r>
      <rPr>
        <sz val="10"/>
        <color theme="1"/>
        <rFont val="Calibri"/>
        <family val="2"/>
      </rPr>
      <t> </t>
    </r>
  </si>
  <si>
    <r>
      <t>1.4.1.7.</t>
    </r>
    <r>
      <rPr>
        <sz val="7"/>
        <color theme="1"/>
        <rFont val="Times New Roman"/>
        <family val="1"/>
      </rPr>
      <t xml:space="preserve">                  </t>
    </r>
    <r>
      <rPr>
        <sz val="10"/>
        <color theme="1"/>
        <rFont val="Calibri"/>
        <family val="2"/>
      </rPr>
      <t> </t>
    </r>
  </si>
  <si>
    <r>
      <t>1.4.1.8.</t>
    </r>
    <r>
      <rPr>
        <sz val="7"/>
        <color theme="1"/>
        <rFont val="Times New Roman"/>
        <family val="1"/>
      </rPr>
      <t xml:space="preserve">                  </t>
    </r>
    <r>
      <rPr>
        <sz val="10"/>
        <color theme="1"/>
        <rFont val="Calibri"/>
        <family val="2"/>
      </rPr>
      <t> </t>
    </r>
  </si>
  <si>
    <r>
      <t>1.4.2.</t>
    </r>
    <r>
      <rPr>
        <sz val="7"/>
        <color theme="1"/>
        <rFont val="Times New Roman"/>
        <family val="1"/>
      </rPr>
      <t xml:space="preserve">                      </t>
    </r>
    <r>
      <rPr>
        <sz val="10"/>
        <color theme="1"/>
        <rFont val="Calibri"/>
        <family val="2"/>
      </rPr>
      <t> </t>
    </r>
  </si>
  <si>
    <r>
      <t>1.4.2.1.</t>
    </r>
    <r>
      <rPr>
        <sz val="7"/>
        <color theme="1"/>
        <rFont val="Times New Roman"/>
        <family val="1"/>
      </rPr>
      <t xml:space="preserve">                 </t>
    </r>
    <r>
      <rPr>
        <sz val="10"/>
        <color theme="1"/>
        <rFont val="Calibri"/>
        <family val="2"/>
      </rPr>
      <t> </t>
    </r>
  </si>
  <si>
    <r>
      <t>1.4.2.2.</t>
    </r>
    <r>
      <rPr>
        <sz val="7"/>
        <color theme="1"/>
        <rFont val="Times New Roman"/>
        <family val="1"/>
      </rPr>
      <t xml:space="preserve">                 </t>
    </r>
    <r>
      <rPr>
        <sz val="10"/>
        <color theme="1"/>
        <rFont val="Calibri"/>
        <family val="2"/>
      </rPr>
      <t> </t>
    </r>
  </si>
  <si>
    <r>
      <t>1.4.2.3.</t>
    </r>
    <r>
      <rPr>
        <sz val="7"/>
        <color theme="1"/>
        <rFont val="Times New Roman"/>
        <family val="1"/>
      </rPr>
      <t xml:space="preserve">                </t>
    </r>
    <r>
      <rPr>
        <sz val="10"/>
        <color theme="1"/>
        <rFont val="Calibri"/>
        <family val="2"/>
      </rPr>
      <t> </t>
    </r>
  </si>
  <si>
    <r>
      <t>1.4.2.4.</t>
    </r>
    <r>
      <rPr>
        <sz val="7"/>
        <color theme="1"/>
        <rFont val="Times New Roman"/>
        <family val="1"/>
      </rPr>
      <t xml:space="preserve">               </t>
    </r>
    <r>
      <rPr>
        <sz val="10"/>
        <color theme="1"/>
        <rFont val="Calibri"/>
        <family val="2"/>
      </rPr>
      <t> </t>
    </r>
  </si>
  <si>
    <r>
      <t>1.4.2.5.</t>
    </r>
    <r>
      <rPr>
        <sz val="7"/>
        <color theme="1"/>
        <rFont val="Times New Roman"/>
        <family val="1"/>
      </rPr>
      <t xml:space="preserve">              </t>
    </r>
    <r>
      <rPr>
        <sz val="10"/>
        <color theme="1"/>
        <rFont val="Calibri"/>
        <family val="2"/>
      </rPr>
      <t> </t>
    </r>
  </si>
  <si>
    <r>
      <t>2.1.</t>
    </r>
    <r>
      <rPr>
        <sz val="7"/>
        <color theme="1"/>
        <rFont val="Times New Roman"/>
        <family val="1"/>
      </rPr>
      <t xml:space="preserve">                          </t>
    </r>
    <r>
      <rPr>
        <sz val="10"/>
        <color theme="1"/>
        <rFont val="Calibri"/>
        <family val="2"/>
      </rPr>
      <t> </t>
    </r>
  </si>
  <si>
    <r>
      <t>2.1.1.</t>
    </r>
    <r>
      <rPr>
        <sz val="7"/>
        <color theme="1"/>
        <rFont val="Times New Roman"/>
        <family val="1"/>
      </rPr>
      <t xml:space="preserve">                       </t>
    </r>
    <r>
      <rPr>
        <sz val="10"/>
        <color theme="1"/>
        <rFont val="Calibri"/>
        <family val="2"/>
      </rPr>
      <t> </t>
    </r>
  </si>
  <si>
    <r>
      <t>2.1.1.1.</t>
    </r>
    <r>
      <rPr>
        <sz val="7"/>
        <color theme="1"/>
        <rFont val="Times New Roman"/>
        <family val="1"/>
      </rPr>
      <t xml:space="preserve">                     </t>
    </r>
    <r>
      <rPr>
        <sz val="10"/>
        <color theme="1"/>
        <rFont val="Calibri"/>
        <family val="2"/>
      </rPr>
      <t> </t>
    </r>
  </si>
  <si>
    <r>
      <t>2.1.1.2.</t>
    </r>
    <r>
      <rPr>
        <sz val="7"/>
        <color theme="1"/>
        <rFont val="Times New Roman"/>
        <family val="1"/>
      </rPr>
      <t xml:space="preserve">                 </t>
    </r>
    <r>
      <rPr>
        <sz val="10"/>
        <color theme="1"/>
        <rFont val="Calibri"/>
        <family val="2"/>
      </rPr>
      <t> </t>
    </r>
  </si>
  <si>
    <r>
      <t>2.2.</t>
    </r>
    <r>
      <rPr>
        <sz val="7"/>
        <color theme="1"/>
        <rFont val="Times New Roman"/>
        <family val="1"/>
      </rPr>
      <t xml:space="preserve">                        </t>
    </r>
    <r>
      <rPr>
        <sz val="10"/>
        <color theme="1"/>
        <rFont val="Calibri"/>
        <family val="2"/>
      </rPr>
      <t> </t>
    </r>
  </si>
  <si>
    <r>
      <t>2.2.1.1.</t>
    </r>
    <r>
      <rPr>
        <sz val="7"/>
        <color theme="1"/>
        <rFont val="Times New Roman"/>
        <family val="1"/>
      </rPr>
      <t xml:space="preserve">                    </t>
    </r>
    <r>
      <rPr>
        <sz val="10"/>
        <color theme="1"/>
        <rFont val="Calibri"/>
        <family val="2"/>
      </rPr>
      <t> </t>
    </r>
  </si>
  <si>
    <r>
      <t>2.2.1.2.</t>
    </r>
    <r>
      <rPr>
        <sz val="7"/>
        <color theme="1"/>
        <rFont val="Times New Roman"/>
        <family val="1"/>
      </rPr>
      <t xml:space="preserve">                  </t>
    </r>
    <r>
      <rPr>
        <sz val="10"/>
        <color theme="1"/>
        <rFont val="Calibri"/>
        <family val="2"/>
      </rPr>
      <t> </t>
    </r>
  </si>
  <si>
    <r>
      <t>2.2.1.3.</t>
    </r>
    <r>
      <rPr>
        <sz val="7"/>
        <color theme="1"/>
        <rFont val="Times New Roman"/>
        <family val="1"/>
      </rPr>
      <t xml:space="preserve">               </t>
    </r>
    <r>
      <rPr>
        <sz val="10"/>
        <color theme="1"/>
        <rFont val="Calibri"/>
        <family val="2"/>
      </rPr>
      <t> </t>
    </r>
  </si>
  <si>
    <t>Medienos apdaila</t>
  </si>
  <si>
    <t>Tropinės mediena 50x100x900mm</t>
  </si>
  <si>
    <t>Tvirtinimo detalės (varžtai, profiliai ir pan.)</t>
  </si>
  <si>
    <t>Akmens plokščių apdaila</t>
  </si>
  <si>
    <t>Akmens plokščių ir blokų apdaila ~ 150mm</t>
  </si>
  <si>
    <t>vnt./m3</t>
  </si>
  <si>
    <t>529/24</t>
  </si>
  <si>
    <t>Skirtingi gabaritai, tikslinama DP stadijoje</t>
  </si>
  <si>
    <t>Akmens plokščių ir blokų apdaila ~50mm</t>
  </si>
  <si>
    <t>Suolas prie gatvės</t>
  </si>
  <si>
    <t>2.3.1.1.</t>
  </si>
  <si>
    <t>2.3.1.2.</t>
  </si>
  <si>
    <t>Akmens apdaila</t>
  </si>
  <si>
    <t>96/0,5</t>
  </si>
  <si>
    <t>3. Kiti sprendiniai</t>
  </si>
  <si>
    <t>3.1.1.1.</t>
  </si>
  <si>
    <t>3.1.1.2.</t>
  </si>
  <si>
    <t>3.1.1.3.</t>
  </si>
  <si>
    <t>3.1.1.4.</t>
  </si>
  <si>
    <t>3.1.1.5.</t>
  </si>
  <si>
    <t>3.1.2.1.</t>
  </si>
  <si>
    <t>3.1.2.2.</t>
  </si>
  <si>
    <t>3.1.2.3.</t>
  </si>
  <si>
    <t>Sienos sutvarkymas</t>
  </si>
  <si>
    <t>Sienos valymas po atidengimo</t>
  </si>
  <si>
    <t>Sienos mūro tvarkymas (susidėvėjusių plytų keitimas, perrišimai, skiedinio tvarkymas)</t>
  </si>
  <si>
    <t>Sienos lyginimas ir paruošimas tinkavimui</t>
  </si>
  <si>
    <t>Tinkavimas sanuojančiu tinku (su visomis reikalingomis papildomomis procedūromis ir technologijomis)</t>
  </si>
  <si>
    <t>Fasadiniais dažais dažomas paviršius</t>
  </si>
  <si>
    <t>Metalinės plokštės tvirtinimas</t>
  </si>
  <si>
    <t>Nerūdijančio plieno plokštė (veidrodinis paviršius)</t>
  </si>
  <si>
    <t>Apvadinis rėmas iš metalinio dažyto profilio</t>
  </si>
  <si>
    <t>Tvirtinimo detalės (ankeriai)</t>
  </si>
  <si>
    <t>Tikslinti pagal faktą</t>
  </si>
  <si>
    <t>Atidengiama esama siena</t>
  </si>
  <si>
    <t>1. Šalinami želdiniai</t>
  </si>
  <si>
    <t>Minkštųjų veislių medžių nuo 8 iki 16 cm diametro kirtimas, supjaustymas, pakrovimas į autosavivarčius ir išvežimas rangovo pasirinktu atstumu</t>
  </si>
  <si>
    <t>Minkštųjų veislių medžių nuo 16 iki 24 cm diametro kirtimas, supjaustymas, pakrovimas į autosavivarčius ir išvežimas rangovo pasirinktu atstumu</t>
  </si>
  <si>
    <t>Minkštųjų veislių medžių nuo 24 iki 32 cm diametro kirtimas, supjaustymas, pakrovimas į autosavivarčius ir išvežimas rangovo pasirinktu atstumu</t>
  </si>
  <si>
    <t>Minkštųjų veislių medžių nuo 32 cm diametro kirtimas, supjaustymas, pakrovimas į autosavivarčius ir išvežimas rangovo pasirinktu atstumu</t>
  </si>
  <si>
    <t>Kietųjų veislių medžių nuo 16 iki 24 cm diametro kirtimas, supjaustymas, pakrovimas į autosavivarčius ir išvežimas rangovo pasirinktu atstumu</t>
  </si>
  <si>
    <t>Kietųjų veislių medžių nuo 32 cm diametro kirtimas, supjaustymas, pakrovimas į autosavivarčius ir išvežimas rangovo pasirinktu atstumu</t>
  </si>
  <si>
    <t>Medžių kelmų rovimas, pakrovimas į autosavivarčius ir išvežimas rangovo pasirinktu atstumu</t>
  </si>
  <si>
    <t>Augalinis gruntas išrautų kelmų duobėms užpilti</t>
  </si>
  <si>
    <t>Krūmų ir medžių iki 8 cm skersmens kirtimas, šalinimas pakrovimas į autosavivarčius ir išvežimas rangovo pasirinktu atstumu</t>
  </si>
  <si>
    <t>Senų lapuočių krūmų atjauninimas, nupjaunant senas šakas iki kamieno kaklelio</t>
  </si>
  <si>
    <t>Šakų pakrovimas į autosavivarčius ir išvežimas rangovo pasirinktu atstumu</t>
  </si>
  <si>
    <t>Arboristinis medžių tvarkymas, genėjimas</t>
  </si>
  <si>
    <t>Lajų surišimas dinaminiu lynu</t>
  </si>
  <si>
    <t>Krūmo persodinimas</t>
  </si>
  <si>
    <t>1. Sodinami želdiniai</t>
  </si>
  <si>
    <t>Persodinimo darbai</t>
  </si>
  <si>
    <t>Sodinami lapuočiai krūmai</t>
  </si>
  <si>
    <t>Juodauogis šeivamedis 'Black Beauty Gerda' /Sambucus nigra</t>
  </si>
  <si>
    <t>Juodauogis šeivamedis 'Aurea'/Sambucus nigra</t>
  </si>
  <si>
    <t xml:space="preserve">Lanksva triskiautė 'Fairy queen'/Spiraea trilobata </t>
  </si>
  <si>
    <t>Lanksva niponinė 'White carpet'/ Spiraea nipponica</t>
  </si>
  <si>
    <r>
      <t>Mėlitas Sesleria nitida</t>
    </r>
    <r>
      <rPr>
        <i/>
        <sz val="10"/>
        <color rgb="FF000000"/>
        <rFont val="Calibri"/>
        <family val="2"/>
      </rPr>
      <t> </t>
    </r>
  </si>
  <si>
    <t>2. Medžiagos</t>
  </si>
  <si>
    <t>2.1</t>
  </si>
  <si>
    <t>Aukštų krūmų augalinis substratas (50 cm augalinis sluoksnis, 0,125 m³/vnt.)</t>
  </si>
  <si>
    <t>Krūmų augalinis substratas (40 cm augalinis sluoksnis, 0.064 m³/vnt.)</t>
  </si>
  <si>
    <t>Ruloninė veja</t>
  </si>
  <si>
    <t>Vejos įrengimui augalinis sluoksnis 15 cm</t>
  </si>
  <si>
    <t>Sėklų mišinys (vejos įrengimui 0.04kg/1m²)</t>
  </si>
  <si>
    <t>Trąšos (vejos įrengimui 0.01kg/1m²)</t>
  </si>
  <si>
    <t>Lapuočių mulčias (h-5 cm)</t>
  </si>
  <si>
    <t>Spygliuočių mulčias (h-5 cm)</t>
  </si>
  <si>
    <t>Neaustinė polipropileninė geotekstilė, apsaugai nuo šaknų praaugimo</t>
  </si>
  <si>
    <t>Vertikalūs medžių šaknyno maitinimo (h-20 cm)
Drenažo vamzdis. Vidinis skersmuo:113 mm</t>
  </si>
  <si>
    <t>m³</t>
  </si>
  <si>
    <t>1.18.</t>
  </si>
  <si>
    <t>1.19.</t>
  </si>
  <si>
    <t>1.20.</t>
  </si>
  <si>
    <t>1.21.</t>
  </si>
  <si>
    <t>1.22.</t>
  </si>
  <si>
    <t>1.23.</t>
  </si>
  <si>
    <t>1.24.</t>
  </si>
  <si>
    <t>1.25.</t>
  </si>
  <si>
    <t>1.26.</t>
  </si>
  <si>
    <t>1.27.</t>
  </si>
  <si>
    <t>1.28.</t>
  </si>
  <si>
    <t>1.29.</t>
  </si>
  <si>
    <t>1.30.</t>
  </si>
  <si>
    <t>1.31.</t>
  </si>
  <si>
    <t>Savitakiniai plastikiniai Dn110 nuotekų vamzdžiai pagal TS reikalavimus su visomis reikalingomis jungtimis, jų paklojimas atviru būdu, sandarumo bandymas ir vamzdynų peržiūra TV diagnostine kamera</t>
  </si>
  <si>
    <t>Savitakiniai plastikiniai Dn160 nuotekų vamzdžiai pagal TS reikalavimus su visomis reikalingomis jungtimis, jų įvėrimas į dėklą klojamą atviru būdu (kartu su apkabomis), sandarumo bandymas ir vamzdynų peržiūra TV diagnostine kamera</t>
  </si>
  <si>
    <t>Savitakiniai plastikiniai Dn600 nuotekų vamzdžiai pagal TS reikalavimus su visomis reikalingomis jungtimis, jų paklojimas uždaru būdu, sandarumo bandymas ir vamzdynų peržiūra TV diagnostine kamera</t>
  </si>
  <si>
    <t>Savitakiniai plastikiniai Dn600 nuotekų vamzdžiai pagal TS reikalavimus su visomis reikalingomis jungtimis, jų paklojimas atviru būdu, sandarumo bandymas ir vamzdynų peržiūra TV diagnostine kamera</t>
  </si>
  <si>
    <t>Savitakiniai plastikiniai Dn110 nuotekų vamzdžiai vertikaliai nuo latakų nuvedimo daliai pagal TS reikalavimus su visomis reikalingomis jungtimis, jų įrengimas atviru būdu, sandarumo bandymas, valymas ir vamzdynų peržiūra TV diagnostine kamera</t>
  </si>
  <si>
    <t>Savitakiniai plastikiniai Dn200 nuotekų vamzdžiai kritimo stovo įrengimui g/b šulinyje pagal TS reikalavimus su visomis reikalingomis jungtimis, apkabomis, jų įrengimas</t>
  </si>
  <si>
    <t>Dn250 plieninis vamzdis dėklui, klojamam atviru būdu</t>
  </si>
  <si>
    <t>Plastikinis Dn425, Hb 1,5-2,6m gylio gylio lietaus surinkimo šulinėlis su sėsdinama dalimi (0,3-0,5m), visomis reikalingomis jungtimis ir jo sumontavimas</t>
  </si>
  <si>
    <t>Savitakiniai plastikiniai Dn200 nuotekų vamzdžiai pagal TS reikalavimus su visomis reikalingomis jungtimis, jų paklojimas atviru būdu, sandarumo bandymas ir vamzdynų peržiūra TV
diagnostine kamera</t>
  </si>
  <si>
    <t>Savitakiniai plastikiniai Dn300 nuotekų vamzdžiai pagal TS reikalavimus su visomis reikalingomis jungtimis, jų paklojimas atviru būdu, sandarumo bandymas ir vamzdynų peržiūra TV
diagnostine kamera</t>
  </si>
  <si>
    <t>Savitakiniai plastikiniai Dn400 nuotekų vamzdžiai pagal TS reikalavimus su visomis reikalingomis jungtimis, jų paklojimas atviru būdu, sandarumo bandymas ir vamzdynų peržiūra TV
diagnostine kamera</t>
  </si>
  <si>
    <t>Savitakiniai plastikiniai Dn160 nuotekų vamzdžiai vertikaliai nuo latakų nuvedimo daliai pagal TS reikalavimus su visomis reikalingomis jungtimis, jų įrengimas atviru būdu, sandarumo
bandymas, valymas ir vamzdynų peržiūra TV diagnostine kamera</t>
  </si>
  <si>
    <t>1/0,59</t>
  </si>
  <si>
    <t>1/0,75</t>
  </si>
  <si>
    <t>Gelžbetoninis, apvalus, surenkamas D1500, Hb iki 2.5m gylio paviršinių nuotekų šulinys padengtas hidroizoliacija su išbetonuota latakine dalimi ir jo sumontavimas (L1-7)</t>
  </si>
  <si>
    <t>1/2,8</t>
  </si>
  <si>
    <t>4/11,2</t>
  </si>
  <si>
    <t>Gelžbetoninis, apvalus, surenkamas D1500, Hb iki 3,0m m gylio paviršinių nuotekų šulinys padengtas hidroizoliacija su išbetonuota
latakine dalimi ir jo sumontavimas (L1-1,2,3,4)</t>
  </si>
  <si>
    <t>Gelžbetoninis, apvalus, surenkamas D1500, Hb iki 3,5m m gylio paviršinių nuotekų šulinys padengtas hidroizoliacija su išbetonuota latakine dalimi ir jo sumontavimas (L1-10)</t>
  </si>
  <si>
    <t>1/3,0</t>
  </si>
  <si>
    <t>Gelžbetoninis, apvalus, surenkamas D2000, Hb iki 3,5m m gylio paviršinių nuotekų šulinys padengtas hidroizoliacija su išbetonuota latakine dalimi ir jo sumontavimas (L1-5,6)</t>
  </si>
  <si>
    <t>2/9,4</t>
  </si>
  <si>
    <t>Paviršinių nuotekų surinkimo latakas Lat-1 GRP (polimertbetoninis ar analogas), su integruota GRP briauna, apkrovos klasė D400, vidinis plotis 100 mm, h-158mm, grotelės kalaus ketaus C250, ištekėjimas per latako dugną Dn110, 2 vnt. galinės sienelės, L=10.0m ir jo sumontavimas</t>
  </si>
  <si>
    <t>Paviršinių nuotekų surinkimo latakas Lat-2 GRP (polimertbetoninis ar analogas), su integruota GRP briauna, apkrovos klasė D400, vidinis plotis 200 mm, h-100mm, grotelės kalaus ketaus C250,
L=3,5m ir jo sumontavimas</t>
  </si>
  <si>
    <t>Paviršinių nuotekų surinkimo latakas Lat-3 GRP (polimertbetoninis ar analogas), su integruota GRP briauna, apkrovos klasė D400, vidinis plotis 100 mm, h-158 – 228mm (0,5% vidinis nuolydis), grotelės kalaus ketaus C250, ištekėjimas per latako dugną Dn110, su kvapų uždoriumi ir nešvarumų filtru, 2 vnt. galinės sienelės, L=14,0m ir jo sumontavimas</t>
  </si>
  <si>
    <t>Paviršinių nuotekų keturkampės išgaubtos surinkimo grotelės 500x500mm, rakinamos, pritaikytos Dn425 plastikiniams šuliniams, apkrovoms ne mažesnėms kaip C250 klasės pagal TS reikalavimus</t>
  </si>
  <si>
    <t>Esamų RLŠ-94lietaus šulinėlio grotelių išmontavimas ir sumontavimas pritaikant prie atstatomos asfalto dangos</t>
  </si>
  <si>
    <t>Ketinis, rakinamas, apkrovoms ne mažesnėms kaip B125, D700 šulinio dangtis pagal TS reikalavimus ir jo sumontavimas</t>
  </si>
  <si>
    <t>Protarpiai plastikiniams Dn200 vamzdžiams perėjimui per g/b šulinio sienelę ir jų įrengimas</t>
  </si>
  <si>
    <t>Protarpiai plastikiniams Dn400 vamzdžiams perėjimui per g/b šulinio sienelę ir jų įrengimas</t>
  </si>
  <si>
    <t>Protarpiai plastikiniams Dn600 vamzdžiams perėjimui per g/b šulinio sienelę ir jų įrengimas</t>
  </si>
  <si>
    <t>1.32.</t>
  </si>
  <si>
    <t>1.33.</t>
  </si>
  <si>
    <t>1.34.</t>
  </si>
  <si>
    <t>1.35.</t>
  </si>
  <si>
    <t>1.36.</t>
  </si>
  <si>
    <t>1.37.</t>
  </si>
  <si>
    <t>1.40.</t>
  </si>
  <si>
    <t>1.41.</t>
  </si>
  <si>
    <t>1.42.</t>
  </si>
  <si>
    <t>1.43.</t>
  </si>
  <si>
    <t>1.44.</t>
  </si>
  <si>
    <t>1.45.</t>
  </si>
  <si>
    <t>1.46.</t>
  </si>
  <si>
    <t>1.38..</t>
  </si>
  <si>
    <t>1.39.</t>
  </si>
  <si>
    <t>Protarpinis esamo D200mm vamzdžio perėjimui per g/b šulinio sienelę ir jo sumontavimas</t>
  </si>
  <si>
    <t>Movos Dn200 vamzdžiams praėjimui per plastikinio šulinio sienelę
(gali būti ir jau gamyklinės sumontuotos šulinyje)</t>
  </si>
  <si>
    <t>Paviršinių nuotekų grotelių uždengimas ažūrine metaline plokšte, ir jos sumontavimas ant šaligatvio (LŠ1-10)</t>
  </si>
  <si>
    <t>Betonas C20/25 latako montavimui</t>
  </si>
  <si>
    <t>1.47.</t>
  </si>
  <si>
    <t>1.48.</t>
  </si>
  <si>
    <t>1.49.</t>
  </si>
  <si>
    <t>1.50.</t>
  </si>
  <si>
    <t>1.51.</t>
  </si>
  <si>
    <t>Drenažo vamzdžio perėjimo į lygiasienį vamzdį detalė Dn160</t>
  </si>
  <si>
    <t>Komunikacijų nužymėjimo cinkuoto metalo stulpeliai bei jų sumontavimas</t>
  </si>
  <si>
    <t>Esamo šulinio RLŠ 93 išmontavimas</t>
  </si>
  <si>
    <t>Esamo plastikinio šulinio išmontavimas ir išvežimas į sąvartyną , H iki 2,5m (RŠL-X)</t>
  </si>
  <si>
    <t>1/
1,0</t>
  </si>
  <si>
    <t>kompl./
m3</t>
  </si>
  <si>
    <t>vnt./
m3</t>
  </si>
  <si>
    <t>1/
0,85</t>
  </si>
  <si>
    <t>3/
1,65</t>
  </si>
  <si>
    <t>1.52.</t>
  </si>
  <si>
    <t>1.53.</t>
  </si>
  <si>
    <t>1.54.</t>
  </si>
  <si>
    <t>1.55.</t>
  </si>
  <si>
    <t>1.56.</t>
  </si>
  <si>
    <t>1.57.</t>
  </si>
  <si>
    <t>1.58.</t>
  </si>
  <si>
    <t>1.59.</t>
  </si>
  <si>
    <t>1.60.</t>
  </si>
  <si>
    <t>1.61.</t>
  </si>
  <si>
    <t>1.62.</t>
  </si>
  <si>
    <t>1.63.</t>
  </si>
  <si>
    <t>Grunto išvežimas 15 km spinduliu</t>
  </si>
  <si>
    <t>Grunto iškasimas</t>
  </si>
  <si>
    <t>Smėlis vamzdžių pasluoksniui ir užpylimui</t>
  </si>
  <si>
    <t>Esamo latako su grotelėmis išmontavimas ir išvežimas į savartyną</t>
  </si>
  <si>
    <t>Esamų g/b D750mm vamzdžių naikinimas</t>
  </si>
  <si>
    <t>Esamų D200mm vamzdžių naikinimas</t>
  </si>
  <si>
    <t>Esamų D150,D160 vamzdžių naikinimas</t>
  </si>
  <si>
    <t>Esamų D250mm vamzdžių naikinimas</t>
  </si>
  <si>
    <t>Esamo vandentiekio (neveikiančio) tinklo, kertančio esamą D750mm kolektorių demontavimas</t>
  </si>
  <si>
    <t>Esamo šulinio dangčio d700 demontavimas ir išvežimas į užsakovo nurodytą vietą</t>
  </si>
  <si>
    <t>1.64.</t>
  </si>
  <si>
    <t>1.65.</t>
  </si>
  <si>
    <t>1.66.</t>
  </si>
  <si>
    <t>1.67.</t>
  </si>
  <si>
    <t>1.68.</t>
  </si>
  <si>
    <t>1.69.</t>
  </si>
  <si>
    <t>Apsauginės tvorelės ardymas ir atstatymas</t>
  </si>
  <si>
    <t>Esamo gatvės borto ardymas ir atstatymas (poreikį ir kiekius tikslintis darbo projekto rengimo metu), L=4,0m</t>
  </si>
  <si>
    <t>Esamos važiuojamosios (asfalto) dalies ardymas ir atstatymas (poreikį ir kiekius tikslintis darbo projekto rengimo metu, S=3,0 m2</t>
  </si>
  <si>
    <t>Esamo šaligatvio (plytelių dangos) ardymas ir atstatymas (poreikį ir kiekius tikslintis darbo projekto rengimo metu), S=23,5 m2</t>
  </si>
  <si>
    <t>Esamos vejos ardymas ir atstatymas (poreikį ir kiekius tikslintis darbo projekto rengimo metu, S=49,5 m2</t>
  </si>
  <si>
    <t>Grunto užpylimas</t>
  </si>
  <si>
    <t>2. Buitinių nuotekų šalinimo tinklai</t>
  </si>
  <si>
    <t>Savitakiniai plastikiniai Dn160 nuotekų vamzdžiai pagal TS reikalavimus su visomis reikalingomis jungtimis, jų paklojimas atviru būdu, sandarumo badymas ir vamzdynų peržiūra TV
diagnostine kamera</t>
  </si>
  <si>
    <t>Savitakiniai plastikiniai Dn110 nuotekų vamzdžiai vertikaliai vamzdžio daliai nuo gertuvės pagal TS reikalavimus su visomis reikalingomis jungtimis, jų paklojimas atviru būdu, sandarumo badymas ir vamzdynų peržiūra TV diagnostine kamera</t>
  </si>
  <si>
    <t>Savitakiniai plastikiniai Dn160 nuotekų vamzdžiai kritimo stovo įrengimui g/b šulinyje pagal TS reikalavimus su visomis reikalingomis jungtimis, apkabomis, jų įrengimas</t>
  </si>
  <si>
    <t>Plastikinis Dn160x110 perėjimas pagal TS reikalavimus</t>
  </si>
  <si>
    <t>Plastikinis Dn110x50 perėjimas pagal TS reikalavimus</t>
  </si>
  <si>
    <t>2.10.</t>
  </si>
  <si>
    <t>2.11.</t>
  </si>
  <si>
    <t>2.12.</t>
  </si>
  <si>
    <t>2.13.</t>
  </si>
  <si>
    <t>2.14.</t>
  </si>
  <si>
    <t>2.15.</t>
  </si>
  <si>
    <t>Esamo šulinio landos ir dangčio pritaikymas prie naujų dangų ir dangos aukščio kai paviršius pažemėja iki 0,04m. Projektuojama danga – akmenų grindinys (RFŠ-43)</t>
  </si>
  <si>
    <t>Esamo šulinio landos ir dangčio pritaikymas prie naujų dangų ir dangos aukščio kai paviršius pažemėja iki 0,16m. Projektuojama danga – akmenų grindinys (RFŠ-41)</t>
  </si>
  <si>
    <t>Esamo šulinio landos ir dangčio pritaikymas prie naujų dangų ir dangos aukščio kai paviršius paaukštėja iki 0,05m. Projektuojama danga – akmenų grindinys (RFŠ-36)</t>
  </si>
  <si>
    <t>Esamo šulinio landos ir dangčio pritaikymas prie naujų dangų ir dangos aukščio kai paviršius pažemėja iki 0,03m. Projektuojama
danga – akmenų grindinys (RFŠ-234)</t>
  </si>
  <si>
    <t>Esamo šulinio landos ir dangčio pritaikymas prie naujų dangų ir dangos aukščio kai paviršius paaukštėja iki 0,19m. Projektuojama
danga – akmenų grindinys (RFŠ-221)</t>
  </si>
  <si>
    <t>Betonas vamzdžio tarpo praėjimo per g/b ar mūrinės sienelės užtaisymui</t>
  </si>
  <si>
    <t>Protarpiai plastikiniams Dn160 vamzdžiams perėjimui per g/b šulinio sienelę ir jų įrengimas</t>
  </si>
  <si>
    <t>Plastikinė Dn110 alkūnė, 90o</t>
  </si>
  <si>
    <t>Plastikinis Dn50x40 perėjimas pagal TS reikalavimus</t>
  </si>
  <si>
    <t>1/
0,009</t>
  </si>
  <si>
    <t>1/
0,036</t>
  </si>
  <si>
    <t>2.16.</t>
  </si>
  <si>
    <t>2.17.</t>
  </si>
  <si>
    <t>2.18.</t>
  </si>
  <si>
    <t>2.19.</t>
  </si>
  <si>
    <t>2.20.</t>
  </si>
  <si>
    <t>2.21.</t>
  </si>
  <si>
    <t>2.22.</t>
  </si>
  <si>
    <t>2.23.</t>
  </si>
  <si>
    <t>2.24.</t>
  </si>
  <si>
    <t>2.25.</t>
  </si>
  <si>
    <t>Plastikinės informacinės lentelės ir jų sumontavimas ant komunikacijų nužymėjimo stulpelių</t>
  </si>
  <si>
    <t>Naujas ketinis, rakinamas, „plaukiojantis“ apkrovoms D400, D700 šulinio dangtis pagal TS reikalavimus i ir jo sumontavimas</t>
  </si>
  <si>
    <t>3. Vandentiekio tinklai</t>
  </si>
  <si>
    <t>3.11.</t>
  </si>
  <si>
    <t>3.12.</t>
  </si>
  <si>
    <t>3.13.</t>
  </si>
  <si>
    <t>3.14.</t>
  </si>
  <si>
    <t>3.15.</t>
  </si>
  <si>
    <t>Guminė tarpinė vamzdžio Dn32mm perėjimui per g/b šulinio sienelę</t>
  </si>
  <si>
    <t>Kalaus ketaus nipelis 3/4“, PN10</t>
  </si>
  <si>
    <t>Ventilis tinklo ištuštinimui Dn20, PN10</t>
  </si>
  <si>
    <t>Kalaus ketaus trišakis v/v sriegiai 3/4“, PN10 pagal TS reikalavimus</t>
  </si>
  <si>
    <t>Redukcinis kalaus ketaus perėjimas v/v sriegiai 1 1/4“x 3/4“, PN10 pagal TS reikalavimus</t>
  </si>
  <si>
    <t>Slėginiai plastikiniai vandentiekio vamzdžiai Dn32, PN10, plovimas ir dezinfekavimas, hidraulinis bandymas, vamzdynų peržiūra TV diagnostine kamera pagal TS reikalavimus</t>
  </si>
  <si>
    <t>1/1,32</t>
  </si>
  <si>
    <t>1/0,027</t>
  </si>
  <si>
    <t>3.16.</t>
  </si>
  <si>
    <t>3.17.</t>
  </si>
  <si>
    <t>3.18.</t>
  </si>
  <si>
    <t>3.19.</t>
  </si>
  <si>
    <t>3.20.</t>
  </si>
  <si>
    <t>3.21.</t>
  </si>
  <si>
    <t>3.22.</t>
  </si>
  <si>
    <t>3.23.</t>
  </si>
  <si>
    <t>3.24.</t>
  </si>
  <si>
    <t>3.25.</t>
  </si>
  <si>
    <t>3.26.</t>
  </si>
  <si>
    <t>3.27.</t>
  </si>
  <si>
    <t>3.28.</t>
  </si>
  <si>
    <t>3.29.</t>
  </si>
  <si>
    <t>3.30.</t>
  </si>
  <si>
    <t>4. Remontuojamas išleistuvas D750</t>
  </si>
  <si>
    <t>4.5.</t>
  </si>
  <si>
    <t>Demontavimo darbai</t>
  </si>
  <si>
    <t>4.6.</t>
  </si>
  <si>
    <t>Naujos monilit. g/b išleistuvo konstrukcijos įrengimas</t>
  </si>
  <si>
    <t>4.7.</t>
  </si>
  <si>
    <t>4.8.</t>
  </si>
  <si>
    <t>4.9.</t>
  </si>
  <si>
    <t>4.10.</t>
  </si>
  <si>
    <t>Metalinių grotelių gaminys (dažyti pagal C4 kategoriją)</t>
  </si>
  <si>
    <t>4.11.</t>
  </si>
  <si>
    <t>4.12.</t>
  </si>
  <si>
    <t>4.13.</t>
  </si>
  <si>
    <t>Esamos vandentiekio kapos demontavimas ir išvežimas į užsakovo nurodytą vietą (RVŠ-233, RVŠ-X)</t>
  </si>
  <si>
    <t>Sklendės valdymo veleno pailginimas apie 0,04m (RVŠ-233)</t>
  </si>
  <si>
    <t>Sklendės valdymo veleno pailginimas apie 0,01m (RVŠ-X)</t>
  </si>
  <si>
    <t>Nauja vandentiekio kapa su atramine plokšte ir jos sumontavimas akmenų grindinyje</t>
  </si>
  <si>
    <t>Grunto užpylimas ir jo sutankinimas</t>
  </si>
  <si>
    <t>1/0,036</t>
  </si>
  <si>
    <t>Smėlinio grunto kasimas šlaite</t>
  </si>
  <si>
    <t>Grunto užpilimas sumontavus konstr.</t>
  </si>
  <si>
    <t>Smėlio-žvyro sluoksnis pagrindui, sutankintas</t>
  </si>
  <si>
    <t>Dirvožemis vejai atstatyti, (t=0,1m)</t>
  </si>
  <si>
    <t>Žvyro (fr. 16/32) sluoksnis</t>
  </si>
  <si>
    <t>Esamo išleid. iš plytų mūro demontavimas</t>
  </si>
  <si>
    <t>Sienoms -betonas 35/45 XC4 XD3 XF2 F150 W8, LST EN 206:2014</t>
  </si>
  <si>
    <t>Horizont. sienų elementai - betonas 35/45 XC4 XD3 XF4 F150 W8, LST EN 206:2014</t>
  </si>
  <si>
    <t>Paruoš. sl. -betonas 16/20, LST EN 206:2014</t>
  </si>
  <si>
    <t>Armatūrinis plienas S500, LST EN 10080:2005</t>
  </si>
  <si>
    <t>Lygiaš. kampuotis L50x50x4, plieno klasė S235,  LST EN 10025</t>
  </si>
  <si>
    <t>Lygiaš. kampuotis L120x120x10, plieno klasė S235,  LST EN 10025</t>
  </si>
  <si>
    <t>Vertikalūs plien. strypai iš juostos -30x5, plieno klasė S235, LST EN 10051-2011</t>
  </si>
  <si>
    <t>4.14.</t>
  </si>
  <si>
    <t>Plieninio gaminio dažymas dažų sistema pagal C4 aplinkos kategoriją</t>
  </si>
  <si>
    <t>2.1.2.</t>
  </si>
  <si>
    <t>Esamo lietaus surinkimo latako su metalinėmis grotelėmis prie Šv.
Onos bažnyčios išardymas</t>
  </si>
  <si>
    <t>Esamos atraminės sienutės iš skelto akmens išardymas.
PASTABA: Esamų medžių šaknų zonoje atraminė sienutė ardoma iki
projektinio lygio</t>
  </si>
  <si>
    <t>Esamų betoninių laiptų išardymas</t>
  </si>
  <si>
    <t>Akme nų grindinio išardymas</t>
  </si>
  <si>
    <t>Granitinių trinkelių latakų Maironio g. išardymas</t>
  </si>
  <si>
    <t>Granitinio borto ant betoninio pagrindo išardymas</t>
  </si>
  <si>
    <t>Krypčių rodyklės išardymas išsaugant medžiagas</t>
  </si>
  <si>
    <t>Apsauginių senamiesčio tipo stulpelių išardymas išsaugant medžiagas</t>
  </si>
  <si>
    <t>Esamo parkomato ir stulpelio su informacine lentele išardymas išsaugant medžiagas</t>
  </si>
  <si>
    <t>Asfalto drožlių išvežimas iki 20 km atstumu ( į statytojo nurodytą vietą)</t>
  </si>
  <si>
    <t>Kelio ženklų skydų demontavimas nuo apšvietimo atramų</t>
  </si>
  <si>
    <t>352*0.14=49
871*0.10=87</t>
  </si>
  <si>
    <t>3. Drenažo įrengimo darbai</t>
  </si>
  <si>
    <t>Plotų planiravimas</t>
  </si>
  <si>
    <t>Žemės sankasos įrengimas iš smėlio žvyro mišinio</t>
  </si>
  <si>
    <t>867x0.1=87</t>
  </si>
  <si>
    <t>2049x5%=2152</t>
  </si>
  <si>
    <t>Važiuojamoji
dalis:0,25x
Takai: 0,20x</t>
  </si>
  <si>
    <t>Grunto kasimas ekskavatoriais, pakrovimas į autosavivarčius ir išvežimas iki 20 km atstumu</t>
  </si>
  <si>
    <t>Drenažo pagrindo įrengimas iš skaldelės 5/11</t>
  </si>
  <si>
    <t>Naujos drenažinės linijos iš PVC Ø160 mm drenažo vamzdžių su geotekstilės filtru klojimas, įrengiant drenažo prizmę iš skaldelės – skaldelė 11/22</t>
  </si>
  <si>
    <t>Filtruojančios geosintetinės medžiagos paklojimas
(svoris ≥ 170 g/m2)</t>
  </si>
  <si>
    <t>m/m3</t>
  </si>
  <si>
    <t>111/11</t>
  </si>
  <si>
    <t>4. Bortų įrengimo darbai</t>
  </si>
  <si>
    <t>5. Akmens trinkelių grindinys latakų ir apdavų važiuojamojoje dalyje įrengimo darbai</t>
  </si>
  <si>
    <t>Skaldos pagrindo sluoksnio po bordiūrais iš nesurištojo mineralinių medžiagų mišinio 0/45 įrengimas</t>
  </si>
  <si>
    <t>Betoninių vejos bortų 100.8.20 ant C20/25 betono pagrindo įrengimas</t>
  </si>
  <si>
    <t>Metaliniai bortai dangų atskyrimui (h~15cm)</t>
  </si>
  <si>
    <t>10 cm storio granitinių trinkelių (150x150x100 (80)) dangos įrengimas, siūles užpildant greitai kietėjančiu skiediniu
PASTABA: žr. architektūrinėje dalyje.</t>
  </si>
  <si>
    <t>20 cm storio monolitinio betono C20/25 pagrindo įrengimas po latakais</t>
  </si>
  <si>
    <t>6. Asfalto dangos įrengimas ties keičiamu gatvės bortu</t>
  </si>
  <si>
    <t>20 cm drenuojančio betonos pagrindo sluoksnio įrengimas</t>
  </si>
  <si>
    <t>3 cm s torio pasluoksnio iš smėlio – cemento mišinio (3:1) įrengimas</t>
  </si>
  <si>
    <t>15 cm drenuojančio betonos pagrindo sluoksnio įrengimas</t>
  </si>
  <si>
    <t>9.5.</t>
  </si>
  <si>
    <t>9.6.</t>
  </si>
  <si>
    <t>Pjauto akmens grindinys (lauko akmenys ( ø150-250 mm))</t>
  </si>
  <si>
    <t>255 cm</t>
  </si>
  <si>
    <t>15 cm skaldos pagrindo sluoksnio iš nesurištoji mineralinių medžiagų mišinio 0/45 įrengimas</t>
  </si>
  <si>
    <t>12.2.</t>
  </si>
  <si>
    <t>12.4.</t>
  </si>
  <si>
    <t>14. Pjautų akmens riedulių grindinys</t>
  </si>
  <si>
    <t>15. Skaldelės danga po suolais, šalia atraminės</t>
  </si>
  <si>
    <t>20 cm drenuojančio betono pagrindo sluoksnio įrengimas</t>
  </si>
  <si>
    <t>Lauko akmenys ( ø150-250 mm)
PASTABA: žr. architektūrinėje dalyje.</t>
  </si>
  <si>
    <t>≥19cm</t>
  </si>
  <si>
    <t>15 cm skaldelės danga iš granito skaldelės mišinio (fr.32/63)</t>
  </si>
  <si>
    <t>Dangos konstrukcijos sluoksnius atskirianti geotekstilė</t>
  </si>
  <si>
    <t>16. Tvirtinimo darbai</t>
  </si>
  <si>
    <t>16.1.</t>
  </si>
  <si>
    <t>Vejos įrengimą žr. „Architektūrinėje dalyje“, želdinimo techninėse specifikacijose ir kiekius.</t>
  </si>
  <si>
    <t>17. Saugaus eismo priemonių įrengimo darbai</t>
  </si>
  <si>
    <t>17.1.</t>
  </si>
  <si>
    <t>18.1.</t>
  </si>
  <si>
    <t>18.2.</t>
  </si>
  <si>
    <t>18.3.</t>
  </si>
  <si>
    <t>19. Vertikalaus kelio ženklinimo įrengimo darbai</t>
  </si>
  <si>
    <t>Dangos ženklinimas 1.13.1 pėsčiųjų perėja „zebras“ (polimerinėmis medžiagomis)</t>
  </si>
  <si>
    <t>19.1.</t>
  </si>
  <si>
    <t>19.2.</t>
  </si>
  <si>
    <t>19.3.</t>
  </si>
  <si>
    <t>19.4.</t>
  </si>
  <si>
    <t>19.5.</t>
  </si>
  <si>
    <t>19.6.</t>
  </si>
  <si>
    <t>19.7.</t>
  </si>
  <si>
    <t>19.8.</t>
  </si>
  <si>
    <t>Ant gembinės atramos</t>
  </si>
  <si>
    <t>Kelio ženklas Nr. 313 “ Nurodyto transporto eismas draudžiama ” (0 grupė)</t>
  </si>
  <si>
    <t>Kelio ženklas Nr. 533 “Pėsčiųjų parėja” (1 grupė) ant kryptinio apšvietimo atramos
Kelio ženklas Nr.534 “Pėsčiųjų parėja” (1 grupė) ant kryptinio apšvietimo atramos</t>
  </si>
  <si>
    <t>Ant apšvietimo atramos</t>
  </si>
  <si>
    <t>Kelio ženklas Nr. 533 “Pėsčiųjų parėja” (1 grupė) ant kryptinio apšvietimo atramos
Kelio ženklas Nr. 105 “Vaikai” (0 grupė) ant kryptinio apšvietimo atramos
Papildomas kelio ženklas Nr. 332 “Sustoti draudžiama” (0 grupė) ant kryptinio apšvietimo atramos
Papildomas kelio ženklas Nr.534 “Pėsčiųjų parėja” (1 grupė) ant kryptinio apšvietimo atramos</t>
  </si>
  <si>
    <t>19.9.</t>
  </si>
  <si>
    <t>19.10.</t>
  </si>
  <si>
    <t>19.11.</t>
  </si>
  <si>
    <t>20. Kiti darbai</t>
  </si>
  <si>
    <t>20.1.</t>
  </si>
  <si>
    <t>20.2.</t>
  </si>
  <si>
    <t>20.3.</t>
  </si>
  <si>
    <t>20.4.</t>
  </si>
  <si>
    <t>20.5.</t>
  </si>
  <si>
    <t>20.6.</t>
  </si>
  <si>
    <t>20.7.</t>
  </si>
  <si>
    <t>20.8.</t>
  </si>
  <si>
    <t>20.9.</t>
  </si>
  <si>
    <t>Atstatoma vejos danga</t>
  </si>
  <si>
    <t>Atstatoma asfaltbetonio danga dėl inžinerinių tinklų įrengimo</t>
  </si>
  <si>
    <t>Atstatoma betono plytelių/trinkelių danga dėl inžinerinių tinklų įrengimo</t>
  </si>
  <si>
    <t>Parkomato ir stulpelio su informacinės lentelės įrengimas</t>
  </si>
  <si>
    <t>Perkeliama esama kryčių rodyklė</t>
  </si>
  <si>
    <t>Šiukšlių dėžių pastatymas
PASTABA: žr. “Architektūrinėje dalyje“</t>
  </si>
  <si>
    <t>Suolų pastatymas
PASTABA: žr. “Architektūrinėje dalyje“</t>
  </si>
  <si>
    <t>Architektūriniai elementai
PASTABA: žr. “Architektūrinėje dalyje“</t>
  </si>
  <si>
    <t>Projektuojami lietaus surinkimo latakai su grotelėmis
PASTABA: žr. atskiroje „Vandentiekio ir nuotekų šalinimo dalyje“</t>
  </si>
  <si>
    <t>Kelio ženklų skydų montavimas prie gembinės kelio ženklo atramos
-ženklų skydai</t>
  </si>
  <si>
    <t>Kelio ženklų vienastiebių metalinių atramų (Ø76,1 mm) ant monolitinių betoninių pamatų įrengimas
-atramų 
-ženklų skydai</t>
  </si>
  <si>
    <t>7
37,90
 5,93</t>
  </si>
  <si>
    <t>5
0,93</t>
  </si>
  <si>
    <t>Vaizdo stebėjimo tinklas</t>
  </si>
  <si>
    <t>Ryšių kanalizacijos šulinys RKŠ-0 su liuku, užraktu, kronšteinais, konsolėmis kabelių atsargų montavimui ir movų tvirtinimui (monolitinis)</t>
  </si>
  <si>
    <t>HDPE vamzdis d50</t>
  </si>
  <si>
    <t>Dangos (vejos) išardymas ir atstatymas</t>
  </si>
  <si>
    <t>Tranšėjos kasimas rankinių atviru būdu</t>
  </si>
  <si>
    <t>Vamzdžio klojimas atviru būdu</t>
  </si>
  <si>
    <t>Ryšių kanalizacijos šulinys RKŠ-0 įrengimo darbai</t>
  </si>
  <si>
    <t>Komutacinės spintos 800x1000x300 įrengimo darbai</t>
  </si>
  <si>
    <t>Lentelė su užrašu 600x400 tvirtinimo darbai</t>
  </si>
  <si>
    <t>PVC instaliacinis vamzdis d25 arba kanalas, su tvirtinimo elementais klojimo darbai atramoje</t>
  </si>
  <si>
    <t>Optinė panelė 4 LC (ODF) įrengimo darbai</t>
  </si>
  <si>
    <t>Komutacinis kabelis RJ45/RJ45, STP 4x2x0.5; 6 kat., L=0.5m. įrengimo darbai</t>
  </si>
  <si>
    <t>Kabelis STP 4x2x0.5 6 kat. pratraukimas per vaizdo stebėjimo sistemos tinklo vamzdynus</t>
  </si>
  <si>
    <t>6 portų komutatorius su POE++ įrengimo ir derinimo darbai</t>
  </si>
  <si>
    <t>24 portų komutacinė panelė 6 kat. įrengimo darbai</t>
  </si>
  <si>
    <t>Maitinimo panelė 7x230V įrengimo darbai</t>
  </si>
  <si>
    <t>Kabelių tvarkymo panelė 19“ įrengimo darbai</t>
  </si>
  <si>
    <t>Vaizdo stebėjimo kameros įrengimo ir derinimo darbai</t>
  </si>
  <si>
    <t>Visų sistemų instaliavimo, derinimo darbai, projektinė dokumentacija</t>
  </si>
  <si>
    <t>Papildomos instaliacinės medžiagos</t>
  </si>
  <si>
    <t>Lentelė su užrašu 600x400</t>
  </si>
  <si>
    <t>PVC instaliacinis vamzdis d25 arba kanalas, su tvirtinimo elementais</t>
  </si>
  <si>
    <t>Komutacinis kabelis RJ45/RJ45, STP 4x2x0.5; 6 kat., L=0.5m.</t>
  </si>
  <si>
    <t>Kabelių tvarkymo panelė 19“</t>
  </si>
  <si>
    <t>Metalinė cinkuota 3,50 m aukščio virš
žemės, parkų apšvietimo atrama su
durelėmis; su gnybtų komplektu apsaugotu
nuo atsitiktinio prisilietimo prie įtampą
turinčių srovinių dalių, kurių izoliacinė
korpuso dalis pagaminta iš smūgiams
atsparios ir degimo nepalaikančios
termoplastinės medžiagos polipropileno, su
saugikliu 6A; Cinkuota +dažyta RAL 7024
spalva.</t>
  </si>
  <si>
    <t>Metalinė cinkuota 6 m aukščio virš žemės,
gatvių apšvietimo atrama, įleidžiamom
durelėm; su gnybtų komplektu apsaugotu
nuo atsitiktinio prisilietimo prie įtampą
turinčių srovinių dalių, kurių izoliacinė
korpuso dalis pagaminta iš smūgiams
atsparios ir degimo nepalaikančios
termoplastinės medžiagos polipropileno, su
saugikliu 6A; Cinkuota +dažyta RAL 7024
spalva.</t>
  </si>
  <si>
    <t>Kronšteinas kryptinio šviestuvo
montavimui. L – 0,5 m. Cinkuotas + dažytas
RAL 7024 spalva.</t>
  </si>
  <si>
    <t>Dekoratyvi parko apšvietimo atramos
gembė. Formą derinti pagal bendrosios
projekto dalies architektūrinius
sprendinius; cinkuota+ dažyta RAL 7024
spalva.; L‐0,70 ±10 % m; H‐1,2 ±10 % m</t>
  </si>
  <si>
    <t>Pamatas, skirtas 6‐10 m aukščio atramų
montavimui 1,20 m gylio, su nuožulniomis
angomis el. kabelių įvedimui.</t>
  </si>
  <si>
    <t>Pamatas, skirtas 1‐6 m aukščio atramų
montavimui 0,95 m gylio, su nuožulniomis
angomis el. kabelių įvedimui.</t>
  </si>
  <si>
    <t>Pamatas apšvietimo stulpeliui iki 1m
Pamato aukštis H‐ 0,5 m</t>
  </si>
  <si>
    <t>Pamatas augalų apšvietimo šviestuvui iki
0,5 m. Pamato aukštis iki 0,3 m</t>
  </si>
  <si>
    <t>Parko šviestuvas su šviesos diodais (LED) ≥
27,5 W, uždaras, ll saugos klasė; IP66/66; IKne
mažiau 0,9; Spalvinė temperatūra 3000
K; Veikimo trukmė ne mažiau 100000 val.;
Maitinimo šaltinis su programuojama
pritemdymo funkcija ir pritemdymo
valdymo galimybe per išorinius įrenginius.
Lengvai prieinamas maitinimo blokas;
aptakus (be briaunų) ll saugos klasė.
Dažytas juoda spalva. Formą derinti pagal
bendrosios projekto dalies architektūrinius
sprendinius; RAL 7024.</t>
  </si>
  <si>
    <t>Kryptinis pėsčiųjų perėjos apšvietimo
šviestuvas su šviesos diodais (LED) ≥ 54 W
skirtas montavimui ant konsolės 42÷60 mm,
uždaras, atsparus smūgiams,, IP66/66; IKne
mažiau 09; Šviesos spalvinė temperatūra
5000 Veikimo trukmė ne mažiau 100000
val.; Lengvai prieinamas maitinimo blokas,
atskiras nuo optinės dalies; aptakus (be
briaunų) ll saugos klasė. Su NEMA7
jungtimi. Dažyta juoda spalva RAL 7024.</t>
  </si>
  <si>
    <t>Apšvietimo stulpelis H – 1 m LED ≥ 13 W;
IK‐ 10;
Formą derinti pagal bendrosios projekto
dalies architektūrinius sprendinius;
Dažyta juoda spalva RAL 7024.</t>
  </si>
  <si>
    <t>Augalų pašvietimo stulpelis H – 0,6 m LED ≥
10 W; IK‐ 10; Formą derinti pagal
bendrosios projekto dalies architektūrinius
sprendinius;
Dažyta juoda spalva RAL 7024.</t>
  </si>
  <si>
    <t>Į sieną montuojami šviestuvai laiptų
apšvietimui 1,5 W, 3000K, 24V
IK09, IP66 Formą derinti pagal bendrosios
projekto dalies architektūrinius
sprendinius;</t>
  </si>
  <si>
    <t>LED juosta 4,9W/m, 2800K, 24V
IK10, IP68</t>
  </si>
  <si>
    <t>LED juosta 6,7W/m, 3000K, 24V
IK10, IP68</t>
  </si>
  <si>
    <t>Jėgos kabelis aliumininėmis gyslomis
4x25mm² su XLPE izoliacija ir PVC apvalkalu,
įtampai 0,6/1kV, darbo temperatūra +90°C</t>
  </si>
  <si>
    <t>Jėgos kabelis Cu 3x2,5 mm². Mažos galios
akcentinių šviestuvų prijungimui.</t>
  </si>
  <si>
    <t>Jėgos kabelis Cu 2x1,5 mm² tiesimui
atramoje</t>
  </si>
  <si>
    <t>Plastmasinis vamzdis Ø50mm</t>
  </si>
  <si>
    <t>Plastmasinis vamzdis Ø75mm</t>
  </si>
  <si>
    <t>Plastmasinis sustiprintas vamzdis Ø75mm</t>
  </si>
  <si>
    <t>Galinė kabelinė mova Al. kabeliui 4x25mm²</t>
  </si>
  <si>
    <t>Antgalis kabelio gyslų Ø 25mm² prijungimui</t>
  </si>
  <si>
    <t>Signalinė juosta su užrašu “Dėmesio , el.
kabelis”</t>
  </si>
  <si>
    <t>Hermetikas kabelio sandarinimui vamzdyje</t>
  </si>
  <si>
    <t>Atramos įžeminimo komplektas iki 30 Ω
(elektrodas (3 vnt.), movos, gnybtas,
įkalimo galvutė, prijungimo laidininkas )</t>
  </si>
  <si>
    <t>Dažai atramų numeravimui</t>
  </si>
  <si>
    <t>El. instaliacinis skydelis IP 66;200x200x120
mm komplekte su LED 24 V/ 100 W ±10 %
maitinimo bloku.</t>
  </si>
  <si>
    <t>El. instaliacinis skydelis IP 66;200x200x120
mm komplekte su LED 24 V/ 50 W ±10 %
maitinimo bloku.</t>
  </si>
  <si>
    <t>Srovės nuotėkio relė 1 f; 25 A; 30 mA</t>
  </si>
  <si>
    <t>Modulinis automatinis jungiklis 1F10C</t>
  </si>
  <si>
    <t>Juosta antikorozinė ‐ vulkanizuojanti</t>
  </si>
  <si>
    <t>Valdiklis tipo NEMA/ZHAGA, LoRa/IoT</t>
  </si>
  <si>
    <t>kg.</t>
  </si>
  <si>
    <t>Medžiagos (renginių skydelio prijungimas)</t>
  </si>
  <si>
    <t>Jėgos kabelis aliumininėmis gyslomis 4x16 mm²
su XLPE izoliacija ir PVC apvalkalu, įtampai
0,6/1kV, darbo temperatūra +90°C</t>
  </si>
  <si>
    <t>Plastmasinis instaliacijos grunte vamzdis
Ø75mm</t>
  </si>
  <si>
    <t>Srovės nuotėkio relė 3 f; 25 A; 30 mA</t>
  </si>
  <si>
    <t>Galinė kabelinė mova Al. kabeliui 4x16mm²</t>
  </si>
  <si>
    <t>Signalinė juosta su užrašu “Dėmesio , el. kabelis”</t>
  </si>
  <si>
    <t>Antgalis kabelio gyslų Ø 16mm² prijungimui</t>
  </si>
  <si>
    <t>Elektros skirstymo skydelis montavimui grunte
su skardiniu pamatu. Gabaritiniai matmenys be
pamato H ‐410 x 300 x 180.
Komplekte su gnybtynu, din bėgelių šyna, 1F
moduliniu kirtikliu 40 A nominalo;
Su automatiniais jungikliais 1C16 A – 2 vnt.
Su srovės nuotėkio rele 25A 30 mA
Su rezervine vieta modulinio el. energijos
skaitiklio montavimui.
Spalva RAL 7024.</t>
  </si>
  <si>
    <t>Įžeminimo komplektas iki 10 Ω (elektrodas (9
vnt.), movos, gnybtas, įkalimo galvutė,
prijungimo laidininkas )</t>
  </si>
  <si>
    <t>Tranšėjos kasimas iki 1 m gylio, vieno kabelio
tiesimui 50 % darbų atliekant rankiniu būdu.</t>
  </si>
  <si>
    <t>Trasos nužymėjimas.</t>
  </si>
  <si>
    <t>Kabelio tiesimas plast. vamzd. Ø50; Ø75mm</t>
  </si>
  <si>
    <t>Kabelio 4x25mm² tiesimas konstrukcijomis
(atramos pamate)</t>
  </si>
  <si>
    <t>Kabelio Cu 3x1,5 mm² tiesimas atramoje</t>
  </si>
  <si>
    <t>Viršutinio sluoksnio sutvarkymas po kabelio
tiesimo.</t>
  </si>
  <si>
    <t>Grunto sutankinimas</t>
  </si>
  <si>
    <t>Šiukšlių išvežimas</t>
  </si>
  <si>
    <t>30 Ω įžeminimo kontūro įrengimas iš surenkamųjų įkalamų elektrodų</t>
  </si>
  <si>
    <t>Įžeminimo kontūro varžos matavimas. Įžeminimo
įrenginių kontaktinių jungčių varžos matavimas</t>
  </si>
  <si>
    <t>Kabelinių galinių movų montavimas</t>
  </si>
  <si>
    <t>Gatvės apšvietimo atramos g/b pamato
montavimas. Atramoms h‐3,57 ‐ 6 m</t>
  </si>
  <si>
    <t>Gatvės apšvietimo atramos g/b pamato
montavimas. Atramoms h‐6‐10 m</t>
  </si>
  <si>
    <t>Atramos įskaitant gembę ir šviestuvą montavimas</t>
  </si>
  <si>
    <t>Gatvės apšvietimo atramos el. prijungimo darbai,
atramos skydelio komutacija įskaitant kabelių
antgalių montavimą</t>
  </si>
  <si>
    <t>Akcentinio šviestuvo montavimas ir prijungimas,
įskaitant pamato montavimą</t>
  </si>
  <si>
    <t>Kabelių demontavimas iš atramų</t>
  </si>
  <si>
    <t>Parko tipo atramos pristatymas į bendrovės sandėlį
8 km atstumu</t>
  </si>
  <si>
    <t>Esamos gatvės apšvietimo atramos su 2 šviestuvais
pristatymas į bendrovės sandėlį 8 km atstumu</t>
  </si>
  <si>
    <t>Esamos gatvės apšvietimo atramos su 2 šviestuvais išmontavimas</t>
  </si>
  <si>
    <t>Esamos parko tipo atramos išmontavimas</t>
  </si>
  <si>
    <t>Esamos KL atjungimas esamoje gatvės apšvietimo
atramoje ar paskirstymo skydelyje</t>
  </si>
  <si>
    <t>Išmontavimo darbai</t>
  </si>
  <si>
    <t>Kitus tinklus eksploatuojančių organizacijų atstovų
iškvietimas</t>
  </si>
  <si>
    <t>KL užvedimas ir prijungimas esamoje gatvės
apšvietimo atramoje ar skydelyje</t>
  </si>
  <si>
    <t>Fazinio ir nulinio laidų grandinės varžos
matavimai</t>
  </si>
  <si>
    <t>Kabelio izoliacijos matavimai</t>
  </si>
  <si>
    <t>Apšviestumo matavimai</t>
  </si>
  <si>
    <t>El. instaliacinio skydelio montavimas, įskaitant LED maitinimo bloko montavimą.</t>
  </si>
  <si>
    <t>Šviestuvo valdiklio montavimas</t>
  </si>
  <si>
    <t>Esamos gatvės apšvietimo atramos su 2 šviestuvais permontavimas kitoje vietoje</t>
  </si>
  <si>
    <t>Akcentinio sieninio šviestuvo montavimas, įskaitant prijungimą</t>
  </si>
  <si>
    <t>taškai</t>
  </si>
  <si>
    <t>Kitus tinklus eksploatuojančių organizacijų
atstovų iškvietimas</t>
  </si>
  <si>
    <t>Išpildomosios nuotraukos parengimas</t>
  </si>
  <si>
    <t>Esamos šaligatvio dangos išardymas ir
atstatymas iki neblogesnio nei esamas kokybės
lygio, įskaitant pagalbinių sluoksnių įrengimą</t>
  </si>
  <si>
    <t>Medžiagų montavimo darbai pagal medžiagų
žiniaraštį. Įskaitant galinių movų montavimą,
skirstymo skydelio montavimą žemės
paviršiuje, komutaciją.</t>
  </si>
  <si>
    <t>Įžeminimo kontūro įrengimas iš surenkamųjų
įkalamų elektrodų</t>
  </si>
  <si>
    <t>Viršutinio sluoksnio sutvarkymas po kabelio
tiesimo, žemės sutankinimas patiesus kabelį.</t>
  </si>
  <si>
    <t>Kabelio tiesimas konstrukcijomis (prie
apskaitos skydo)</t>
  </si>
  <si>
    <t>Kabelio tiesimas plast. Vamzdyje</t>
  </si>
  <si>
    <t>Medžiagos (ryšių skydo prijungimas)</t>
  </si>
  <si>
    <t>Bendras kabelių ilgis</t>
  </si>
  <si>
    <t>3. Inžineriniai tinklai (nurodomas kiekvienos paskirties inžinerinių tinklų pavadinimas)</t>
  </si>
  <si>
    <t>3.2.1.</t>
  </si>
  <si>
    <t>3.2.2.</t>
  </si>
  <si>
    <t>3.2.3.</t>
  </si>
  <si>
    <t>Kiekvienos paskirties inžinerinių tinklų ilgis: požeminės dalies:</t>
  </si>
  <si>
    <t>Įvadinių: 10 kV</t>
  </si>
  <si>
    <t>Įvadinių : 0,4 kV</t>
  </si>
  <si>
    <t>Kitų: 0,4 kV</t>
  </si>
  <si>
    <t>Transformatorinės/galios
transformatorių galia</t>
  </si>
  <si>
    <t>vnt./ kVA</t>
  </si>
  <si>
    <t>Inžinerinių tinklų apsaugos zonos plotis</t>
  </si>
  <si>
    <t>Elektros tinklų laidininkų skaičius ir
skerspjūvis: 0,4 kV</t>
  </si>
  <si>
    <t>vnt.; mm2</t>
  </si>
  <si>
    <t>2x1</t>
  </si>
  <si>
    <t>4x95</t>
  </si>
  <si>
    <t>Esamų el. kabelių apsaugojimas:</t>
  </si>
  <si>
    <t>3.6.1.</t>
  </si>
  <si>
    <t>3.6.2.</t>
  </si>
  <si>
    <t>3.6.3.</t>
  </si>
  <si>
    <r>
      <t>1.1.</t>
    </r>
    <r>
      <rPr>
        <sz val="7"/>
        <color theme="1"/>
        <rFont val="Times New Roman"/>
        <family val="1"/>
      </rPr>
      <t xml:space="preserve">                          </t>
    </r>
    <r>
      <rPr>
        <sz val="10"/>
        <color theme="1"/>
        <rFont val="Calibri"/>
        <family val="2"/>
      </rPr>
      <t> </t>
    </r>
  </si>
  <si>
    <r>
      <t>1.2.</t>
    </r>
    <r>
      <rPr>
        <sz val="7"/>
        <color theme="1"/>
        <rFont val="Times New Roman"/>
        <family val="1"/>
      </rPr>
      <t xml:space="preserve">                          </t>
    </r>
    <r>
      <rPr>
        <sz val="10"/>
        <color theme="1"/>
        <rFont val="Calibri"/>
        <family val="2"/>
      </rPr>
      <t> </t>
    </r>
  </si>
  <si>
    <r>
      <t>1.3.</t>
    </r>
    <r>
      <rPr>
        <sz val="7"/>
        <color theme="1"/>
        <rFont val="Times New Roman"/>
        <family val="1"/>
      </rPr>
      <t xml:space="preserve">                          </t>
    </r>
    <r>
      <rPr>
        <sz val="10"/>
        <color theme="1"/>
        <rFont val="Calibri"/>
        <family val="2"/>
      </rPr>
      <t> </t>
    </r>
  </si>
  <si>
    <t>Statybinio laužo (kelio bortų ir kt.) pakrovimas ir išvežimas iki 15 km atstumu</t>
  </si>
  <si>
    <t>Grunto kasimas rankiniu būdu ir pervežimas iki 15 km atstumu (į išlykį)</t>
  </si>
  <si>
    <r>
      <t>m</t>
    </r>
    <r>
      <rPr>
        <vertAlign val="superscript"/>
        <sz val="10"/>
        <color theme="1"/>
        <rFont val="Calibri"/>
        <family val="2"/>
      </rPr>
      <t>3</t>
    </r>
  </si>
  <si>
    <r>
      <t>m</t>
    </r>
    <r>
      <rPr>
        <vertAlign val="superscript"/>
        <sz val="10"/>
        <color theme="1"/>
        <rFont val="Calibri"/>
        <family val="2"/>
      </rPr>
      <t>2</t>
    </r>
  </si>
  <si>
    <t xml:space="preserve">4. Važiuojamosios dalies pagrindų ir dangos įrengimo darbai (DK 0,1 dangos konstrukcijos klasė iš ažūrinių trinkelių dangos) </t>
  </si>
  <si>
    <t>3 cm storio pasluoksnio iš granito smulkiosios mineralinės medžiagos mišinio 0/11 įrengimas</t>
  </si>
  <si>
    <t>8 cm storio betoninių ažūrinių trinkelių dangos 10x20 įrengimas, siūles užpildant sėklų ir dirvožemio mišiniu „Sunshine“ (arba analogišku atspariu karščiui, sausrai ir mindžiojimui)</t>
  </si>
  <si>
    <t>Klojimo kryptį ir žingsnį derintis su aprašo architektais</t>
  </si>
  <si>
    <r>
      <t>2.1.</t>
    </r>
    <r>
      <rPr>
        <sz val="7"/>
        <color theme="1"/>
        <rFont val="Times New Roman"/>
        <family val="1"/>
      </rPr>
      <t xml:space="preserve">                          </t>
    </r>
    <r>
      <rPr>
        <sz val="10"/>
        <color rgb="FFEE0000"/>
        <rFont val="Calibri"/>
        <family val="2"/>
      </rPr>
      <t> </t>
    </r>
  </si>
  <si>
    <r>
      <t>2.2.</t>
    </r>
    <r>
      <rPr>
        <sz val="7"/>
        <color theme="1"/>
        <rFont val="Times New Roman"/>
        <family val="1"/>
      </rPr>
      <t xml:space="preserve">                          </t>
    </r>
    <r>
      <rPr>
        <sz val="10"/>
        <color rgb="FFEE0000"/>
        <rFont val="Calibri"/>
        <family val="2"/>
      </rPr>
      <t> </t>
    </r>
  </si>
  <si>
    <r>
      <t>2.3.</t>
    </r>
    <r>
      <rPr>
        <sz val="7"/>
        <color theme="1"/>
        <rFont val="Times New Roman"/>
        <family val="1"/>
      </rPr>
      <t xml:space="preserve">                          </t>
    </r>
    <r>
      <rPr>
        <sz val="10"/>
        <color rgb="FFEE0000"/>
        <rFont val="Calibri"/>
        <family val="2"/>
      </rPr>
      <t> </t>
    </r>
  </si>
  <si>
    <r>
      <t>2.4.</t>
    </r>
    <r>
      <rPr>
        <sz val="7"/>
        <color theme="1"/>
        <rFont val="Times New Roman"/>
        <family val="1"/>
      </rPr>
      <t xml:space="preserve">                          </t>
    </r>
    <r>
      <rPr>
        <sz val="10"/>
        <color rgb="FFEE0000"/>
        <rFont val="Calibri"/>
        <family val="2"/>
      </rPr>
      <t> </t>
    </r>
  </si>
  <si>
    <r>
      <t>2.5.</t>
    </r>
    <r>
      <rPr>
        <sz val="7"/>
        <color theme="1"/>
        <rFont val="Times New Roman"/>
        <family val="1"/>
      </rPr>
      <t xml:space="preserve">                          </t>
    </r>
    <r>
      <rPr>
        <sz val="10"/>
        <color rgb="FFEE0000"/>
        <rFont val="Calibri"/>
        <family val="2"/>
      </rPr>
      <t> </t>
    </r>
  </si>
  <si>
    <r>
      <t>2.6.</t>
    </r>
    <r>
      <rPr>
        <sz val="7"/>
        <color theme="1"/>
        <rFont val="Times New Roman"/>
        <family val="1"/>
      </rPr>
      <t xml:space="preserve">                          </t>
    </r>
    <r>
      <rPr>
        <sz val="10"/>
        <color rgb="FFEE0000"/>
        <rFont val="Calibri"/>
        <family val="2"/>
      </rPr>
      <t> </t>
    </r>
  </si>
  <si>
    <r>
      <t>2.7.</t>
    </r>
    <r>
      <rPr>
        <sz val="7"/>
        <color theme="1"/>
        <rFont val="Times New Roman"/>
        <family val="1"/>
      </rPr>
      <t xml:space="preserve">                          </t>
    </r>
    <r>
      <rPr>
        <sz val="10"/>
        <color rgb="FFEE0000"/>
        <rFont val="Calibri"/>
        <family val="2"/>
      </rPr>
      <t> </t>
    </r>
  </si>
  <si>
    <r>
      <t>3.1.</t>
    </r>
    <r>
      <rPr>
        <sz val="7"/>
        <color theme="1"/>
        <rFont val="Times New Roman"/>
        <family val="1"/>
      </rPr>
      <t xml:space="preserve">                          </t>
    </r>
    <r>
      <rPr>
        <sz val="10"/>
        <color rgb="FFEE0000"/>
        <rFont val="Calibri"/>
        <family val="2"/>
      </rPr>
      <t> </t>
    </r>
  </si>
  <si>
    <r>
      <t>3.2.</t>
    </r>
    <r>
      <rPr>
        <sz val="7"/>
        <color theme="1"/>
        <rFont val="Times New Roman"/>
        <family val="1"/>
      </rPr>
      <t xml:space="preserve">                          </t>
    </r>
    <r>
      <rPr>
        <sz val="10"/>
        <color rgb="FFEE0000"/>
        <rFont val="Calibri"/>
        <family val="2"/>
      </rPr>
      <t> </t>
    </r>
  </si>
  <si>
    <r>
      <t>3.3.</t>
    </r>
    <r>
      <rPr>
        <sz val="7"/>
        <color theme="1"/>
        <rFont val="Times New Roman"/>
        <family val="1"/>
      </rPr>
      <t xml:space="preserve">                          </t>
    </r>
    <r>
      <rPr>
        <sz val="10"/>
        <color rgb="FFEE0000"/>
        <rFont val="Calibri"/>
        <family val="2"/>
      </rPr>
      <t> </t>
    </r>
  </si>
  <si>
    <r>
      <t>3.4.</t>
    </r>
    <r>
      <rPr>
        <sz val="7"/>
        <color theme="1"/>
        <rFont val="Times New Roman"/>
        <family val="1"/>
      </rPr>
      <t xml:space="preserve">                          </t>
    </r>
    <r>
      <rPr>
        <sz val="10"/>
        <color rgb="FFEE0000"/>
        <rFont val="Calibri"/>
        <family val="2"/>
      </rPr>
      <t> </t>
    </r>
  </si>
  <si>
    <r>
      <t>4.1.</t>
    </r>
    <r>
      <rPr>
        <sz val="7"/>
        <color theme="1"/>
        <rFont val="Times New Roman"/>
        <family val="1"/>
      </rPr>
      <t xml:space="preserve">                          </t>
    </r>
    <r>
      <rPr>
        <sz val="10"/>
        <color rgb="FFEE0000"/>
        <rFont val="Calibri"/>
        <family val="2"/>
      </rPr>
      <t> </t>
    </r>
  </si>
  <si>
    <r>
      <t>4.2.</t>
    </r>
    <r>
      <rPr>
        <sz val="7"/>
        <color theme="1"/>
        <rFont val="Times New Roman"/>
        <family val="1"/>
      </rPr>
      <t xml:space="preserve">                          </t>
    </r>
    <r>
      <rPr>
        <sz val="10"/>
        <color rgb="FFEE0000"/>
        <rFont val="Calibri"/>
        <family val="2"/>
      </rPr>
      <t> </t>
    </r>
  </si>
  <si>
    <r>
      <t>4.3.</t>
    </r>
    <r>
      <rPr>
        <sz val="7"/>
        <color theme="1"/>
        <rFont val="Times New Roman"/>
        <family val="1"/>
      </rPr>
      <t xml:space="preserve">                          </t>
    </r>
    <r>
      <rPr>
        <sz val="10"/>
        <color rgb="FFEE0000"/>
        <rFont val="Calibri"/>
        <family val="2"/>
      </rPr>
      <t> </t>
    </r>
  </si>
  <si>
    <r>
      <t>4.4.</t>
    </r>
    <r>
      <rPr>
        <sz val="7"/>
        <color theme="1"/>
        <rFont val="Times New Roman"/>
        <family val="1"/>
      </rPr>
      <t xml:space="preserve">                          </t>
    </r>
    <r>
      <rPr>
        <sz val="10"/>
        <color rgb="FFEE0000"/>
        <rFont val="Calibri"/>
        <family val="2"/>
      </rPr>
      <t> </t>
    </r>
  </si>
  <si>
    <t>Sėklų apie 17 kg dirvožemio apie 40m3</t>
  </si>
  <si>
    <t>5. Važiuojamosios dalies pagrindų ir dangos įrengimo darbai (DK 0,1 dangos konstrukcijos klasė iš trinkelių dangos)</t>
  </si>
  <si>
    <t>5.5</t>
  </si>
  <si>
    <t>3 cm storio pasluoksnio iš granito smulkiosios mineralinės medžiagos mišinio 0/11 įrengimas</t>
  </si>
  <si>
    <t xml:space="preserve">8 cm storio betoninių trinkelių 10x20 dangos įrengimas, siūles užpildant smulkiosios mineralinės medžiagos mišiniu 0/5  </t>
  </si>
  <si>
    <t>6. Akmens riedulių dangos įrengimo darbai</t>
  </si>
  <si>
    <t xml:space="preserve">7.Horizontalaus gatvės ženklinimo įrengimo darbai </t>
  </si>
  <si>
    <t>8. Želdinių įrengimo darbai</t>
  </si>
  <si>
    <t>Krūmų sodinimas</t>
  </si>
  <si>
    <t>Dangos ženklinimas 8 cm storio betoninėmis ažūrinėmis juodomis trinkelėmis 10x20, siūles užpildant smulkiosios mineralinės medžiagos mišiniu 0/5  (dangos ženklinimas 1.1 ištisine linija)</t>
  </si>
  <si>
    <t>Dangos ženklinimas neįgaliųjų ir elektromobilių parkavimo vietų saugumo saleleje  1.15 (šviesą atspindinčiais dažais)</t>
  </si>
  <si>
    <t>Dangos ženklinimas 1.24 baltu neįgaliojo su vežimėliu simboliu (šviesą atspindinčiais dažais)</t>
  </si>
  <si>
    <t>Dangos ženklinimas 1.30 baltu elektromobilio simboliu (šviesą atspindinčiais dažais)</t>
  </si>
  <si>
    <t>Dangos ženklinimas P raide ir paspirtuko simboliu pažymint paspirtukų laikymo vietą. (šviesą atspindinčiais dažais)</t>
  </si>
  <si>
    <t>Žolinių augalų sodinimas</t>
  </si>
  <si>
    <t>Beržalapė lanksva/ Spiraea betulifolia ‘Tor‘</t>
  </si>
  <si>
    <t>Dydis C3</t>
  </si>
  <si>
    <t>Krūmų masyvas ruošiamas 0,4 m gylio plotas 100 % keičiant esamą gruntą nauju</t>
  </si>
  <si>
    <t>Žoliniams augalams ruošiamas 0,3 m gylio plotas 100% keičiant esamą gruntą nauju</t>
  </si>
  <si>
    <t>Mulčas</t>
  </si>
  <si>
    <t>Mulčas krūmų ir žolinių augalų plotams (162 m²), mulčiuojant 0,07 m storio sluoksniu</t>
  </si>
  <si>
    <t>Želdinių plotų apsauginių aptvėrimų įrengimas</t>
  </si>
  <si>
    <t>Apvali elastinga guminė virvė 8mm ø</t>
  </si>
  <si>
    <r>
      <t xml:space="preserve">Metaliniai keturkampiai </t>
    </r>
    <r>
      <rPr>
        <sz val="10"/>
        <color rgb="FF000000"/>
        <rFont val="Arial"/>
        <family val="2"/>
      </rPr>
      <t xml:space="preserve">necinkuoto juodo metalo </t>
    </r>
    <r>
      <rPr>
        <sz val="10"/>
        <color theme="1"/>
        <rFont val="Arial"/>
        <family val="2"/>
      </rPr>
      <t>kuoliukai  su bumbulu 1 m ilgio (2,5cm x 2,5cm) , su dviem skylėm ø9mm</t>
    </r>
  </si>
  <si>
    <t xml:space="preserve">9.Vertikalaus kelio ženklinimo įrengimo darbai </t>
  </si>
  <si>
    <t>9
34
3,8</t>
  </si>
  <si>
    <t>8
3,5</t>
  </si>
  <si>
    <t>10. Kiti darbai</t>
  </si>
  <si>
    <t>Dviračio stovas</t>
  </si>
  <si>
    <t>Ritininė bituminė hidroizoliacija, 2 sluoksniai. (Horizontalus paviršius)</t>
  </si>
  <si>
    <t>Teptinė bituminė hidroizoliacija, 2 sluoksniai.</t>
  </si>
  <si>
    <t>Surenkami PE rezerviniai vamzdžiai elektromobilių įkrovimo stotelei d-110 mm</t>
  </si>
  <si>
    <t>10.6.</t>
  </si>
  <si>
    <t>10.7.</t>
  </si>
  <si>
    <t>Šulinių angos reguliavimas aukščio reguliavimo žiedais keičiant šulinių liukus ir naujo šulinio dangčio įrengimas. (Vilniaus šilumos tinklų)
–sandarūs ŠK kameros liukai
–aukščio reguliavimo žiedai                                -	šulinio dangčiai</t>
  </si>
  <si>
    <t>vnt.
vnt.            m
m2</t>
  </si>
  <si>
    <t>4
4               4/0,08
4</t>
  </si>
  <si>
    <t>Šulinių angos reguliavimas aukščio reguliavimo žiedais (nekeičiant šulinių liukų) ir naujo šulinio dangčio įrengimas. (Lietaus nuotakyno ar uždaro drenažo šulinio/kameros)
–aukščio reguliavimo žiedai
–šulinio dangčiai</t>
  </si>
  <si>
    <t>10
10/0,2
10</t>
  </si>
  <si>
    <t>Kelio ženklų vienastiebių metalinių atramų (Ø76,1 mm) ant monolitinių betoninių pamatų įrengimas
–aukščio reguliavimo žiedai
–šulinio dangčiai</t>
  </si>
  <si>
    <t>2
2/0,04
2</t>
  </si>
  <si>
    <t>Dėl šulinio dangčio tipo ir dizaino kreiptis į tinklą eksploatuojančią organizaciją</t>
  </si>
  <si>
    <t>Kameros šonams</t>
  </si>
  <si>
    <t>Dydis C2</t>
  </si>
  <si>
    <t>(100 m²x 0,4mᶟ)</t>
  </si>
  <si>
    <t>(62m²x0,3m)</t>
  </si>
  <si>
    <r>
      <t xml:space="preserve">Vamzdžio HDPE </t>
    </r>
    <r>
      <rPr>
        <sz val="9"/>
        <color theme="1"/>
        <rFont val="Symbol"/>
        <family val="1"/>
        <charset val="2"/>
      </rPr>
      <t>Æ</t>
    </r>
    <r>
      <rPr>
        <sz val="9"/>
        <color theme="1"/>
        <rFont val="Calibri Light"/>
        <family val="2"/>
      </rPr>
      <t>75 paklojimas tranšėjoje</t>
    </r>
  </si>
  <si>
    <t>Vejos atsėjimas</t>
  </si>
  <si>
    <t xml:space="preserve">Naujų metalinių dekoratyvinių atramų 5,0 m aukščio su pamatu bei šviestuvu montavimas. </t>
  </si>
  <si>
    <r>
      <t>Galinės movos montavimas kabeliui 4x25 mm</t>
    </r>
    <r>
      <rPr>
        <vertAlign val="superscript"/>
        <sz val="9"/>
        <color theme="1"/>
        <rFont val="Calibri Light"/>
        <family val="2"/>
      </rPr>
      <t>2</t>
    </r>
  </si>
  <si>
    <t>M2</t>
  </si>
  <si>
    <r>
      <t>1.</t>
    </r>
    <r>
      <rPr>
        <sz val="7"/>
        <color theme="1"/>
        <rFont val="Times New Roman"/>
        <family val="1"/>
      </rPr>
      <t xml:space="preserve">                              </t>
    </r>
    <r>
      <rPr>
        <sz val="9"/>
        <color theme="1"/>
        <rFont val="Calibri Light"/>
        <family val="2"/>
      </rPr>
      <t> </t>
    </r>
  </si>
  <si>
    <r>
      <t>2.</t>
    </r>
    <r>
      <rPr>
        <sz val="7"/>
        <color theme="1"/>
        <rFont val="Times New Roman"/>
        <family val="1"/>
      </rPr>
      <t xml:space="preserve">                              </t>
    </r>
    <r>
      <rPr>
        <sz val="9"/>
        <color theme="1"/>
        <rFont val="Calibri Light"/>
        <family val="2"/>
      </rPr>
      <t> </t>
    </r>
  </si>
  <si>
    <r>
      <t>3.</t>
    </r>
    <r>
      <rPr>
        <sz val="7"/>
        <color theme="1"/>
        <rFont val="Times New Roman"/>
        <family val="1"/>
      </rPr>
      <t xml:space="preserve">                              </t>
    </r>
    <r>
      <rPr>
        <sz val="9"/>
        <color theme="1"/>
        <rFont val="Calibri Light"/>
        <family val="2"/>
      </rPr>
      <t> </t>
    </r>
  </si>
  <si>
    <r>
      <t>4.</t>
    </r>
    <r>
      <rPr>
        <sz val="7"/>
        <color theme="1"/>
        <rFont val="Times New Roman"/>
        <family val="1"/>
      </rPr>
      <t xml:space="preserve">                              </t>
    </r>
    <r>
      <rPr>
        <sz val="9"/>
        <color theme="1"/>
        <rFont val="Calibri Light"/>
        <family val="2"/>
      </rPr>
      <t> </t>
    </r>
  </si>
  <si>
    <r>
      <t>5.</t>
    </r>
    <r>
      <rPr>
        <sz val="7"/>
        <color theme="1"/>
        <rFont val="Times New Roman"/>
        <family val="1"/>
      </rPr>
      <t xml:space="preserve">                              </t>
    </r>
    <r>
      <rPr>
        <sz val="9"/>
        <color theme="1"/>
        <rFont val="Calibri Light"/>
        <family val="2"/>
      </rPr>
      <t> </t>
    </r>
  </si>
  <si>
    <r>
      <t>6.</t>
    </r>
    <r>
      <rPr>
        <sz val="7"/>
        <color theme="1"/>
        <rFont val="Times New Roman"/>
        <family val="1"/>
      </rPr>
      <t xml:space="preserve">                              </t>
    </r>
    <r>
      <rPr>
        <sz val="9"/>
        <color theme="1"/>
        <rFont val="Calibri Light"/>
        <family val="2"/>
      </rPr>
      <t> </t>
    </r>
  </si>
  <si>
    <r>
      <t>7.</t>
    </r>
    <r>
      <rPr>
        <sz val="7"/>
        <color theme="1"/>
        <rFont val="Times New Roman"/>
        <family val="1"/>
      </rPr>
      <t xml:space="preserve">                              </t>
    </r>
    <r>
      <rPr>
        <sz val="9"/>
        <color theme="1"/>
        <rFont val="Calibri Light"/>
        <family val="2"/>
      </rPr>
      <t> </t>
    </r>
  </si>
  <si>
    <r>
      <t>8.</t>
    </r>
    <r>
      <rPr>
        <sz val="7"/>
        <color theme="1"/>
        <rFont val="Times New Roman"/>
        <family val="1"/>
      </rPr>
      <t xml:space="preserve">                              </t>
    </r>
    <r>
      <rPr>
        <sz val="9"/>
        <color theme="1"/>
        <rFont val="Calibri Light"/>
        <family val="2"/>
      </rPr>
      <t> </t>
    </r>
  </si>
  <si>
    <r>
      <t>9.</t>
    </r>
    <r>
      <rPr>
        <sz val="7"/>
        <color theme="1"/>
        <rFont val="Times New Roman"/>
        <family val="1"/>
      </rPr>
      <t xml:space="preserve">                              </t>
    </r>
    <r>
      <rPr>
        <sz val="9"/>
        <color theme="1"/>
        <rFont val="Calibri Light"/>
        <family val="2"/>
      </rPr>
      <t> </t>
    </r>
  </si>
  <si>
    <r>
      <t>10.</t>
    </r>
    <r>
      <rPr>
        <sz val="7"/>
        <color theme="1"/>
        <rFont val="Times New Roman"/>
        <family val="1"/>
      </rPr>
      <t xml:space="preserve">                           </t>
    </r>
    <r>
      <rPr>
        <sz val="9"/>
        <color theme="1"/>
        <rFont val="Calibri Light"/>
        <family val="2"/>
      </rPr>
      <t> </t>
    </r>
  </si>
  <si>
    <r>
      <t>11.</t>
    </r>
    <r>
      <rPr>
        <sz val="7"/>
        <color theme="1"/>
        <rFont val="Times New Roman"/>
        <family val="1"/>
      </rPr>
      <t xml:space="preserve">                           </t>
    </r>
    <r>
      <rPr>
        <sz val="9"/>
        <color theme="1"/>
        <rFont val="Calibri Light"/>
        <family val="2"/>
      </rPr>
      <t> </t>
    </r>
  </si>
  <si>
    <r>
      <t>Vamzdis HDPE -</t>
    </r>
    <r>
      <rPr>
        <b/>
        <sz val="9"/>
        <color theme="1"/>
        <rFont val="Symbol"/>
        <family val="1"/>
        <charset val="2"/>
      </rPr>
      <t>Æ</t>
    </r>
    <r>
      <rPr>
        <sz val="9"/>
        <color theme="1"/>
        <rFont val="Calibri Light"/>
        <family val="2"/>
      </rPr>
      <t>75</t>
    </r>
  </si>
  <si>
    <r>
      <t>Galinė mova kabeliui 4x25 mm</t>
    </r>
    <r>
      <rPr>
        <vertAlign val="superscript"/>
        <sz val="9"/>
        <color theme="1"/>
        <rFont val="Calibri Light"/>
        <family val="2"/>
      </rPr>
      <t>2</t>
    </r>
  </si>
  <si>
    <t>Nauja metalinė dekoratyvinė atrama 5,0 m aukščio. RAL7026</t>
  </si>
  <si>
    <t>Dekoratyvinis šviestuvas IP66/IP66 apsaugos klasės su 27 W LED šviesos šaltiniais (diodais), 2700K. RAL7026</t>
  </si>
  <si>
    <t>1 plius papildomas kiekis po projekto suderinimo</t>
  </si>
  <si>
    <t>papildomas kiekis po projekto suderinimo</t>
  </si>
  <si>
    <t>12. Perklojamų esamų betono trinkelių/plytelių dangos konstrukcijos įrengimo darbai (dėl aukščių suvedimo prie Šv. Onos bažnyčios)</t>
  </si>
  <si>
    <t>13 . Akmens plokščių dangos konstrukcijos įrengimo darbai (menama varpinės vieta)</t>
  </si>
  <si>
    <t>18. Horizontalaus kelio ženklinimo įrengimo darbai (esant poreikiui ant jau įrengtų trinkelių dangos)</t>
  </si>
  <si>
    <t>11. Perklojamų esamų grindinio trinkelių dangos konstrukcijos įrengimo darbai (dėl aukščių suvedimo prie Šv. Onos bažnyčios)</t>
  </si>
  <si>
    <t>10. Granitinių trinkelių / plytelių dangos konstrukcijos įrengimo darbai</t>
  </si>
  <si>
    <t>9. Parkavimo vietų iš granito trinkelių, pagrindų ir dangos konstrukcijos įrengimo darbai (DK0,3 dangos konstrukcijos klasė)</t>
  </si>
  <si>
    <t>8. Važiuojamosios dalies, iš granitinių trinkelių, pagrindų ir dangos įrengimo darbai (DK0,3 dangos konstrukcijos klasė)</t>
  </si>
  <si>
    <t>7. Važiuojamosios dalies, iš akmens trinkelių grindinio, pagrindų ir dangos įrengimo darbai (DK3 dangos konstrukcijos klasė)</t>
  </si>
  <si>
    <t>Daugiamečių gelių augalinis substratas (30 cm augalinis sluoksnis)</t>
  </si>
  <si>
    <t>Ruloninės vejos pritvirtinimas prie žemės specialiomis kabėmis ar vinimis (5vnt./ m²)</t>
  </si>
  <si>
    <t>Gelžbetoninis, apvalus, surenkamas D1000 iki 1,5m m gylio paviršinių nuotekų šulinys su 0,3m sėsdinama dalimi ir dugnu, padengtas hidroizoliacija ir jo sumontavimas (L1-8)</t>
  </si>
  <si>
    <t>Gelžbetoninis, apvalus, surenkamas D1000 iki 2,0m m gylio paviršinių nuotekų šulinys, padengtas hidroizoliacija ir jo sumontavimas (L1-9)</t>
  </si>
  <si>
    <t>Savitakiniai plastikiniai Dn300 nuotekų vamzdžiai kritimo stovo įrengimui g/b šulinyje pagal TS reikalavimus su visomis reikalingomis jungtimis, apkabomis, jų įrengimas</t>
  </si>
  <si>
    <t>Paviršinių nuotekų surinkimo latakas Lat-4 GRP (polimertbetoninis ar analogas), su integruota GRP briauna, apkrovos klasė D400, vidinis plotis 150 mm, h-75mm, grotelės kalaus ketaus C250, L=1,0 ir jo sumontavimas</t>
  </si>
  <si>
    <t>Ketinis, rakinamas, apkrovoms ne mažesnėms kaip B125, D700 dangtis esamam šuliniui pagal TS reikalavimus ir jo sumontavimas</t>
  </si>
  <si>
    <t>Ketinis, rakinamas, “plaukiojančio“ tipo apkrovoms ne mažesnėms kaip D400, D700 šulinio dangtis pagal TS reikalavimus ir jo sumontavimas</t>
  </si>
  <si>
    <t>Protarpiai plastikiniams Dn110 vamzdžiams perėjimui per g/b šulinio sienelę ir jų įrengimas</t>
  </si>
  <si>
    <t>Protarpiai plastikiniams Dn300 vamzdžiams perėjimui per g/b šulinio sienelę ir jų įrengimas</t>
  </si>
  <si>
    <t>Protarpiai remontuojamo Dn750 vamzdžio perėjimui per g/b šulinio sienelę ir jų įrengimas</t>
  </si>
  <si>
    <t>Darbo duobės klojimui uždaru būdu įrengimas 3,5x3,0m , Hb nuo 3,0 iki 4,0 m gylio</t>
  </si>
  <si>
    <t>Priėmimo duobės klojimui uždaru būdu įrengimas 2,5x2,5m , Hb nuo 3,0 iki 4,0 m gylio</t>
  </si>
  <si>
    <t>Betonas C20/25 tarpo tarp dėklo ir vamzdžio užtaisymui ir stovo įrengimui</t>
  </si>
  <si>
    <t>Esamo g/b D1000 šulinio išmontavimas ir išvežimas į sąvartyną , H iki 2,0m (RŠL-36)</t>
  </si>
  <si>
    <t>Esamo g/b D700 šulinio išmontavimas ir išvežimas į sąvartyną , H iki 2,5m (RLŠ-231, RŠL-31, RŠL-32)</t>
  </si>
  <si>
    <t>Esamų lietaus surinkimo grotelių D700 demontavimas ir išvežimas į užsakovo nurodytą vietą</t>
  </si>
  <si>
    <t>Esamų lietaus surinkimo grotelių D315 demontavimas ir išvežimas į užsakovo nurodytą vietą</t>
  </si>
  <si>
    <t>Atbulinis linijinis vožtuvas savitakiniams tinklams Dn160 su kvapo užtvara</t>
  </si>
  <si>
    <t>Šalto vandens skaitiklis Dn20 su pajungimo detalėmis, Qn=2.5m3/h, PN16</t>
  </si>
  <si>
    <t>Kalaus ketaus pleištinė sklendė PE vamzdžiams mova/iš.sriegis Dn32x1 1/4“, PN16 pagal TS reikalavimus</t>
  </si>
  <si>
    <t>Kalaus ketaus pleištinė srieginė sklendė v/v sriegiai 3/4“, PN16 pagal TS reikalavimus</t>
  </si>
  <si>
    <t>Redukcinis kalaus ketaus perėjimas iš/v sriegiai 3/4“x 3/8“, PN10 pagal TS reikalavimus</t>
  </si>
  <si>
    <t>Betonas C20/25 tarpo tarp vamzdžio guminės tarpinės ir g/b šulinio sienelės užsandarinimui</t>
  </si>
  <si>
    <t>Žiūr. Projekto susisiekimo dalį</t>
  </si>
  <si>
    <t xml:space="preserve">SUOLAS SL-1 </t>
  </si>
  <si>
    <t>1.1.1.1.</t>
  </si>
  <si>
    <t>340/ 680</t>
  </si>
  <si>
    <t>1 vienetui /viso</t>
  </si>
  <si>
    <t>Metalines atramas po žeme padengti tepama hidroizoliacija 2 sl.</t>
  </si>
  <si>
    <t>1.1.1.2.</t>
  </si>
  <si>
    <t>m²/
m²</t>
  </si>
  <si>
    <t>0,4/
0,8</t>
  </si>
  <si>
    <t>Žr. Arch. dalį</t>
  </si>
  <si>
    <t>Pamatas P-1 (bxlxh = 0,50x0,50x0,3m)</t>
  </si>
  <si>
    <t>Betonas C30/37 XF4</t>
  </si>
  <si>
    <t>Armavimas – Ø10/Ø10/ 150x150 mm armatūra S500 ( ~115 kg/m3)</t>
  </si>
  <si>
    <t>Šalčiui atsparus sluoksnis iš smėlio-žvyro frakc. 6/32</t>
  </si>
  <si>
    <t>1.1.3.1.</t>
  </si>
  <si>
    <t>1.1.3.2.</t>
  </si>
  <si>
    <t>1.1.3.3.</t>
  </si>
  <si>
    <t>0,075/
0,6</t>
  </si>
  <si>
    <t>8,6/70</t>
  </si>
  <si>
    <t>0,15/
1,2</t>
  </si>
  <si>
    <t>SUOLAS SL-2</t>
  </si>
  <si>
    <t>1.2.1.1.</t>
  </si>
  <si>
    <t>Armavimas – Ø10/Ø10/ 150x150mm armatūra S500 ( ~115 kg/m3)</t>
  </si>
  <si>
    <t>1.2.3.1.</t>
  </si>
  <si>
    <t>1.2.3.2.</t>
  </si>
  <si>
    <t>0,15/
0,45</t>
  </si>
  <si>
    <t>8,6/
25,8</t>
  </si>
  <si>
    <t>0,075/
0,23</t>
  </si>
  <si>
    <t>1.3.1.</t>
  </si>
  <si>
    <t>1.3.1.1.</t>
  </si>
  <si>
    <t>1.3.1.2.</t>
  </si>
  <si>
    <t>1.3.1.2.1.</t>
  </si>
  <si>
    <t>1.3.1.2.2.</t>
  </si>
  <si>
    <t>1.3.1.2.3.</t>
  </si>
  <si>
    <t>0,083/
0,332</t>
  </si>
  <si>
    <t>9,5/
38</t>
  </si>
  <si>
    <t>0,15/
0,6</t>
  </si>
  <si>
    <t>1.3.2. Dviračių stovai</t>
  </si>
  <si>
    <t>Pamatas P-2 (bxhxl = 0,35x0,35x0,9m)</t>
  </si>
  <si>
    <t>Šalčiui atsparus sluoksnis iš smėlio-žvyro frakc. 0/32</t>
  </si>
  <si>
    <t>1.3.2.2.3.</t>
  </si>
  <si>
    <t>1.3.2.2.2.</t>
  </si>
  <si>
    <t>1.3.2.2.1.</t>
  </si>
  <si>
    <t>1.3.2.2.</t>
  </si>
  <si>
    <t>1.3.2.1.</t>
  </si>
  <si>
    <t>0,18/
0,54</t>
  </si>
  <si>
    <t>12,65/
37,95</t>
  </si>
  <si>
    <t>0,11/
0,33</t>
  </si>
  <si>
    <t>1x3=3</t>
  </si>
  <si>
    <t>1.3.3. Atitvariniai stulpeliai</t>
  </si>
  <si>
    <t>Nauji stulpeliai</t>
  </si>
  <si>
    <t>Pamatas P-1 (bxlxh = 0,40x0,40x0,3m) KIEKĮ
TIKSLINTI pagal stulpelių kiekį *</t>
  </si>
  <si>
    <t>1.3.3.3.3.</t>
  </si>
  <si>
    <t>1.3.3.3.2.</t>
  </si>
  <si>
    <t>1.3.3.3.1.</t>
  </si>
  <si>
    <t>1.3.3.3.</t>
  </si>
  <si>
    <t>1.3.3.2.</t>
  </si>
  <si>
    <t>1.3.3.1.</t>
  </si>
  <si>
    <t>Tikslinti vietoje</t>
  </si>
  <si>
    <t>1.3.4. Lauko vandens gertuvė</t>
  </si>
  <si>
    <t>1.3.4.2.3.</t>
  </si>
  <si>
    <t>1.3.4.2.2.</t>
  </si>
  <si>
    <t>1.3.4.2.1.</t>
  </si>
  <si>
    <t>1.3.4.2.</t>
  </si>
  <si>
    <t>1.3.4.1.</t>
  </si>
  <si>
    <t>1 vienetui</t>
  </si>
  <si>
    <t>„Cor-ten“ plieno kvadr. vamzdiniai profiliai 50x50x5 mm rėmui</t>
  </si>
  <si>
    <t>„Cor-ten“ plieno plokštės, t= 5mm</t>
  </si>
  <si>
    <t>„Cor-ten“ plieno plokštės, t= 10mm</t>
  </si>
  <si>
    <t>PVC drenažinė membrana</t>
  </si>
  <si>
    <t>Hidroizoliacija -bituminė teptinė 2 sl.</t>
  </si>
  <si>
    <t>Užpylimas iš skaldos frakc. 16/32</t>
  </si>
  <si>
    <t>Pamatas P-4 (bxlxh = 0,3x0,30x0,3m)</t>
  </si>
  <si>
    <t>0,075/
0,975</t>
  </si>
  <si>
    <t>3,1/
40,3</t>
  </si>
  <si>
    <t>0,027/
0,351</t>
  </si>
  <si>
    <t>1.4.1.</t>
  </si>
  <si>
    <t>1.4.1.1.</t>
  </si>
  <si>
    <t>1.4.1.2.</t>
  </si>
  <si>
    <t>1.4.2.3.</t>
  </si>
  <si>
    <t>1.4.1.3.</t>
  </si>
  <si>
    <t>1.4.1.4.</t>
  </si>
  <si>
    <t>1.4.1.5.</t>
  </si>
  <si>
    <t>1.4.1.6.</t>
  </si>
  <si>
    <t>1.4.1.7.</t>
  </si>
  <si>
    <t>1.4.1.8.</t>
  </si>
  <si>
    <t>1.4.1.2.1.</t>
  </si>
  <si>
    <t>1.4.1.2.2.</t>
  </si>
  <si>
    <t>1.4.1.2.3.</t>
  </si>
  <si>
    <t>1.4.2.</t>
  </si>
  <si>
    <t>Stogelis šviestuvui ir informacinei lentai</t>
  </si>
  <si>
    <t>1.4.2.1.</t>
  </si>
  <si>
    <t>1.4.2.2.</t>
  </si>
  <si>
    <t>„Cor-ten“ plieno kvadr. vamz. profilis 100x100x5</t>
  </si>
  <si>
    <t>„Cor-ten“ plieno lakštai t=5mm</t>
  </si>
  <si>
    <t>„Cor-ten“ plieno lakštai t=10mm informacinei lentai</t>
  </si>
  <si>
    <t>Tamprūs klijai (naudojami lauko salygomis)</t>
  </si>
  <si>
    <t>Cheminiai inkarai M12X150 (iš nerūd. plieno)</t>
  </si>
  <si>
    <t>1.4.2.4.</t>
  </si>
  <si>
    <t>1.4.2.5.</t>
  </si>
  <si>
    <t>1.4.2.6.</t>
  </si>
  <si>
    <t>5,3/420</t>
  </si>
  <si>
    <t>2,8/115</t>
  </si>
  <si>
    <t>6,5/ 100</t>
  </si>
  <si>
    <t>m'/kg</t>
  </si>
  <si>
    <t>m2 /kg</t>
  </si>
  <si>
    <t>SUOLAS IR LAIPTAI LP-1 PRIE PAGRINDINĖS AIKŠTĖS</t>
  </si>
  <si>
    <t>Akmens plokščių ir blokų apdaila 150mm</t>
  </si>
  <si>
    <t>Akmens plokščių ir blokų apdaila 50mm</t>
  </si>
  <si>
    <t>Tvirtinimo detalės iš nerūd. plieno (fiksatoriai, profiliai ir pan.)</t>
  </si>
  <si>
    <t>Laiptai (įvairių išmatavimų, žr. brėž. -SK-04 ir -05)</t>
  </si>
  <si>
    <t>Laiptų pagrindas iš betono C30/37 XF4</t>
  </si>
  <si>
    <t>Pabetonavimas iš betono C25/30 XC2</t>
  </si>
  <si>
    <t>Armavimas – Ø10/Ø10/ 150x150 mm armatūra S500 (~120 kg/m3)</t>
  </si>
  <si>
    <t>PVC deformacinė juosta</t>
  </si>
  <si>
    <t>Poliuretaninė (uždarų porų) medžiaga t=20mm, galinti deformuotis</t>
  </si>
  <si>
    <t>Hermetikas- (sandarinimo ( juosta) mastika</t>
  </si>
  <si>
    <t>SUOLAS ATS-1</t>
  </si>
  <si>
    <t>Tropinė mediena 50x100x900mm</t>
  </si>
  <si>
    <t>Pamatas (išmatavimus žr. brėž. -SK-06 ir -07)</t>
  </si>
  <si>
    <t>1.Betonas C30/37 XF4</t>
  </si>
  <si>
    <t>Armavimas – Ø10/Ø10/ 150x150 mm armatūra S500 (~115 kg/m3)</t>
  </si>
  <si>
    <t>3. Esamos šilumos kameros hidroizoliacija</t>
  </si>
  <si>
    <t>Įrengti denginio nuolydžius iš cem. skiedinio, tvid=50mm</t>
  </si>
  <si>
    <t>140/ 40</t>
  </si>
  <si>
    <t>vnt./kg</t>
  </si>
  <si>
    <t>2.1.1.1.</t>
  </si>
  <si>
    <t>2.1.1.2.</t>
  </si>
  <si>
    <t>2.1.2.1.</t>
  </si>
  <si>
    <t>2.1.2.2.</t>
  </si>
  <si>
    <t>2.1.2.3.</t>
  </si>
  <si>
    <t>2.1.3.</t>
  </si>
  <si>
    <t>2.1.3.1.</t>
  </si>
  <si>
    <t>2.1.3.2.</t>
  </si>
  <si>
    <t>2.1.3.3.</t>
  </si>
  <si>
    <t>2.1.3.4.</t>
  </si>
  <si>
    <t>2.1.3.5.</t>
  </si>
  <si>
    <t>2.1.3.6.</t>
  </si>
  <si>
    <t>2.1.3.7.</t>
  </si>
  <si>
    <t>2.1.3.8.</t>
  </si>
  <si>
    <t>2.2.1.1.</t>
  </si>
  <si>
    <t>2.2.2.1.</t>
  </si>
  <si>
    <t>2.2.2.2.</t>
  </si>
  <si>
    <t>2.2.3.</t>
  </si>
  <si>
    <t>2.2.3.1.</t>
  </si>
  <si>
    <t>2.2.3.2.</t>
  </si>
  <si>
    <t>2.2.3.3.</t>
  </si>
  <si>
    <t>2.2.3.4.</t>
  </si>
  <si>
    <t>2.2.4.</t>
  </si>
  <si>
    <t>2.2.4.1.</t>
  </si>
  <si>
    <t>2.2.4.2.</t>
  </si>
  <si>
    <t>2.2.4.3.</t>
  </si>
  <si>
    <t>2.2.4.4.</t>
  </si>
  <si>
    <t>2.2.4.5.</t>
  </si>
  <si>
    <t>ATIDENGTO RIEDULIŲ GRINDINIO
RESTAURAVIMAS</t>
  </si>
  <si>
    <t>Išlikusio grindinio valymas (Atkasus reikalinga nuvalyti žemes, sutvarkyti užpildą tarp akmenų)</t>
  </si>
  <si>
    <t>Suardyto grindinio išrinkimas ir
išsaugojimas h-14cm (D10-20cm) (Grindinio akmenys išrenkami, nuvalomi ir išsaugojami)</t>
  </si>
  <si>
    <t>Grindinio sudėjimas ant paruoštos
konstrukcijos h-14cm (D10-20cm) (Naudojant esamus akmenis, bei prireikus papildant naujais analogiško tipo ir dydžio akmenims sudedamas
grindinys ant paruošto pagrindo)</t>
  </si>
  <si>
    <t>Kiekis tikslinamas atkasus platesnį plotą.</t>
  </si>
  <si>
    <t>Žiūr. Arch. Dalį</t>
  </si>
  <si>
    <t>Darbų (ryšių skydo prijungimas)</t>
  </si>
  <si>
    <t>Galinių movų montavimas</t>
  </si>
  <si>
    <t>Fazinio ir nulinio laidų grandinės varžos
matavimai.</t>
  </si>
  <si>
    <t>Stogelis šviestuvui ir  informacinei lentai</t>
  </si>
  <si>
    <t>Vertikalūs medžių šaknyno vėdinimo šulinėliai (h-60-100cm),
Drenažo vamzdis. Vidinis skersmuo:113 mm</t>
  </si>
  <si>
    <r>
      <t xml:space="preserve">8 cm storio reljefinių granitinių </t>
    </r>
    <r>
      <rPr>
        <u/>
        <sz val="10"/>
        <color theme="1"/>
        <rFont val="Arial"/>
        <family val="2"/>
      </rPr>
      <t>šviesiai pilkų vedimo</t>
    </r>
    <r>
      <rPr>
        <sz val="10"/>
        <color theme="1"/>
        <rFont val="Arial"/>
        <family val="2"/>
      </rPr>
      <t xml:space="preserve"> plytelių 30x30 dangos įrengimas, neregių vedimo sistemai, siūles užpildant granito smulkiosios mineralinės medžiagos mišiniu 0/5</t>
    </r>
  </si>
  <si>
    <r>
      <t xml:space="preserve">8 cm storio reljefinių granitinių </t>
    </r>
    <r>
      <rPr>
        <u/>
        <sz val="10"/>
        <color theme="1"/>
        <rFont val="Arial"/>
        <family val="2"/>
      </rPr>
      <t>šviesiai pilkų įspėjimo</t>
    </r>
    <r>
      <rPr>
        <sz val="10"/>
        <color theme="1"/>
        <rFont val="Arial"/>
        <family val="2"/>
      </rPr>
      <t xml:space="preserve"> plytelių 30x30 dangos įrengimas, neregių vedimo sistemai, siūles užpildant granito smulkiosios mineralinės medžiagos mišiniu 0/5</t>
    </r>
  </si>
  <si>
    <r>
      <t xml:space="preserve">8 cm storio reljefinių granitinių </t>
    </r>
    <r>
      <rPr>
        <u/>
        <sz val="10"/>
        <color theme="1"/>
        <rFont val="Arial"/>
        <family val="2"/>
      </rPr>
      <t>juodų vedimo</t>
    </r>
    <r>
      <rPr>
        <sz val="10"/>
        <color theme="1"/>
        <rFont val="Arial"/>
        <family val="2"/>
      </rPr>
      <t xml:space="preserve"> plytelių 30x30 dangos įrengimas, neregių vedimo sistemai, siūles užpildant granito smulkiosios mineralinės medžiagos mišiniu 0/5</t>
    </r>
  </si>
  <si>
    <r>
      <t xml:space="preserve">8 cm storio reljefinių granitinių </t>
    </r>
    <r>
      <rPr>
        <u/>
        <sz val="10"/>
        <color theme="1"/>
        <rFont val="Arial"/>
        <family val="2"/>
      </rPr>
      <t>juodų įspėjimo</t>
    </r>
    <r>
      <rPr>
        <sz val="10"/>
        <color theme="1"/>
        <rFont val="Arial"/>
        <family val="2"/>
      </rPr>
      <t xml:space="preserve"> plytelių 30x30 dangos įrengimas, neregių vedimo sistemai, siūles užpildant granito smulkiosios mineralinės medžiagos mišiniu 0/5</t>
    </r>
  </si>
  <si>
    <r>
      <t>Vamzdžio HDPE Ø</t>
    </r>
    <r>
      <rPr>
        <sz val="10"/>
        <color rgb="FF000000"/>
        <rFont val="Arial"/>
        <family val="2"/>
      </rPr>
      <t>75 paklojimas tranšėjoje</t>
    </r>
  </si>
  <si>
    <r>
      <t>Vamzdžio HDPE Ø</t>
    </r>
    <r>
      <rPr>
        <sz val="10"/>
        <color rgb="FF000000"/>
        <rFont val="Arial"/>
        <family val="2"/>
      </rPr>
      <t xml:space="preserve">110 paklojimas uždaru būdu </t>
    </r>
  </si>
  <si>
    <t>Kelio ženklas Nr. 332 “Sustoti draudžiama” (0 grupė)</t>
  </si>
  <si>
    <t>Granitinių trinkelių dangos išardymas dėl dangos perklojimo aukščių suvedimui išsaugant medžiagas</t>
  </si>
  <si>
    <t>3 cm storio pasluoksnio iš smėlio – cemento mišinio (3:1) įrengimas</t>
  </si>
  <si>
    <t>3 cm pasluoksnio iš smėlio – cemento mišinio (3:1) įrengimas</t>
  </si>
  <si>
    <t>4 cm storio viršutinio asfalto sluoksnio iš mišinio AC 11 VN (su 70/100 rišikliu) įrengimas</t>
  </si>
  <si>
    <t>10 cm storio asfalto pagrindo sluoksnio iš mišinio AC 32 PN įrengimas</t>
  </si>
  <si>
    <t>1
1
1
1</t>
  </si>
  <si>
    <t>Kelio ženklas Nr.313 “Nurodyto transporto eismas draudžiama” (0grupė)
Papildomas lentelė Nr. 826 “Galiojimo laikas” (22-6h) (0 grupė) 
Papildomas kelio ženklas Nr. 552 “Gyvenamoji zona” (0 grupė) 
Kelio ženklas Nr. 540 “Zona, kurioje draudžiama stovėti ” (0 grupė)
Papildomas kelio ženklas Nr. 545 “Riboto greičio zonos pabaiga ” (0
grupė)</t>
  </si>
  <si>
    <t>1
1
1
1
1</t>
  </si>
  <si>
    <t>Kelio ženklas Nr. 528 “Stovėjimo vieta” (0 grupė) 
Papildomas lentelė Nr. 840 “Mokomos paslaugos” kartu su lentele“Mėlyna zona” ant vieno skydo (0 grupė)
Papildoma lentelė Nr. 830 “Stovėjimo būdas”(0 grupė)</t>
  </si>
  <si>
    <t>2
2
2</t>
  </si>
  <si>
    <t>Kelio ženklas Nr.628 “Krypties rodyklė į lankytiną vietą”</t>
  </si>
  <si>
    <t>Kelio ženklas Nr. 528 “Stovėjimo vieta” (0 grupė) 
Papildomas lentelė Nr. 840 “Mokomos paslaugos” kartu su lentele “Mėlyna zona” ant vieno skydo (0 grupė)
Papildoma lentelė Nr. 830 “Stovėjimo būdas”(0 grupė) 
Kelio ženklas Nr. 542 “Riboto greičio zona ”(0 grupė) 
Papildomas kelio ženklas Nr. 543 “Riboto greičio zona ” (30) (0 grupė)
Papildomas kelio ženklas Nr. 553 “Gyvenamosios zonos pabaiga”(0 grupė)</t>
  </si>
  <si>
    <t>1
1
1
1
1
1</t>
  </si>
  <si>
    <t>Kelio ženklas Nr. 203 “Duoti kelią ” (0 grupė)</t>
  </si>
  <si>
    <t>20.10.</t>
  </si>
  <si>
    <t>Esamų apsauginių senamiesčio tipo stulpelių už darbų vykdymo
ribos atnaujinimas (dažymas)
PASTABA: kiekį tikslinti vietoje, statybos metu.</t>
  </si>
  <si>
    <t>24 portų komutacinė panelė 6 kat.</t>
  </si>
  <si>
    <t>Esamos šaligatvio dangos išardymas ir
atstatymas iki neblogesnio nei esamos kokybės
lygio, įskaitant pagalbinių sluoksnių įrengimą</t>
  </si>
  <si>
    <t>2
/0,2</t>
  </si>
  <si>
    <t>2
/6</t>
  </si>
  <si>
    <t>10/
0,5</t>
  </si>
  <si>
    <t>m2
/m3</t>
  </si>
  <si>
    <t>m2
/m</t>
  </si>
  <si>
    <t>Kiekiai pateikiami tik tų tinklų, kurie aktualūs projektui</t>
  </si>
  <si>
    <r>
      <t>Granitinių kelio bortų 100.15.30 ant C20/25 betono pagrindo įrengimas (1m – 0,12 m</t>
    </r>
    <r>
      <rPr>
        <vertAlign val="superscript"/>
        <sz val="10"/>
        <color theme="1"/>
        <rFont val="Arial"/>
        <family val="2"/>
      </rPr>
      <t xml:space="preserve">3 </t>
    </r>
    <r>
      <rPr>
        <sz val="10"/>
        <color theme="1"/>
        <rFont val="Arial"/>
        <family val="2"/>
      </rPr>
      <t>betono</t>
    </r>
    <r>
      <rPr>
        <sz val="10"/>
        <color theme="1"/>
        <rFont val="Calibri"/>
        <family val="2"/>
      </rPr>
      <t>)</t>
    </r>
  </si>
  <si>
    <r>
      <t>Granitinių nužemintų kelio bortų 100.15.22 ant C20/25 betono pagrindo įrengimas (1m – 0,12 m</t>
    </r>
    <r>
      <rPr>
        <vertAlign val="superscript"/>
        <sz val="10"/>
        <color theme="1"/>
        <rFont val="Arial"/>
        <family val="2"/>
      </rPr>
      <t xml:space="preserve">3 </t>
    </r>
    <r>
      <rPr>
        <sz val="10"/>
        <color theme="1"/>
        <rFont val="Arial"/>
        <family val="2"/>
      </rPr>
      <t>betono)</t>
    </r>
  </si>
  <si>
    <r>
      <t>Granitinių įvažiavimo kelio bortų 100.15.22 ant C20/25  betono pagrindo įrengimas (1m – 0,12 m</t>
    </r>
    <r>
      <rPr>
        <vertAlign val="superscript"/>
        <sz val="10"/>
        <color theme="1"/>
        <rFont val="Arial"/>
        <family val="2"/>
      </rPr>
      <t xml:space="preserve">3 </t>
    </r>
    <r>
      <rPr>
        <sz val="10"/>
        <color theme="1"/>
        <rFont val="Arial"/>
        <family val="2"/>
      </rPr>
      <t>betono)</t>
    </r>
  </si>
  <si>
    <t>Klinkerio grindinys analogiškas kaip Šiltadaržio gatvėje</t>
  </si>
  <si>
    <r>
      <t>Hortenzija šluotelinė '</t>
    </r>
    <r>
      <rPr>
        <sz val="10"/>
        <color rgb="FF000000"/>
        <rFont val="Arial"/>
        <family val="2"/>
      </rPr>
      <t>Kyushu</t>
    </r>
    <r>
      <rPr>
        <sz val="10"/>
        <color rgb="FF000000"/>
        <rFont val="Calibri"/>
        <family val="2"/>
      </rPr>
      <t xml:space="preserve">'/ </t>
    </r>
    <r>
      <rPr>
        <sz val="10"/>
        <color rgb="FF000000"/>
        <rFont val="Arial"/>
        <family val="2"/>
      </rPr>
      <t>Hydrangea</t>
    </r>
    <r>
      <rPr>
        <sz val="10"/>
        <color rgb="FF000000"/>
        <rFont val="Calibri"/>
        <family val="2"/>
      </rPr>
      <t xml:space="preserve"> </t>
    </r>
    <r>
      <rPr>
        <sz val="10"/>
        <color rgb="FF000000"/>
        <rFont val="Arial"/>
        <family val="2"/>
      </rPr>
      <t>paniculata</t>
    </r>
  </si>
  <si>
    <r>
      <t>Hortenzija šluotelinė ‘Bobo’/</t>
    </r>
    <r>
      <rPr>
        <sz val="10"/>
        <color rgb="FF000000"/>
        <rFont val="Arial"/>
        <family val="2"/>
      </rPr>
      <t>Hydrangea paniculata</t>
    </r>
  </si>
  <si>
    <t>Metalinis suolo rėmas.
(Originalus gaminys gaminamas gamykloje pagal DP stadijos projektą, dažytas milteliniu būdu, koroziškumo kategorija C3, DP projektą derinti su projekto Architektu)</t>
  </si>
  <si>
    <t>Apvalus profilis D90mm t-5mm, plieninė dažyta juosta 50x5mm lankstyta pagal sėdimąją dalį (apdailos tvirtinimui) , plieninė dažyta atramos plokštuma 12mm frezuota, (sėdimajai formai laikyti), atramos profilis apvalus profilis D200mm t-5mm,medvarščiai, tarpinės, cheminiai ankeriai M16 iš nerūdijančio plieno ir pan</t>
  </si>
  <si>
    <t>Rėmo tvirtinimo prie pagrindo detalės (cheminiai inkarai M16x250 iš nerūd. plieno )</t>
  </si>
  <si>
    <t>Inkaravimas naujo betono prie esamų konstrukcijų – Ø10 S500, L=0,4m su chemine inkarine mase</t>
  </si>
  <si>
    <t>Tašelių tvirtinimo prie rėmo savisriegiai medsraigčiai Ø6, L=60mm iš nerūd. plieno</t>
  </si>
  <si>
    <t>Tašelių tvirtinimo prie rėmo medsraigčiai Ø6, L=60mm iš nerūd.plieno</t>
  </si>
  <si>
    <t>Plieninis suolo rėmas iš kvadr. vamzd. profilio 50x50, t=5mm ir 80x50, t=5mm su užaklintais galais</t>
  </si>
  <si>
    <t>G/b kameros atkastų išorinių paviršių (horizontalių ir vertikalių) kruopštus nuvalymas nuo žemių ir dulkių</t>
  </si>
  <si>
    <t>G/b kameros hidroizoliacijos (horizontalių ir vertikalių paviršių) įrengimas – 2 sl. bituminės ritininės dangos</t>
  </si>
  <si>
    <t>Naujas ketinis, rakinamas, „plaukiojantis“ apkrovoms D400, D700 šulinio dangtis pagal TS reikalavimus ir jo sumontavimas</t>
  </si>
  <si>
    <t>Esamo šulinio dangčio pritaikymas prie naujų dangų ir dangos aukščio kai paviršius paaukštėja iki 0,18m. Projektuojama danga – akmenų grindinys (RVŠ-42B)</t>
  </si>
  <si>
    <t>Esamo šulinio dangčio pritaikymas prie naujų dangų ir dangos aukščio kai paviršius paaukštėja iki 0,12m. Projektuojama danga – akmenų grindinys (RVŠ-42A)</t>
  </si>
  <si>
    <t>Gelžbetoninis, apvalus, surenkamas D1500, Hb iki 2,5m gylio vandentiekio šulinys su lipynėmis, su uždengtu grotelėmis prieduobiu 400x400x400(H)m ir jo sumontavimas</t>
  </si>
  <si>
    <t>Kalaus ketaus balnas su minkšta apkaba Dn100x11/4“ ketiniams vamzdžiams su uždarymo mechanizmu, PN16</t>
  </si>
  <si>
    <t>Slėginiai plastikiniai vandentiekio vamzdžiai Dn32, PN10 vertikaliai daliai į vandens gertuvę, pagal TS reikalavimus su visomis reikalingomis jungtimis, jų įrengimas atviru būdu, plovimas ir dezinfekavimas, hidraulinis bandymas, vamzdynų peržiūra TV diagnostine kamera pagal TS reikalavimus</t>
  </si>
  <si>
    <t>Paviršinių nuotekų surinkimo latakas Lat* GRP (polimertbetoninis ar analogas), su integruota cink. plieno briauna, apkrovos klasė E600, vidinis plotis 100 mm, h-158mm, grotelės kalaus ketaus C250, su ištekėjimo dėže, su kvapų uždoriumi ir nešvarumų filtru, 2 vnt. galinės sienelės, L=3.0m ir jo sumontavimas Lat* - latakas prrimtas prie bromos pastato Šv. Mykolo g. 14, kurio būtinumas ir vieta t.b. tikslinama darbo projekto rengimo metu</t>
  </si>
  <si>
    <t>Esamo lietaus nuotekų šalinimo tinklo D750 mm remontas, sandarumo bandymas ir vamzdynų peržiūra TV diagnostine kamera</t>
  </si>
  <si>
    <t>Statybinio laužo (kelio bortų / betoninių plokščių / trinkelių / plytelių / granitinių trinkelių/ akmenų grindinio / betoninių kelio ženklų pamatų) pakrovimas ir išvežimas iki 20 km atstumu</t>
  </si>
  <si>
    <t>Dirvožemio vid. 10 cm pašalinimas, perstumiant iki 20 m, pakrovimas ir vežimas iki 5 km atstumu sandėliavimui</t>
  </si>
  <si>
    <t>Grunto kasimas ekskavatoriais iškasose, pakrovimas į autosavivarčius ir pervežimas iki 20 km atstumu</t>
  </si>
  <si>
    <t>Neaustinės geotekstilės įrengimas sankasos armavimui</t>
  </si>
  <si>
    <t>Armuojančių geotinklų įrengimas sankasos armavimui</t>
  </si>
  <si>
    <t>Betoninių kelio bortų 100.15.30 ant C20/25 betono pagrindo įrengimas (1m – 0,12 m3 betono)</t>
  </si>
  <si>
    <t>Granitinių (akmeninių) trinkelių (150x400x250;
150x300x250;150x150x250) bortai ant C20/25 betono pagrindo įrengimas (1m – 0,12 m3 betono)
PASTABA: žr. architektūrinėje dalyje.</t>
  </si>
  <si>
    <t>Asfalto dangos siūlių apdorojimas bitumine mase, klojant asfaltą „karštas prie šalto“</t>
  </si>
  <si>
    <t>10 cm storio akmens trinkelių grindinys (150x400x100;150x300x100;150x150x100) dangos įrengimas, siūles užpildant
greitai kietėjančiu skiediniu
PASTABA: žr. architektūrinėje dalyje. Siūlių užpildas - skiedinys iš fr. 0/4 smėlio su 1% superplastiklio</t>
  </si>
  <si>
    <t>10 cm storio akmens plokščių (800x800x100) dangos įrengimas, siūles užpildant greitai kietėjančiu skiediniu
PASTABA: žr. architektūrinėje dalyje. Siūlių užpildas - skiedinys iš fr.
0/4 smėlio su 1% superplastiklio</t>
  </si>
  <si>
    <t>10 cm storio granitinių trinkelių (150x150x100) dangos įrengimas pėsčiųjų perėjai pažymėti, siūles užpildant greitai kietėjančiu
skiediniu
PASTABA: žr. architektūrinėje dalyje. Siūlių užpildas - skiedinys iš fr. 0/4 smėlio su 1% superplastiklio</t>
  </si>
  <si>
    <t>10 cm storio granitinių trinkelių (150x150x100) dangos įrengimas Maironio g. ašinės linijos žymėjimui, siūles užpildant greitai kietėjančiu skiediniu
PASTABA: žr. architektūrinėje dalyje. Siūlių užpildas - skiedinys iš fr. 0/4 smėlio su 1% superplastiklio</t>
  </si>
  <si>
    <t>8 cm storio granitinių trinkelių
(150x400x80;150x300x80;150x150x80) dangos įrengimas, siūles užpildant greitai kietėjančiu skiediniu
PASTABA: žr. architektūrinėje dalyje. Siūlių užpildas - skiedinys iš fr. 0/4 smėlio su 1% superplastiklio</t>
  </si>
  <si>
    <t>8 cm storio granitinių trinkelių (150x150x80) dangos parkavimo vietų atskyrimui įrengimas, dangos įrengimas, siūles užpildant greitai kietėjančiu skiediniu parkavimo vietoms žymėti
PASTABA: žr. architektūrinėje dalyje. Siūlių užpildas - skiedinys iš fr. 0/4 smėlio su 1% superplastiklio.</t>
  </si>
  <si>
    <t>8 cm storio granitinių trinkelių (150x150x80) dangos salelėms tarp parkavimo vietų įrengimas, dangos įrengimas, siūles užpildant greitai kietėjančiu skiediniu
PASTABA: žr. architektūrinėje dalyje. Siūlių užpildas - skiedinys iš fr. 0/4 smėlio su 1% superplastiklio.</t>
  </si>
  <si>
    <t>8 cm storio granitinių trinkelių (150x400x80; 150x300x80;1+C7050x150x80) dangos įrengimas, dangos įrengimas, siūles užpildant
greitai kietėjančiu skiediniu
PASTABA: žr. architektūrinėje dalyje. Siūlių užpildas - skiedinys iš fr. 0/4 smėlio su 1% superplastiklio.</t>
  </si>
  <si>
    <t>8 cm storio akmens plokštės (300x300x80) su taktiliniu paviršiumi
PASTABA: žr. architektūrinėje dalyje. Siūlių užpildas - skiedinys iš fr.0/4 smėlio su 1% superplastiklio</t>
  </si>
  <si>
    <t>8 cm storio grindinio trinkelių / plytelių dangos įrengimas, dangos įrengimas, siūles užpildant greitai kietėjančiu skiediniu
PASTABA: žr. architektūrinėje dalyje. Siūlių užpildas - skiedinys iš fr. 0/4 smėlio su 1% superplastiklio</t>
  </si>
  <si>
    <t>8 cm storio akmens plokštės (300x300x80) su taktiliniu paviršiumi PASTABA: žr. architektūrinėje dalyje. Siūlių užpildas - skiedinys iš fr. 0/4 smėlio su 1% superplastiklio</t>
  </si>
  <si>
    <t>8 cm storio betono trinkelių / plytelių dangos įrengimas, dangos įrengimas, siūles užpildant greitai kietėjančiu skiediniu
PASTABA: žr. architektūrinėje dalyje. Siūlių užpildas - skiedinys iš fr. 0/4 smėlio su 1% superplastiklio</t>
  </si>
  <si>
    <t>8 cm storio akmens plokščių (800x800x80) dangos įrengimas, dangos įrengimas, siūles užpildant greitai kietėjančiu skiediniu
PASTABA: žr. architektūrinėje dalyje. Siūlių užpildas - skiedinys iš fr. 0/4 smėlio su 1% superplastiklio</t>
  </si>
  <si>
    <t>Metalinių, senamiesčio tipo apsauginių stulpelių pastatymas, dalį panaudojant esamų ir atnaujintų stulpelių
PASTABA: žr.“Architektūrinėje dalyje“</t>
  </si>
  <si>
    <t>48.</t>
  </si>
  <si>
    <t>47.</t>
  </si>
  <si>
    <t>46.</t>
  </si>
  <si>
    <t>45.</t>
  </si>
  <si>
    <t>44.</t>
  </si>
  <si>
    <t>43.</t>
  </si>
  <si>
    <t>42.</t>
  </si>
  <si>
    <t>41.</t>
  </si>
  <si>
    <t>40.</t>
  </si>
  <si>
    <t>39.</t>
  </si>
  <si>
    <t>38.</t>
  </si>
  <si>
    <t>37.</t>
  </si>
  <si>
    <t>36.</t>
  </si>
  <si>
    <t>35.</t>
  </si>
  <si>
    <t>34.</t>
  </si>
  <si>
    <t>val.</t>
  </si>
  <si>
    <t>Vertikalūs pasodintų medžių šaknyno
maitinimo- vėdinimo šulinėlis (1 vnt):
- drenažo vamzdis su geotekstilės filtru dn
80/92 mm, 0,5 m gylio;
- kamštis dn 92;</t>
  </si>
  <si>
    <t>viso</t>
  </si>
  <si>
    <t>Perkančioji organizacija pažymi, kad kelio ženklų skydai ir atramos nėra grįžtamoji medžiaga.</t>
  </si>
  <si>
    <t>Perkančioji organizacija pažymi, kad frezuotas asfaltas nėra grįžtamoji medžiaga.</t>
  </si>
  <si>
    <t>Perkančioji organizacija pažymi, kad statybinis laužas (kelio bortai, trinkelės, plytelės, betoninikų kelio ženklų pamatai ir kt.) nėra grįžtamoji medžiaga.</t>
  </si>
  <si>
    <t>Perkančioji organizacija pažymi, kad dirvožemis nėra grįžtamoji medžiaga.</t>
  </si>
  <si>
    <t>Maironio gatvės ašinės linijos nužymėjimas trasoje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</si>
</sst>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0.0?????;?"/>
    <numFmt numFmtId="165" formatCode="??????0.0???;\-?????0.0???;?"/>
    <numFmt numFmtId="166" formatCode="????????0.0?;\-???????0.0?;?"/>
    <numFmt numFmtId="167" formatCode="0.0"/>
    <numFmt numFmtId="168" formatCode="0.000"/>
  </numFmts>
  <fonts count="41" x14ac:knownFonts="1">
    <font>
      <sz val="11"/>
      <color theme="1"/>
      <name val="Aptos Narrow"/>
      <family val="2"/>
      <charset val="186"/>
      <scheme val="minor"/>
    </font>
    <font>
      <b/>
      <sz val="10"/>
      <color theme="1"/>
      <name val="Arial"/>
      <family val="2"/>
      <charset val="186"/>
    </font>
    <font>
      <sz val="10"/>
      <color theme="1"/>
      <name val="Arial"/>
      <family val="2"/>
      <charset val="186"/>
    </font>
    <font>
      <sz val="8"/>
      <name val="Aptos Narrow"/>
      <family val="2"/>
      <charset val="186"/>
      <scheme val="minor"/>
    </font>
    <font>
      <b/>
      <sz val="10"/>
      <color indexed="8"/>
      <name val="Arial"/>
      <family val="2"/>
      <charset val="186"/>
    </font>
    <font>
      <sz val="10"/>
      <color indexed="8"/>
      <name val="Arial"/>
      <family val="2"/>
      <charset val="186"/>
    </font>
    <font>
      <b/>
      <sz val="10"/>
      <name val="Arial"/>
      <family val="2"/>
      <charset val="186"/>
    </font>
    <font>
      <sz val="10"/>
      <name val="Arial"/>
      <family val="2"/>
      <charset val="186"/>
    </font>
    <font>
      <b/>
      <sz val="10"/>
      <color rgb="FFFF0000"/>
      <name val="Arial"/>
      <family val="2"/>
      <charset val="186"/>
    </font>
    <font>
      <sz val="11"/>
      <color theme="1"/>
      <name val="Arial"/>
      <family val="2"/>
      <charset val="186"/>
    </font>
    <font>
      <b/>
      <sz val="10"/>
      <color rgb="FFC00000"/>
      <name val="Arial"/>
      <family val="2"/>
      <charset val="186"/>
    </font>
    <font>
      <b/>
      <sz val="10"/>
      <color theme="8"/>
      <name val="Arial"/>
      <family val="2"/>
      <charset val="186"/>
    </font>
    <font>
      <b/>
      <sz val="10"/>
      <color rgb="FF92D050"/>
      <name val="Arial"/>
      <family val="2"/>
      <charset val="186"/>
    </font>
    <font>
      <sz val="10"/>
      <color rgb="FFFF0000"/>
      <name val="Arial"/>
      <family val="2"/>
      <charset val="186"/>
    </font>
    <font>
      <sz val="11"/>
      <color rgb="FFFF0000"/>
      <name val="Aptos Narrow"/>
      <family val="2"/>
      <charset val="186"/>
      <scheme val="minor"/>
    </font>
    <font>
      <b/>
      <sz val="10"/>
      <color rgb="FF00B0F0"/>
      <name val="Arial"/>
      <family val="2"/>
      <charset val="186"/>
    </font>
    <font>
      <sz val="11"/>
      <name val="Aptos Narrow"/>
      <family val="2"/>
      <charset val="186"/>
      <scheme val="minor"/>
    </font>
    <font>
      <sz val="10"/>
      <color theme="1"/>
      <name val="Calibri"/>
      <family val="2"/>
    </font>
    <font>
      <vertAlign val="superscript"/>
      <sz val="10"/>
      <color theme="1"/>
      <name val="Calibri"/>
      <family val="2"/>
    </font>
    <font>
      <i/>
      <sz val="10"/>
      <color theme="1"/>
      <name val="Arial"/>
      <family val="2"/>
    </font>
    <font>
      <b/>
      <sz val="10"/>
      <color theme="1"/>
      <name val="Arial"/>
      <family val="2"/>
    </font>
    <font>
      <i/>
      <sz val="11"/>
      <color theme="1"/>
      <name val="Aptos Narrow"/>
      <family val="2"/>
      <scheme val="minor"/>
    </font>
    <font>
      <sz val="7"/>
      <color theme="1"/>
      <name val="Times New Roman"/>
      <family val="1"/>
    </font>
    <font>
      <sz val="10"/>
      <color rgb="FF000000"/>
      <name val="Calibri"/>
      <family val="2"/>
    </font>
    <font>
      <vertAlign val="superscript"/>
      <sz val="9"/>
      <color rgb="FF000000"/>
      <name val="Calibri Light"/>
      <family val="2"/>
    </font>
    <font>
      <sz val="10"/>
      <color rgb="FF000000"/>
      <name val="Arial"/>
      <family val="2"/>
    </font>
    <font>
      <i/>
      <sz val="10"/>
      <color rgb="FF000000"/>
      <name val="Arial"/>
      <family val="2"/>
    </font>
    <font>
      <b/>
      <sz val="9"/>
      <color rgb="FF000000"/>
      <name val="Symbol"/>
      <family val="1"/>
      <charset val="2"/>
    </font>
    <font>
      <b/>
      <sz val="10"/>
      <color rgb="FF000000"/>
      <name val="Calibri"/>
      <family val="2"/>
    </font>
    <font>
      <b/>
      <sz val="10"/>
      <name val="Arial"/>
      <family val="2"/>
    </font>
    <font>
      <i/>
      <sz val="10"/>
      <color rgb="FF000000"/>
      <name val="Calibri"/>
      <family val="2"/>
    </font>
    <font>
      <sz val="10"/>
      <color rgb="FFEE0000"/>
      <name val="Calibri"/>
      <family val="2"/>
    </font>
    <font>
      <b/>
      <i/>
      <sz val="10"/>
      <color theme="1"/>
      <name val="Arial"/>
      <family val="2"/>
    </font>
    <font>
      <sz val="10"/>
      <color theme="1"/>
      <name val="Arial"/>
      <family val="2"/>
    </font>
    <font>
      <sz val="9"/>
      <color theme="1"/>
      <name val="Calibri Light"/>
      <family val="2"/>
    </font>
    <font>
      <sz val="9"/>
      <color theme="1"/>
      <name val="Symbol"/>
      <family val="1"/>
      <charset val="2"/>
    </font>
    <font>
      <vertAlign val="superscript"/>
      <sz val="9"/>
      <color theme="1"/>
      <name val="Calibri Light"/>
      <family val="2"/>
    </font>
    <font>
      <b/>
      <sz val="9"/>
      <color theme="1"/>
      <name val="Symbol"/>
      <family val="1"/>
      <charset val="2"/>
    </font>
    <font>
      <i/>
      <sz val="10"/>
      <name val="Arial"/>
      <family val="2"/>
    </font>
    <font>
      <u/>
      <sz val="10"/>
      <color theme="1"/>
      <name val="Arial"/>
      <family val="2"/>
    </font>
    <font>
      <vertAlign val="superscript"/>
      <sz val="10"/>
      <color theme="1"/>
      <name val="Arial"/>
      <family val="2"/>
    </font>
  </fonts>
  <fills count="9">
    <fill>
      <patternFill patternType="none"/>
    </fill>
    <fill>
      <patternFill patternType="gray125"/>
    </fill>
    <fill>
      <patternFill patternType="solid">
        <fgColor theme="0" tint="-4.9989318521683403E-2"/>
        <bgColor indexed="64"/>
      </patternFill>
    </fill>
    <fill>
      <patternFill patternType="solid">
        <fgColor theme="0" tint="-0.249977111117893"/>
        <bgColor indexed="64"/>
      </patternFill>
    </fill>
    <fill>
      <patternFill patternType="solid">
        <fgColor theme="0"/>
        <bgColor indexed="64"/>
      </patternFill>
    </fill>
    <fill>
      <patternFill patternType="solid">
        <fgColor rgb="FF00B0F0"/>
        <bgColor indexed="64"/>
      </patternFill>
    </fill>
    <fill>
      <patternFill patternType="solid">
        <fgColor rgb="FFFF0000"/>
        <bgColor indexed="64"/>
      </patternFill>
    </fill>
    <fill>
      <patternFill patternType="solid">
        <fgColor theme="8" tint="0.39997558519241921"/>
        <bgColor indexed="64"/>
      </patternFill>
    </fill>
    <fill>
      <patternFill patternType="solid">
        <fgColor rgb="FF92D050"/>
        <bgColor indexed="64"/>
      </patternFill>
    </fill>
  </fills>
  <borders count="74">
    <border>
      <left/>
      <right/>
      <top/>
      <bottom/>
      <diagonal/>
    </border>
    <border>
      <left style="medium">
        <color rgb="FF000000"/>
      </left>
      <right style="medium">
        <color rgb="FF000000"/>
      </right>
      <top style="medium">
        <color rgb="FF000000"/>
      </top>
      <bottom/>
      <diagonal/>
    </border>
    <border>
      <left/>
      <right style="medium">
        <color rgb="FF000000"/>
      </right>
      <top style="medium">
        <color rgb="FF000000"/>
      </top>
      <bottom style="medium">
        <color rgb="FF000000"/>
      </bottom>
      <diagonal/>
    </border>
    <border>
      <left/>
      <right style="medium">
        <color rgb="FF000000"/>
      </right>
      <top style="medium">
        <color rgb="FF000000"/>
      </top>
      <bottom/>
      <diagonal/>
    </border>
    <border>
      <left/>
      <right/>
      <top style="medium">
        <color rgb="FF000000"/>
      </top>
      <bottom style="medium">
        <color rgb="FF00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medium">
        <color rgb="FF000000"/>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rgb="FF000000"/>
      </right>
      <top style="medium">
        <color indexed="64"/>
      </top>
      <bottom/>
      <diagonal/>
    </border>
    <border>
      <left style="thin">
        <color rgb="FF000000"/>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medium">
        <color indexed="64"/>
      </left>
      <right style="thin">
        <color rgb="FF000000"/>
      </right>
      <top/>
      <bottom/>
      <diagonal/>
    </border>
    <border>
      <left style="thin">
        <color rgb="FF000000"/>
      </left>
      <right style="medium">
        <color indexed="64"/>
      </right>
      <top style="thin">
        <color rgb="FF000000"/>
      </top>
      <bottom style="thin">
        <color rgb="FF000000"/>
      </bottom>
      <diagonal/>
    </border>
    <border>
      <left style="medium">
        <color indexed="64"/>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right/>
      <top style="medium">
        <color indexed="64"/>
      </top>
      <bottom style="medium">
        <color rgb="FF000000"/>
      </bottom>
      <diagonal/>
    </border>
    <border>
      <left/>
      <right style="medium">
        <color indexed="64"/>
      </right>
      <top style="medium">
        <color indexed="64"/>
      </top>
      <bottom style="medium">
        <color rgb="FF000000"/>
      </bottom>
      <diagonal/>
    </border>
    <border>
      <left style="medium">
        <color rgb="FF000000"/>
      </left>
      <right style="medium">
        <color indexed="64"/>
      </right>
      <top style="medium">
        <color rgb="FF000000"/>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rgb="FF000000"/>
      </left>
      <right style="thin">
        <color rgb="FF000000"/>
      </right>
      <top style="thin">
        <color rgb="FF000000"/>
      </top>
      <bottom/>
      <diagonal/>
    </border>
    <border>
      <left style="thin">
        <color rgb="FF000000"/>
      </left>
      <right style="medium">
        <color indexed="64"/>
      </right>
      <top style="thin">
        <color rgb="FF000000"/>
      </top>
      <bottom/>
      <diagonal/>
    </border>
    <border>
      <left style="thin">
        <color rgb="FF000000"/>
      </left>
      <right style="thin">
        <color rgb="FF000000"/>
      </right>
      <top style="medium">
        <color indexed="64"/>
      </top>
      <bottom/>
      <diagonal/>
    </border>
    <border>
      <left style="thin">
        <color rgb="FF000000"/>
      </left>
      <right style="medium">
        <color indexed="64"/>
      </right>
      <top style="medium">
        <color indexed="64"/>
      </top>
      <bottom/>
      <diagonal/>
    </border>
    <border>
      <left style="medium">
        <color indexed="64"/>
      </left>
      <right style="thin">
        <color rgb="FF000000"/>
      </right>
      <top style="medium">
        <color rgb="FF000000"/>
      </top>
      <bottom/>
      <diagonal/>
    </border>
    <border>
      <left style="thin">
        <color rgb="FF000000"/>
      </left>
      <right style="medium">
        <color indexed="64"/>
      </right>
      <top style="medium">
        <color rgb="FF000000"/>
      </top>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top/>
      <bottom style="medium">
        <color indexed="64"/>
      </bottom>
      <diagonal/>
    </border>
    <border>
      <left style="medium">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style="medium">
        <color indexed="64"/>
      </left>
      <right style="thin">
        <color rgb="FF000000"/>
      </right>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style="thin">
        <color indexed="64"/>
      </left>
      <right/>
      <top style="thin">
        <color indexed="64"/>
      </top>
      <bottom style="thin">
        <color indexed="64"/>
      </bottom>
      <diagonal/>
    </border>
    <border>
      <left style="medium">
        <color indexed="64"/>
      </left>
      <right/>
      <top style="medium">
        <color indexed="64"/>
      </top>
      <bottom style="medium">
        <color rgb="FF000000"/>
      </bottom>
      <diagonal/>
    </border>
    <border>
      <left style="thin">
        <color rgb="FF000000"/>
      </left>
      <right style="thin">
        <color rgb="FF000000"/>
      </right>
      <top/>
      <bottom style="thin">
        <color rgb="FF000000"/>
      </bottom>
      <diagonal/>
    </border>
    <border>
      <left style="thin">
        <color rgb="FF000000"/>
      </left>
      <right style="medium">
        <color indexed="64"/>
      </right>
      <top/>
      <bottom style="thin">
        <color rgb="FF000000"/>
      </bottom>
      <diagonal/>
    </border>
    <border>
      <left style="thin">
        <color rgb="FF000000"/>
      </left>
      <right style="thin">
        <color rgb="FF000000"/>
      </right>
      <top/>
      <bottom style="medium">
        <color indexed="64"/>
      </bottom>
      <diagonal/>
    </border>
    <border>
      <left style="medium">
        <color indexed="64"/>
      </left>
      <right/>
      <top/>
      <bottom/>
      <diagonal/>
    </border>
  </borders>
  <cellStyleXfs count="1">
    <xf numFmtId="0" fontId="0" fillId="0" borderId="0"/>
  </cellStyleXfs>
  <cellXfs count="407">
    <xf numFmtId="0" fontId="0" fillId="0" borderId="0" xfId="0"/>
    <xf numFmtId="0" fontId="1" fillId="0" borderId="1" xfId="0" applyFont="1" applyBorder="1" applyAlignment="1">
      <alignment horizontal="center" vertical="center" wrapText="1"/>
    </xf>
    <xf numFmtId="0" fontId="1" fillId="0" borderId="3" xfId="0" applyFont="1" applyBorder="1" applyAlignment="1">
      <alignment horizontal="center" vertical="center" wrapText="1"/>
    </xf>
    <xf numFmtId="0" fontId="5" fillId="0" borderId="8" xfId="0" applyFont="1" applyBorder="1" applyAlignment="1">
      <alignment horizontal="center" vertical="center" wrapText="1"/>
    </xf>
    <xf numFmtId="0" fontId="2" fillId="0" borderId="0" xfId="0" applyFont="1"/>
    <xf numFmtId="0" fontId="6" fillId="0" borderId="11" xfId="0" applyFont="1" applyBorder="1" applyAlignment="1">
      <alignment horizontal="center" vertical="top" wrapText="1"/>
    </xf>
    <xf numFmtId="0" fontId="6" fillId="0" borderId="11" xfId="0" applyFont="1" applyBorder="1" applyAlignment="1">
      <alignment horizontal="center" vertical="top"/>
    </xf>
    <xf numFmtId="0" fontId="6" fillId="0" borderId="11" xfId="0" applyFont="1" applyBorder="1" applyAlignment="1">
      <alignment horizontal="center" vertical="center"/>
    </xf>
    <xf numFmtId="1" fontId="6" fillId="0" borderId="13" xfId="0" applyNumberFormat="1" applyFont="1" applyBorder="1" applyAlignment="1">
      <alignment horizontal="center" vertical="top"/>
    </xf>
    <xf numFmtId="0" fontId="6" fillId="0" borderId="14" xfId="0" applyFont="1" applyBorder="1" applyAlignment="1">
      <alignment horizontal="center" vertical="top" wrapText="1"/>
    </xf>
    <xf numFmtId="0" fontId="6" fillId="0" borderId="14" xfId="0" applyFont="1" applyBorder="1" applyAlignment="1">
      <alignment horizontal="center" vertical="top"/>
    </xf>
    <xf numFmtId="1" fontId="6" fillId="0" borderId="16" xfId="0" applyNumberFormat="1" applyFont="1" applyBorder="1" applyAlignment="1">
      <alignment horizontal="center" vertical="top"/>
    </xf>
    <xf numFmtId="0" fontId="6" fillId="0" borderId="17" xfId="0" applyFont="1" applyBorder="1" applyAlignment="1">
      <alignment horizontal="center" vertical="center"/>
    </xf>
    <xf numFmtId="0" fontId="7" fillId="0" borderId="12" xfId="0" applyFont="1" applyBorder="1" applyAlignment="1">
      <alignment horizontal="left" vertical="top" wrapText="1"/>
    </xf>
    <xf numFmtId="2" fontId="7" fillId="0" borderId="12" xfId="0" applyNumberFormat="1" applyFont="1" applyBorder="1" applyAlignment="1">
      <alignment horizontal="center" vertical="top"/>
    </xf>
    <xf numFmtId="0" fontId="7" fillId="0" borderId="23" xfId="0" applyFont="1" applyBorder="1" applyAlignment="1">
      <alignment horizontal="left" vertical="top" wrapText="1"/>
    </xf>
    <xf numFmtId="2" fontId="7" fillId="0" borderId="23" xfId="0" applyNumberFormat="1" applyFont="1" applyBorder="1" applyAlignment="1">
      <alignment horizontal="center" vertical="top"/>
    </xf>
    <xf numFmtId="0" fontId="7" fillId="0" borderId="10" xfId="0" applyFont="1" applyBorder="1" applyAlignment="1">
      <alignment horizontal="left" vertical="top" wrapText="1"/>
    </xf>
    <xf numFmtId="0" fontId="7" fillId="0" borderId="28" xfId="0" applyFont="1" applyBorder="1" applyAlignment="1">
      <alignment horizontal="left" vertical="top" wrapText="1"/>
    </xf>
    <xf numFmtId="0" fontId="7" fillId="0" borderId="19" xfId="0" applyFont="1" applyBorder="1" applyAlignment="1">
      <alignment horizontal="left" vertical="top" wrapText="1"/>
    </xf>
    <xf numFmtId="1" fontId="6" fillId="0" borderId="24" xfId="0" applyNumberFormat="1" applyFont="1" applyBorder="1" applyAlignment="1">
      <alignment horizontal="center" vertical="top"/>
    </xf>
    <xf numFmtId="0" fontId="6" fillId="0" borderId="25" xfId="0" applyFont="1" applyBorder="1" applyAlignment="1">
      <alignment horizontal="center" vertical="top" wrapText="1"/>
    </xf>
    <xf numFmtId="0" fontId="6" fillId="0" borderId="25" xfId="0" applyFont="1" applyBorder="1" applyAlignment="1">
      <alignment horizontal="center" vertical="top"/>
    </xf>
    <xf numFmtId="0" fontId="6" fillId="0" borderId="26" xfId="0" applyFont="1" applyBorder="1" applyAlignment="1">
      <alignment horizontal="center" vertical="top"/>
    </xf>
    <xf numFmtId="0" fontId="2" fillId="0" borderId="12" xfId="0" applyFont="1" applyBorder="1" applyAlignment="1">
      <alignment horizontal="left" vertical="top" wrapText="1"/>
    </xf>
    <xf numFmtId="0" fontId="2" fillId="0" borderId="28" xfId="0" applyFont="1" applyBorder="1" applyAlignment="1">
      <alignment horizontal="left" vertical="top" wrapText="1"/>
    </xf>
    <xf numFmtId="0" fontId="2" fillId="0" borderId="19" xfId="0" applyFont="1" applyBorder="1" applyAlignment="1">
      <alignment horizontal="left" vertical="top" wrapText="1"/>
    </xf>
    <xf numFmtId="0" fontId="2" fillId="0" borderId="30" xfId="0" applyFont="1" applyBorder="1" applyAlignment="1">
      <alignment horizontal="center" vertical="top" wrapText="1"/>
    </xf>
    <xf numFmtId="0" fontId="2" fillId="0" borderId="12" xfId="0" applyFont="1" applyBorder="1" applyAlignment="1">
      <alignment horizontal="center" vertical="top" wrapText="1"/>
    </xf>
    <xf numFmtId="2" fontId="7" fillId="0" borderId="31" xfId="0" applyNumberFormat="1" applyFont="1" applyBorder="1" applyAlignment="1">
      <alignment horizontal="center" vertical="top"/>
    </xf>
    <xf numFmtId="2" fontId="7" fillId="0" borderId="33" xfId="0" applyNumberFormat="1" applyFont="1" applyBorder="1" applyAlignment="1">
      <alignment horizontal="center" vertical="top"/>
    </xf>
    <xf numFmtId="0" fontId="2" fillId="0" borderId="0" xfId="0" applyFont="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 fillId="0" borderId="25" xfId="0" applyFont="1" applyBorder="1" applyAlignment="1">
      <alignment horizontal="center" vertical="center"/>
    </xf>
    <xf numFmtId="0" fontId="6" fillId="0" borderId="26" xfId="0" applyFont="1" applyBorder="1" applyAlignment="1">
      <alignment horizontal="center" vertical="center"/>
    </xf>
    <xf numFmtId="2" fontId="7" fillId="0" borderId="28" xfId="0" applyNumberFormat="1" applyFont="1" applyBorder="1" applyAlignment="1">
      <alignment horizontal="center" vertical="center"/>
    </xf>
    <xf numFmtId="0" fontId="7" fillId="0" borderId="28" xfId="0" applyFont="1" applyBorder="1" applyAlignment="1">
      <alignment horizontal="center" vertical="center"/>
    </xf>
    <xf numFmtId="2" fontId="7" fillId="0" borderId="29" xfId="0" applyNumberFormat="1" applyFont="1" applyBorder="1" applyAlignment="1">
      <alignment horizontal="center" vertical="center"/>
    </xf>
    <xf numFmtId="2" fontId="7" fillId="0" borderId="12" xfId="0" applyNumberFormat="1" applyFont="1" applyBorder="1" applyAlignment="1">
      <alignment horizontal="center" vertical="center"/>
    </xf>
    <xf numFmtId="0" fontId="7" fillId="0" borderId="12" xfId="0" applyFont="1" applyBorder="1" applyAlignment="1">
      <alignment horizontal="center" vertical="center"/>
    </xf>
    <xf numFmtId="2" fontId="7" fillId="0" borderId="31" xfId="0" applyNumberFormat="1" applyFont="1" applyBorder="1" applyAlignment="1">
      <alignment horizontal="center" vertical="center"/>
    </xf>
    <xf numFmtId="2" fontId="7" fillId="0" borderId="10" xfId="0" applyNumberFormat="1" applyFont="1" applyBorder="1" applyAlignment="1">
      <alignment horizontal="center" vertical="center"/>
    </xf>
    <xf numFmtId="2" fontId="7" fillId="0" borderId="22" xfId="0" applyNumberFormat="1" applyFont="1" applyBorder="1" applyAlignment="1">
      <alignment horizontal="center" vertical="center"/>
    </xf>
    <xf numFmtId="2" fontId="7" fillId="0" borderId="23" xfId="0" applyNumberFormat="1" applyFont="1" applyBorder="1" applyAlignment="1">
      <alignment horizontal="center" vertical="center"/>
    </xf>
    <xf numFmtId="0" fontId="7" fillId="0" borderId="23" xfId="0" applyFont="1" applyBorder="1" applyAlignment="1">
      <alignment horizontal="center" vertical="center"/>
    </xf>
    <xf numFmtId="2" fontId="7" fillId="0" borderId="33" xfId="0" applyNumberFormat="1" applyFont="1" applyBorder="1" applyAlignment="1">
      <alignment horizontal="center" vertical="center"/>
    </xf>
    <xf numFmtId="2" fontId="7" fillId="0" borderId="19" xfId="0" applyNumberFormat="1" applyFont="1" applyBorder="1" applyAlignment="1">
      <alignment horizontal="center" vertical="center"/>
    </xf>
    <xf numFmtId="0" fontId="7" fillId="0" borderId="19" xfId="0" applyFont="1" applyBorder="1" applyAlignment="1">
      <alignment horizontal="center" vertical="center"/>
    </xf>
    <xf numFmtId="2" fontId="7" fillId="0" borderId="20" xfId="0" applyNumberFormat="1" applyFont="1" applyBorder="1" applyAlignment="1">
      <alignment horizontal="center" vertical="center"/>
    </xf>
    <xf numFmtId="1" fontId="6" fillId="0" borderId="13" xfId="0" applyNumberFormat="1" applyFont="1" applyBorder="1" applyAlignment="1">
      <alignment horizontal="center" vertical="center"/>
    </xf>
    <xf numFmtId="1" fontId="6" fillId="0" borderId="16" xfId="0" applyNumberFormat="1" applyFont="1" applyBorder="1" applyAlignment="1">
      <alignment horizontal="center" vertical="center"/>
    </xf>
    <xf numFmtId="1" fontId="6" fillId="0" borderId="24" xfId="0" applyNumberFormat="1" applyFont="1" applyBorder="1" applyAlignment="1">
      <alignment horizontal="center" vertical="center"/>
    </xf>
    <xf numFmtId="1" fontId="7" fillId="0" borderId="27" xfId="0" applyNumberFormat="1" applyFont="1" applyBorder="1" applyAlignment="1">
      <alignment horizontal="center" vertical="center"/>
    </xf>
    <xf numFmtId="1" fontId="7" fillId="0" borderId="30" xfId="0" applyNumberFormat="1" applyFont="1" applyBorder="1" applyAlignment="1">
      <alignment horizontal="center" vertical="center"/>
    </xf>
    <xf numFmtId="1" fontId="7" fillId="0" borderId="21" xfId="0" applyNumberFormat="1" applyFont="1" applyBorder="1" applyAlignment="1">
      <alignment horizontal="center" vertical="center"/>
    </xf>
    <xf numFmtId="1" fontId="7" fillId="0" borderId="32" xfId="0" applyNumberFormat="1" applyFont="1" applyBorder="1" applyAlignment="1">
      <alignment horizontal="center" vertical="center"/>
    </xf>
    <xf numFmtId="1" fontId="7" fillId="0" borderId="18" xfId="0" applyNumberFormat="1" applyFont="1" applyBorder="1" applyAlignment="1">
      <alignment horizontal="center" vertical="center"/>
    </xf>
    <xf numFmtId="0" fontId="2" fillId="0" borderId="28"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27"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32" xfId="0" applyFont="1" applyBorder="1" applyAlignment="1">
      <alignment horizontal="center" vertical="top" wrapText="1"/>
    </xf>
    <xf numFmtId="0" fontId="2" fillId="0" borderId="23" xfId="0" applyFont="1" applyBorder="1" applyAlignment="1">
      <alignment horizontal="left" vertical="top" wrapText="1"/>
    </xf>
    <xf numFmtId="0" fontId="2" fillId="0" borderId="23" xfId="0" applyFont="1" applyBorder="1" applyAlignment="1">
      <alignment horizontal="center" vertical="top" wrapText="1"/>
    </xf>
    <xf numFmtId="2" fontId="2" fillId="0" borderId="28" xfId="0" applyNumberFormat="1" applyFont="1" applyBorder="1" applyAlignment="1">
      <alignment horizontal="center" vertical="center"/>
    </xf>
    <xf numFmtId="2" fontId="2" fillId="0" borderId="12" xfId="0" applyNumberFormat="1" applyFont="1" applyBorder="1" applyAlignment="1">
      <alignment horizontal="center" vertical="center"/>
    </xf>
    <xf numFmtId="2" fontId="6" fillId="0" borderId="15" xfId="0" applyNumberFormat="1" applyFont="1" applyBorder="1" applyAlignment="1">
      <alignment horizontal="center" vertical="center"/>
    </xf>
    <xf numFmtId="2" fontId="6" fillId="0" borderId="17" xfId="0" applyNumberFormat="1" applyFont="1" applyBorder="1" applyAlignment="1">
      <alignment horizontal="center" vertical="center"/>
    </xf>
    <xf numFmtId="2" fontId="2" fillId="0" borderId="23" xfId="0" applyNumberFormat="1" applyFont="1" applyBorder="1" applyAlignment="1">
      <alignment horizontal="center" vertical="center"/>
    </xf>
    <xf numFmtId="2" fontId="2" fillId="0" borderId="19" xfId="0" applyNumberFormat="1" applyFont="1" applyBorder="1" applyAlignment="1">
      <alignment horizontal="center" vertical="center"/>
    </xf>
    <xf numFmtId="2" fontId="2" fillId="0" borderId="0" xfId="0" applyNumberFormat="1" applyFont="1" applyAlignment="1">
      <alignment horizontal="center" vertical="center"/>
    </xf>
    <xf numFmtId="2" fontId="0" fillId="0" borderId="0" xfId="0" applyNumberFormat="1"/>
    <xf numFmtId="0" fontId="2" fillId="0" borderId="32" xfId="0" applyFont="1" applyBorder="1" applyAlignment="1">
      <alignment horizontal="center" vertical="center" wrapText="1"/>
    </xf>
    <xf numFmtId="0" fontId="2" fillId="0" borderId="23" xfId="0" applyFont="1" applyBorder="1" applyAlignment="1">
      <alignment horizontal="center" vertical="center" wrapText="1"/>
    </xf>
    <xf numFmtId="0" fontId="5" fillId="0" borderId="9" xfId="0" applyFont="1" applyBorder="1" applyAlignment="1">
      <alignment horizontal="center" vertical="center" wrapText="1"/>
    </xf>
    <xf numFmtId="0" fontId="5" fillId="0" borderId="35" xfId="0" applyFont="1" applyBorder="1" applyAlignment="1">
      <alignment horizontal="center" vertical="center" wrapText="1"/>
    </xf>
    <xf numFmtId="0" fontId="2" fillId="0" borderId="36" xfId="0" applyFont="1" applyBorder="1" applyAlignment="1">
      <alignment horizontal="center" vertical="center"/>
    </xf>
    <xf numFmtId="0" fontId="2" fillId="0" borderId="38" xfId="0" applyFont="1" applyBorder="1" applyAlignment="1">
      <alignment horizontal="center" vertical="center"/>
    </xf>
    <xf numFmtId="1" fontId="6" fillId="0" borderId="25" xfId="0" applyNumberFormat="1" applyFont="1" applyBorder="1" applyAlignment="1">
      <alignment horizontal="center" vertical="center"/>
    </xf>
    <xf numFmtId="2" fontId="0" fillId="0" borderId="0" xfId="0" applyNumberFormat="1" applyAlignment="1">
      <alignment horizontal="center" vertical="center"/>
    </xf>
    <xf numFmtId="1" fontId="6" fillId="0" borderId="25" xfId="0" applyNumberFormat="1" applyFont="1" applyBorder="1" applyAlignment="1">
      <alignment horizontal="center" vertical="top"/>
    </xf>
    <xf numFmtId="0" fontId="0" fillId="0" borderId="12" xfId="0" applyBorder="1"/>
    <xf numFmtId="0" fontId="6" fillId="0" borderId="12" xfId="0" applyFont="1" applyBorder="1" applyAlignment="1">
      <alignment horizontal="center" vertical="center"/>
    </xf>
    <xf numFmtId="0" fontId="1" fillId="0" borderId="43" xfId="0" applyFont="1" applyBorder="1" applyAlignment="1">
      <alignment horizontal="center" vertical="center" wrapText="1"/>
    </xf>
    <xf numFmtId="0" fontId="6" fillId="0" borderId="12" xfId="0" applyFont="1" applyBorder="1" applyAlignment="1">
      <alignment horizontal="center" vertical="top" wrapText="1"/>
    </xf>
    <xf numFmtId="0" fontId="1" fillId="0" borderId="12" xfId="0" applyFont="1" applyBorder="1" applyAlignment="1">
      <alignment horizontal="center" vertical="center" wrapText="1"/>
    </xf>
    <xf numFmtId="1" fontId="6" fillId="0" borderId="30" xfId="0" applyNumberFormat="1" applyFont="1" applyBorder="1" applyAlignment="1">
      <alignment horizontal="center" vertical="center"/>
    </xf>
    <xf numFmtId="0" fontId="1" fillId="0" borderId="31" xfId="0" applyFont="1" applyBorder="1" applyAlignment="1">
      <alignment horizontal="center" vertical="center" wrapText="1"/>
    </xf>
    <xf numFmtId="0" fontId="6" fillId="0" borderId="31" xfId="0" applyFont="1" applyBorder="1" applyAlignment="1">
      <alignment horizontal="center" vertical="center"/>
    </xf>
    <xf numFmtId="0" fontId="0" fillId="0" borderId="31" xfId="0" applyBorder="1"/>
    <xf numFmtId="0" fontId="2" fillId="0" borderId="21" xfId="0" applyFont="1" applyBorder="1" applyAlignment="1">
      <alignment horizontal="center" vertical="center" wrapText="1"/>
    </xf>
    <xf numFmtId="0" fontId="2" fillId="0" borderId="10" xfId="0" applyFont="1" applyBorder="1" applyAlignment="1">
      <alignment horizontal="left" vertical="top" wrapText="1"/>
    </xf>
    <xf numFmtId="0" fontId="9" fillId="0" borderId="31" xfId="0" applyFont="1" applyBorder="1"/>
    <xf numFmtId="0" fontId="9" fillId="0" borderId="20" xfId="0" applyFont="1" applyBorder="1"/>
    <xf numFmtId="0" fontId="7" fillId="0" borderId="23" xfId="0" applyFont="1" applyBorder="1" applyAlignment="1">
      <alignment horizontal="left" vertical="center" wrapText="1"/>
    </xf>
    <xf numFmtId="1" fontId="7" fillId="0" borderId="32" xfId="0" applyNumberFormat="1" applyFont="1" applyBorder="1" applyAlignment="1">
      <alignment horizontal="center" vertical="center" wrapText="1"/>
    </xf>
    <xf numFmtId="0" fontId="7" fillId="0" borderId="33" xfId="0" applyFont="1" applyBorder="1" applyAlignment="1">
      <alignment horizontal="center" vertical="center"/>
    </xf>
    <xf numFmtId="0" fontId="5" fillId="0" borderId="49" xfId="0" applyFont="1" applyBorder="1" applyAlignment="1">
      <alignment horizontal="center" vertical="center" wrapText="1"/>
    </xf>
    <xf numFmtId="0" fontId="2" fillId="0" borderId="50" xfId="0" applyFont="1" applyBorder="1" applyAlignment="1">
      <alignment horizontal="center" vertical="center"/>
    </xf>
    <xf numFmtId="0" fontId="4" fillId="2" borderId="34" xfId="0" applyFont="1" applyFill="1" applyBorder="1" applyAlignment="1">
      <alignment horizontal="center" vertical="center" wrapText="1"/>
    </xf>
    <xf numFmtId="0" fontId="4" fillId="2" borderId="51" xfId="0" applyFont="1" applyFill="1" applyBorder="1" applyAlignment="1">
      <alignment horizontal="center" vertical="center" wrapText="1"/>
    </xf>
    <xf numFmtId="0" fontId="4" fillId="2" borderId="52" xfId="0" applyFont="1" applyFill="1" applyBorder="1" applyAlignment="1">
      <alignment horizontal="center" vertical="center" wrapText="1"/>
    </xf>
    <xf numFmtId="0" fontId="4" fillId="0" borderId="53" xfId="0" applyFont="1" applyBorder="1" applyAlignment="1">
      <alignment horizontal="center" vertical="center" wrapText="1"/>
    </xf>
    <xf numFmtId="0" fontId="9" fillId="0" borderId="33" xfId="0" applyFont="1" applyBorder="1"/>
    <xf numFmtId="0" fontId="2" fillId="0" borderId="7" xfId="0" applyFont="1" applyBorder="1" applyAlignment="1">
      <alignment horizontal="center" vertical="center"/>
    </xf>
    <xf numFmtId="0" fontId="2" fillId="0" borderId="10" xfId="0" applyFont="1" applyBorder="1" applyAlignment="1">
      <alignment horizontal="center" vertical="center" wrapText="1"/>
    </xf>
    <xf numFmtId="2" fontId="2" fillId="0" borderId="10" xfId="0" applyNumberFormat="1" applyFont="1" applyBorder="1" applyAlignment="1">
      <alignment horizontal="center" vertical="center"/>
    </xf>
    <xf numFmtId="0" fontId="2" fillId="0" borderId="39" xfId="0" applyFont="1" applyBorder="1" applyAlignment="1">
      <alignment horizontal="center" vertical="center"/>
    </xf>
    <xf numFmtId="0" fontId="2" fillId="0" borderId="39" xfId="0" applyFont="1" applyBorder="1"/>
    <xf numFmtId="0" fontId="2" fillId="0" borderId="21" xfId="0" applyFont="1" applyBorder="1" applyAlignment="1">
      <alignment horizontal="center" vertical="top" wrapText="1"/>
    </xf>
    <xf numFmtId="0" fontId="2" fillId="0" borderId="10" xfId="0" applyFont="1" applyBorder="1" applyAlignment="1">
      <alignment horizontal="center" vertical="top" wrapText="1"/>
    </xf>
    <xf numFmtId="2" fontId="7" fillId="0" borderId="10" xfId="0" applyNumberFormat="1" applyFont="1" applyBorder="1" applyAlignment="1">
      <alignment horizontal="center" vertical="top"/>
    </xf>
    <xf numFmtId="2" fontId="7" fillId="0" borderId="22" xfId="0" applyNumberFormat="1" applyFont="1" applyBorder="1" applyAlignment="1">
      <alignment horizontal="center" vertical="top"/>
    </xf>
    <xf numFmtId="0" fontId="2" fillId="0" borderId="16" xfId="0" applyFont="1" applyBorder="1" applyAlignment="1">
      <alignment horizontal="center" vertical="center" wrapText="1"/>
    </xf>
    <xf numFmtId="2" fontId="7" fillId="0" borderId="11" xfId="0" applyNumberFormat="1" applyFont="1" applyBorder="1" applyAlignment="1">
      <alignment horizontal="center" vertical="center"/>
    </xf>
    <xf numFmtId="2" fontId="7" fillId="0" borderId="17" xfId="0" applyNumberFormat="1" applyFont="1" applyBorder="1" applyAlignment="1">
      <alignment horizontal="center" vertical="center"/>
    </xf>
    <xf numFmtId="0" fontId="0" fillId="0" borderId="10" xfId="0" applyBorder="1"/>
    <xf numFmtId="0" fontId="0" fillId="0" borderId="22" xfId="0" applyBorder="1"/>
    <xf numFmtId="0" fontId="1" fillId="0" borderId="0" xfId="0" applyFont="1" applyAlignment="1">
      <alignment horizontal="center" vertical="center"/>
    </xf>
    <xf numFmtId="0" fontId="5" fillId="0" borderId="12" xfId="0" applyFont="1" applyBorder="1" applyAlignment="1">
      <alignment horizontal="center" vertical="center" wrapText="1"/>
    </xf>
    <xf numFmtId="0" fontId="2" fillId="0" borderId="12" xfId="0" applyFont="1" applyBorder="1" applyAlignment="1">
      <alignment horizontal="center" vertical="center"/>
    </xf>
    <xf numFmtId="0" fontId="0" fillId="0" borderId="0" xfId="0" applyAlignment="1">
      <alignment vertical="center"/>
    </xf>
    <xf numFmtId="0" fontId="4" fillId="2" borderId="58"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59" xfId="0" applyFont="1" applyFill="1" applyBorder="1" applyAlignment="1">
      <alignment horizontal="center" vertical="center" wrapText="1"/>
    </xf>
    <xf numFmtId="0" fontId="4" fillId="0" borderId="58" xfId="0" applyFont="1" applyBorder="1" applyAlignment="1">
      <alignment horizontal="center" vertical="center" wrapText="1"/>
    </xf>
    <xf numFmtId="0" fontId="5" fillId="0" borderId="61" xfId="0" applyFont="1" applyBorder="1" applyAlignment="1">
      <alignment horizontal="center" vertical="center" wrapText="1"/>
    </xf>
    <xf numFmtId="0" fontId="2" fillId="0" borderId="62" xfId="0" applyFont="1" applyBorder="1" applyAlignment="1">
      <alignment horizontal="center" vertical="center"/>
    </xf>
    <xf numFmtId="0" fontId="2" fillId="0" borderId="39" xfId="0" applyFont="1" applyBorder="1" applyAlignment="1">
      <alignment vertical="center"/>
    </xf>
    <xf numFmtId="0" fontId="2" fillId="0" borderId="0" xfId="0" applyFont="1" applyAlignment="1">
      <alignment vertical="center"/>
    </xf>
    <xf numFmtId="2" fontId="2" fillId="0" borderId="0" xfId="0" applyNumberFormat="1" applyFont="1"/>
    <xf numFmtId="0" fontId="0" fillId="0" borderId="0" xfId="0" applyAlignment="1">
      <alignment horizontal="left"/>
    </xf>
    <xf numFmtId="0" fontId="4" fillId="0" borderId="0" xfId="0" applyFont="1" applyAlignment="1">
      <alignment horizontal="center" vertical="center" wrapText="1"/>
    </xf>
    <xf numFmtId="0" fontId="5" fillId="0" borderId="0" xfId="0" applyFont="1" applyAlignment="1">
      <alignment horizontal="center" vertical="center" wrapText="1"/>
    </xf>
    <xf numFmtId="0" fontId="2" fillId="0" borderId="23" xfId="0" applyFont="1" applyBorder="1" applyAlignment="1">
      <alignment vertical="top" wrapText="1"/>
    </xf>
    <xf numFmtId="2" fontId="2" fillId="0" borderId="23" xfId="0" applyNumberFormat="1" applyFont="1" applyBorder="1" applyAlignment="1">
      <alignment horizontal="center" vertical="top"/>
    </xf>
    <xf numFmtId="2" fontId="2" fillId="0" borderId="12" xfId="0" applyNumberFormat="1" applyFont="1" applyBorder="1" applyAlignment="1">
      <alignment horizontal="center" vertical="top"/>
    </xf>
    <xf numFmtId="2" fontId="2" fillId="0" borderId="10" xfId="0" applyNumberFormat="1" applyFont="1" applyBorder="1" applyAlignment="1">
      <alignment horizontal="center" vertical="top"/>
    </xf>
    <xf numFmtId="0" fontId="2" fillId="0" borderId="0" xfId="0" applyFont="1" applyAlignment="1">
      <alignment horizontal="center"/>
    </xf>
    <xf numFmtId="2" fontId="2" fillId="0" borderId="0" xfId="0" applyNumberFormat="1" applyFont="1" applyAlignment="1">
      <alignment horizontal="center"/>
    </xf>
    <xf numFmtId="165" fontId="2" fillId="0" borderId="0" xfId="0" applyNumberFormat="1" applyFont="1" applyAlignment="1">
      <alignment vertical="top"/>
    </xf>
    <xf numFmtId="166" fontId="2" fillId="0" borderId="0" xfId="0" applyNumberFormat="1" applyFont="1" applyAlignment="1">
      <alignment vertical="top"/>
    </xf>
    <xf numFmtId="0" fontId="2" fillId="0" borderId="0" xfId="0" applyFont="1" applyAlignment="1">
      <alignment horizontal="left" vertical="top" wrapText="1"/>
    </xf>
    <xf numFmtId="164" fontId="2" fillId="0" borderId="0" xfId="0" applyNumberFormat="1" applyFont="1" applyAlignment="1">
      <alignment vertical="top"/>
    </xf>
    <xf numFmtId="49" fontId="7" fillId="0" borderId="12" xfId="0" applyNumberFormat="1" applyFont="1" applyBorder="1" applyAlignment="1">
      <alignment horizontal="left" vertical="top" wrapText="1"/>
    </xf>
    <xf numFmtId="49" fontId="7" fillId="0" borderId="12" xfId="0" applyNumberFormat="1" applyFont="1" applyBorder="1" applyAlignment="1">
      <alignment horizontal="center" vertical="top" wrapText="1"/>
    </xf>
    <xf numFmtId="166" fontId="2" fillId="0" borderId="39" xfId="0" applyNumberFormat="1" applyFont="1" applyBorder="1" applyAlignment="1">
      <alignment vertical="top"/>
    </xf>
    <xf numFmtId="0" fontId="1" fillId="0" borderId="12" xfId="0" applyFont="1" applyBorder="1" applyAlignment="1">
      <alignment horizontal="left" vertical="top" wrapText="1"/>
    </xf>
    <xf numFmtId="0" fontId="1" fillId="0" borderId="23" xfId="0" applyFont="1" applyBorder="1" applyAlignment="1">
      <alignment horizontal="left" vertical="top" wrapText="1"/>
    </xf>
    <xf numFmtId="2" fontId="2" fillId="0" borderId="12" xfId="0" applyNumberFormat="1" applyFont="1" applyBorder="1" applyAlignment="1">
      <alignment horizontal="center" vertical="center" wrapText="1"/>
    </xf>
    <xf numFmtId="0" fontId="1" fillId="4" borderId="23" xfId="0" applyFont="1" applyFill="1" applyBorder="1" applyAlignment="1">
      <alignment horizontal="center" vertical="top" wrapText="1"/>
    </xf>
    <xf numFmtId="0" fontId="2" fillId="4" borderId="23" xfId="0" applyFont="1" applyFill="1" applyBorder="1" applyAlignment="1">
      <alignment horizontal="left" vertical="top" wrapText="1"/>
    </xf>
    <xf numFmtId="0" fontId="2" fillId="4" borderId="23" xfId="0" applyFont="1" applyFill="1" applyBorder="1" applyAlignment="1">
      <alignment horizontal="center" vertical="center" wrapText="1"/>
    </xf>
    <xf numFmtId="0" fontId="2" fillId="4" borderId="23" xfId="0" applyFont="1" applyFill="1" applyBorder="1" applyAlignment="1">
      <alignment horizontal="center" vertical="top" wrapText="1"/>
    </xf>
    <xf numFmtId="0" fontId="2" fillId="4" borderId="32" xfId="0" applyFont="1" applyFill="1" applyBorder="1" applyAlignment="1">
      <alignment horizontal="center" vertical="top" wrapText="1"/>
    </xf>
    <xf numFmtId="0" fontId="1" fillId="4" borderId="33" xfId="0" applyFont="1" applyFill="1" applyBorder="1" applyAlignment="1">
      <alignment horizontal="center" vertical="top" wrapText="1"/>
    </xf>
    <xf numFmtId="0" fontId="2" fillId="4" borderId="12" xfId="0" applyFont="1" applyFill="1" applyBorder="1" applyAlignment="1">
      <alignment horizontal="center" vertical="center" wrapText="1"/>
    </xf>
    <xf numFmtId="0" fontId="2" fillId="4" borderId="12" xfId="0" applyFont="1" applyFill="1" applyBorder="1" applyAlignment="1">
      <alignment horizontal="left" vertical="top" wrapText="1"/>
    </xf>
    <xf numFmtId="0" fontId="2" fillId="4" borderId="12" xfId="0" applyFont="1" applyFill="1" applyBorder="1" applyAlignment="1">
      <alignment horizontal="center" vertical="top" wrapText="1"/>
    </xf>
    <xf numFmtId="2" fontId="2" fillId="4" borderId="23" xfId="0" applyNumberFormat="1" applyFont="1" applyFill="1" applyBorder="1" applyAlignment="1">
      <alignment horizontal="center" vertical="top"/>
    </xf>
    <xf numFmtId="2" fontId="2" fillId="4" borderId="12" xfId="0" applyNumberFormat="1" applyFont="1" applyFill="1" applyBorder="1" applyAlignment="1">
      <alignment horizontal="center" vertical="top"/>
    </xf>
    <xf numFmtId="2" fontId="7" fillId="0" borderId="39" xfId="0" applyNumberFormat="1" applyFont="1" applyBorder="1" applyAlignment="1">
      <alignment horizontal="center" vertical="center"/>
    </xf>
    <xf numFmtId="0" fontId="2" fillId="4" borderId="32" xfId="0" applyFont="1" applyFill="1" applyBorder="1" applyAlignment="1">
      <alignment horizontal="center" vertical="center" wrapText="1"/>
    </xf>
    <xf numFmtId="0" fontId="2" fillId="4" borderId="33" xfId="0" applyFont="1" applyFill="1" applyBorder="1" applyAlignment="1">
      <alignment horizontal="center" vertical="center" wrapText="1"/>
    </xf>
    <xf numFmtId="0" fontId="2" fillId="4" borderId="30" xfId="0" applyFont="1" applyFill="1" applyBorder="1" applyAlignment="1">
      <alignment horizontal="center" vertical="center" wrapText="1"/>
    </xf>
    <xf numFmtId="0" fontId="2" fillId="4" borderId="31" xfId="0" applyFont="1" applyFill="1" applyBorder="1" applyAlignment="1">
      <alignment horizontal="center" vertical="center" wrapText="1"/>
    </xf>
    <xf numFmtId="0" fontId="1" fillId="5" borderId="59" xfId="0" applyFont="1" applyFill="1" applyBorder="1" applyAlignment="1">
      <alignment horizontal="center" vertical="center"/>
    </xf>
    <xf numFmtId="0" fontId="1" fillId="6" borderId="54" xfId="0" applyFont="1" applyFill="1" applyBorder="1" applyAlignment="1">
      <alignment horizontal="center" vertical="center"/>
    </xf>
    <xf numFmtId="0" fontId="1" fillId="7" borderId="59" xfId="0" applyFont="1" applyFill="1" applyBorder="1" applyAlignment="1">
      <alignment horizontal="center" vertical="center"/>
    </xf>
    <xf numFmtId="49" fontId="7" fillId="0" borderId="0" xfId="0" applyNumberFormat="1" applyFont="1" applyAlignment="1">
      <alignment horizontal="left" vertical="top" wrapText="1"/>
    </xf>
    <xf numFmtId="0" fontId="2" fillId="0" borderId="0" xfId="0" applyFont="1" applyAlignment="1">
      <alignment horizontal="center" vertical="top" wrapText="1"/>
    </xf>
    <xf numFmtId="49" fontId="7" fillId="0" borderId="0" xfId="0" applyNumberFormat="1" applyFont="1" applyAlignment="1">
      <alignment horizontal="center" vertical="top" wrapText="1"/>
    </xf>
    <xf numFmtId="2" fontId="2" fillId="0" borderId="0" xfId="0" applyNumberFormat="1" applyFont="1" applyAlignment="1">
      <alignment horizontal="center" vertical="top"/>
    </xf>
    <xf numFmtId="2" fontId="2" fillId="0" borderId="23" xfId="0" applyNumberFormat="1" applyFont="1" applyBorder="1" applyAlignment="1">
      <alignment horizontal="center" vertical="top" wrapText="1"/>
    </xf>
    <xf numFmtId="2" fontId="7" fillId="0" borderId="0" xfId="0" applyNumberFormat="1" applyFont="1" applyAlignment="1">
      <alignment horizontal="center" vertical="top"/>
    </xf>
    <xf numFmtId="0" fontId="1" fillId="0" borderId="0" xfId="0" applyFont="1" applyAlignment="1">
      <alignment vertical="center" wrapText="1"/>
    </xf>
    <xf numFmtId="0" fontId="9" fillId="0" borderId="39" xfId="0" applyFont="1" applyBorder="1" applyAlignment="1">
      <alignment vertical="center"/>
    </xf>
    <xf numFmtId="2" fontId="13" fillId="0" borderId="31" xfId="0" applyNumberFormat="1" applyFont="1" applyBorder="1" applyAlignment="1">
      <alignment horizontal="center" vertical="center"/>
    </xf>
    <xf numFmtId="0" fontId="7" fillId="0" borderId="30" xfId="0" applyFont="1" applyBorder="1" applyAlignment="1">
      <alignment horizontal="center" vertical="center" wrapText="1"/>
    </xf>
    <xf numFmtId="0" fontId="5" fillId="0" borderId="70" xfId="0" applyFont="1" applyBorder="1" applyAlignment="1">
      <alignment horizontal="center" vertical="center" wrapText="1"/>
    </xf>
    <xf numFmtId="0" fontId="2" fillId="0" borderId="71" xfId="0" applyFont="1" applyBorder="1" applyAlignment="1">
      <alignment horizontal="center" vertical="center"/>
    </xf>
    <xf numFmtId="0" fontId="4" fillId="4" borderId="12" xfId="0" applyFont="1" applyFill="1" applyBorder="1" applyAlignment="1">
      <alignment horizontal="center" vertical="center" wrapText="1"/>
    </xf>
    <xf numFmtId="0" fontId="4" fillId="8" borderId="31" xfId="0" applyFont="1" applyFill="1" applyBorder="1" applyAlignment="1">
      <alignment horizontal="center" vertical="center" wrapText="1"/>
    </xf>
    <xf numFmtId="0" fontId="5" fillId="0" borderId="72" xfId="0" applyFont="1" applyBorder="1" applyAlignment="1">
      <alignment horizontal="center" vertical="center" wrapText="1"/>
    </xf>
    <xf numFmtId="0" fontId="5" fillId="4" borderId="12" xfId="0" applyFont="1" applyFill="1" applyBorder="1" applyAlignment="1">
      <alignment horizontal="center" vertical="center" wrapText="1"/>
    </xf>
    <xf numFmtId="0" fontId="1" fillId="0" borderId="0" xfId="0" applyFont="1" applyAlignment="1">
      <alignment horizontal="right" vertical="center"/>
    </xf>
    <xf numFmtId="0" fontId="1" fillId="0" borderId="39" xfId="0" applyFont="1" applyBorder="1" applyAlignment="1">
      <alignment horizontal="right" vertical="center"/>
    </xf>
    <xf numFmtId="0" fontId="10" fillId="0" borderId="0" xfId="0" applyFont="1" applyAlignment="1">
      <alignment vertical="center"/>
    </xf>
    <xf numFmtId="0" fontId="15" fillId="0" borderId="0" xfId="0" applyFont="1" applyAlignment="1">
      <alignment vertical="center"/>
    </xf>
    <xf numFmtId="0" fontId="11" fillId="0" borderId="0" xfId="0" applyFont="1" applyAlignment="1">
      <alignment vertical="center" wrapText="1"/>
    </xf>
    <xf numFmtId="0" fontId="12" fillId="0" borderId="0" xfId="0" applyFont="1" applyAlignment="1">
      <alignment vertical="center" wrapText="1"/>
    </xf>
    <xf numFmtId="1" fontId="6" fillId="0" borderId="32" xfId="0" applyNumberFormat="1" applyFont="1" applyBorder="1" applyAlignment="1">
      <alignment horizontal="center" vertical="center" wrapText="1"/>
    </xf>
    <xf numFmtId="0" fontId="14" fillId="0" borderId="0" xfId="0" applyFont="1"/>
    <xf numFmtId="0" fontId="6" fillId="0" borderId="23" xfId="0" applyFont="1" applyBorder="1" applyAlignment="1">
      <alignment horizontal="left" vertical="center" wrapText="1"/>
    </xf>
    <xf numFmtId="0" fontId="6" fillId="0" borderId="30" xfId="0" applyFont="1" applyBorder="1" applyAlignment="1">
      <alignment horizontal="center" vertical="center" wrapText="1"/>
    </xf>
    <xf numFmtId="0" fontId="6" fillId="0" borderId="12" xfId="0" applyFont="1" applyBorder="1" applyAlignment="1">
      <alignment horizontal="left" vertical="top" wrapText="1"/>
    </xf>
    <xf numFmtId="0" fontId="2" fillId="0" borderId="66" xfId="0" applyFont="1" applyBorder="1" applyAlignment="1">
      <alignment horizontal="center" vertical="top" wrapText="1"/>
    </xf>
    <xf numFmtId="0" fontId="2" fillId="0" borderId="40" xfId="0" applyFont="1" applyBorder="1" applyAlignment="1">
      <alignment horizontal="center" vertical="top" wrapText="1"/>
    </xf>
    <xf numFmtId="16" fontId="2" fillId="0" borderId="0" xfId="0" applyNumberFormat="1" applyFont="1"/>
    <xf numFmtId="16" fontId="7" fillId="0" borderId="12" xfId="0" applyNumberFormat="1" applyFont="1" applyBorder="1" applyAlignment="1">
      <alignment horizontal="center" vertical="center" wrapText="1"/>
    </xf>
    <xf numFmtId="2" fontId="7" fillId="0" borderId="12" xfId="0" applyNumberFormat="1" applyFont="1" applyBorder="1" applyAlignment="1">
      <alignment horizontal="center" vertical="center" wrapText="1"/>
    </xf>
    <xf numFmtId="0" fontId="7" fillId="0" borderId="23" xfId="0" applyFont="1" applyBorder="1" applyAlignment="1">
      <alignment horizontal="center" vertical="center" wrapText="1"/>
    </xf>
    <xf numFmtId="167" fontId="2" fillId="0" borderId="12" xfId="0" applyNumberFormat="1" applyFont="1" applyBorder="1" applyAlignment="1">
      <alignment horizontal="center" vertical="center"/>
    </xf>
    <xf numFmtId="1" fontId="2" fillId="0" borderId="12" xfId="0" applyNumberFormat="1" applyFont="1" applyBorder="1" applyAlignment="1">
      <alignment horizontal="center" vertical="center"/>
    </xf>
    <xf numFmtId="1" fontId="2" fillId="0" borderId="0" xfId="0" applyNumberFormat="1" applyFont="1" applyAlignment="1">
      <alignment horizontal="center" vertical="center"/>
    </xf>
    <xf numFmtId="167" fontId="2" fillId="0" borderId="10" xfId="0" applyNumberFormat="1" applyFont="1" applyBorder="1" applyAlignment="1">
      <alignment horizontal="center" vertical="center"/>
    </xf>
    <xf numFmtId="1" fontId="2" fillId="0" borderId="10" xfId="0" applyNumberFormat="1" applyFont="1" applyBorder="1" applyAlignment="1">
      <alignment horizontal="center" vertical="center"/>
    </xf>
    <xf numFmtId="1" fontId="2" fillId="0" borderId="19" xfId="0" applyNumberFormat="1" applyFont="1" applyBorder="1" applyAlignment="1">
      <alignment horizontal="center" vertical="center"/>
    </xf>
    <xf numFmtId="1" fontId="2" fillId="0" borderId="28" xfId="0" applyNumberFormat="1" applyFont="1" applyBorder="1" applyAlignment="1">
      <alignment horizontal="center" vertical="center"/>
    </xf>
    <xf numFmtId="1" fontId="2" fillId="0" borderId="23" xfId="0" applyNumberFormat="1" applyFont="1" applyBorder="1" applyAlignment="1">
      <alignment horizontal="center" vertical="center"/>
    </xf>
    <xf numFmtId="2" fontId="2" fillId="0" borderId="28" xfId="0" applyNumberFormat="1" applyFont="1" applyBorder="1" applyAlignment="1">
      <alignment horizontal="center" vertical="center" wrapText="1"/>
    </xf>
    <xf numFmtId="1" fontId="2" fillId="0" borderId="12" xfId="0" applyNumberFormat="1" applyFont="1" applyBorder="1" applyAlignment="1">
      <alignment horizontal="center" vertical="center" wrapText="1"/>
    </xf>
    <xf numFmtId="0" fontId="2" fillId="0" borderId="23" xfId="0" applyFont="1" applyBorder="1" applyAlignment="1">
      <alignment horizontal="left" vertical="center" wrapText="1"/>
    </xf>
    <xf numFmtId="0" fontId="20" fillId="0" borderId="10" xfId="0" applyFont="1" applyBorder="1" applyAlignment="1">
      <alignment horizontal="left" vertical="top" wrapText="1"/>
    </xf>
    <xf numFmtId="1" fontId="2" fillId="0" borderId="10" xfId="0" applyNumberFormat="1" applyFont="1" applyBorder="1" applyAlignment="1">
      <alignment horizontal="left" vertical="center" indent="3"/>
    </xf>
    <xf numFmtId="0" fontId="21" fillId="0" borderId="0" xfId="0" applyFont="1"/>
    <xf numFmtId="167" fontId="7" fillId="0" borderId="12" xfId="0" applyNumberFormat="1" applyFont="1" applyBorder="1" applyAlignment="1">
      <alignment horizontal="center" vertical="center"/>
    </xf>
    <xf numFmtId="1" fontId="7" fillId="0" borderId="12" xfId="0" applyNumberFormat="1" applyFont="1" applyBorder="1" applyAlignment="1">
      <alignment horizontal="center" vertical="center"/>
    </xf>
    <xf numFmtId="0" fontId="19" fillId="0" borderId="0" xfId="0" applyFont="1"/>
    <xf numFmtId="1" fontId="7" fillId="0" borderId="23" xfId="0" applyNumberFormat="1" applyFont="1" applyBorder="1" applyAlignment="1">
      <alignment horizontal="center" vertical="center"/>
    </xf>
    <xf numFmtId="1" fontId="7" fillId="0" borderId="10" xfId="0" applyNumberFormat="1" applyFont="1" applyBorder="1" applyAlignment="1">
      <alignment horizontal="center" vertical="center"/>
    </xf>
    <xf numFmtId="0" fontId="1" fillId="3" borderId="5" xfId="0" applyFont="1" applyFill="1" applyBorder="1" applyAlignment="1">
      <alignment horizontal="center" vertical="top" wrapText="1"/>
    </xf>
    <xf numFmtId="0" fontId="1" fillId="3" borderId="6" xfId="0" applyFont="1" applyFill="1" applyBorder="1" applyAlignment="1">
      <alignment horizontal="center" vertical="top" wrapText="1"/>
    </xf>
    <xf numFmtId="0" fontId="1" fillId="3" borderId="7" xfId="0" applyFont="1" applyFill="1" applyBorder="1" applyAlignment="1">
      <alignment horizontal="center" vertical="top" wrapText="1"/>
    </xf>
    <xf numFmtId="0" fontId="19" fillId="0" borderId="0" xfId="0" applyFont="1" applyAlignment="1">
      <alignment vertical="center"/>
    </xf>
    <xf numFmtId="2" fontId="2" fillId="0" borderId="23" xfId="0" applyNumberFormat="1" applyFont="1" applyBorder="1" applyAlignment="1">
      <alignment horizontal="center" vertical="center" wrapText="1"/>
    </xf>
    <xf numFmtId="1" fontId="7" fillId="0" borderId="12" xfId="0" applyNumberFormat="1" applyFont="1" applyBorder="1" applyAlignment="1">
      <alignment horizontal="center" vertical="top"/>
    </xf>
    <xf numFmtId="2" fontId="7" fillId="0" borderId="12" xfId="0" applyNumberFormat="1" applyFont="1" applyBorder="1" applyAlignment="1">
      <alignment horizontal="left" vertical="top"/>
    </xf>
    <xf numFmtId="1" fontId="2" fillId="0" borderId="12" xfId="0" applyNumberFormat="1" applyFont="1" applyBorder="1" applyAlignment="1">
      <alignment horizontal="center" vertical="top"/>
    </xf>
    <xf numFmtId="167" fontId="2" fillId="0" borderId="10" xfId="0" applyNumberFormat="1" applyFont="1" applyBorder="1" applyAlignment="1">
      <alignment horizontal="center" vertical="top"/>
    </xf>
    <xf numFmtId="1" fontId="2" fillId="0" borderId="23" xfId="0" applyNumberFormat="1" applyFont="1" applyBorder="1" applyAlignment="1">
      <alignment horizontal="center" vertical="top"/>
    </xf>
    <xf numFmtId="1" fontId="2" fillId="0" borderId="10" xfId="0" applyNumberFormat="1" applyFont="1" applyBorder="1" applyAlignment="1">
      <alignment horizontal="center" vertical="top"/>
    </xf>
    <xf numFmtId="0" fontId="23" fillId="0" borderId="0" xfId="0" applyFont="1" applyAlignment="1">
      <alignment wrapText="1"/>
    </xf>
    <xf numFmtId="167" fontId="2" fillId="0" borderId="23" xfId="0" applyNumberFormat="1" applyFont="1" applyBorder="1" applyAlignment="1">
      <alignment horizontal="center" vertical="center"/>
    </xf>
    <xf numFmtId="168" fontId="2" fillId="0" borderId="12" xfId="0" applyNumberFormat="1" applyFont="1" applyBorder="1" applyAlignment="1">
      <alignment horizontal="center" vertical="center"/>
    </xf>
    <xf numFmtId="167" fontId="2" fillId="0" borderId="12" xfId="0" applyNumberFormat="1" applyFont="1" applyBorder="1" applyAlignment="1">
      <alignment horizontal="center" vertical="center" wrapText="1"/>
    </xf>
    <xf numFmtId="1" fontId="2" fillId="0" borderId="10" xfId="0" applyNumberFormat="1" applyFont="1" applyBorder="1" applyAlignment="1">
      <alignment horizontal="center" vertical="center" wrapText="1"/>
    </xf>
    <xf numFmtId="0" fontId="1" fillId="4" borderId="11" xfId="0" applyFont="1" applyFill="1" applyBorder="1" applyAlignment="1">
      <alignment horizontal="center" vertical="top" wrapText="1"/>
    </xf>
    <xf numFmtId="0" fontId="1" fillId="4" borderId="17" xfId="0" applyFont="1" applyFill="1" applyBorder="1" applyAlignment="1">
      <alignment horizontal="center" vertical="top" wrapText="1"/>
    </xf>
    <xf numFmtId="0" fontId="17" fillId="0" borderId="0" xfId="0" applyFont="1"/>
    <xf numFmtId="0" fontId="20" fillId="0" borderId="12" xfId="0" applyFont="1" applyBorder="1" applyAlignment="1">
      <alignment horizontal="left" vertical="top" wrapText="1"/>
    </xf>
    <xf numFmtId="1" fontId="2" fillId="4" borderId="23" xfId="0" applyNumberFormat="1" applyFont="1" applyFill="1" applyBorder="1" applyAlignment="1">
      <alignment horizontal="center" vertical="center"/>
    </xf>
    <xf numFmtId="0" fontId="2" fillId="0" borderId="0" xfId="0" applyFont="1" applyAlignment="1">
      <alignment vertical="top" wrapText="1"/>
    </xf>
    <xf numFmtId="168" fontId="2" fillId="0" borderId="12" xfId="0" applyNumberFormat="1" applyFont="1" applyBorder="1" applyAlignment="1">
      <alignment horizontal="center" vertical="top"/>
    </xf>
    <xf numFmtId="0" fontId="32" fillId="0" borderId="68" xfId="0" applyFont="1" applyBorder="1" applyAlignment="1">
      <alignment horizontal="left" vertical="top" wrapText="1"/>
    </xf>
    <xf numFmtId="0" fontId="32" fillId="0" borderId="40" xfId="0" applyFont="1" applyBorder="1" applyAlignment="1">
      <alignment horizontal="left" vertical="top" wrapText="1"/>
    </xf>
    <xf numFmtId="1" fontId="7" fillId="0" borderId="23" xfId="0" applyNumberFormat="1" applyFont="1" applyBorder="1" applyAlignment="1">
      <alignment horizontal="center" vertical="top"/>
    </xf>
    <xf numFmtId="0" fontId="19" fillId="0" borderId="0" xfId="0" applyFont="1" applyAlignment="1">
      <alignment horizontal="left" vertical="center" wrapText="1"/>
    </xf>
    <xf numFmtId="0" fontId="8" fillId="0" borderId="0" xfId="0" applyFont="1" applyAlignment="1">
      <alignment horizontal="center"/>
    </xf>
    <xf numFmtId="2" fontId="13" fillId="0" borderId="12" xfId="0" applyNumberFormat="1" applyFont="1" applyBorder="1" applyAlignment="1">
      <alignment horizontal="center" vertical="center"/>
    </xf>
    <xf numFmtId="1" fontId="2" fillId="0" borderId="12" xfId="0" applyNumberFormat="1" applyFont="1" applyBorder="1" applyAlignment="1">
      <alignment horizontal="center" vertical="top" wrapText="1"/>
    </xf>
    <xf numFmtId="0" fontId="1" fillId="0" borderId="40" xfId="0" applyFont="1" applyBorder="1" applyAlignment="1">
      <alignment horizontal="left" vertical="top" wrapText="1"/>
    </xf>
    <xf numFmtId="2" fontId="7" fillId="0" borderId="12" xfId="0" applyNumberFormat="1" applyFont="1" applyBorder="1" applyAlignment="1">
      <alignment horizontal="left" vertical="top" wrapText="1"/>
    </xf>
    <xf numFmtId="2" fontId="29" fillId="0" borderId="12" xfId="0" applyNumberFormat="1" applyFont="1" applyBorder="1" applyAlignment="1">
      <alignment horizontal="left" vertical="top"/>
    </xf>
    <xf numFmtId="2" fontId="7" fillId="0" borderId="12" xfId="0" applyNumberFormat="1" applyFont="1" applyBorder="1" applyAlignment="1">
      <alignment horizontal="center" vertical="top" wrapText="1"/>
    </xf>
    <xf numFmtId="167" fontId="7" fillId="0" borderId="12" xfId="0" applyNumberFormat="1" applyFont="1" applyBorder="1" applyAlignment="1">
      <alignment horizontal="center" vertical="top"/>
    </xf>
    <xf numFmtId="2" fontId="2" fillId="0" borderId="12" xfId="0" applyNumberFormat="1" applyFont="1" applyBorder="1" applyAlignment="1">
      <alignment horizontal="center" vertical="top" wrapText="1"/>
    </xf>
    <xf numFmtId="0" fontId="2" fillId="3" borderId="21" xfId="0" applyFont="1" applyFill="1" applyBorder="1" applyAlignment="1">
      <alignment horizontal="center" vertical="top" wrapText="1"/>
    </xf>
    <xf numFmtId="2" fontId="29" fillId="3" borderId="12" xfId="0" applyNumberFormat="1" applyFont="1" applyFill="1" applyBorder="1" applyAlignment="1">
      <alignment horizontal="left" vertical="top"/>
    </xf>
    <xf numFmtId="2" fontId="7" fillId="3" borderId="12" xfId="0" applyNumberFormat="1" applyFont="1" applyFill="1" applyBorder="1" applyAlignment="1">
      <alignment horizontal="center" vertical="top"/>
    </xf>
    <xf numFmtId="0" fontId="1" fillId="3" borderId="40" xfId="0" applyFont="1" applyFill="1" applyBorder="1" applyAlignment="1">
      <alignment horizontal="left" vertical="top" wrapText="1"/>
    </xf>
    <xf numFmtId="1" fontId="7" fillId="3" borderId="12" xfId="0" applyNumberFormat="1" applyFont="1" applyFill="1" applyBorder="1" applyAlignment="1">
      <alignment horizontal="center" vertical="top"/>
    </xf>
    <xf numFmtId="0" fontId="19" fillId="0" borderId="0" xfId="0" applyFont="1" applyAlignment="1">
      <alignment vertical="top" wrapText="1"/>
    </xf>
    <xf numFmtId="2" fontId="13" fillId="0" borderId="23" xfId="0" applyNumberFormat="1" applyFont="1" applyBorder="1" applyAlignment="1">
      <alignment horizontal="center" vertical="center"/>
    </xf>
    <xf numFmtId="2" fontId="13" fillId="0" borderId="33" xfId="0" applyNumberFormat="1" applyFont="1" applyBorder="1" applyAlignment="1">
      <alignment horizontal="center" vertical="center"/>
    </xf>
    <xf numFmtId="0" fontId="0" fillId="0" borderId="0" xfId="0" applyAlignment="1">
      <alignment vertical="top"/>
    </xf>
    <xf numFmtId="0" fontId="21" fillId="0" borderId="0" xfId="0" applyFont="1" applyAlignment="1">
      <alignment vertical="top"/>
    </xf>
    <xf numFmtId="0" fontId="19" fillId="0" borderId="0" xfId="0" applyFont="1" applyAlignment="1">
      <alignment vertical="top"/>
    </xf>
    <xf numFmtId="0" fontId="7" fillId="0" borderId="12" xfId="0" applyFont="1" applyBorder="1" applyAlignment="1">
      <alignment horizontal="center" vertical="center" wrapText="1"/>
    </xf>
    <xf numFmtId="0" fontId="38" fillId="0" borderId="0" xfId="0" applyFont="1" applyAlignment="1">
      <alignment wrapText="1"/>
    </xf>
    <xf numFmtId="0" fontId="19" fillId="0" borderId="0" xfId="0" applyFont="1" applyAlignment="1">
      <alignment horizontal="left" vertical="top"/>
    </xf>
    <xf numFmtId="0" fontId="38" fillId="0" borderId="0" xfId="0" applyFont="1" applyAlignment="1">
      <alignment vertical="top" wrapText="1"/>
    </xf>
    <xf numFmtId="0" fontId="7" fillId="0" borderId="27" xfId="0" applyFont="1" applyBorder="1" applyAlignment="1">
      <alignment horizontal="center" vertical="center" wrapText="1"/>
    </xf>
    <xf numFmtId="0" fontId="7" fillId="0" borderId="28" xfId="0" applyFont="1" applyBorder="1" applyAlignment="1">
      <alignment horizontal="center" vertical="center" wrapText="1"/>
    </xf>
    <xf numFmtId="2" fontId="7" fillId="0" borderId="28" xfId="0" applyNumberFormat="1" applyFont="1" applyBorder="1" applyAlignment="1">
      <alignment horizontal="center" vertical="center" wrapText="1"/>
    </xf>
    <xf numFmtId="0" fontId="7" fillId="0" borderId="32" xfId="0" applyFont="1" applyBorder="1" applyAlignment="1">
      <alignment horizontal="center" vertical="center" wrapText="1"/>
    </xf>
    <xf numFmtId="2" fontId="7" fillId="0" borderId="23" xfId="0" applyNumberFormat="1" applyFont="1" applyBorder="1" applyAlignment="1">
      <alignment horizontal="center" vertical="center" wrapText="1"/>
    </xf>
    <xf numFmtId="0" fontId="26" fillId="0" borderId="0" xfId="0" applyFont="1" applyAlignment="1">
      <alignment horizontal="left" vertical="top" wrapText="1"/>
    </xf>
    <xf numFmtId="0" fontId="2" fillId="0" borderId="0" xfId="0" applyFont="1" applyAlignment="1">
      <alignment vertical="top"/>
    </xf>
    <xf numFmtId="0" fontId="19" fillId="0" borderId="0" xfId="0" applyFont="1" applyAlignment="1">
      <alignment horizontal="left" vertical="top" wrapText="1"/>
    </xf>
    <xf numFmtId="0" fontId="2" fillId="0" borderId="0" xfId="0" applyFont="1" applyAlignment="1">
      <alignment horizontal="left" vertical="top"/>
    </xf>
    <xf numFmtId="168" fontId="2" fillId="0" borderId="12" xfId="0" applyNumberFormat="1" applyFont="1" applyBorder="1" applyAlignment="1">
      <alignment horizontal="center" vertical="center" wrapText="1"/>
    </xf>
    <xf numFmtId="0" fontId="2" fillId="0" borderId="12" xfId="0" applyFont="1" applyBorder="1" applyAlignment="1">
      <alignment horizontal="left" vertical="center" wrapText="1"/>
    </xf>
    <xf numFmtId="0" fontId="2" fillId="0" borderId="23" xfId="0" applyFont="1" applyBorder="1" applyAlignment="1">
      <alignment horizontal="center" vertical="center"/>
    </xf>
    <xf numFmtId="167" fontId="2" fillId="0" borderId="10" xfId="0" applyNumberFormat="1" applyFont="1" applyBorder="1" applyAlignment="1">
      <alignment horizontal="center" vertical="center" wrapText="1"/>
    </xf>
    <xf numFmtId="2" fontId="7" fillId="0" borderId="12" xfId="0" applyNumberFormat="1" applyFont="1" applyBorder="1" applyAlignment="1">
      <alignment horizontal="left" vertical="center"/>
    </xf>
    <xf numFmtId="1" fontId="2" fillId="0" borderId="23" xfId="0" applyNumberFormat="1" applyFont="1" applyBorder="1" applyAlignment="1">
      <alignment horizontal="center" vertical="center" wrapText="1"/>
    </xf>
    <xf numFmtId="167" fontId="2" fillId="0" borderId="23" xfId="0" applyNumberFormat="1" applyFont="1" applyBorder="1" applyAlignment="1">
      <alignment horizontal="center" vertical="center" wrapText="1"/>
    </xf>
    <xf numFmtId="0" fontId="20" fillId="0" borderId="12" xfId="0" applyFont="1" applyBorder="1" applyAlignment="1">
      <alignment horizontal="left" vertical="center" wrapText="1"/>
    </xf>
    <xf numFmtId="1" fontId="2" fillId="4" borderId="12" xfId="0" applyNumberFormat="1" applyFont="1" applyFill="1" applyBorder="1" applyAlignment="1">
      <alignment horizontal="center" vertical="center"/>
    </xf>
    <xf numFmtId="49" fontId="7" fillId="0" borderId="12" xfId="0" applyNumberFormat="1" applyFont="1" applyBorder="1" applyAlignment="1">
      <alignment horizontal="center" vertical="center" wrapText="1"/>
    </xf>
    <xf numFmtId="167" fontId="7" fillId="0" borderId="12" xfId="0" applyNumberFormat="1" applyFont="1" applyBorder="1" applyAlignment="1">
      <alignment horizontal="center" vertical="top" wrapText="1"/>
    </xf>
    <xf numFmtId="3" fontId="7" fillId="0" borderId="12" xfId="0" applyNumberFormat="1" applyFont="1" applyBorder="1" applyAlignment="1">
      <alignment horizontal="center" vertical="top" wrapText="1"/>
    </xf>
    <xf numFmtId="2" fontId="13" fillId="0" borderId="22" xfId="0" applyNumberFormat="1" applyFont="1" applyBorder="1" applyAlignment="1">
      <alignment horizontal="center" vertical="center"/>
    </xf>
    <xf numFmtId="0" fontId="7" fillId="0" borderId="21" xfId="0" applyFont="1" applyBorder="1" applyAlignment="1">
      <alignment horizontal="center" vertical="center" wrapText="1"/>
    </xf>
    <xf numFmtId="0" fontId="13" fillId="0" borderId="10" xfId="0" applyFont="1" applyBorder="1" applyAlignment="1">
      <alignment horizontal="left" vertical="top" wrapText="1"/>
    </xf>
    <xf numFmtId="0" fontId="16" fillId="0" borderId="10" xfId="0" applyFont="1" applyBorder="1"/>
    <xf numFmtId="1" fontId="13" fillId="0" borderId="28" xfId="0" applyNumberFormat="1" applyFont="1" applyBorder="1" applyAlignment="1">
      <alignment horizontal="center" vertical="center"/>
    </xf>
    <xf numFmtId="0" fontId="13" fillId="0" borderId="12" xfId="0" applyFont="1" applyBorder="1" applyAlignment="1">
      <alignment horizontal="left" vertical="top" wrapText="1"/>
    </xf>
    <xf numFmtId="0" fontId="13" fillId="0" borderId="23" xfId="0" applyFont="1" applyBorder="1" applyAlignment="1">
      <alignment horizontal="center" vertical="center" wrapText="1"/>
    </xf>
    <xf numFmtId="0" fontId="13" fillId="0" borderId="23" xfId="0" applyFont="1" applyBorder="1" applyAlignment="1">
      <alignment horizontal="center" vertical="center"/>
    </xf>
    <xf numFmtId="0" fontId="13" fillId="0" borderId="32" xfId="0" applyFont="1" applyBorder="1" applyAlignment="1">
      <alignment horizontal="center" vertical="center" wrapText="1"/>
    </xf>
    <xf numFmtId="0" fontId="4" fillId="0" borderId="34" xfId="0" applyFont="1" applyBorder="1" applyAlignment="1">
      <alignment horizontal="center" vertical="center" wrapText="1"/>
    </xf>
    <xf numFmtId="0" fontId="4" fillId="0" borderId="37" xfId="0" applyFont="1" applyBorder="1" applyAlignment="1">
      <alignment horizontal="center" vertical="center" wrapText="1"/>
    </xf>
    <xf numFmtId="0" fontId="4" fillId="0" borderId="55" xfId="0" applyFont="1" applyBorder="1" applyAlignment="1">
      <alignment horizontal="center" vertical="center" wrapText="1"/>
    </xf>
    <xf numFmtId="0" fontId="1" fillId="0" borderId="0" xfId="0" applyFont="1" applyAlignment="1">
      <alignment horizontal="center" vertical="center"/>
    </xf>
    <xf numFmtId="0" fontId="8" fillId="0" borderId="0" xfId="0" applyFont="1" applyAlignment="1">
      <alignment horizontal="center"/>
    </xf>
    <xf numFmtId="0" fontId="6" fillId="0" borderId="5" xfId="0" applyFont="1" applyBorder="1" applyAlignment="1">
      <alignment horizontal="right" vertical="center"/>
    </xf>
    <xf numFmtId="0" fontId="6" fillId="0" borderId="6" xfId="0" applyFont="1" applyBorder="1" applyAlignment="1">
      <alignment horizontal="right" vertical="center"/>
    </xf>
    <xf numFmtId="0" fontId="6" fillId="0" borderId="7" xfId="0" applyFont="1" applyBorder="1" applyAlignment="1">
      <alignment horizontal="right" vertical="center"/>
    </xf>
    <xf numFmtId="0" fontId="6" fillId="3" borderId="5" xfId="0" applyFont="1" applyFill="1" applyBorder="1" applyAlignment="1">
      <alignment horizontal="center" vertical="top" wrapText="1"/>
    </xf>
    <xf numFmtId="0" fontId="6" fillId="3" borderId="6" xfId="0" applyFont="1" applyFill="1" applyBorder="1" applyAlignment="1">
      <alignment horizontal="center" vertical="top" wrapText="1"/>
    </xf>
    <xf numFmtId="0" fontId="6" fillId="3" borderId="7" xfId="0" applyFont="1" applyFill="1" applyBorder="1" applyAlignment="1">
      <alignment horizontal="center" vertical="top" wrapText="1"/>
    </xf>
    <xf numFmtId="0" fontId="1" fillId="0" borderId="41" xfId="0" applyFont="1" applyBorder="1" applyAlignment="1">
      <alignment horizontal="center" vertical="center" wrapText="1"/>
    </xf>
    <xf numFmtId="0" fontId="1" fillId="0" borderId="42" xfId="0" applyFont="1" applyBorder="1" applyAlignment="1">
      <alignment horizontal="center" vertical="center" wrapText="1"/>
    </xf>
    <xf numFmtId="0" fontId="1" fillId="3" borderId="5" xfId="0" applyFont="1" applyFill="1" applyBorder="1" applyAlignment="1">
      <alignment horizontal="center" vertical="top" wrapText="1"/>
    </xf>
    <xf numFmtId="0" fontId="1" fillId="3" borderId="6" xfId="0" applyFont="1" applyFill="1" applyBorder="1" applyAlignment="1">
      <alignment horizontal="center" vertical="top" wrapText="1"/>
    </xf>
    <xf numFmtId="0" fontId="1" fillId="3" borderId="7" xfId="0" applyFont="1" applyFill="1" applyBorder="1" applyAlignment="1">
      <alignment horizontal="center" vertical="top" wrapText="1"/>
    </xf>
    <xf numFmtId="0" fontId="1" fillId="0" borderId="4" xfId="0" applyFont="1" applyBorder="1" applyAlignment="1">
      <alignment horizontal="center" vertical="center" wrapText="1"/>
    </xf>
    <xf numFmtId="0" fontId="1" fillId="0" borderId="2" xfId="0" applyFont="1" applyBorder="1" applyAlignment="1">
      <alignment horizontal="center" vertical="center" wrapText="1"/>
    </xf>
    <xf numFmtId="0" fontId="8" fillId="0" borderId="0" xfId="0" applyFont="1" applyAlignment="1">
      <alignment horizontal="center" vertical="center"/>
    </xf>
    <xf numFmtId="0" fontId="19" fillId="0" borderId="73" xfId="0" applyFont="1" applyBorder="1" applyAlignment="1">
      <alignment horizontal="left" vertical="top" wrapText="1"/>
    </xf>
    <xf numFmtId="0" fontId="19" fillId="0" borderId="0" xfId="0" applyFont="1" applyAlignment="1">
      <alignment horizontal="left" vertical="top" wrapText="1"/>
    </xf>
    <xf numFmtId="0" fontId="6" fillId="0" borderId="5" xfId="0" applyFont="1" applyBorder="1" applyAlignment="1">
      <alignment horizontal="right"/>
    </xf>
    <xf numFmtId="0" fontId="6" fillId="0" borderId="6" xfId="0" applyFont="1" applyBorder="1" applyAlignment="1">
      <alignment horizontal="right"/>
    </xf>
    <xf numFmtId="0" fontId="6" fillId="0" borderId="7" xfId="0" applyFont="1" applyBorder="1" applyAlignment="1">
      <alignment horizontal="right"/>
    </xf>
    <xf numFmtId="0" fontId="1" fillId="0" borderId="5" xfId="0" applyFont="1" applyBorder="1" applyAlignment="1">
      <alignment horizontal="right" vertical="center"/>
    </xf>
    <xf numFmtId="0" fontId="1" fillId="0" borderId="6" xfId="0" applyFont="1" applyBorder="1" applyAlignment="1">
      <alignment horizontal="right" vertical="center"/>
    </xf>
    <xf numFmtId="0" fontId="1" fillId="0" borderId="7" xfId="0" applyFont="1" applyBorder="1" applyAlignment="1">
      <alignment horizontal="right" vertical="center"/>
    </xf>
    <xf numFmtId="0" fontId="20" fillId="0" borderId="64" xfId="0" applyFont="1" applyBorder="1" applyAlignment="1">
      <alignment horizontal="left" vertical="top" wrapText="1"/>
    </xf>
    <xf numFmtId="0" fontId="20" fillId="0" borderId="65" xfId="0" applyFont="1" applyBorder="1" applyAlignment="1">
      <alignment horizontal="left" vertical="top" wrapText="1"/>
    </xf>
    <xf numFmtId="0" fontId="20" fillId="0" borderId="66" xfId="0" applyFont="1" applyBorder="1" applyAlignment="1">
      <alignment horizontal="left" vertical="top" wrapText="1"/>
    </xf>
    <xf numFmtId="0" fontId="20" fillId="0" borderId="68" xfId="0" applyFont="1" applyBorder="1" applyAlignment="1">
      <alignment horizontal="left" vertical="center" wrapText="1"/>
    </xf>
    <xf numFmtId="0" fontId="20" fillId="0" borderId="45" xfId="0" applyFont="1" applyBorder="1" applyAlignment="1">
      <alignment horizontal="left" vertical="center" wrapText="1"/>
    </xf>
    <xf numFmtId="0" fontId="20" fillId="0" borderId="40" xfId="0" applyFont="1" applyBorder="1" applyAlignment="1">
      <alignment horizontal="left" vertical="center" wrapText="1"/>
    </xf>
    <xf numFmtId="0" fontId="20" fillId="0" borderId="68" xfId="0" applyFont="1" applyBorder="1" applyAlignment="1">
      <alignment horizontal="left" vertical="top" wrapText="1"/>
    </xf>
    <xf numFmtId="0" fontId="20" fillId="0" borderId="45" xfId="0" applyFont="1" applyBorder="1" applyAlignment="1">
      <alignment horizontal="left" vertical="top" wrapText="1"/>
    </xf>
    <xf numFmtId="0" fontId="20" fillId="0" borderId="40" xfId="0" applyFont="1" applyBorder="1" applyAlignment="1">
      <alignment horizontal="left" vertical="top" wrapText="1"/>
    </xf>
    <xf numFmtId="1" fontId="6" fillId="0" borderId="13" xfId="0" applyNumberFormat="1" applyFont="1" applyBorder="1" applyAlignment="1">
      <alignment horizontal="center" vertical="center" wrapText="1"/>
    </xf>
    <xf numFmtId="1" fontId="6" fillId="0" borderId="32" xfId="0" applyNumberFormat="1" applyFont="1" applyBorder="1" applyAlignment="1">
      <alignment horizontal="center" vertical="center" wrapText="1"/>
    </xf>
    <xf numFmtId="0" fontId="6" fillId="0" borderId="14" xfId="0" applyFont="1" applyBorder="1" applyAlignment="1">
      <alignment horizontal="center" vertical="center" wrapText="1"/>
    </xf>
    <xf numFmtId="0" fontId="6" fillId="0" borderId="23" xfId="0" applyFont="1" applyBorder="1" applyAlignment="1">
      <alignment horizontal="center" vertical="center" wrapText="1"/>
    </xf>
    <xf numFmtId="0" fontId="6" fillId="0" borderId="15" xfId="0" applyFont="1" applyBorder="1" applyAlignment="1">
      <alignment horizontal="center" vertical="center"/>
    </xf>
    <xf numFmtId="0" fontId="6" fillId="0" borderId="33" xfId="0" applyFont="1" applyBorder="1" applyAlignment="1">
      <alignment horizontal="center" vertical="center"/>
    </xf>
    <xf numFmtId="0" fontId="4" fillId="0" borderId="60" xfId="0" applyFont="1" applyBorder="1" applyAlignment="1">
      <alignment horizontal="center" vertical="center" wrapText="1"/>
    </xf>
    <xf numFmtId="0" fontId="6" fillId="0" borderId="14" xfId="0" applyFont="1" applyBorder="1" applyAlignment="1">
      <alignment horizontal="center" vertical="top" wrapText="1"/>
    </xf>
    <xf numFmtId="0" fontId="6" fillId="0" borderId="63" xfId="0" applyFont="1" applyBorder="1" applyAlignment="1">
      <alignment horizontal="center" vertical="top" wrapText="1"/>
    </xf>
    <xf numFmtId="0" fontId="1" fillId="0" borderId="0" xfId="0" applyFont="1" applyAlignment="1">
      <alignment horizontal="center"/>
    </xf>
    <xf numFmtId="0" fontId="6" fillId="0" borderId="0" xfId="0" applyFont="1" applyAlignment="1">
      <alignment horizontal="center" vertical="center"/>
    </xf>
    <xf numFmtId="0" fontId="1" fillId="0" borderId="69" xfId="0" applyFont="1" applyBorder="1" applyAlignment="1">
      <alignment horizontal="center" vertical="center" wrapText="1"/>
    </xf>
    <xf numFmtId="0" fontId="1" fillId="0" borderId="0" xfId="0" applyFont="1" applyAlignment="1">
      <alignment horizontal="center" vertical="center" wrapText="1"/>
    </xf>
    <xf numFmtId="165" fontId="1" fillId="0" borderId="5" xfId="0" applyNumberFormat="1" applyFont="1" applyBorder="1" applyAlignment="1">
      <alignment horizontal="right" vertical="top"/>
    </xf>
    <xf numFmtId="165" fontId="1" fillId="0" borderId="6" xfId="0" applyNumberFormat="1" applyFont="1" applyBorder="1" applyAlignment="1">
      <alignment horizontal="right" vertical="top"/>
    </xf>
    <xf numFmtId="165" fontId="1" fillId="0" borderId="7" xfId="0" applyNumberFormat="1" applyFont="1" applyBorder="1" applyAlignment="1">
      <alignment horizontal="right" vertical="top"/>
    </xf>
    <xf numFmtId="49" fontId="29" fillId="0" borderId="68" xfId="0" applyNumberFormat="1" applyFont="1" applyBorder="1" applyAlignment="1">
      <alignment horizontal="left" vertical="top" wrapText="1"/>
    </xf>
    <xf numFmtId="49" fontId="29" fillId="0" borderId="45" xfId="0" applyNumberFormat="1" applyFont="1" applyBorder="1" applyAlignment="1">
      <alignment horizontal="left" vertical="top" wrapText="1"/>
    </xf>
    <xf numFmtId="49" fontId="29" fillId="0" borderId="40" xfId="0" applyNumberFormat="1" applyFont="1" applyBorder="1" applyAlignment="1">
      <alignment horizontal="left" vertical="top" wrapText="1"/>
    </xf>
    <xf numFmtId="49" fontId="29" fillId="0" borderId="64" xfId="0" applyNumberFormat="1" applyFont="1" applyBorder="1" applyAlignment="1">
      <alignment horizontal="left" vertical="top" wrapText="1"/>
    </xf>
    <xf numFmtId="49" fontId="29" fillId="0" borderId="65" xfId="0" applyNumberFormat="1" applyFont="1" applyBorder="1" applyAlignment="1">
      <alignment horizontal="left" vertical="top" wrapText="1"/>
    </xf>
    <xf numFmtId="49" fontId="29" fillId="0" borderId="66" xfId="0" applyNumberFormat="1" applyFont="1" applyBorder="1" applyAlignment="1">
      <alignment horizontal="left" vertical="top" wrapText="1"/>
    </xf>
    <xf numFmtId="0" fontId="1" fillId="3" borderId="24" xfId="0" applyFont="1" applyFill="1" applyBorder="1" applyAlignment="1">
      <alignment horizontal="center" vertical="top" wrapText="1"/>
    </xf>
    <xf numFmtId="0" fontId="1" fillId="3" borderId="25" xfId="0" applyFont="1" applyFill="1" applyBorder="1" applyAlignment="1">
      <alignment horizontal="center" vertical="top" wrapText="1"/>
    </xf>
    <xf numFmtId="0" fontId="1" fillId="3" borderId="26" xfId="0" applyFont="1" applyFill="1" applyBorder="1" applyAlignment="1">
      <alignment horizontal="center" vertical="top" wrapText="1"/>
    </xf>
    <xf numFmtId="0" fontId="1" fillId="0" borderId="5" xfId="0" applyFont="1" applyBorder="1" applyAlignment="1">
      <alignment horizontal="right" vertical="center" wrapText="1"/>
    </xf>
    <xf numFmtId="0" fontId="1" fillId="0" borderId="6" xfId="0" applyFont="1" applyBorder="1" applyAlignment="1">
      <alignment horizontal="right" vertical="center" wrapText="1"/>
    </xf>
    <xf numFmtId="0" fontId="1" fillId="0" borderId="7" xfId="0" applyFont="1" applyBorder="1" applyAlignment="1">
      <alignment horizontal="right" vertical="center" wrapText="1"/>
    </xf>
    <xf numFmtId="0" fontId="1" fillId="0" borderId="64" xfId="0" applyFont="1" applyBorder="1" applyAlignment="1">
      <alignment horizontal="left" vertical="top" wrapText="1"/>
    </xf>
    <xf numFmtId="0" fontId="1" fillId="0" borderId="65" xfId="0" applyFont="1" applyBorder="1" applyAlignment="1">
      <alignment horizontal="left" vertical="top" wrapText="1"/>
    </xf>
    <xf numFmtId="0" fontId="1" fillId="0" borderId="66" xfId="0" applyFont="1" applyBorder="1" applyAlignment="1">
      <alignment horizontal="left" vertical="top" wrapText="1"/>
    </xf>
    <xf numFmtId="0" fontId="1" fillId="0" borderId="68" xfId="0" applyFont="1" applyBorder="1" applyAlignment="1">
      <alignment horizontal="left" vertical="top" wrapText="1"/>
    </xf>
    <xf numFmtId="0" fontId="1" fillId="0" borderId="45" xfId="0" applyFont="1" applyBorder="1" applyAlignment="1">
      <alignment horizontal="left" vertical="top" wrapText="1"/>
    </xf>
    <xf numFmtId="0" fontId="1" fillId="0" borderId="40" xfId="0" applyFont="1" applyBorder="1" applyAlignment="1">
      <alignment horizontal="left" vertical="top" wrapText="1"/>
    </xf>
    <xf numFmtId="0" fontId="1" fillId="3" borderId="24" xfId="0" applyFont="1" applyFill="1" applyBorder="1" applyAlignment="1">
      <alignment horizontal="center" vertical="center" wrapText="1"/>
    </xf>
    <xf numFmtId="0" fontId="2" fillId="3" borderId="25" xfId="0" applyFont="1" applyFill="1" applyBorder="1" applyAlignment="1">
      <alignment horizontal="center" vertical="center" wrapText="1"/>
    </xf>
    <xf numFmtId="0" fontId="2" fillId="3" borderId="26" xfId="0" applyFont="1" applyFill="1" applyBorder="1" applyAlignment="1">
      <alignment horizontal="center" vertical="center" wrapText="1"/>
    </xf>
    <xf numFmtId="0" fontId="4" fillId="0" borderId="67" xfId="0" applyFont="1" applyBorder="1" applyAlignment="1">
      <alignment horizontal="center" vertical="center" wrapText="1"/>
    </xf>
    <xf numFmtId="0" fontId="4" fillId="0" borderId="73" xfId="0" applyFont="1" applyBorder="1" applyAlignment="1">
      <alignment horizontal="center" vertical="center" wrapText="1"/>
    </xf>
    <xf numFmtId="0" fontId="4" fillId="0" borderId="57" xfId="0" applyFont="1" applyBorder="1" applyAlignment="1">
      <alignment horizontal="center" vertical="center" wrapText="1"/>
    </xf>
    <xf numFmtId="0" fontId="32" fillId="0" borderId="64" xfId="0" applyFont="1" applyBorder="1" applyAlignment="1">
      <alignment horizontal="left" vertical="top" wrapText="1"/>
    </xf>
    <xf numFmtId="0" fontId="32" fillId="0" borderId="65" xfId="0" applyFont="1" applyBorder="1" applyAlignment="1">
      <alignment horizontal="left" vertical="top" wrapText="1"/>
    </xf>
    <xf numFmtId="0" fontId="32" fillId="0" borderId="66" xfId="0" applyFont="1" applyBorder="1" applyAlignment="1">
      <alignment horizontal="left" vertical="top" wrapText="1"/>
    </xf>
    <xf numFmtId="0" fontId="32" fillId="0" borderId="68" xfId="0" applyFont="1" applyBorder="1" applyAlignment="1">
      <alignment horizontal="left" vertical="top" wrapText="1"/>
    </xf>
    <xf numFmtId="0" fontId="32" fillId="0" borderId="45" xfId="0" applyFont="1" applyBorder="1" applyAlignment="1">
      <alignment horizontal="left" vertical="top" wrapText="1"/>
    </xf>
    <xf numFmtId="0" fontId="32" fillId="0" borderId="46" xfId="0" applyFont="1" applyBorder="1" applyAlignment="1">
      <alignment horizontal="left" vertical="top" wrapText="1"/>
    </xf>
    <xf numFmtId="0" fontId="32" fillId="0" borderId="40" xfId="0" applyFont="1" applyBorder="1" applyAlignment="1">
      <alignment horizontal="left" vertical="top" wrapText="1"/>
    </xf>
    <xf numFmtId="1" fontId="6" fillId="3" borderId="44" xfId="0" applyNumberFormat="1" applyFont="1" applyFill="1" applyBorder="1" applyAlignment="1">
      <alignment horizontal="center" vertical="center"/>
    </xf>
    <xf numFmtId="1" fontId="6" fillId="3" borderId="45" xfId="0" applyNumberFormat="1" applyFont="1" applyFill="1" applyBorder="1" applyAlignment="1">
      <alignment horizontal="center" vertical="center"/>
    </xf>
    <xf numFmtId="1" fontId="6" fillId="3" borderId="40" xfId="0" applyNumberFormat="1" applyFont="1" applyFill="1" applyBorder="1" applyAlignment="1">
      <alignment horizontal="center" vertical="center"/>
    </xf>
    <xf numFmtId="0" fontId="10" fillId="0" borderId="0" xfId="0" applyFont="1" applyAlignment="1">
      <alignment horizontal="center" vertical="center"/>
    </xf>
    <xf numFmtId="0" fontId="1" fillId="0" borderId="28" xfId="0" applyFont="1" applyBorder="1" applyAlignment="1">
      <alignment horizontal="center" vertical="center" wrapText="1"/>
    </xf>
    <xf numFmtId="0" fontId="1" fillId="0" borderId="29" xfId="0" applyFont="1" applyBorder="1" applyAlignment="1">
      <alignment horizontal="center" vertical="center" wrapText="1"/>
    </xf>
    <xf numFmtId="0" fontId="6" fillId="0" borderId="14" xfId="0" applyFont="1" applyBorder="1" applyAlignment="1">
      <alignment horizontal="center" vertical="center"/>
    </xf>
    <xf numFmtId="0" fontId="6" fillId="0" borderId="23" xfId="0" applyFont="1" applyBorder="1" applyAlignment="1">
      <alignment horizontal="center" vertical="center"/>
    </xf>
    <xf numFmtId="2" fontId="6" fillId="0" borderId="14" xfId="0" applyNumberFormat="1" applyFont="1" applyBorder="1" applyAlignment="1">
      <alignment horizontal="center" vertical="center"/>
    </xf>
    <xf numFmtId="2" fontId="6" fillId="0" borderId="23" xfId="0" applyNumberFormat="1" applyFont="1" applyBorder="1" applyAlignment="1">
      <alignment horizontal="center" vertical="center"/>
    </xf>
    <xf numFmtId="0" fontId="15" fillId="0" borderId="0" xfId="0" applyFont="1" applyAlignment="1">
      <alignment horizontal="center" vertical="center"/>
    </xf>
    <xf numFmtId="0" fontId="11" fillId="0" borderId="0" xfId="0" applyFont="1" applyAlignment="1">
      <alignment horizontal="center" vertical="center" wrapText="1"/>
    </xf>
    <xf numFmtId="0" fontId="12" fillId="0" borderId="0" xfId="0" applyFont="1" applyAlignment="1">
      <alignment horizontal="center" vertical="center" wrapText="1"/>
    </xf>
    <xf numFmtId="0" fontId="1" fillId="0" borderId="47" xfId="0" applyFont="1" applyBorder="1" applyAlignment="1">
      <alignment horizontal="right"/>
    </xf>
    <xf numFmtId="0" fontId="1" fillId="0" borderId="48" xfId="0" applyFont="1" applyBorder="1" applyAlignment="1">
      <alignment horizontal="right"/>
    </xf>
    <xf numFmtId="0" fontId="6" fillId="0" borderId="55" xfId="0" applyFont="1" applyBorder="1" applyAlignment="1">
      <alignment horizontal="right"/>
    </xf>
    <xf numFmtId="0" fontId="6" fillId="0" borderId="56" xfId="0" applyFont="1" applyBorder="1" applyAlignment="1">
      <alignment horizontal="right"/>
    </xf>
    <xf numFmtId="0" fontId="1" fillId="0" borderId="44" xfId="0" applyFont="1" applyBorder="1" applyAlignment="1">
      <alignment horizontal="right"/>
    </xf>
    <xf numFmtId="0" fontId="1" fillId="0" borderId="46" xfId="0" applyFont="1" applyBorder="1" applyAlignment="1">
      <alignment horizontal="right"/>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38"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37"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 Id="rId8" Type="http://schemas.openxmlformats.org/officeDocument/2006/relationships/worksheet" Target="worksheets/sheet8.xml"/><Relationship Id="rId3" Type="http://schemas.openxmlformats.org/officeDocument/2006/relationships/worksheet" Target="worksheets/sheet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C252BF-25A0-426A-91BE-BC90FBACCAA6}">
  <sheetPr>
    <tabColor rgb="FFC00000"/>
  </sheetPr>
  <dimension ref="B1:Z34"/>
  <sheetViews>
    <sheetView workbookViewId="0">
      <selection activeCell="E10" sqref="E10"/>
    </sheetView>
  </sheetViews>
  <sheetFormatPr defaultRowHeight="15" customHeight="1" x14ac:dyDescent="0.55000000000000004"/>
  <cols>
    <col min="1" max="1" width="2.62890625" customWidth="1"/>
    <col min="2" max="2" width="22.1015625" customWidth="1"/>
    <col min="3" max="3" width="16.62890625" customWidth="1"/>
    <col min="4" max="4" width="46.26171875" customWidth="1"/>
    <col min="5" max="5" width="26" customWidth="1"/>
  </cols>
  <sheetData>
    <row r="1" spans="2:5" ht="15" customHeight="1" thickBot="1" x14ac:dyDescent="0.6"/>
    <row r="2" spans="2:5" ht="61.5" customHeight="1" thickBot="1" x14ac:dyDescent="0.6">
      <c r="B2" s="102" t="s">
        <v>0</v>
      </c>
      <c r="C2" s="103" t="s">
        <v>1</v>
      </c>
      <c r="D2" s="103" t="s">
        <v>2</v>
      </c>
      <c r="E2" s="104" t="s">
        <v>3</v>
      </c>
    </row>
    <row r="3" spans="2:5" ht="49.5" thickBot="1" x14ac:dyDescent="0.6">
      <c r="B3" s="105" t="s">
        <v>4</v>
      </c>
      <c r="C3" s="77" t="s">
        <v>5</v>
      </c>
      <c r="D3" s="77" t="s">
        <v>6</v>
      </c>
      <c r="E3" s="170" t="s">
        <v>7</v>
      </c>
    </row>
    <row r="4" spans="2:5" ht="14.4" x14ac:dyDescent="0.55000000000000004">
      <c r="B4" s="305" t="s">
        <v>8</v>
      </c>
      <c r="C4" s="78" t="s">
        <v>9</v>
      </c>
      <c r="D4" s="78" t="s">
        <v>10</v>
      </c>
      <c r="E4" s="79" t="s">
        <v>11</v>
      </c>
    </row>
    <row r="5" spans="2:5" ht="14.4" x14ac:dyDescent="0.55000000000000004">
      <c r="B5" s="306"/>
      <c r="C5" s="3" t="s">
        <v>12</v>
      </c>
      <c r="D5" s="3" t="s">
        <v>13</v>
      </c>
      <c r="E5" s="80" t="s">
        <v>11</v>
      </c>
    </row>
    <row r="6" spans="2:5" ht="14.4" x14ac:dyDescent="0.55000000000000004">
      <c r="B6" s="306"/>
      <c r="C6" s="100" t="s">
        <v>14</v>
      </c>
      <c r="D6" s="100" t="s">
        <v>15</v>
      </c>
      <c r="E6" s="101" t="s">
        <v>11</v>
      </c>
    </row>
    <row r="7" spans="2:5" ht="14.4" x14ac:dyDescent="0.55000000000000004">
      <c r="B7" s="307"/>
      <c r="C7" s="122" t="s">
        <v>16</v>
      </c>
      <c r="D7" s="122" t="s">
        <v>17</v>
      </c>
      <c r="E7" s="123" t="s">
        <v>11</v>
      </c>
    </row>
    <row r="8" spans="2:5" ht="14.4" x14ac:dyDescent="0.55000000000000004"/>
    <row r="9" spans="2:5" ht="14.4" x14ac:dyDescent="0.55000000000000004"/>
    <row r="10" spans="2:5" ht="14.4" x14ac:dyDescent="0.55000000000000004"/>
    <row r="11" spans="2:5" ht="14.4" x14ac:dyDescent="0.55000000000000004"/>
    <row r="12" spans="2:5" ht="14.4" x14ac:dyDescent="0.55000000000000004"/>
    <row r="13" spans="2:5" ht="14.4" x14ac:dyDescent="0.55000000000000004"/>
    <row r="17" spans="26:26" ht="14.4" x14ac:dyDescent="0.55000000000000004"/>
    <row r="18" spans="26:26" ht="14.4" x14ac:dyDescent="0.55000000000000004"/>
    <row r="19" spans="26:26" ht="14.4" x14ac:dyDescent="0.55000000000000004"/>
    <row r="20" spans="26:26" ht="14.4" x14ac:dyDescent="0.55000000000000004"/>
    <row r="21" spans="26:26" ht="14.4" x14ac:dyDescent="0.55000000000000004"/>
    <row r="22" spans="26:26" ht="14.4" x14ac:dyDescent="0.55000000000000004"/>
    <row r="23" spans="26:26" ht="14.4" x14ac:dyDescent="0.55000000000000004"/>
    <row r="24" spans="26:26" ht="14.4" x14ac:dyDescent="0.55000000000000004"/>
    <row r="25" spans="26:26" ht="14.4" x14ac:dyDescent="0.55000000000000004">
      <c r="Z25" t="s">
        <v>18</v>
      </c>
    </row>
    <row r="26" spans="26:26" ht="14.4" x14ac:dyDescent="0.55000000000000004"/>
    <row r="34" ht="14.4" x14ac:dyDescent="0.55000000000000004"/>
  </sheetData>
  <mergeCells count="1">
    <mergeCell ref="B4:B7"/>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72C42F-6F8B-44FD-B491-3CEAD3B9E44E}">
  <sheetPr>
    <tabColor rgb="FF00B0F0"/>
  </sheetPr>
  <dimension ref="B1:H98"/>
  <sheetViews>
    <sheetView workbookViewId="0">
      <selection activeCell="C9" sqref="C9"/>
    </sheetView>
  </sheetViews>
  <sheetFormatPr defaultColWidth="9.1015625" defaultRowHeight="12.3" x14ac:dyDescent="0.4"/>
  <cols>
    <col min="1" max="1" width="2.62890625" style="4" customWidth="1"/>
    <col min="2" max="2" width="5.5234375" style="31" customWidth="1"/>
    <col min="3" max="3" width="40.5234375" style="4" customWidth="1"/>
    <col min="4" max="4" width="10.5234375" style="31" customWidth="1"/>
    <col min="5" max="5" width="10.5234375" style="73" customWidth="1"/>
    <col min="6" max="7" width="12.5234375" style="31" customWidth="1"/>
    <col min="8" max="8" width="22.89453125" style="4" customWidth="1"/>
    <col min="9" max="16384" width="9.1015625" style="4"/>
  </cols>
  <sheetData>
    <row r="1" spans="2:8" ht="15" customHeight="1" x14ac:dyDescent="0.4"/>
    <row r="2" spans="2:8" ht="15" customHeight="1" x14ac:dyDescent="0.4">
      <c r="B2" s="308" t="s">
        <v>62</v>
      </c>
      <c r="C2" s="308"/>
      <c r="D2" s="308"/>
      <c r="E2" s="308"/>
      <c r="F2" s="308"/>
      <c r="G2" s="308"/>
    </row>
    <row r="3" spans="2:8" ht="15" customHeight="1" x14ac:dyDescent="0.4">
      <c r="B3" s="323" t="s">
        <v>10</v>
      </c>
      <c r="C3" s="323"/>
      <c r="D3" s="323"/>
      <c r="E3" s="323"/>
      <c r="F3" s="323"/>
      <c r="G3" s="323"/>
    </row>
    <row r="4" spans="2:8" ht="15" customHeight="1" thickBot="1" x14ac:dyDescent="0.45"/>
    <row r="5" spans="2:8" ht="15" customHeight="1" thickBot="1" x14ac:dyDescent="0.45">
      <c r="B5" s="50" t="s">
        <v>20</v>
      </c>
      <c r="C5" s="9" t="s">
        <v>21</v>
      </c>
      <c r="D5" s="32" t="s">
        <v>22</v>
      </c>
      <c r="E5" s="69" t="s">
        <v>23</v>
      </c>
      <c r="F5" s="321" t="s">
        <v>64</v>
      </c>
      <c r="G5" s="322"/>
    </row>
    <row r="6" spans="2:8" ht="15" customHeight="1" thickBot="1" x14ac:dyDescent="0.45">
      <c r="B6" s="51" t="s">
        <v>25</v>
      </c>
      <c r="C6" s="5" t="s">
        <v>26</v>
      </c>
      <c r="D6" s="7" t="s">
        <v>27</v>
      </c>
      <c r="E6" s="70"/>
      <c r="F6" s="2" t="s">
        <v>28</v>
      </c>
      <c r="G6" s="1" t="s">
        <v>29</v>
      </c>
    </row>
    <row r="7" spans="2:8" ht="12.6" thickBot="1" x14ac:dyDescent="0.45">
      <c r="B7" s="52">
        <v>1</v>
      </c>
      <c r="C7" s="21">
        <v>2</v>
      </c>
      <c r="D7" s="34">
        <v>3</v>
      </c>
      <c r="E7" s="34">
        <v>4</v>
      </c>
      <c r="F7" s="35">
        <v>5</v>
      </c>
      <c r="G7" s="35">
        <v>6</v>
      </c>
    </row>
    <row r="8" spans="2:8" ht="12.6" thickBot="1" x14ac:dyDescent="0.45">
      <c r="B8" s="318" t="s">
        <v>216</v>
      </c>
      <c r="C8" s="319"/>
      <c r="D8" s="319"/>
      <c r="E8" s="319"/>
      <c r="F8" s="319"/>
      <c r="G8" s="320"/>
    </row>
    <row r="9" spans="2:8" x14ac:dyDescent="0.4">
      <c r="B9" s="61" t="s">
        <v>186</v>
      </c>
      <c r="C9" s="24" t="s">
        <v>199</v>
      </c>
      <c r="D9" s="59" t="s">
        <v>36</v>
      </c>
      <c r="E9" s="284">
        <v>0.26</v>
      </c>
      <c r="F9" s="36"/>
      <c r="G9" s="38"/>
    </row>
    <row r="10" spans="2:8" ht="24.6" x14ac:dyDescent="0.4">
      <c r="B10" s="62" t="s">
        <v>155</v>
      </c>
      <c r="C10" s="24" t="s">
        <v>200</v>
      </c>
      <c r="D10" s="59" t="s">
        <v>32</v>
      </c>
      <c r="E10" s="59">
        <v>85</v>
      </c>
      <c r="F10" s="39"/>
      <c r="G10" s="41"/>
    </row>
    <row r="11" spans="2:8" ht="25.2" x14ac:dyDescent="0.45">
      <c r="B11" s="181" t="s">
        <v>157</v>
      </c>
      <c r="C11" s="13" t="s">
        <v>201</v>
      </c>
      <c r="D11" s="271" t="s">
        <v>32</v>
      </c>
      <c r="E11" s="271">
        <v>1</v>
      </c>
      <c r="F11" s="39"/>
      <c r="G11" s="41"/>
      <c r="H11" s="272" t="s">
        <v>1322</v>
      </c>
    </row>
    <row r="12" spans="2:8" x14ac:dyDescent="0.4">
      <c r="B12" s="62" t="s">
        <v>159</v>
      </c>
      <c r="C12" s="24" t="s">
        <v>551</v>
      </c>
      <c r="D12" s="59" t="s">
        <v>32</v>
      </c>
      <c r="E12" s="59">
        <v>25</v>
      </c>
      <c r="F12" s="39"/>
      <c r="G12" s="41"/>
    </row>
    <row r="13" spans="2:8" ht="24.6" x14ac:dyDescent="0.4">
      <c r="B13" s="62" t="s">
        <v>160</v>
      </c>
      <c r="C13" s="24" t="s">
        <v>203</v>
      </c>
      <c r="D13" s="59" t="s">
        <v>31</v>
      </c>
      <c r="E13" s="59">
        <v>0.8</v>
      </c>
      <c r="F13" s="39"/>
      <c r="G13" s="41"/>
      <c r="H13" s="250"/>
    </row>
    <row r="14" spans="2:8" x14ac:dyDescent="0.4">
      <c r="B14" s="62" t="s">
        <v>187</v>
      </c>
      <c r="C14" s="24" t="s">
        <v>204</v>
      </c>
      <c r="D14" s="59" t="s">
        <v>33</v>
      </c>
      <c r="E14" s="59">
        <v>3031</v>
      </c>
      <c r="F14" s="39"/>
      <c r="G14" s="41"/>
    </row>
    <row r="15" spans="2:8" ht="24.6" x14ac:dyDescent="0.4">
      <c r="B15" s="62" t="s">
        <v>188</v>
      </c>
      <c r="C15" s="24" t="s">
        <v>205</v>
      </c>
      <c r="D15" s="59" t="s">
        <v>30</v>
      </c>
      <c r="E15" s="59">
        <v>364</v>
      </c>
      <c r="F15" s="39"/>
      <c r="G15" s="41"/>
    </row>
    <row r="16" spans="2:8" ht="24.6" x14ac:dyDescent="0.4">
      <c r="B16" s="62" t="s">
        <v>189</v>
      </c>
      <c r="C16" s="24" t="s">
        <v>552</v>
      </c>
      <c r="D16" s="59" t="s">
        <v>27</v>
      </c>
      <c r="E16" s="59">
        <v>58</v>
      </c>
      <c r="F16" s="39"/>
      <c r="G16" s="41"/>
    </row>
    <row r="17" spans="2:8" ht="24.6" x14ac:dyDescent="0.4">
      <c r="B17" s="62" t="s">
        <v>190</v>
      </c>
      <c r="C17" s="24" t="s">
        <v>207</v>
      </c>
      <c r="D17" s="59" t="s">
        <v>34</v>
      </c>
      <c r="E17" s="59">
        <v>38</v>
      </c>
      <c r="F17" s="39"/>
      <c r="G17" s="41"/>
    </row>
    <row r="18" spans="2:8" ht="24.6" x14ac:dyDescent="0.4">
      <c r="B18" s="62" t="s">
        <v>191</v>
      </c>
      <c r="C18" s="24" t="s">
        <v>206</v>
      </c>
      <c r="D18" s="59" t="s">
        <v>34</v>
      </c>
      <c r="E18" s="59">
        <v>580</v>
      </c>
      <c r="F18" s="39"/>
      <c r="G18" s="41"/>
    </row>
    <row r="19" spans="2:8" ht="24.6" x14ac:dyDescent="0.4">
      <c r="B19" s="62" t="s">
        <v>192</v>
      </c>
      <c r="C19" s="24" t="s">
        <v>209</v>
      </c>
      <c r="D19" s="59" t="s">
        <v>34</v>
      </c>
      <c r="E19" s="59">
        <v>50</v>
      </c>
      <c r="F19" s="39"/>
      <c r="G19" s="41"/>
    </row>
    <row r="20" spans="2:8" x14ac:dyDescent="0.4">
      <c r="B20" s="62" t="s">
        <v>193</v>
      </c>
      <c r="C20" s="24" t="s">
        <v>210</v>
      </c>
      <c r="D20" s="59" t="s">
        <v>33</v>
      </c>
      <c r="E20" s="59">
        <v>466</v>
      </c>
      <c r="F20" s="39"/>
      <c r="G20" s="41"/>
    </row>
    <row r="21" spans="2:8" x14ac:dyDescent="0.4">
      <c r="B21" s="62" t="s">
        <v>194</v>
      </c>
      <c r="C21" s="24" t="s">
        <v>211</v>
      </c>
      <c r="D21" s="59" t="s">
        <v>33</v>
      </c>
      <c r="E21" s="59">
        <v>178</v>
      </c>
      <c r="F21" s="39"/>
      <c r="G21" s="41"/>
    </row>
    <row r="22" spans="2:8" x14ac:dyDescent="0.4">
      <c r="B22" s="62" t="s">
        <v>195</v>
      </c>
      <c r="C22" s="24" t="s">
        <v>212</v>
      </c>
      <c r="D22" s="59" t="s">
        <v>33</v>
      </c>
      <c r="E22" s="59">
        <v>2710</v>
      </c>
      <c r="F22" s="39"/>
      <c r="G22" s="41"/>
    </row>
    <row r="23" spans="2:8" ht="37.200000000000003" thickBot="1" x14ac:dyDescent="0.45">
      <c r="B23" s="63" t="s">
        <v>196</v>
      </c>
      <c r="C23" s="24" t="s">
        <v>214</v>
      </c>
      <c r="D23" s="59" t="s">
        <v>31</v>
      </c>
      <c r="E23" s="59">
        <v>860</v>
      </c>
      <c r="F23" s="47"/>
      <c r="G23" s="49"/>
      <c r="H23" s="250"/>
    </row>
    <row r="24" spans="2:8" ht="12.6" thickBot="1" x14ac:dyDescent="0.45">
      <c r="B24" s="318" t="s">
        <v>217</v>
      </c>
      <c r="C24" s="319"/>
      <c r="D24" s="319"/>
      <c r="E24" s="319"/>
      <c r="F24" s="319"/>
      <c r="G24" s="320"/>
    </row>
    <row r="25" spans="2:8" ht="36.9" x14ac:dyDescent="0.4">
      <c r="B25" s="61" t="s">
        <v>162</v>
      </c>
      <c r="C25" s="24" t="s">
        <v>68</v>
      </c>
      <c r="D25" s="59" t="s">
        <v>30</v>
      </c>
      <c r="E25" s="211">
        <v>3060</v>
      </c>
      <c r="F25" s="36"/>
      <c r="G25" s="38"/>
    </row>
    <row r="26" spans="2:8" x14ac:dyDescent="0.4">
      <c r="B26" s="62" t="s">
        <v>69</v>
      </c>
      <c r="C26" s="24" t="s">
        <v>70</v>
      </c>
      <c r="D26" s="59" t="s">
        <v>30</v>
      </c>
      <c r="E26" s="206">
        <v>1567</v>
      </c>
      <c r="F26" s="39"/>
      <c r="G26" s="41"/>
    </row>
    <row r="27" spans="2:8" x14ac:dyDescent="0.4">
      <c r="B27" s="62" t="s">
        <v>71</v>
      </c>
      <c r="C27" s="24" t="s">
        <v>227</v>
      </c>
      <c r="D27" s="59" t="s">
        <v>30</v>
      </c>
      <c r="E27" s="206">
        <v>596</v>
      </c>
      <c r="F27" s="39"/>
      <c r="G27" s="41"/>
    </row>
    <row r="28" spans="2:8" ht="24.6" x14ac:dyDescent="0.4">
      <c r="B28" s="62" t="s">
        <v>73</v>
      </c>
      <c r="C28" s="24" t="s">
        <v>228</v>
      </c>
      <c r="D28" s="59" t="s">
        <v>33</v>
      </c>
      <c r="E28" s="206">
        <v>6285</v>
      </c>
      <c r="F28" s="39"/>
      <c r="G28" s="41"/>
    </row>
    <row r="29" spans="2:8" ht="24.6" x14ac:dyDescent="0.4">
      <c r="B29" s="62" t="s">
        <v>163</v>
      </c>
      <c r="C29" s="24" t="s">
        <v>229</v>
      </c>
      <c r="D29" s="59" t="s">
        <v>30</v>
      </c>
      <c r="E29" s="206">
        <v>1886</v>
      </c>
      <c r="F29" s="39"/>
      <c r="G29" s="41"/>
    </row>
    <row r="30" spans="2:8" x14ac:dyDescent="0.4">
      <c r="B30" s="62" t="s">
        <v>224</v>
      </c>
      <c r="C30" s="24" t="s">
        <v>72</v>
      </c>
      <c r="D30" s="59" t="s">
        <v>33</v>
      </c>
      <c r="E30" s="206">
        <v>300</v>
      </c>
      <c r="F30" s="39"/>
      <c r="G30" s="41"/>
    </row>
    <row r="31" spans="2:8" x14ac:dyDescent="0.4">
      <c r="B31" s="62" t="s">
        <v>225</v>
      </c>
      <c r="C31" s="24" t="s">
        <v>74</v>
      </c>
      <c r="D31" s="59" t="s">
        <v>30</v>
      </c>
      <c r="E31" s="206">
        <v>90</v>
      </c>
      <c r="F31" s="39"/>
      <c r="G31" s="41"/>
    </row>
    <row r="32" spans="2:8" ht="27.6" x14ac:dyDescent="0.4">
      <c r="B32" s="62" t="s">
        <v>226</v>
      </c>
      <c r="C32" s="24" t="s">
        <v>554</v>
      </c>
      <c r="D32" s="59" t="s">
        <v>33</v>
      </c>
      <c r="E32" s="206">
        <v>6914</v>
      </c>
      <c r="F32" s="39"/>
      <c r="G32" s="41"/>
    </row>
    <row r="33" spans="2:7" ht="24.9" thickBot="1" x14ac:dyDescent="0.45">
      <c r="B33" s="62" t="s">
        <v>553</v>
      </c>
      <c r="C33" s="24" t="s">
        <v>555</v>
      </c>
      <c r="D33" s="59" t="s">
        <v>33</v>
      </c>
      <c r="E33" s="206">
        <v>3322</v>
      </c>
      <c r="F33" s="39"/>
      <c r="G33" s="41"/>
    </row>
    <row r="34" spans="2:7" ht="12.6" thickBot="1" x14ac:dyDescent="0.45">
      <c r="B34" s="318" t="s">
        <v>233</v>
      </c>
      <c r="C34" s="319"/>
      <c r="D34" s="319"/>
      <c r="E34" s="319"/>
      <c r="F34" s="319"/>
      <c r="G34" s="320"/>
    </row>
    <row r="35" spans="2:7" ht="26.7" x14ac:dyDescent="0.4">
      <c r="B35" s="61" t="s">
        <v>76</v>
      </c>
      <c r="C35" s="24" t="s">
        <v>1552</v>
      </c>
      <c r="D35" s="59" t="s">
        <v>34</v>
      </c>
      <c r="E35" s="211">
        <v>494</v>
      </c>
      <c r="F35" s="36"/>
      <c r="G35" s="38"/>
    </row>
    <row r="36" spans="2:7" ht="38.4" x14ac:dyDescent="0.4">
      <c r="B36" s="62" t="s">
        <v>77</v>
      </c>
      <c r="C36" s="24" t="s">
        <v>1553</v>
      </c>
      <c r="D36" s="59" t="s">
        <v>34</v>
      </c>
      <c r="E36" s="206">
        <v>337</v>
      </c>
      <c r="F36" s="39"/>
      <c r="G36" s="41"/>
    </row>
    <row r="37" spans="2:7" ht="38.4" x14ac:dyDescent="0.4">
      <c r="B37" s="62" t="s">
        <v>78</v>
      </c>
      <c r="C37" s="24" t="s">
        <v>1554</v>
      </c>
      <c r="D37" s="59" t="s">
        <v>34</v>
      </c>
      <c r="E37" s="206">
        <v>70</v>
      </c>
      <c r="F37" s="39"/>
      <c r="G37" s="41"/>
    </row>
    <row r="38" spans="2:7" ht="24.9" thickBot="1" x14ac:dyDescent="0.45">
      <c r="B38" s="62" t="s">
        <v>79</v>
      </c>
      <c r="C38" s="24" t="s">
        <v>559</v>
      </c>
      <c r="D38" s="59" t="s">
        <v>34</v>
      </c>
      <c r="E38" s="206">
        <v>428</v>
      </c>
      <c r="F38" s="39"/>
      <c r="G38" s="41"/>
    </row>
    <row r="39" spans="2:7" ht="12.6" thickBot="1" x14ac:dyDescent="0.45">
      <c r="B39" s="318" t="s">
        <v>560</v>
      </c>
      <c r="C39" s="319"/>
      <c r="D39" s="319"/>
      <c r="E39" s="319"/>
      <c r="F39" s="319"/>
      <c r="G39" s="320"/>
    </row>
    <row r="40" spans="2:7" ht="15.7" customHeight="1" x14ac:dyDescent="0.4">
      <c r="B40" s="62" t="s">
        <v>83</v>
      </c>
      <c r="C40" s="24" t="s">
        <v>243</v>
      </c>
      <c r="D40" s="59" t="s">
        <v>30</v>
      </c>
      <c r="E40" s="206">
        <v>1126</v>
      </c>
      <c r="F40" s="39"/>
      <c r="G40" s="41"/>
    </row>
    <row r="41" spans="2:7" ht="24.6" x14ac:dyDescent="0.4">
      <c r="B41" s="62" t="s">
        <v>173</v>
      </c>
      <c r="C41" s="24" t="s">
        <v>244</v>
      </c>
      <c r="D41" s="59" t="s">
        <v>33</v>
      </c>
      <c r="E41" s="206">
        <v>2096</v>
      </c>
      <c r="F41" s="39"/>
      <c r="G41" s="41"/>
    </row>
    <row r="42" spans="2:7" ht="24.6" x14ac:dyDescent="0.4">
      <c r="B42" s="62" t="s">
        <v>241</v>
      </c>
      <c r="C42" s="24" t="s">
        <v>561</v>
      </c>
      <c r="D42" s="59" t="s">
        <v>33</v>
      </c>
      <c r="E42" s="206">
        <v>1996</v>
      </c>
      <c r="F42" s="39"/>
      <c r="G42" s="41"/>
    </row>
    <row r="43" spans="2:7" ht="37.200000000000003" thickBot="1" x14ac:dyDescent="0.45">
      <c r="B43" s="62" t="s">
        <v>242</v>
      </c>
      <c r="C43" s="24" t="s">
        <v>562</v>
      </c>
      <c r="D43" s="59" t="s">
        <v>33</v>
      </c>
      <c r="E43" s="206">
        <v>1996</v>
      </c>
      <c r="F43" s="39"/>
      <c r="G43" s="41"/>
    </row>
    <row r="44" spans="2:7" ht="12.6" thickBot="1" x14ac:dyDescent="0.45">
      <c r="B44" s="318" t="s">
        <v>563</v>
      </c>
      <c r="C44" s="319"/>
      <c r="D44" s="319"/>
      <c r="E44" s="319"/>
      <c r="F44" s="319"/>
      <c r="G44" s="320"/>
    </row>
    <row r="45" spans="2:7" ht="18" customHeight="1" x14ac:dyDescent="0.4">
      <c r="B45" s="61" t="s">
        <v>178</v>
      </c>
      <c r="C45" s="24" t="s">
        <v>243</v>
      </c>
      <c r="D45" s="59" t="s">
        <v>30</v>
      </c>
      <c r="E45" s="211">
        <v>558</v>
      </c>
      <c r="F45" s="36"/>
      <c r="G45" s="38"/>
    </row>
    <row r="46" spans="2:7" ht="24.6" x14ac:dyDescent="0.4">
      <c r="B46" s="62" t="s">
        <v>179</v>
      </c>
      <c r="C46" s="24" t="s">
        <v>244</v>
      </c>
      <c r="D46" s="59" t="s">
        <v>33</v>
      </c>
      <c r="E46" s="206">
        <v>957</v>
      </c>
      <c r="F46" s="39"/>
      <c r="G46" s="41"/>
    </row>
    <row r="47" spans="2:7" ht="24.6" x14ac:dyDescent="0.4">
      <c r="B47" s="62" t="s">
        <v>180</v>
      </c>
      <c r="C47" s="24" t="s">
        <v>561</v>
      </c>
      <c r="D47" s="59" t="s">
        <v>33</v>
      </c>
      <c r="E47" s="206">
        <v>874</v>
      </c>
      <c r="F47" s="39"/>
      <c r="G47" s="41"/>
    </row>
    <row r="48" spans="2:7" ht="36.9" x14ac:dyDescent="0.4">
      <c r="B48" s="62" t="s">
        <v>248</v>
      </c>
      <c r="C48" s="24" t="s">
        <v>564</v>
      </c>
      <c r="D48" s="59" t="s">
        <v>33</v>
      </c>
      <c r="E48" s="206">
        <v>874</v>
      </c>
      <c r="F48" s="39"/>
      <c r="G48" s="41"/>
    </row>
    <row r="49" spans="2:8" ht="24.9" thickBot="1" x14ac:dyDescent="0.45">
      <c r="B49" s="62" t="s">
        <v>249</v>
      </c>
      <c r="C49" s="24" t="s">
        <v>1555</v>
      </c>
      <c r="D49" s="59" t="s">
        <v>33</v>
      </c>
      <c r="E49" s="206">
        <v>37</v>
      </c>
      <c r="F49" s="39"/>
      <c r="G49" s="41"/>
    </row>
    <row r="50" spans="2:8" ht="27.75" customHeight="1" thickBot="1" x14ac:dyDescent="0.45">
      <c r="B50" s="318" t="s">
        <v>565</v>
      </c>
      <c r="C50" s="319"/>
      <c r="D50" s="319"/>
      <c r="E50" s="319"/>
      <c r="F50" s="319"/>
      <c r="G50" s="320"/>
    </row>
    <row r="51" spans="2:8" ht="18.7" customHeight="1" x14ac:dyDescent="0.4">
      <c r="B51" s="61" t="s">
        <v>182</v>
      </c>
      <c r="C51" s="24" t="s">
        <v>243</v>
      </c>
      <c r="D51" s="59" t="s">
        <v>30</v>
      </c>
      <c r="E51" s="211">
        <v>80</v>
      </c>
      <c r="F51" s="36"/>
      <c r="G51" s="38"/>
    </row>
    <row r="52" spans="2:8" ht="24.6" x14ac:dyDescent="0.4">
      <c r="B52" s="62" t="s">
        <v>183</v>
      </c>
      <c r="C52" s="24" t="s">
        <v>244</v>
      </c>
      <c r="D52" s="59" t="s">
        <v>33</v>
      </c>
      <c r="E52" s="206">
        <v>158</v>
      </c>
      <c r="F52" s="39"/>
      <c r="G52" s="41"/>
    </row>
    <row r="53" spans="2:8" ht="24.6" x14ac:dyDescent="0.4">
      <c r="B53" s="62" t="s">
        <v>263</v>
      </c>
      <c r="C53" s="24" t="s">
        <v>566</v>
      </c>
      <c r="D53" s="59" t="s">
        <v>33</v>
      </c>
      <c r="E53" s="206">
        <v>150</v>
      </c>
      <c r="F53" s="39"/>
      <c r="G53" s="41"/>
    </row>
    <row r="54" spans="2:8" ht="37.200000000000003" thickBot="1" x14ac:dyDescent="0.45">
      <c r="B54" s="62" t="s">
        <v>264</v>
      </c>
      <c r="C54" s="24" t="s">
        <v>276</v>
      </c>
      <c r="D54" s="59" t="s">
        <v>33</v>
      </c>
      <c r="E54" s="68"/>
      <c r="F54" s="39"/>
      <c r="G54" s="41"/>
      <c r="H54" s="270" t="s">
        <v>277</v>
      </c>
    </row>
    <row r="55" spans="2:8" ht="12.6" thickBot="1" x14ac:dyDescent="0.45">
      <c r="B55" s="318" t="s">
        <v>567</v>
      </c>
      <c r="C55" s="319"/>
      <c r="D55" s="319"/>
      <c r="E55" s="319"/>
      <c r="F55" s="319"/>
      <c r="G55" s="320"/>
    </row>
    <row r="56" spans="2:8" ht="17.399999999999999" customHeight="1" x14ac:dyDescent="0.4">
      <c r="B56" s="61" t="s">
        <v>271</v>
      </c>
      <c r="C56" s="24" t="s">
        <v>243</v>
      </c>
      <c r="D56" s="59" t="s">
        <v>30</v>
      </c>
      <c r="E56" s="211">
        <v>380</v>
      </c>
      <c r="F56" s="36"/>
      <c r="G56" s="38"/>
    </row>
    <row r="57" spans="2:8" ht="24.6" x14ac:dyDescent="0.4">
      <c r="B57" s="75" t="s">
        <v>272</v>
      </c>
      <c r="C57" s="24" t="s">
        <v>568</v>
      </c>
      <c r="D57" s="59" t="s">
        <v>33</v>
      </c>
      <c r="E57" s="212">
        <v>2367</v>
      </c>
      <c r="F57" s="44"/>
      <c r="G57" s="46"/>
    </row>
    <row r="58" spans="2:8" ht="24.6" x14ac:dyDescent="0.4">
      <c r="B58" s="75" t="s">
        <v>273</v>
      </c>
      <c r="C58" s="24" t="s">
        <v>569</v>
      </c>
      <c r="D58" s="59" t="s">
        <v>33</v>
      </c>
      <c r="E58" s="212">
        <v>2254</v>
      </c>
      <c r="F58" s="44"/>
      <c r="G58" s="46"/>
    </row>
    <row r="59" spans="2:8" ht="36.9" x14ac:dyDescent="0.4">
      <c r="B59" s="75" t="s">
        <v>274</v>
      </c>
      <c r="C59" s="24" t="s">
        <v>570</v>
      </c>
      <c r="D59" s="59" t="s">
        <v>33</v>
      </c>
      <c r="E59" s="212">
        <v>2100</v>
      </c>
      <c r="F59" s="44"/>
      <c r="G59" s="46"/>
    </row>
    <row r="60" spans="2:8" ht="56.4" customHeight="1" x14ac:dyDescent="0.4">
      <c r="B60" s="75" t="s">
        <v>572</v>
      </c>
      <c r="C60" s="24" t="s">
        <v>1521</v>
      </c>
      <c r="D60" s="59" t="s">
        <v>33</v>
      </c>
      <c r="E60" s="212">
        <v>3</v>
      </c>
      <c r="F60" s="44"/>
      <c r="G60" s="46"/>
    </row>
    <row r="61" spans="2:8" ht="56.05" customHeight="1" x14ac:dyDescent="0.4">
      <c r="B61" s="75" t="s">
        <v>573</v>
      </c>
      <c r="C61" s="24" t="s">
        <v>1522</v>
      </c>
      <c r="D61" s="59" t="s">
        <v>33</v>
      </c>
      <c r="E61" s="212">
        <v>23</v>
      </c>
      <c r="F61" s="44"/>
      <c r="G61" s="46"/>
    </row>
    <row r="62" spans="2:8" ht="49.2" x14ac:dyDescent="0.4">
      <c r="B62" s="62" t="s">
        <v>574</v>
      </c>
      <c r="C62" s="24" t="s">
        <v>1523</v>
      </c>
      <c r="D62" s="59" t="s">
        <v>33</v>
      </c>
      <c r="E62" s="206">
        <v>34</v>
      </c>
      <c r="F62" s="39"/>
      <c r="G62" s="41"/>
    </row>
    <row r="63" spans="2:8" ht="49.2" x14ac:dyDescent="0.4">
      <c r="B63" s="62" t="s">
        <v>575</v>
      </c>
      <c r="C63" s="24" t="s">
        <v>1524</v>
      </c>
      <c r="D63" s="59" t="s">
        <v>33</v>
      </c>
      <c r="E63" s="206">
        <v>76</v>
      </c>
      <c r="F63" s="39"/>
      <c r="G63" s="41"/>
    </row>
    <row r="64" spans="2:8" ht="49.5" thickBot="1" x14ac:dyDescent="0.45">
      <c r="B64" s="62" t="s">
        <v>576</v>
      </c>
      <c r="C64" s="24" t="s">
        <v>571</v>
      </c>
      <c r="D64" s="59" t="s">
        <v>33</v>
      </c>
      <c r="E64" s="206">
        <v>18</v>
      </c>
      <c r="F64" s="39"/>
      <c r="G64" s="41"/>
    </row>
    <row r="65" spans="2:8" ht="12.6" thickBot="1" x14ac:dyDescent="0.45">
      <c r="B65" s="318" t="s">
        <v>577</v>
      </c>
      <c r="C65" s="319"/>
      <c r="D65" s="319"/>
      <c r="E65" s="319"/>
      <c r="F65" s="319"/>
      <c r="G65" s="320"/>
    </row>
    <row r="66" spans="2:8" ht="18.7" customHeight="1" x14ac:dyDescent="0.4">
      <c r="B66" s="61" t="s">
        <v>279</v>
      </c>
      <c r="C66" s="24" t="s">
        <v>243</v>
      </c>
      <c r="D66" s="59" t="s">
        <v>30</v>
      </c>
      <c r="E66" s="211">
        <v>15</v>
      </c>
      <c r="F66" s="36"/>
      <c r="G66" s="38"/>
    </row>
    <row r="67" spans="2:8" ht="24.6" x14ac:dyDescent="0.4">
      <c r="B67" s="62" t="s">
        <v>280</v>
      </c>
      <c r="C67" s="24" t="s">
        <v>568</v>
      </c>
      <c r="D67" s="59" t="s">
        <v>33</v>
      </c>
      <c r="E67" s="206">
        <v>92</v>
      </c>
      <c r="F67" s="39"/>
      <c r="G67" s="41"/>
    </row>
    <row r="68" spans="2:8" ht="24.6" x14ac:dyDescent="0.4">
      <c r="B68" s="62" t="s">
        <v>281</v>
      </c>
      <c r="C68" s="24" t="s">
        <v>578</v>
      </c>
      <c r="D68" s="59" t="s">
        <v>33</v>
      </c>
      <c r="E68" s="206">
        <v>88</v>
      </c>
      <c r="F68" s="39"/>
      <c r="G68" s="41"/>
    </row>
    <row r="69" spans="2:8" ht="37.200000000000003" thickBot="1" x14ac:dyDescent="0.45">
      <c r="B69" s="62" t="s">
        <v>282</v>
      </c>
      <c r="C69" s="24" t="s">
        <v>579</v>
      </c>
      <c r="D69" s="59" t="s">
        <v>33</v>
      </c>
      <c r="E69" s="68"/>
      <c r="F69" s="39"/>
      <c r="G69" s="41"/>
      <c r="H69" s="270" t="s">
        <v>277</v>
      </c>
    </row>
    <row r="70" spans="2:8" ht="12.6" thickBot="1" x14ac:dyDescent="0.45">
      <c r="B70" s="318" t="s">
        <v>580</v>
      </c>
      <c r="C70" s="319"/>
      <c r="D70" s="319"/>
      <c r="E70" s="319"/>
      <c r="F70" s="319"/>
      <c r="G70" s="320"/>
    </row>
    <row r="71" spans="2:8" ht="17.399999999999999" customHeight="1" x14ac:dyDescent="0.4">
      <c r="B71" s="62" t="s">
        <v>298</v>
      </c>
      <c r="C71" s="24" t="s">
        <v>243</v>
      </c>
      <c r="D71" s="59" t="s">
        <v>30</v>
      </c>
      <c r="E71" s="206">
        <v>40</v>
      </c>
      <c r="F71" s="39"/>
      <c r="G71" s="41"/>
    </row>
    <row r="72" spans="2:8" ht="24.6" x14ac:dyDescent="0.4">
      <c r="B72" s="62" t="s">
        <v>299</v>
      </c>
      <c r="C72" s="24" t="s">
        <v>568</v>
      </c>
      <c r="D72" s="59" t="s">
        <v>33</v>
      </c>
      <c r="E72" s="206">
        <v>252</v>
      </c>
      <c r="F72" s="39"/>
      <c r="G72" s="41"/>
    </row>
    <row r="73" spans="2:8" x14ac:dyDescent="0.4">
      <c r="B73" s="62" t="s">
        <v>300</v>
      </c>
      <c r="C73" s="24" t="s">
        <v>302</v>
      </c>
      <c r="D73" s="59" t="s">
        <v>33</v>
      </c>
      <c r="E73" s="206">
        <v>240</v>
      </c>
      <c r="F73" s="39"/>
      <c r="G73" s="41"/>
    </row>
    <row r="74" spans="2:8" ht="24.9" thickBot="1" x14ac:dyDescent="0.45">
      <c r="B74" s="62" t="s">
        <v>301</v>
      </c>
      <c r="C74" s="24" t="s">
        <v>303</v>
      </c>
      <c r="D74" s="59" t="s">
        <v>33</v>
      </c>
      <c r="E74" s="68"/>
      <c r="F74" s="39"/>
      <c r="G74" s="41"/>
      <c r="H74" s="270" t="s">
        <v>277</v>
      </c>
    </row>
    <row r="75" spans="2:8" ht="12.6" thickBot="1" x14ac:dyDescent="0.45">
      <c r="B75" s="318" t="s">
        <v>581</v>
      </c>
      <c r="C75" s="319"/>
      <c r="D75" s="319"/>
      <c r="E75" s="319"/>
      <c r="F75" s="319"/>
      <c r="G75" s="320"/>
    </row>
    <row r="76" spans="2:8" ht="17.05" customHeight="1" x14ac:dyDescent="0.4">
      <c r="B76" s="62" t="s">
        <v>305</v>
      </c>
      <c r="C76" s="24" t="s">
        <v>243</v>
      </c>
      <c r="D76" s="59" t="s">
        <v>30</v>
      </c>
      <c r="E76" s="206">
        <v>109</v>
      </c>
      <c r="F76" s="39"/>
      <c r="G76" s="41"/>
    </row>
    <row r="77" spans="2:8" ht="24.6" x14ac:dyDescent="0.4">
      <c r="B77" s="62" t="s">
        <v>306</v>
      </c>
      <c r="C77" s="24" t="s">
        <v>568</v>
      </c>
      <c r="D77" s="59" t="s">
        <v>33</v>
      </c>
      <c r="E77" s="206">
        <v>678</v>
      </c>
      <c r="F77" s="39"/>
      <c r="G77" s="41"/>
    </row>
    <row r="78" spans="2:8" ht="24.6" x14ac:dyDescent="0.4">
      <c r="B78" s="62" t="s">
        <v>307</v>
      </c>
      <c r="C78" s="24" t="s">
        <v>569</v>
      </c>
      <c r="D78" s="59" t="s">
        <v>33</v>
      </c>
      <c r="E78" s="206">
        <v>646</v>
      </c>
      <c r="F78" s="39"/>
      <c r="G78" s="41"/>
    </row>
    <row r="79" spans="2:8" ht="36.9" x14ac:dyDescent="0.4">
      <c r="B79" s="62" t="s">
        <v>308</v>
      </c>
      <c r="C79" s="24" t="s">
        <v>582</v>
      </c>
      <c r="D79" s="59" t="s">
        <v>33</v>
      </c>
      <c r="E79" s="206">
        <v>626</v>
      </c>
      <c r="F79" s="39"/>
      <c r="G79" s="41"/>
    </row>
    <row r="80" spans="2:8" ht="37.200000000000003" thickBot="1" x14ac:dyDescent="0.45">
      <c r="B80" s="62" t="s">
        <v>309</v>
      </c>
      <c r="C80" s="24" t="s">
        <v>583</v>
      </c>
      <c r="D80" s="59" t="s">
        <v>33</v>
      </c>
      <c r="E80" s="206">
        <v>20</v>
      </c>
      <c r="F80" s="39"/>
      <c r="G80" s="41"/>
    </row>
    <row r="81" spans="2:8" ht="12.6" thickBot="1" x14ac:dyDescent="0.45">
      <c r="B81" s="318" t="s">
        <v>584</v>
      </c>
      <c r="C81" s="319"/>
      <c r="D81" s="319"/>
      <c r="E81" s="319"/>
      <c r="F81" s="319"/>
      <c r="G81" s="320"/>
    </row>
    <row r="82" spans="2:8" ht="36.9" x14ac:dyDescent="0.4">
      <c r="B82" s="62" t="s">
        <v>313</v>
      </c>
      <c r="C82" s="24" t="s">
        <v>585</v>
      </c>
      <c r="D82" s="59" t="s">
        <v>33</v>
      </c>
      <c r="E82" s="206">
        <v>12</v>
      </c>
      <c r="F82" s="39"/>
      <c r="G82" s="41"/>
    </row>
    <row r="83" spans="2:8" ht="36.9" x14ac:dyDescent="0.4">
      <c r="B83" s="62" t="s">
        <v>314</v>
      </c>
      <c r="C83" s="24" t="s">
        <v>586</v>
      </c>
      <c r="D83" s="59" t="s">
        <v>33</v>
      </c>
      <c r="E83" s="206">
        <v>36</v>
      </c>
      <c r="F83" s="39"/>
      <c r="G83" s="41"/>
    </row>
    <row r="84" spans="2:8" ht="36.9" x14ac:dyDescent="0.4">
      <c r="B84" s="62" t="s">
        <v>315</v>
      </c>
      <c r="C84" s="24" t="s">
        <v>587</v>
      </c>
      <c r="D84" s="59" t="s">
        <v>33</v>
      </c>
      <c r="E84" s="206">
        <v>2</v>
      </c>
      <c r="F84" s="39"/>
      <c r="G84" s="41"/>
    </row>
    <row r="85" spans="2:8" ht="36.9" x14ac:dyDescent="0.4">
      <c r="B85" s="62" t="s">
        <v>316</v>
      </c>
      <c r="C85" s="24" t="s">
        <v>588</v>
      </c>
      <c r="D85" s="59" t="s">
        <v>33</v>
      </c>
      <c r="E85" s="206">
        <v>69</v>
      </c>
      <c r="F85" s="39"/>
      <c r="G85" s="41"/>
    </row>
    <row r="86" spans="2:8" ht="37.200000000000003" thickBot="1" x14ac:dyDescent="0.45">
      <c r="B86" s="62" t="s">
        <v>317</v>
      </c>
      <c r="C86" s="24" t="s">
        <v>588</v>
      </c>
      <c r="D86" s="59" t="s">
        <v>33</v>
      </c>
      <c r="E86" s="206">
        <v>33</v>
      </c>
      <c r="F86" s="39"/>
      <c r="G86" s="41"/>
      <c r="H86" s="273" t="s">
        <v>589</v>
      </c>
    </row>
    <row r="87" spans="2:8" ht="13.5" customHeight="1" thickBot="1" x14ac:dyDescent="0.45">
      <c r="B87" s="318" t="s">
        <v>590</v>
      </c>
      <c r="C87" s="319"/>
      <c r="D87" s="319"/>
      <c r="E87" s="319"/>
      <c r="F87" s="319"/>
      <c r="G87" s="320"/>
    </row>
    <row r="88" spans="2:8" ht="56.4" customHeight="1" x14ac:dyDescent="0.4">
      <c r="B88" s="275" t="s">
        <v>591</v>
      </c>
      <c r="C88" s="18" t="s">
        <v>357</v>
      </c>
      <c r="D88" s="276" t="s">
        <v>360</v>
      </c>
      <c r="E88" s="277" t="s">
        <v>595</v>
      </c>
      <c r="F88" s="36"/>
      <c r="G88" s="38"/>
      <c r="H88" s="274" t="s">
        <v>1322</v>
      </c>
    </row>
    <row r="89" spans="2:8" ht="56.25" customHeight="1" x14ac:dyDescent="0.4">
      <c r="B89" s="278" t="s">
        <v>592</v>
      </c>
      <c r="C89" s="15" t="s">
        <v>358</v>
      </c>
      <c r="D89" s="204" t="s">
        <v>361</v>
      </c>
      <c r="E89" s="279" t="s">
        <v>594</v>
      </c>
      <c r="F89" s="44"/>
      <c r="G89" s="46"/>
      <c r="H89" s="274" t="s">
        <v>1323</v>
      </c>
    </row>
    <row r="90" spans="2:8" ht="24.9" thickBot="1" x14ac:dyDescent="0.45">
      <c r="B90" s="75" t="s">
        <v>593</v>
      </c>
      <c r="C90" s="65" t="s">
        <v>359</v>
      </c>
      <c r="D90" s="76" t="s">
        <v>32</v>
      </c>
      <c r="E90" s="212">
        <v>1</v>
      </c>
      <c r="F90" s="44"/>
      <c r="G90" s="46"/>
    </row>
    <row r="91" spans="2:8" ht="12.6" thickBot="1" x14ac:dyDescent="0.45">
      <c r="B91" s="318" t="s">
        <v>596</v>
      </c>
      <c r="C91" s="319"/>
      <c r="D91" s="319"/>
      <c r="E91" s="319"/>
      <c r="F91" s="319"/>
      <c r="G91" s="320"/>
    </row>
    <row r="92" spans="2:8" x14ac:dyDescent="0.4">
      <c r="B92" s="75" t="s">
        <v>326</v>
      </c>
      <c r="C92" s="65" t="s">
        <v>597</v>
      </c>
      <c r="D92" s="76" t="s">
        <v>34</v>
      </c>
      <c r="E92" s="212">
        <v>44</v>
      </c>
      <c r="F92" s="44"/>
      <c r="G92" s="46"/>
    </row>
    <row r="93" spans="2:8" ht="67.5" customHeight="1" x14ac:dyDescent="0.4">
      <c r="B93" s="75" t="s">
        <v>327</v>
      </c>
      <c r="C93" s="65" t="s">
        <v>598</v>
      </c>
      <c r="D93" s="228" t="s">
        <v>370</v>
      </c>
      <c r="E93" s="228" t="s">
        <v>599</v>
      </c>
      <c r="F93" s="44"/>
      <c r="G93" s="46"/>
      <c r="H93" s="265" t="s">
        <v>602</v>
      </c>
    </row>
    <row r="94" spans="2:8" ht="61.5" x14ac:dyDescent="0.4">
      <c r="B94" s="75" t="s">
        <v>328</v>
      </c>
      <c r="C94" s="65" t="s">
        <v>600</v>
      </c>
      <c r="D94" s="228" t="s">
        <v>370</v>
      </c>
      <c r="E94" s="228" t="s">
        <v>601</v>
      </c>
      <c r="F94" s="44"/>
      <c r="G94" s="46"/>
      <c r="H94" s="265" t="s">
        <v>602</v>
      </c>
    </row>
    <row r="95" spans="2:8" ht="61.8" thickBot="1" x14ac:dyDescent="0.45">
      <c r="B95" s="75" t="s">
        <v>329</v>
      </c>
      <c r="C95" s="65" t="s">
        <v>603</v>
      </c>
      <c r="D95" s="228" t="s">
        <v>370</v>
      </c>
      <c r="E95" s="228" t="s">
        <v>604</v>
      </c>
      <c r="F95" s="44"/>
      <c r="G95" s="46"/>
      <c r="H95" s="265" t="s">
        <v>602</v>
      </c>
    </row>
    <row r="96" spans="2:8" ht="15" customHeight="1" thickBot="1" x14ac:dyDescent="0.45">
      <c r="B96" s="329" t="s">
        <v>35</v>
      </c>
      <c r="C96" s="330"/>
      <c r="D96" s="330"/>
      <c r="E96" s="330"/>
      <c r="F96" s="330"/>
      <c r="G96" s="110"/>
    </row>
    <row r="98" ht="15" customHeight="1" x14ac:dyDescent="0.4"/>
  </sheetData>
  <mergeCells count="17">
    <mergeCell ref="B44:G44"/>
    <mergeCell ref="B91:G91"/>
    <mergeCell ref="B87:G87"/>
    <mergeCell ref="B2:G2"/>
    <mergeCell ref="B3:G3"/>
    <mergeCell ref="F5:G5"/>
    <mergeCell ref="B8:G8"/>
    <mergeCell ref="B24:G24"/>
    <mergeCell ref="B34:G34"/>
    <mergeCell ref="B39:G39"/>
    <mergeCell ref="B96:F96"/>
    <mergeCell ref="B50:G50"/>
    <mergeCell ref="B55:G55"/>
    <mergeCell ref="B65:G65"/>
    <mergeCell ref="B70:G70"/>
    <mergeCell ref="B75:G75"/>
    <mergeCell ref="B81:G81"/>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AC6C5E-048B-4151-A2A6-52C3BE4BA8BF}">
  <sheetPr>
    <tabColor rgb="FF00B0F0"/>
  </sheetPr>
  <dimension ref="B2:J48"/>
  <sheetViews>
    <sheetView workbookViewId="0">
      <selection activeCell="A22" sqref="A22:XFD22"/>
    </sheetView>
  </sheetViews>
  <sheetFormatPr defaultColWidth="8.89453125" defaultRowHeight="12.3" x14ac:dyDescent="0.4"/>
  <cols>
    <col min="1" max="1" width="2.62890625" style="4" customWidth="1"/>
    <col min="2" max="2" width="5.5234375" style="4" customWidth="1"/>
    <col min="3" max="3" width="40.5234375" style="4" customWidth="1"/>
    <col min="4" max="4" width="10.5234375" style="4" customWidth="1"/>
    <col min="5" max="5" width="10.5234375" style="133" customWidth="1"/>
    <col min="6" max="7" width="12.5234375" style="4" customWidth="1"/>
    <col min="8" max="8" width="26.5234375" style="4" customWidth="1"/>
    <col min="9" max="16384" width="8.89453125" style="4"/>
  </cols>
  <sheetData>
    <row r="2" spans="2:7" x14ac:dyDescent="0.4">
      <c r="B2" s="308" t="s">
        <v>62</v>
      </c>
      <c r="C2" s="308"/>
      <c r="D2" s="308"/>
      <c r="E2" s="308"/>
      <c r="F2" s="308"/>
      <c r="G2" s="308"/>
    </row>
    <row r="3" spans="2:7" x14ac:dyDescent="0.4">
      <c r="B3" s="309" t="s">
        <v>13</v>
      </c>
      <c r="C3" s="309"/>
      <c r="D3" s="309"/>
      <c r="E3" s="309"/>
      <c r="F3" s="309"/>
      <c r="G3" s="309"/>
    </row>
    <row r="4" spans="2:7" ht="12.6" thickBot="1" x14ac:dyDescent="0.45"/>
    <row r="5" spans="2:7" ht="15" customHeight="1" thickBot="1" x14ac:dyDescent="0.45">
      <c r="B5" s="50" t="s">
        <v>20</v>
      </c>
      <c r="C5" s="9" t="s">
        <v>21</v>
      </c>
      <c r="D5" s="32" t="s">
        <v>22</v>
      </c>
      <c r="E5" s="69" t="s">
        <v>23</v>
      </c>
      <c r="F5" s="321" t="s">
        <v>64</v>
      </c>
      <c r="G5" s="322"/>
    </row>
    <row r="6" spans="2:7" ht="15" customHeight="1" thickBot="1" x14ac:dyDescent="0.45">
      <c r="B6" s="51" t="s">
        <v>25</v>
      </c>
      <c r="C6" s="5" t="s">
        <v>26</v>
      </c>
      <c r="D6" s="7" t="s">
        <v>27</v>
      </c>
      <c r="E6" s="70"/>
      <c r="F6" s="2" t="s">
        <v>28</v>
      </c>
      <c r="G6" s="1" t="s">
        <v>29</v>
      </c>
    </row>
    <row r="7" spans="2:7" ht="12.6" thickBot="1" x14ac:dyDescent="0.45">
      <c r="B7" s="52">
        <v>1</v>
      </c>
      <c r="C7" s="21">
        <v>2</v>
      </c>
      <c r="D7" s="34">
        <v>3</v>
      </c>
      <c r="E7" s="34">
        <v>4</v>
      </c>
      <c r="F7" s="35">
        <v>5</v>
      </c>
      <c r="G7" s="35">
        <v>6</v>
      </c>
    </row>
    <row r="8" spans="2:7" ht="12.6" thickBot="1" x14ac:dyDescent="0.45">
      <c r="B8" s="318" t="s">
        <v>373</v>
      </c>
      <c r="C8" s="319"/>
      <c r="D8" s="319"/>
      <c r="E8" s="319"/>
      <c r="F8" s="319"/>
      <c r="G8" s="320"/>
    </row>
    <row r="9" spans="2:7" x14ac:dyDescent="0.4">
      <c r="B9" s="61" t="s">
        <v>186</v>
      </c>
      <c r="C9" s="24" t="s">
        <v>41</v>
      </c>
      <c r="D9" s="59" t="s">
        <v>32</v>
      </c>
      <c r="E9" s="211">
        <v>3</v>
      </c>
      <c r="F9" s="36"/>
      <c r="G9" s="38"/>
    </row>
    <row r="10" spans="2:7" x14ac:dyDescent="0.4">
      <c r="B10" s="62" t="s">
        <v>155</v>
      </c>
      <c r="C10" s="24" t="s">
        <v>44</v>
      </c>
      <c r="D10" s="59" t="s">
        <v>32</v>
      </c>
      <c r="E10" s="206">
        <v>6</v>
      </c>
      <c r="F10" s="39"/>
      <c r="G10" s="41"/>
    </row>
    <row r="11" spans="2:7" x14ac:dyDescent="0.4">
      <c r="B11" s="62" t="s">
        <v>157</v>
      </c>
      <c r="C11" s="24" t="s">
        <v>43</v>
      </c>
      <c r="D11" s="59" t="s">
        <v>32</v>
      </c>
      <c r="E11" s="206">
        <v>9</v>
      </c>
      <c r="F11" s="39"/>
      <c r="G11" s="41"/>
    </row>
    <row r="12" spans="2:7" ht="12.6" thickBot="1" x14ac:dyDescent="0.45">
      <c r="B12" s="62" t="s">
        <v>159</v>
      </c>
      <c r="C12" s="24" t="s">
        <v>374</v>
      </c>
      <c r="D12" s="59" t="s">
        <v>32</v>
      </c>
      <c r="E12" s="206">
        <v>3</v>
      </c>
      <c r="F12" s="39"/>
      <c r="G12" s="41"/>
    </row>
    <row r="13" spans="2:7" ht="12.6" thickBot="1" x14ac:dyDescent="0.45">
      <c r="B13" s="318" t="s">
        <v>375</v>
      </c>
      <c r="C13" s="319"/>
      <c r="D13" s="319"/>
      <c r="E13" s="319"/>
      <c r="F13" s="319"/>
      <c r="G13" s="320"/>
    </row>
    <row r="14" spans="2:7" x14ac:dyDescent="0.4">
      <c r="B14" s="61" t="s">
        <v>162</v>
      </c>
      <c r="C14" s="25" t="s">
        <v>377</v>
      </c>
      <c r="D14" s="58" t="s">
        <v>33</v>
      </c>
      <c r="E14" s="211">
        <v>3</v>
      </c>
      <c r="F14" s="36"/>
      <c r="G14" s="38"/>
    </row>
    <row r="15" spans="2:7" ht="24.6" x14ac:dyDescent="0.4">
      <c r="B15" s="62" t="s">
        <v>69</v>
      </c>
      <c r="C15" s="24" t="s">
        <v>378</v>
      </c>
      <c r="D15" s="59" t="s">
        <v>1549</v>
      </c>
      <c r="E15" s="152" t="s">
        <v>1548</v>
      </c>
      <c r="F15" s="39"/>
      <c r="G15" s="41"/>
    </row>
    <row r="16" spans="2:7" ht="24.6" x14ac:dyDescent="0.4">
      <c r="B16" s="62" t="s">
        <v>71</v>
      </c>
      <c r="C16" s="24" t="s">
        <v>605</v>
      </c>
      <c r="D16" s="59" t="s">
        <v>1550</v>
      </c>
      <c r="E16" s="152" t="s">
        <v>1547</v>
      </c>
      <c r="F16" s="39"/>
      <c r="G16" s="41"/>
    </row>
    <row r="17" spans="2:10" ht="37.200000000000003" thickBot="1" x14ac:dyDescent="0.45">
      <c r="B17" s="181" t="s">
        <v>73</v>
      </c>
      <c r="C17" s="13" t="s">
        <v>606</v>
      </c>
      <c r="D17" s="271" t="s">
        <v>1549</v>
      </c>
      <c r="E17" s="203" t="s">
        <v>1546</v>
      </c>
      <c r="F17" s="252"/>
      <c r="G17" s="180"/>
    </row>
    <row r="18" spans="2:10" ht="12.6" thickBot="1" x14ac:dyDescent="0.45">
      <c r="B18" s="318" t="s">
        <v>607</v>
      </c>
      <c r="C18" s="319"/>
      <c r="D18" s="319"/>
      <c r="E18" s="319"/>
      <c r="F18" s="319"/>
      <c r="G18" s="320"/>
    </row>
    <row r="19" spans="2:10" ht="52.5" customHeight="1" x14ac:dyDescent="0.4">
      <c r="B19" s="61" t="s">
        <v>76</v>
      </c>
      <c r="C19" s="25" t="s">
        <v>387</v>
      </c>
      <c r="D19" s="58" t="s">
        <v>32</v>
      </c>
      <c r="E19" s="211">
        <v>2</v>
      </c>
      <c r="F19" s="36"/>
      <c r="G19" s="38"/>
      <c r="H19" s="265" t="s">
        <v>608</v>
      </c>
    </row>
    <row r="20" spans="2:10" x14ac:dyDescent="0.4">
      <c r="B20" s="62" t="s">
        <v>77</v>
      </c>
      <c r="C20" s="24" t="s">
        <v>388</v>
      </c>
      <c r="D20" s="59" t="s">
        <v>32</v>
      </c>
      <c r="E20" s="206">
        <v>4</v>
      </c>
      <c r="F20" s="39"/>
      <c r="G20" s="41"/>
    </row>
    <row r="21" spans="2:10" ht="24.9" thickBot="1" x14ac:dyDescent="0.45">
      <c r="B21" s="62" t="s">
        <v>78</v>
      </c>
      <c r="C21" s="24" t="s">
        <v>389</v>
      </c>
      <c r="D21" s="59" t="s">
        <v>32</v>
      </c>
      <c r="E21" s="206">
        <v>15</v>
      </c>
      <c r="F21" s="39"/>
      <c r="G21" s="41"/>
      <c r="H21" s="270" t="s">
        <v>609</v>
      </c>
    </row>
    <row r="22" spans="2:10" ht="15" customHeight="1" thickBot="1" x14ac:dyDescent="0.45">
      <c r="B22" s="329" t="s">
        <v>35</v>
      </c>
      <c r="C22" s="330"/>
      <c r="D22" s="330"/>
      <c r="E22" s="330"/>
      <c r="F22" s="331"/>
      <c r="G22" s="111"/>
    </row>
    <row r="23" spans="2:10" ht="12.6" thickBot="1" x14ac:dyDescent="0.45"/>
    <row r="24" spans="2:10" ht="12.6" thickBot="1" x14ac:dyDescent="0.45">
      <c r="J24" s="111"/>
    </row>
    <row r="30" spans="2:10" ht="26.05" customHeight="1" x14ac:dyDescent="0.4"/>
    <row r="47" ht="24.9" customHeight="1" x14ac:dyDescent="0.4"/>
    <row r="48" ht="15" customHeight="1" x14ac:dyDescent="0.4"/>
  </sheetData>
  <mergeCells count="7">
    <mergeCell ref="B18:G18"/>
    <mergeCell ref="B22:F22"/>
    <mergeCell ref="B2:G2"/>
    <mergeCell ref="B3:G3"/>
    <mergeCell ref="F5:G5"/>
    <mergeCell ref="B8:G8"/>
    <mergeCell ref="B13:G13"/>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258EC4-C057-45A3-BB7D-4B7FC0CD9CF1}">
  <sheetPr>
    <tabColor rgb="FF00B0F0"/>
  </sheetPr>
  <dimension ref="B2:H43"/>
  <sheetViews>
    <sheetView topLeftCell="A28" workbookViewId="0">
      <selection activeCell="A34" sqref="A34:XFD34"/>
    </sheetView>
  </sheetViews>
  <sheetFormatPr defaultColWidth="8.89453125" defaultRowHeight="12.3" x14ac:dyDescent="0.4"/>
  <cols>
    <col min="1" max="1" width="2.62890625" style="4" customWidth="1"/>
    <col min="2" max="2" width="5.5234375" style="4" customWidth="1"/>
    <col min="3" max="3" width="40.5234375" style="4" customWidth="1"/>
    <col min="4" max="4" width="10.5234375" style="4" customWidth="1"/>
    <col min="5" max="5" width="10.5234375" style="73" customWidth="1"/>
    <col min="6" max="7" width="12.5234375" style="4" customWidth="1"/>
    <col min="8" max="8" width="50.47265625" style="4" customWidth="1"/>
    <col min="9" max="16384" width="8.89453125" style="4"/>
  </cols>
  <sheetData>
    <row r="2" spans="2:8" x14ac:dyDescent="0.4">
      <c r="B2" s="350" t="s">
        <v>62</v>
      </c>
      <c r="C2" s="350"/>
      <c r="D2" s="350"/>
      <c r="E2" s="350"/>
      <c r="F2" s="350"/>
      <c r="G2" s="350"/>
    </row>
    <row r="3" spans="2:8" x14ac:dyDescent="0.4">
      <c r="B3" s="309" t="s">
        <v>15</v>
      </c>
      <c r="C3" s="309"/>
      <c r="D3" s="309"/>
      <c r="E3" s="309"/>
      <c r="F3" s="309"/>
      <c r="G3" s="309"/>
    </row>
    <row r="4" spans="2:8" ht="12.6" thickBot="1" x14ac:dyDescent="0.45"/>
    <row r="5" spans="2:8" ht="15" customHeight="1" thickBot="1" x14ac:dyDescent="0.45">
      <c r="B5" s="8" t="s">
        <v>20</v>
      </c>
      <c r="C5" s="9" t="s">
        <v>21</v>
      </c>
      <c r="D5" s="10" t="s">
        <v>22</v>
      </c>
      <c r="E5" s="69" t="s">
        <v>23</v>
      </c>
      <c r="F5" s="321" t="s">
        <v>64</v>
      </c>
      <c r="G5" s="322"/>
    </row>
    <row r="6" spans="2:8" ht="15" customHeight="1" thickBot="1" x14ac:dyDescent="0.45">
      <c r="B6" s="11" t="s">
        <v>25</v>
      </c>
      <c r="C6" s="5" t="s">
        <v>26</v>
      </c>
      <c r="D6" s="6" t="s">
        <v>27</v>
      </c>
      <c r="E6" s="70"/>
      <c r="F6" s="2" t="s">
        <v>28</v>
      </c>
      <c r="G6" s="1" t="s">
        <v>29</v>
      </c>
    </row>
    <row r="7" spans="2:8" ht="12.6" thickBot="1" x14ac:dyDescent="0.45">
      <c r="B7" s="20">
        <v>1</v>
      </c>
      <c r="C7" s="21">
        <v>2</v>
      </c>
      <c r="D7" s="22">
        <v>3</v>
      </c>
      <c r="E7" s="22">
        <v>4</v>
      </c>
      <c r="F7" s="23">
        <v>5</v>
      </c>
      <c r="G7" s="23">
        <v>6</v>
      </c>
    </row>
    <row r="8" spans="2:8" ht="12.6" thickBot="1" x14ac:dyDescent="0.45">
      <c r="B8" s="318" t="s">
        <v>394</v>
      </c>
      <c r="C8" s="319"/>
      <c r="D8" s="319"/>
      <c r="E8" s="319"/>
      <c r="F8" s="319"/>
      <c r="G8" s="320"/>
    </row>
    <row r="9" spans="2:8" ht="15" customHeight="1" x14ac:dyDescent="0.4">
      <c r="B9" s="62" t="s">
        <v>186</v>
      </c>
      <c r="C9" s="332" t="s">
        <v>610</v>
      </c>
      <c r="D9" s="333"/>
      <c r="E9" s="333"/>
      <c r="F9" s="333"/>
      <c r="G9" s="334"/>
    </row>
    <row r="10" spans="2:8" ht="24.6" x14ac:dyDescent="0.4">
      <c r="B10" s="62" t="s">
        <v>395</v>
      </c>
      <c r="C10" s="24" t="s">
        <v>84</v>
      </c>
      <c r="D10" s="59" t="s">
        <v>32</v>
      </c>
      <c r="E10" s="206">
        <v>2</v>
      </c>
      <c r="F10" s="14"/>
      <c r="G10" s="29"/>
    </row>
    <row r="11" spans="2:8" x14ac:dyDescent="0.4">
      <c r="B11" s="62" t="s">
        <v>155</v>
      </c>
      <c r="C11" s="338" t="s">
        <v>400</v>
      </c>
      <c r="D11" s="339"/>
      <c r="E11" s="339"/>
      <c r="F11" s="339"/>
      <c r="G11" s="340"/>
    </row>
    <row r="12" spans="2:8" ht="36.9" x14ac:dyDescent="0.4">
      <c r="B12" s="62" t="s">
        <v>611</v>
      </c>
      <c r="C12" s="24" t="s">
        <v>85</v>
      </c>
      <c r="D12" s="59" t="s">
        <v>32</v>
      </c>
      <c r="E12" s="206">
        <v>2</v>
      </c>
      <c r="F12" s="14"/>
      <c r="G12" s="29"/>
    </row>
    <row r="13" spans="2:8" ht="24.6" x14ac:dyDescent="0.4">
      <c r="B13" s="62" t="s">
        <v>612</v>
      </c>
      <c r="C13" s="24" t="s">
        <v>398</v>
      </c>
      <c r="D13" s="59" t="s">
        <v>32</v>
      </c>
      <c r="E13" s="206">
        <v>6</v>
      </c>
      <c r="F13" s="14"/>
      <c r="G13" s="29"/>
    </row>
    <row r="14" spans="2:8" ht="24.6" x14ac:dyDescent="0.4">
      <c r="B14" s="62" t="s">
        <v>613</v>
      </c>
      <c r="C14" s="24" t="s">
        <v>399</v>
      </c>
      <c r="D14" s="59" t="s">
        <v>32</v>
      </c>
      <c r="E14" s="206">
        <v>5</v>
      </c>
      <c r="F14" s="14"/>
      <c r="G14" s="29"/>
    </row>
    <row r="15" spans="2:8" ht="24.9" thickBot="1" x14ac:dyDescent="0.45">
      <c r="B15" s="62" t="s">
        <v>614</v>
      </c>
      <c r="C15" s="24" t="s">
        <v>401</v>
      </c>
      <c r="D15" s="59" t="s">
        <v>30</v>
      </c>
      <c r="E15" s="206">
        <v>12</v>
      </c>
      <c r="F15" s="14"/>
      <c r="G15" s="29"/>
      <c r="H15" s="265"/>
    </row>
    <row r="16" spans="2:8" ht="12.6" thickBot="1" x14ac:dyDescent="0.45">
      <c r="B16" s="318" t="s">
        <v>402</v>
      </c>
      <c r="C16" s="319"/>
      <c r="D16" s="319"/>
      <c r="E16" s="319"/>
      <c r="F16" s="319"/>
      <c r="G16" s="320"/>
    </row>
    <row r="17" spans="2:8" x14ac:dyDescent="0.4">
      <c r="B17" s="27" t="s">
        <v>162</v>
      </c>
      <c r="C17" s="332" t="s">
        <v>403</v>
      </c>
      <c r="D17" s="333"/>
      <c r="E17" s="333"/>
      <c r="F17" s="333"/>
      <c r="G17" s="334"/>
    </row>
    <row r="18" spans="2:8" ht="17.399999999999999" customHeight="1" x14ac:dyDescent="0.4">
      <c r="B18" s="27" t="s">
        <v>404</v>
      </c>
      <c r="C18" s="230" t="s">
        <v>615</v>
      </c>
      <c r="D18" s="14" t="s">
        <v>32</v>
      </c>
      <c r="E18" s="229">
        <v>1</v>
      </c>
      <c r="F18" s="14"/>
      <c r="G18" s="14"/>
    </row>
    <row r="19" spans="2:8" x14ac:dyDescent="0.4">
      <c r="B19" s="27" t="s">
        <v>69</v>
      </c>
      <c r="C19" s="338" t="s">
        <v>410</v>
      </c>
      <c r="D19" s="339"/>
      <c r="E19" s="339"/>
      <c r="F19" s="339"/>
      <c r="G19" s="340"/>
    </row>
    <row r="20" spans="2:8" ht="14.4" customHeight="1" thickBot="1" x14ac:dyDescent="0.45">
      <c r="B20" s="27" t="s">
        <v>405</v>
      </c>
      <c r="C20" s="24" t="s">
        <v>616</v>
      </c>
      <c r="D20" s="14" t="s">
        <v>32</v>
      </c>
      <c r="E20" s="206">
        <v>263</v>
      </c>
      <c r="F20" s="68"/>
      <c r="G20" s="29"/>
    </row>
    <row r="21" spans="2:8" ht="12.6" thickBot="1" x14ac:dyDescent="0.45">
      <c r="B21" s="318" t="s">
        <v>417</v>
      </c>
      <c r="C21" s="319"/>
      <c r="D21" s="319"/>
      <c r="E21" s="319"/>
      <c r="F21" s="319"/>
      <c r="G21" s="320"/>
    </row>
    <row r="22" spans="2:8" x14ac:dyDescent="0.4">
      <c r="B22" s="62" t="s">
        <v>76</v>
      </c>
      <c r="C22" s="332" t="s">
        <v>416</v>
      </c>
      <c r="D22" s="333"/>
      <c r="E22" s="333"/>
      <c r="F22" s="333"/>
      <c r="G22" s="334"/>
    </row>
    <row r="23" spans="2:8" ht="15.7" customHeight="1" x14ac:dyDescent="0.4">
      <c r="B23" s="62" t="s">
        <v>408</v>
      </c>
      <c r="C23" s="24" t="s">
        <v>421</v>
      </c>
      <c r="D23" s="59" t="s">
        <v>30</v>
      </c>
      <c r="E23" s="206">
        <v>1</v>
      </c>
      <c r="F23" s="14"/>
      <c r="G23" s="29"/>
    </row>
    <row r="24" spans="2:8" ht="17.05" customHeight="1" x14ac:dyDescent="0.4">
      <c r="B24" s="62" t="s">
        <v>418</v>
      </c>
      <c r="C24" s="24" t="s">
        <v>618</v>
      </c>
      <c r="D24" s="59" t="s">
        <v>30</v>
      </c>
      <c r="E24" s="229">
        <v>51</v>
      </c>
      <c r="F24" s="14"/>
      <c r="G24" s="29"/>
    </row>
    <row r="25" spans="2:8" ht="30" customHeight="1" x14ac:dyDescent="0.4">
      <c r="B25" s="62" t="s">
        <v>77</v>
      </c>
      <c r="C25" s="24" t="s">
        <v>426</v>
      </c>
      <c r="D25" s="59" t="s">
        <v>33</v>
      </c>
      <c r="E25" s="206">
        <v>260</v>
      </c>
      <c r="F25" s="14"/>
      <c r="G25" s="29"/>
    </row>
    <row r="26" spans="2:8" ht="24.6" x14ac:dyDescent="0.4">
      <c r="B26" s="62" t="s">
        <v>78</v>
      </c>
      <c r="C26" s="24" t="s">
        <v>619</v>
      </c>
      <c r="D26" s="39" t="s">
        <v>32</v>
      </c>
      <c r="E26" s="206">
        <v>18</v>
      </c>
      <c r="F26" s="14"/>
      <c r="G26" s="29"/>
    </row>
    <row r="27" spans="2:8" ht="36.9" x14ac:dyDescent="0.4">
      <c r="B27" s="62" t="s">
        <v>79</v>
      </c>
      <c r="C27" s="24" t="s">
        <v>427</v>
      </c>
      <c r="D27" s="59" t="s">
        <v>33</v>
      </c>
      <c r="E27" s="206">
        <v>260</v>
      </c>
      <c r="F27" s="14"/>
      <c r="G27" s="29"/>
    </row>
    <row r="28" spans="2:8" ht="61.5" x14ac:dyDescent="0.4">
      <c r="B28" s="62" t="s">
        <v>80</v>
      </c>
      <c r="C28" s="24" t="s">
        <v>621</v>
      </c>
      <c r="D28" s="39" t="s">
        <v>32</v>
      </c>
      <c r="E28" s="206">
        <v>36</v>
      </c>
      <c r="F28" s="14"/>
      <c r="G28" s="29"/>
    </row>
    <row r="29" spans="2:8" ht="36.9" x14ac:dyDescent="0.4">
      <c r="B29" s="62" t="s">
        <v>81</v>
      </c>
      <c r="C29" s="24" t="s">
        <v>620</v>
      </c>
      <c r="D29" s="39" t="s">
        <v>32</v>
      </c>
      <c r="E29" s="206">
        <v>9</v>
      </c>
      <c r="F29" s="14"/>
      <c r="G29" s="29"/>
    </row>
    <row r="30" spans="2:8" ht="12.6" x14ac:dyDescent="0.4">
      <c r="B30" s="62" t="s">
        <v>432</v>
      </c>
      <c r="C30" s="24" t="s">
        <v>429</v>
      </c>
      <c r="D30" s="59" t="s">
        <v>1612</v>
      </c>
      <c r="E30" s="206">
        <v>10</v>
      </c>
      <c r="F30" s="14"/>
      <c r="G30" s="29"/>
      <c r="H30" s="265"/>
    </row>
    <row r="31" spans="2:8" ht="24.6" x14ac:dyDescent="0.4">
      <c r="B31" s="62" t="s">
        <v>433</v>
      </c>
      <c r="C31" s="24" t="s">
        <v>622</v>
      </c>
      <c r="D31" s="39" t="s">
        <v>32</v>
      </c>
      <c r="E31" s="206">
        <v>1</v>
      </c>
      <c r="F31" s="14"/>
      <c r="G31" s="29"/>
    </row>
    <row r="32" spans="2:8" ht="73.8" x14ac:dyDescent="0.4">
      <c r="B32" s="62" t="s">
        <v>434</v>
      </c>
      <c r="C32" s="24" t="s">
        <v>431</v>
      </c>
      <c r="D32" s="59" t="s">
        <v>32</v>
      </c>
      <c r="E32" s="206">
        <v>1</v>
      </c>
      <c r="F32" s="14"/>
      <c r="G32" s="29"/>
    </row>
    <row r="33" spans="2:7" ht="12.6" thickBot="1" x14ac:dyDescent="0.45">
      <c r="B33" s="62" t="s">
        <v>617</v>
      </c>
      <c r="C33" s="24" t="s">
        <v>623</v>
      </c>
      <c r="D33" s="28" t="s">
        <v>30</v>
      </c>
      <c r="E33" s="205">
        <v>12.8</v>
      </c>
      <c r="F33" s="14"/>
      <c r="G33" s="29"/>
    </row>
    <row r="34" spans="2:7" ht="15" customHeight="1" thickBot="1" x14ac:dyDescent="0.45">
      <c r="B34" s="329" t="s">
        <v>35</v>
      </c>
      <c r="C34" s="330"/>
      <c r="D34" s="330"/>
      <c r="E34" s="330"/>
      <c r="F34" s="331"/>
      <c r="G34" s="111"/>
    </row>
    <row r="43" spans="2:7" ht="15" customHeight="1" x14ac:dyDescent="0.4"/>
  </sheetData>
  <mergeCells count="12">
    <mergeCell ref="C22:G22"/>
    <mergeCell ref="B2:G2"/>
    <mergeCell ref="B3:G3"/>
    <mergeCell ref="B34:F34"/>
    <mergeCell ref="F5:G5"/>
    <mergeCell ref="B8:G8"/>
    <mergeCell ref="C9:G9"/>
    <mergeCell ref="C11:G11"/>
    <mergeCell ref="B16:G16"/>
    <mergeCell ref="C17:G17"/>
    <mergeCell ref="C19:G19"/>
    <mergeCell ref="B21:G21"/>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301032-15A6-4A4B-AFFA-C7CF00655738}">
  <sheetPr>
    <tabColor rgb="FF00B0F0"/>
  </sheetPr>
  <dimension ref="B2:H63"/>
  <sheetViews>
    <sheetView topLeftCell="A59" workbookViewId="0">
      <selection activeCell="A63" sqref="A63:XFD63"/>
    </sheetView>
  </sheetViews>
  <sheetFormatPr defaultColWidth="8.89453125" defaultRowHeight="12.3" x14ac:dyDescent="0.4"/>
  <cols>
    <col min="1" max="1" width="2.62890625" style="4" customWidth="1"/>
    <col min="2" max="2" width="5.5234375" style="4" customWidth="1"/>
    <col min="3" max="3" width="40.5234375" style="4" customWidth="1"/>
    <col min="4" max="4" width="10.5234375" style="4" customWidth="1"/>
    <col min="5" max="5" width="10.5234375" style="133" customWidth="1"/>
    <col min="6" max="7" width="12.5234375" style="4" customWidth="1"/>
    <col min="8" max="8" width="18.26171875" style="4" customWidth="1"/>
    <col min="9" max="16384" width="8.89453125" style="4"/>
  </cols>
  <sheetData>
    <row r="2" spans="2:8" x14ac:dyDescent="0.4">
      <c r="B2" s="350" t="s">
        <v>62</v>
      </c>
      <c r="C2" s="350"/>
      <c r="D2" s="350"/>
      <c r="E2" s="350"/>
      <c r="F2" s="350"/>
      <c r="G2" s="350"/>
    </row>
    <row r="3" spans="2:8" x14ac:dyDescent="0.4">
      <c r="B3" s="309" t="s">
        <v>17</v>
      </c>
      <c r="C3" s="309"/>
      <c r="D3" s="309"/>
      <c r="E3" s="309"/>
      <c r="F3" s="309"/>
      <c r="G3" s="309"/>
    </row>
    <row r="4" spans="2:8" ht="12.6" thickBot="1" x14ac:dyDescent="0.45"/>
    <row r="5" spans="2:8" ht="15" customHeight="1" thickBot="1" x14ac:dyDescent="0.45">
      <c r="B5" s="50" t="s">
        <v>20</v>
      </c>
      <c r="C5" s="9" t="s">
        <v>21</v>
      </c>
      <c r="D5" s="32" t="s">
        <v>22</v>
      </c>
      <c r="E5" s="69" t="s">
        <v>23</v>
      </c>
      <c r="F5" s="321" t="s">
        <v>64</v>
      </c>
      <c r="G5" s="322"/>
    </row>
    <row r="6" spans="2:8" ht="15" customHeight="1" thickBot="1" x14ac:dyDescent="0.45">
      <c r="B6" s="51" t="s">
        <v>25</v>
      </c>
      <c r="C6" s="5" t="s">
        <v>26</v>
      </c>
      <c r="D6" s="7" t="s">
        <v>27</v>
      </c>
      <c r="E6" s="70"/>
      <c r="F6" s="2" t="s">
        <v>28</v>
      </c>
      <c r="G6" s="1" t="s">
        <v>29</v>
      </c>
    </row>
    <row r="7" spans="2:8" ht="12.6" thickBot="1" x14ac:dyDescent="0.45">
      <c r="B7" s="52">
        <v>1</v>
      </c>
      <c r="C7" s="21">
        <v>2</v>
      </c>
      <c r="D7" s="34">
        <v>3</v>
      </c>
      <c r="E7" s="34">
        <v>4</v>
      </c>
      <c r="F7" s="35">
        <v>5</v>
      </c>
      <c r="G7" s="35">
        <v>6</v>
      </c>
    </row>
    <row r="8" spans="2:8" ht="12.6" thickBot="1" x14ac:dyDescent="0.45">
      <c r="B8" s="318" t="s">
        <v>624</v>
      </c>
      <c r="C8" s="319"/>
      <c r="D8" s="319"/>
      <c r="E8" s="319"/>
      <c r="F8" s="319"/>
      <c r="G8" s="320"/>
    </row>
    <row r="9" spans="2:8" ht="12.6" x14ac:dyDescent="0.4">
      <c r="B9" s="61" t="s">
        <v>65</v>
      </c>
      <c r="C9" s="24" t="s">
        <v>440</v>
      </c>
      <c r="D9" s="71" t="s">
        <v>638</v>
      </c>
      <c r="E9" s="212">
        <v>55</v>
      </c>
      <c r="F9" s="36"/>
      <c r="G9" s="41"/>
      <c r="H9" s="280" t="s">
        <v>453</v>
      </c>
    </row>
    <row r="10" spans="2:8" ht="12.6" x14ac:dyDescent="0.4">
      <c r="B10" s="75" t="s">
        <v>66</v>
      </c>
      <c r="C10" s="24" t="s">
        <v>441</v>
      </c>
      <c r="D10" s="71" t="s">
        <v>34</v>
      </c>
      <c r="E10" s="212">
        <v>288</v>
      </c>
      <c r="F10" s="44"/>
      <c r="G10" s="41"/>
      <c r="H10" s="280" t="s">
        <v>453</v>
      </c>
    </row>
    <row r="11" spans="2:8" ht="12.6" x14ac:dyDescent="0.4">
      <c r="B11" s="75" t="s">
        <v>75</v>
      </c>
      <c r="C11" s="24" t="s">
        <v>449</v>
      </c>
      <c r="D11" s="71" t="s">
        <v>34</v>
      </c>
      <c r="E11" s="212">
        <v>265</v>
      </c>
      <c r="F11" s="44"/>
      <c r="G11" s="41"/>
      <c r="H11" s="280" t="s">
        <v>453</v>
      </c>
    </row>
    <row r="12" spans="2:8" ht="12.6" x14ac:dyDescent="0.4">
      <c r="B12" s="75" t="s">
        <v>82</v>
      </c>
      <c r="C12" s="24" t="s">
        <v>1525</v>
      </c>
      <c r="D12" s="71" t="s">
        <v>34</v>
      </c>
      <c r="E12" s="212">
        <v>553</v>
      </c>
      <c r="F12" s="44"/>
      <c r="G12" s="41"/>
      <c r="H12" s="280" t="s">
        <v>453</v>
      </c>
    </row>
    <row r="13" spans="2:8" ht="12.6" x14ac:dyDescent="0.4">
      <c r="B13" s="75" t="s">
        <v>443</v>
      </c>
      <c r="C13" s="24" t="s">
        <v>1526</v>
      </c>
      <c r="D13" s="71" t="s">
        <v>34</v>
      </c>
      <c r="E13" s="212">
        <v>60</v>
      </c>
      <c r="F13" s="44"/>
      <c r="G13" s="41"/>
      <c r="H13" s="280" t="s">
        <v>453</v>
      </c>
    </row>
    <row r="14" spans="2:8" ht="12.6" x14ac:dyDescent="0.4">
      <c r="B14" s="75" t="s">
        <v>444</v>
      </c>
      <c r="C14" s="24" t="s">
        <v>454</v>
      </c>
      <c r="D14" s="71" t="s">
        <v>34</v>
      </c>
      <c r="E14" s="212">
        <v>553</v>
      </c>
      <c r="F14" s="44"/>
      <c r="G14" s="41"/>
      <c r="H14" s="280" t="s">
        <v>453</v>
      </c>
    </row>
    <row r="15" spans="2:8" ht="12.6" x14ac:dyDescent="0.4">
      <c r="B15" s="75" t="s">
        <v>445</v>
      </c>
      <c r="C15" s="24" t="s">
        <v>456</v>
      </c>
      <c r="D15" s="71" t="s">
        <v>34</v>
      </c>
      <c r="E15" s="212">
        <v>613</v>
      </c>
      <c r="F15" s="44"/>
      <c r="G15" s="41"/>
      <c r="H15" s="280" t="s">
        <v>453</v>
      </c>
    </row>
    <row r="16" spans="2:8" ht="12.6" x14ac:dyDescent="0.4">
      <c r="B16" s="75" t="s">
        <v>446</v>
      </c>
      <c r="C16" s="24" t="s">
        <v>457</v>
      </c>
      <c r="D16" s="71" t="s">
        <v>34</v>
      </c>
      <c r="E16" s="212">
        <v>147</v>
      </c>
      <c r="F16" s="44"/>
      <c r="G16" s="41"/>
      <c r="H16" s="280" t="s">
        <v>453</v>
      </c>
    </row>
    <row r="17" spans="2:8" ht="12.6" x14ac:dyDescent="0.4">
      <c r="B17" s="75" t="s">
        <v>447</v>
      </c>
      <c r="C17" s="24" t="s">
        <v>625</v>
      </c>
      <c r="D17" s="71" t="s">
        <v>34</v>
      </c>
      <c r="E17" s="212">
        <v>104</v>
      </c>
      <c r="F17" s="44"/>
      <c r="G17" s="41"/>
      <c r="H17" s="280" t="s">
        <v>453</v>
      </c>
    </row>
    <row r="18" spans="2:8" ht="24.6" x14ac:dyDescent="0.4">
      <c r="B18" s="75" t="s">
        <v>448</v>
      </c>
      <c r="C18" s="24" t="s">
        <v>459</v>
      </c>
      <c r="D18" s="71" t="s">
        <v>46</v>
      </c>
      <c r="E18" s="212">
        <v>7</v>
      </c>
      <c r="F18" s="44"/>
      <c r="G18" s="41"/>
      <c r="H18" s="280" t="s">
        <v>453</v>
      </c>
    </row>
    <row r="19" spans="2:8" ht="27.7" customHeight="1" x14ac:dyDescent="0.4">
      <c r="B19" s="75" t="s">
        <v>479</v>
      </c>
      <c r="C19" s="24" t="s">
        <v>626</v>
      </c>
      <c r="D19" s="71" t="s">
        <v>46</v>
      </c>
      <c r="E19" s="212">
        <v>1</v>
      </c>
      <c r="F19" s="44"/>
      <c r="G19" s="41"/>
      <c r="H19" s="280" t="s">
        <v>453</v>
      </c>
    </row>
    <row r="20" spans="2:8" ht="24.6" x14ac:dyDescent="0.4">
      <c r="B20" s="75" t="s">
        <v>635</v>
      </c>
      <c r="C20" s="24" t="s">
        <v>463</v>
      </c>
      <c r="D20" s="71" t="s">
        <v>46</v>
      </c>
      <c r="E20" s="212">
        <v>1</v>
      </c>
      <c r="F20" s="44"/>
      <c r="G20" s="41"/>
      <c r="H20" s="280" t="s">
        <v>453</v>
      </c>
    </row>
    <row r="21" spans="2:8" ht="36.9" x14ac:dyDescent="0.4">
      <c r="B21" s="75" t="s">
        <v>636</v>
      </c>
      <c r="C21" s="24" t="s">
        <v>627</v>
      </c>
      <c r="D21" s="71" t="s">
        <v>46</v>
      </c>
      <c r="E21" s="212">
        <v>3</v>
      </c>
      <c r="F21" s="44"/>
      <c r="G21" s="41"/>
      <c r="H21" s="280" t="s">
        <v>453</v>
      </c>
    </row>
    <row r="22" spans="2:8" ht="36.9" x14ac:dyDescent="0.4">
      <c r="B22" s="75" t="s">
        <v>637</v>
      </c>
      <c r="C22" s="24" t="s">
        <v>628</v>
      </c>
      <c r="D22" s="71" t="s">
        <v>46</v>
      </c>
      <c r="E22" s="212">
        <v>1</v>
      </c>
      <c r="F22" s="44"/>
      <c r="G22" s="41"/>
      <c r="H22" s="280" t="s">
        <v>453</v>
      </c>
    </row>
    <row r="23" spans="2:8" ht="24.6" x14ac:dyDescent="0.4">
      <c r="B23" s="75" t="s">
        <v>492</v>
      </c>
      <c r="C23" s="24" t="s">
        <v>464</v>
      </c>
      <c r="D23" s="71" t="s">
        <v>46</v>
      </c>
      <c r="E23" s="212">
        <v>13</v>
      </c>
      <c r="F23" s="44"/>
      <c r="G23" s="41"/>
      <c r="H23" s="280" t="s">
        <v>453</v>
      </c>
    </row>
    <row r="24" spans="2:8" ht="13.2" x14ac:dyDescent="0.4">
      <c r="B24" s="75" t="s">
        <v>493</v>
      </c>
      <c r="C24" s="24" t="s">
        <v>629</v>
      </c>
      <c r="D24" s="71" t="s">
        <v>32</v>
      </c>
      <c r="E24" s="212">
        <v>49</v>
      </c>
      <c r="F24" s="44"/>
      <c r="G24" s="41"/>
      <c r="H24" s="280" t="s">
        <v>453</v>
      </c>
    </row>
    <row r="25" spans="2:8" ht="15" customHeight="1" x14ac:dyDescent="0.4">
      <c r="B25" s="75" t="s">
        <v>494</v>
      </c>
      <c r="C25" s="24" t="s">
        <v>630</v>
      </c>
      <c r="D25" s="71" t="s">
        <v>32</v>
      </c>
      <c r="E25" s="212">
        <v>1</v>
      </c>
      <c r="F25" s="44"/>
      <c r="G25" s="41"/>
      <c r="H25" s="280" t="s">
        <v>453</v>
      </c>
    </row>
    <row r="26" spans="2:8" ht="24.6" x14ac:dyDescent="0.4">
      <c r="B26" s="75" t="s">
        <v>495</v>
      </c>
      <c r="C26" s="24" t="s">
        <v>466</v>
      </c>
      <c r="D26" s="71" t="s">
        <v>46</v>
      </c>
      <c r="E26" s="212">
        <v>11</v>
      </c>
      <c r="F26" s="44"/>
      <c r="G26" s="41"/>
      <c r="H26" s="280" t="s">
        <v>453</v>
      </c>
    </row>
    <row r="27" spans="2:8" ht="24.6" x14ac:dyDescent="0.4">
      <c r="B27" s="75" t="s">
        <v>496</v>
      </c>
      <c r="C27" s="24" t="s">
        <v>467</v>
      </c>
      <c r="D27" s="71" t="s">
        <v>46</v>
      </c>
      <c r="E27" s="212">
        <v>9</v>
      </c>
      <c r="F27" s="44"/>
      <c r="G27" s="41"/>
      <c r="H27" s="280" t="s">
        <v>453</v>
      </c>
    </row>
    <row r="28" spans="2:8" ht="12.6" x14ac:dyDescent="0.4">
      <c r="B28" s="75" t="s">
        <v>497</v>
      </c>
      <c r="C28" s="24" t="s">
        <v>468</v>
      </c>
      <c r="D28" s="71" t="s">
        <v>46</v>
      </c>
      <c r="E28" s="212">
        <v>9</v>
      </c>
      <c r="F28" s="44"/>
      <c r="G28" s="41"/>
      <c r="H28" s="280" t="s">
        <v>453</v>
      </c>
    </row>
    <row r="29" spans="2:8" ht="27" customHeight="1" x14ac:dyDescent="0.4">
      <c r="B29" s="75" t="s">
        <v>514</v>
      </c>
      <c r="C29" s="24" t="s">
        <v>469</v>
      </c>
      <c r="D29" s="71" t="s">
        <v>46</v>
      </c>
      <c r="E29" s="212">
        <v>9</v>
      </c>
      <c r="F29" s="44"/>
      <c r="G29" s="41"/>
      <c r="H29" s="280" t="s">
        <v>453</v>
      </c>
    </row>
    <row r="30" spans="2:8" ht="24.6" x14ac:dyDescent="0.4">
      <c r="B30" s="75" t="s">
        <v>515</v>
      </c>
      <c r="C30" s="24" t="s">
        <v>631</v>
      </c>
      <c r="D30" s="71" t="s">
        <v>46</v>
      </c>
      <c r="E30" s="212">
        <v>3</v>
      </c>
      <c r="F30" s="44"/>
      <c r="G30" s="41"/>
      <c r="H30" s="280" t="s">
        <v>453</v>
      </c>
    </row>
    <row r="31" spans="2:8" ht="24.6" x14ac:dyDescent="0.4">
      <c r="B31" s="75" t="s">
        <v>516</v>
      </c>
      <c r="C31" s="24" t="s">
        <v>470</v>
      </c>
      <c r="D31" s="71" t="s">
        <v>46</v>
      </c>
      <c r="E31" s="212">
        <v>1</v>
      </c>
      <c r="F31" s="44"/>
      <c r="G31" s="41"/>
      <c r="H31" s="280" t="s">
        <v>453</v>
      </c>
    </row>
    <row r="32" spans="2:8" ht="24.6" x14ac:dyDescent="0.4">
      <c r="B32" s="75" t="s">
        <v>517</v>
      </c>
      <c r="C32" s="24" t="s">
        <v>632</v>
      </c>
      <c r="D32" s="71" t="s">
        <v>46</v>
      </c>
      <c r="E32" s="212">
        <v>1</v>
      </c>
      <c r="F32" s="44"/>
      <c r="G32" s="41"/>
      <c r="H32" s="280" t="s">
        <v>453</v>
      </c>
    </row>
    <row r="33" spans="2:8" ht="12.6" x14ac:dyDescent="0.4">
      <c r="B33" s="75" t="s">
        <v>518</v>
      </c>
      <c r="C33" s="24" t="s">
        <v>633</v>
      </c>
      <c r="D33" s="71" t="s">
        <v>46</v>
      </c>
      <c r="E33" s="212">
        <v>1</v>
      </c>
      <c r="F33" s="44"/>
      <c r="G33" s="41"/>
      <c r="H33" s="280" t="s">
        <v>453</v>
      </c>
    </row>
    <row r="34" spans="2:8" ht="24.6" x14ac:dyDescent="0.4">
      <c r="B34" s="75" t="s">
        <v>519</v>
      </c>
      <c r="C34" s="24" t="s">
        <v>472</v>
      </c>
      <c r="D34" s="71" t="s">
        <v>46</v>
      </c>
      <c r="E34" s="212">
        <v>20</v>
      </c>
      <c r="F34" s="44"/>
      <c r="G34" s="41"/>
      <c r="H34" s="280" t="s">
        <v>453</v>
      </c>
    </row>
    <row r="35" spans="2:8" ht="12.6" x14ac:dyDescent="0.4">
      <c r="B35" s="75" t="s">
        <v>520</v>
      </c>
      <c r="C35" s="24" t="s">
        <v>473</v>
      </c>
      <c r="D35" s="71" t="s">
        <v>46</v>
      </c>
      <c r="E35" s="212">
        <v>20</v>
      </c>
      <c r="F35" s="44"/>
      <c r="G35" s="41"/>
      <c r="H35" s="280" t="s">
        <v>453</v>
      </c>
    </row>
    <row r="36" spans="2:8" ht="12.6" x14ac:dyDescent="0.4">
      <c r="B36" s="75" t="s">
        <v>521</v>
      </c>
      <c r="C36" s="24" t="s">
        <v>474</v>
      </c>
      <c r="D36" s="71" t="s">
        <v>32</v>
      </c>
      <c r="E36" s="212">
        <v>49</v>
      </c>
      <c r="F36" s="44"/>
      <c r="G36" s="41"/>
      <c r="H36" s="280" t="s">
        <v>453</v>
      </c>
    </row>
    <row r="37" spans="2:8" ht="15" customHeight="1" x14ac:dyDescent="0.4">
      <c r="B37" s="75" t="s">
        <v>530</v>
      </c>
      <c r="C37" s="24" t="s">
        <v>475</v>
      </c>
      <c r="D37" s="71" t="s">
        <v>46</v>
      </c>
      <c r="E37" s="212">
        <v>1</v>
      </c>
      <c r="F37" s="44"/>
      <c r="G37" s="41"/>
      <c r="H37" s="280" t="s">
        <v>453</v>
      </c>
    </row>
    <row r="38" spans="2:8" ht="12.6" x14ac:dyDescent="0.4">
      <c r="B38" s="75" t="s">
        <v>531</v>
      </c>
      <c r="C38" s="24" t="s">
        <v>476</v>
      </c>
      <c r="D38" s="71" t="s">
        <v>46</v>
      </c>
      <c r="E38" s="212">
        <v>1</v>
      </c>
      <c r="F38" s="44"/>
      <c r="G38" s="41"/>
      <c r="H38" s="280" t="s">
        <v>453</v>
      </c>
    </row>
    <row r="39" spans="2:8" ht="24.6" x14ac:dyDescent="0.4">
      <c r="B39" s="75" t="s">
        <v>536</v>
      </c>
      <c r="C39" s="24" t="s">
        <v>634</v>
      </c>
      <c r="D39" s="71" t="s">
        <v>46</v>
      </c>
      <c r="E39" s="212">
        <v>13</v>
      </c>
      <c r="F39" s="44"/>
      <c r="G39" s="41"/>
      <c r="H39" s="280" t="s">
        <v>453</v>
      </c>
    </row>
    <row r="40" spans="2:8" ht="12.9" thickBot="1" x14ac:dyDescent="0.45">
      <c r="B40" s="75" t="s">
        <v>537</v>
      </c>
      <c r="C40" s="24" t="s">
        <v>477</v>
      </c>
      <c r="D40" s="71" t="s">
        <v>46</v>
      </c>
      <c r="E40" s="212">
        <v>1</v>
      </c>
      <c r="F40" s="44"/>
      <c r="G40" s="41"/>
      <c r="H40" s="280" t="s">
        <v>453</v>
      </c>
    </row>
    <row r="41" spans="2:8" ht="12.6" thickBot="1" x14ac:dyDescent="0.45">
      <c r="B41" s="318" t="s">
        <v>478</v>
      </c>
      <c r="C41" s="319"/>
      <c r="D41" s="319"/>
      <c r="E41" s="319"/>
      <c r="F41" s="319"/>
      <c r="G41" s="320"/>
      <c r="H41" s="281"/>
    </row>
    <row r="42" spans="2:8" ht="12.6" x14ac:dyDescent="0.4">
      <c r="B42" s="61" t="s">
        <v>65</v>
      </c>
      <c r="C42" s="65" t="s">
        <v>645</v>
      </c>
      <c r="D42" s="76" t="s">
        <v>34</v>
      </c>
      <c r="E42" s="211">
        <v>553</v>
      </c>
      <c r="F42" s="36"/>
      <c r="G42" s="38"/>
      <c r="H42" s="280" t="s">
        <v>498</v>
      </c>
    </row>
    <row r="43" spans="2:8" ht="12.6" x14ac:dyDescent="0.4">
      <c r="B43" s="62" t="s">
        <v>66</v>
      </c>
      <c r="C43" s="65" t="s">
        <v>646</v>
      </c>
      <c r="D43" s="76" t="s">
        <v>34</v>
      </c>
      <c r="E43" s="206">
        <v>60</v>
      </c>
      <c r="F43" s="39"/>
      <c r="G43" s="41"/>
      <c r="H43" s="280" t="s">
        <v>499</v>
      </c>
    </row>
    <row r="44" spans="2:8" ht="12.6" x14ac:dyDescent="0.4">
      <c r="B44" s="62" t="s">
        <v>75</v>
      </c>
      <c r="C44" s="65" t="s">
        <v>482</v>
      </c>
      <c r="D44" s="76" t="s">
        <v>34</v>
      </c>
      <c r="E44" s="206">
        <v>553</v>
      </c>
      <c r="F44" s="39"/>
      <c r="G44" s="41"/>
      <c r="H44" s="280" t="s">
        <v>500</v>
      </c>
    </row>
    <row r="45" spans="2:8" ht="24.6" x14ac:dyDescent="0.4">
      <c r="B45" s="62" t="s">
        <v>82</v>
      </c>
      <c r="C45" s="65" t="s">
        <v>483</v>
      </c>
      <c r="D45" s="76" t="s">
        <v>34</v>
      </c>
      <c r="E45" s="206">
        <v>104</v>
      </c>
      <c r="F45" s="39"/>
      <c r="G45" s="41"/>
      <c r="H45" s="280" t="s">
        <v>501</v>
      </c>
    </row>
    <row r="46" spans="2:8" ht="24.6" x14ac:dyDescent="0.4">
      <c r="B46" s="62" t="s">
        <v>443</v>
      </c>
      <c r="C46" s="65" t="s">
        <v>484</v>
      </c>
      <c r="D46" s="76" t="s">
        <v>34</v>
      </c>
      <c r="E46" s="206">
        <v>760</v>
      </c>
      <c r="F46" s="39"/>
      <c r="G46" s="41"/>
      <c r="H46" s="280" t="s">
        <v>502</v>
      </c>
    </row>
    <row r="47" spans="2:8" ht="13.2" x14ac:dyDescent="0.4">
      <c r="B47" s="62" t="s">
        <v>444</v>
      </c>
      <c r="C47" s="65" t="s">
        <v>640</v>
      </c>
      <c r="D47" s="76" t="s">
        <v>32</v>
      </c>
      <c r="E47" s="206">
        <v>49</v>
      </c>
      <c r="F47" s="39"/>
      <c r="G47" s="41"/>
      <c r="H47" s="280" t="s">
        <v>503</v>
      </c>
    </row>
    <row r="48" spans="2:8" ht="13.2" x14ac:dyDescent="0.4">
      <c r="B48" s="62" t="s">
        <v>445</v>
      </c>
      <c r="C48" s="65" t="s">
        <v>641</v>
      </c>
      <c r="D48" s="76" t="s">
        <v>32</v>
      </c>
      <c r="E48" s="206">
        <v>1</v>
      </c>
      <c r="F48" s="39"/>
      <c r="G48" s="41"/>
      <c r="H48" s="280" t="s">
        <v>503</v>
      </c>
    </row>
    <row r="49" spans="2:8" ht="12.6" x14ac:dyDescent="0.4">
      <c r="B49" s="62" t="s">
        <v>446</v>
      </c>
      <c r="C49" s="65" t="s">
        <v>642</v>
      </c>
      <c r="D49" s="76" t="s">
        <v>46</v>
      </c>
      <c r="E49" s="206">
        <v>1</v>
      </c>
      <c r="F49" s="39"/>
      <c r="G49" s="41"/>
      <c r="H49" s="280" t="s">
        <v>504</v>
      </c>
    </row>
    <row r="50" spans="2:8" ht="12.6" x14ac:dyDescent="0.4">
      <c r="B50" s="62" t="s">
        <v>447</v>
      </c>
      <c r="C50" s="65" t="s">
        <v>486</v>
      </c>
      <c r="D50" s="76" t="s">
        <v>46</v>
      </c>
      <c r="E50" s="206">
        <v>10</v>
      </c>
      <c r="F50" s="39"/>
      <c r="G50" s="41"/>
      <c r="H50" s="280" t="s">
        <v>504</v>
      </c>
    </row>
    <row r="51" spans="2:8" ht="12.6" x14ac:dyDescent="0.4">
      <c r="B51" s="62" t="s">
        <v>448</v>
      </c>
      <c r="C51" s="65" t="s">
        <v>643</v>
      </c>
      <c r="D51" s="76" t="s">
        <v>32</v>
      </c>
      <c r="E51" s="206">
        <v>1</v>
      </c>
      <c r="F51" s="39"/>
      <c r="G51" s="41"/>
      <c r="H51" s="280" t="s">
        <v>506</v>
      </c>
    </row>
    <row r="52" spans="2:8" ht="12.6" x14ac:dyDescent="0.4">
      <c r="B52" s="62" t="s">
        <v>479</v>
      </c>
      <c r="C52" s="65" t="s">
        <v>132</v>
      </c>
      <c r="D52" s="76" t="s">
        <v>46</v>
      </c>
      <c r="E52" s="206">
        <v>20</v>
      </c>
      <c r="F52" s="39"/>
      <c r="G52" s="41"/>
      <c r="H52" s="280" t="s">
        <v>505</v>
      </c>
    </row>
    <row r="53" spans="2:8" ht="24.6" x14ac:dyDescent="0.4">
      <c r="B53" s="62" t="s">
        <v>635</v>
      </c>
      <c r="C53" s="65" t="s">
        <v>644</v>
      </c>
      <c r="D53" s="76" t="s">
        <v>46</v>
      </c>
      <c r="E53" s="206">
        <v>4</v>
      </c>
      <c r="F53" s="39"/>
      <c r="G53" s="41"/>
      <c r="H53" s="280" t="s">
        <v>506</v>
      </c>
    </row>
    <row r="54" spans="2:8" ht="24.6" x14ac:dyDescent="0.4">
      <c r="B54" s="62" t="s">
        <v>636</v>
      </c>
      <c r="C54" s="65" t="s">
        <v>647</v>
      </c>
      <c r="D54" s="76" t="s">
        <v>639</v>
      </c>
      <c r="E54" s="206">
        <v>7</v>
      </c>
      <c r="F54" s="39"/>
      <c r="G54" s="41"/>
      <c r="H54" s="280" t="s">
        <v>507</v>
      </c>
    </row>
    <row r="55" spans="2:8" ht="24.6" x14ac:dyDescent="0.4">
      <c r="B55" s="62" t="s">
        <v>637</v>
      </c>
      <c r="C55" s="65" t="s">
        <v>648</v>
      </c>
      <c r="D55" s="76" t="s">
        <v>639</v>
      </c>
      <c r="E55" s="206">
        <v>2</v>
      </c>
      <c r="F55" s="39"/>
      <c r="G55" s="41"/>
      <c r="H55" s="280" t="s">
        <v>507</v>
      </c>
    </row>
    <row r="56" spans="2:8" ht="24.6" x14ac:dyDescent="0.4">
      <c r="B56" s="62" t="s">
        <v>492</v>
      </c>
      <c r="C56" s="65" t="s">
        <v>512</v>
      </c>
      <c r="D56" s="76" t="s">
        <v>639</v>
      </c>
      <c r="E56" s="206">
        <v>2</v>
      </c>
      <c r="F56" s="39"/>
      <c r="G56" s="41"/>
      <c r="H56" s="280" t="s">
        <v>533</v>
      </c>
    </row>
    <row r="57" spans="2:8" ht="24.6" x14ac:dyDescent="0.4">
      <c r="B57" s="75" t="s">
        <v>493</v>
      </c>
      <c r="C57" s="65" t="s">
        <v>649</v>
      </c>
      <c r="D57" s="76" t="s">
        <v>639</v>
      </c>
      <c r="E57" s="212">
        <v>2</v>
      </c>
      <c r="F57" s="44"/>
      <c r="G57" s="46"/>
      <c r="H57" s="280" t="s">
        <v>533</v>
      </c>
    </row>
    <row r="58" spans="2:8" ht="24.6" x14ac:dyDescent="0.4">
      <c r="B58" s="75" t="s">
        <v>494</v>
      </c>
      <c r="C58" s="65" t="s">
        <v>52</v>
      </c>
      <c r="D58" s="76" t="s">
        <v>639</v>
      </c>
      <c r="E58" s="212">
        <v>13</v>
      </c>
      <c r="F58" s="44"/>
      <c r="G58" s="46"/>
      <c r="H58" s="280" t="s">
        <v>534</v>
      </c>
    </row>
    <row r="59" spans="2:8" ht="24.6" x14ac:dyDescent="0.4">
      <c r="B59" s="75" t="s">
        <v>495</v>
      </c>
      <c r="C59" s="65" t="s">
        <v>49</v>
      </c>
      <c r="D59" s="76" t="s">
        <v>27</v>
      </c>
      <c r="E59" s="212">
        <v>20</v>
      </c>
      <c r="F59" s="44"/>
      <c r="G59" s="46"/>
      <c r="H59" s="280" t="s">
        <v>535</v>
      </c>
    </row>
    <row r="60" spans="2:8" ht="86.1" x14ac:dyDescent="0.4">
      <c r="B60" s="75" t="s">
        <v>496</v>
      </c>
      <c r="C60" s="65" t="s">
        <v>542</v>
      </c>
      <c r="D60" s="76" t="s">
        <v>46</v>
      </c>
      <c r="E60" s="212">
        <v>20</v>
      </c>
      <c r="F60" s="44"/>
      <c r="G60" s="46"/>
      <c r="H60" s="280" t="s">
        <v>539</v>
      </c>
    </row>
    <row r="61" spans="2:8" ht="15" customHeight="1" x14ac:dyDescent="0.4">
      <c r="B61" s="75" t="s">
        <v>497</v>
      </c>
      <c r="C61" s="65" t="s">
        <v>543</v>
      </c>
      <c r="D61" s="76" t="s">
        <v>46</v>
      </c>
      <c r="E61" s="212">
        <v>2</v>
      </c>
      <c r="F61" s="44"/>
      <c r="G61" s="46"/>
      <c r="H61" s="280" t="s">
        <v>540</v>
      </c>
    </row>
    <row r="62" spans="2:8" ht="12.9" thickBot="1" x14ac:dyDescent="0.45">
      <c r="B62" s="62" t="s">
        <v>514</v>
      </c>
      <c r="C62" s="24" t="s">
        <v>544</v>
      </c>
      <c r="D62" s="59" t="s">
        <v>46</v>
      </c>
      <c r="E62" s="206">
        <v>49</v>
      </c>
      <c r="F62" s="39"/>
      <c r="G62" s="41"/>
      <c r="H62" s="280" t="s">
        <v>541</v>
      </c>
    </row>
    <row r="63" spans="2:8" ht="15" customHeight="1" thickBot="1" x14ac:dyDescent="0.45">
      <c r="B63" s="329" t="s">
        <v>35</v>
      </c>
      <c r="C63" s="330"/>
      <c r="D63" s="330"/>
      <c r="E63" s="330"/>
      <c r="F63" s="331"/>
      <c r="G63" s="111"/>
    </row>
  </sheetData>
  <mergeCells count="6">
    <mergeCell ref="B2:G2"/>
    <mergeCell ref="B3:G3"/>
    <mergeCell ref="B63:F63"/>
    <mergeCell ref="F5:G5"/>
    <mergeCell ref="B8:G8"/>
    <mergeCell ref="B41:G41"/>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B81F16-8491-41F7-8032-85AA64C0EB45}">
  <sheetPr>
    <tabColor rgb="FF00B0F0"/>
  </sheetPr>
  <dimension ref="B2:D12"/>
  <sheetViews>
    <sheetView workbookViewId="0">
      <selection activeCell="A12" sqref="A12:XFD12"/>
    </sheetView>
  </sheetViews>
  <sheetFormatPr defaultRowHeight="14.4" x14ac:dyDescent="0.55000000000000004"/>
  <cols>
    <col min="1" max="1" width="2.62890625" customWidth="1"/>
    <col min="2" max="2" width="5.5234375" customWidth="1"/>
    <col min="3" max="3" width="50.5234375" customWidth="1"/>
    <col min="4" max="4" width="30.5234375" customWidth="1"/>
  </cols>
  <sheetData>
    <row r="2" spans="2:4" x14ac:dyDescent="0.55000000000000004">
      <c r="B2" s="351" t="s">
        <v>62</v>
      </c>
      <c r="C2" s="351"/>
      <c r="D2" s="351"/>
    </row>
    <row r="3" spans="2:4" x14ac:dyDescent="0.55000000000000004">
      <c r="B3" s="323" t="s">
        <v>53</v>
      </c>
      <c r="C3" s="323"/>
      <c r="D3" s="323"/>
    </row>
    <row r="4" spans="2:4" ht="14.7" thickBot="1" x14ac:dyDescent="0.6"/>
    <row r="5" spans="2:4" x14ac:dyDescent="0.55000000000000004">
      <c r="B5" s="341" t="s">
        <v>54</v>
      </c>
      <c r="C5" s="343" t="s">
        <v>55</v>
      </c>
      <c r="D5" s="345" t="s">
        <v>56</v>
      </c>
    </row>
    <row r="6" spans="2:4" x14ac:dyDescent="0.55000000000000004">
      <c r="B6" s="342"/>
      <c r="C6" s="344"/>
      <c r="D6" s="346"/>
    </row>
    <row r="7" spans="2:4" x14ac:dyDescent="0.55000000000000004">
      <c r="B7" s="98">
        <v>1</v>
      </c>
      <c r="C7" s="97" t="s">
        <v>5</v>
      </c>
      <c r="D7" s="99"/>
    </row>
    <row r="8" spans="2:4" x14ac:dyDescent="0.55000000000000004">
      <c r="B8" s="62">
        <v>2</v>
      </c>
      <c r="C8" s="24" t="s">
        <v>10</v>
      </c>
      <c r="D8" s="41"/>
    </row>
    <row r="9" spans="2:4" x14ac:dyDescent="0.55000000000000004">
      <c r="B9" s="62">
        <v>3</v>
      </c>
      <c r="C9" s="24" t="s">
        <v>13</v>
      </c>
      <c r="D9" s="41"/>
    </row>
    <row r="10" spans="2:4" x14ac:dyDescent="0.55000000000000004">
      <c r="B10" s="62">
        <v>4</v>
      </c>
      <c r="C10" s="24" t="s">
        <v>15</v>
      </c>
      <c r="D10" s="41"/>
    </row>
    <row r="11" spans="2:4" ht="14.7" thickBot="1" x14ac:dyDescent="0.6">
      <c r="B11" s="93">
        <v>5</v>
      </c>
      <c r="C11" s="94" t="s">
        <v>17</v>
      </c>
      <c r="D11" s="43"/>
    </row>
    <row r="12" spans="2:4" s="124" customFormat="1" ht="15" customHeight="1" thickBot="1" x14ac:dyDescent="0.6">
      <c r="B12" s="310" t="s">
        <v>57</v>
      </c>
      <c r="C12" s="331"/>
      <c r="D12" s="179"/>
    </row>
  </sheetData>
  <mergeCells count="6">
    <mergeCell ref="D5:D6"/>
    <mergeCell ref="B12:C12"/>
    <mergeCell ref="B2:D2"/>
    <mergeCell ref="B3:D3"/>
    <mergeCell ref="B5:B6"/>
    <mergeCell ref="C5:C6"/>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C405C0-32B4-48CD-8084-A72FF0008190}">
  <sheetPr>
    <tabColor theme="8"/>
  </sheetPr>
  <dimension ref="B1:Z31"/>
  <sheetViews>
    <sheetView topLeftCell="A2" workbookViewId="0">
      <selection activeCell="G24" sqref="G24"/>
    </sheetView>
  </sheetViews>
  <sheetFormatPr defaultRowHeight="14.4" x14ac:dyDescent="0.55000000000000004"/>
  <cols>
    <col min="1" max="1" width="2.62890625" customWidth="1"/>
    <col min="2" max="2" width="23.47265625" customWidth="1"/>
    <col min="3" max="3" width="16.62890625" customWidth="1"/>
    <col min="4" max="4" width="44.26171875" customWidth="1"/>
    <col min="5" max="5" width="23.1015625" customWidth="1"/>
  </cols>
  <sheetData>
    <row r="1" spans="2:5" ht="14.7" thickBot="1" x14ac:dyDescent="0.6"/>
    <row r="2" spans="2:5" ht="61.5" customHeight="1" thickBot="1" x14ac:dyDescent="0.6">
      <c r="B2" s="125" t="s">
        <v>0</v>
      </c>
      <c r="C2" s="126" t="s">
        <v>1</v>
      </c>
      <c r="D2" s="126" t="s">
        <v>2</v>
      </c>
      <c r="E2" s="127" t="s">
        <v>3</v>
      </c>
    </row>
    <row r="3" spans="2:5" s="134" customFormat="1" ht="91.5" customHeight="1" thickBot="1" x14ac:dyDescent="0.6">
      <c r="B3" s="128" t="s">
        <v>86</v>
      </c>
      <c r="C3" s="77" t="s">
        <v>5</v>
      </c>
      <c r="D3" s="77" t="s">
        <v>87</v>
      </c>
      <c r="E3" s="171" t="s">
        <v>88</v>
      </c>
    </row>
    <row r="4" spans="2:5" x14ac:dyDescent="0.55000000000000004">
      <c r="B4" s="305" t="s">
        <v>89</v>
      </c>
      <c r="C4" s="78" t="s">
        <v>12</v>
      </c>
      <c r="D4" s="78" t="s">
        <v>90</v>
      </c>
      <c r="E4" s="79" t="s">
        <v>11</v>
      </c>
    </row>
    <row r="5" spans="2:5" x14ac:dyDescent="0.55000000000000004">
      <c r="B5" s="306"/>
      <c r="C5" s="3" t="s">
        <v>91</v>
      </c>
      <c r="D5" s="3" t="s">
        <v>92</v>
      </c>
      <c r="E5" s="80" t="s">
        <v>11</v>
      </c>
    </row>
    <row r="6" spans="2:5" x14ac:dyDescent="0.55000000000000004">
      <c r="B6" s="306"/>
      <c r="C6" s="3" t="s">
        <v>93</v>
      </c>
      <c r="D6" s="3" t="s">
        <v>94</v>
      </c>
      <c r="E6" s="80" t="s">
        <v>11</v>
      </c>
    </row>
    <row r="7" spans="2:5" x14ac:dyDescent="0.55000000000000004">
      <c r="B7" s="306"/>
      <c r="C7" s="100" t="s">
        <v>9</v>
      </c>
      <c r="D7" s="100" t="s">
        <v>10</v>
      </c>
      <c r="E7" s="101"/>
    </row>
    <row r="8" spans="2:5" x14ac:dyDescent="0.55000000000000004">
      <c r="B8" s="306"/>
      <c r="C8" s="100" t="s">
        <v>95</v>
      </c>
      <c r="D8" s="100" t="s">
        <v>96</v>
      </c>
      <c r="E8" s="101"/>
    </row>
    <row r="9" spans="2:5" x14ac:dyDescent="0.55000000000000004">
      <c r="B9" s="306"/>
      <c r="C9" s="100" t="s">
        <v>97</v>
      </c>
      <c r="D9" s="100" t="s">
        <v>98</v>
      </c>
      <c r="E9" s="101"/>
    </row>
    <row r="10" spans="2:5" ht="14.7" thickBot="1" x14ac:dyDescent="0.6">
      <c r="B10" s="347"/>
      <c r="C10" s="129" t="s">
        <v>16</v>
      </c>
      <c r="D10" s="129" t="s">
        <v>17</v>
      </c>
      <c r="E10" s="130" t="s">
        <v>11</v>
      </c>
    </row>
    <row r="11" spans="2:5" x14ac:dyDescent="0.55000000000000004">
      <c r="B11" s="135"/>
      <c r="C11" s="136"/>
      <c r="D11" s="136"/>
      <c r="E11" s="31"/>
    </row>
    <row r="12" spans="2:5" x14ac:dyDescent="0.55000000000000004">
      <c r="B12" s="135"/>
      <c r="C12" s="136"/>
      <c r="D12" s="136"/>
      <c r="E12" s="31"/>
    </row>
    <row r="13" spans="2:5" ht="15" customHeight="1" x14ac:dyDescent="0.55000000000000004">
      <c r="E13" s="31"/>
    </row>
    <row r="31" spans="26:26" x14ac:dyDescent="0.55000000000000004">
      <c r="Z31" t="s">
        <v>18</v>
      </c>
    </row>
  </sheetData>
  <mergeCells count="1">
    <mergeCell ref="B4:B10"/>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E41435-A2E0-4B8E-A955-72FE68B9ABC7}">
  <sheetPr>
    <tabColor theme="8"/>
  </sheetPr>
  <dimension ref="B2:H19"/>
  <sheetViews>
    <sheetView workbookViewId="0">
      <selection activeCell="A12" sqref="A12:XFD12"/>
    </sheetView>
  </sheetViews>
  <sheetFormatPr defaultColWidth="9.1015625" defaultRowHeight="12.3" x14ac:dyDescent="0.4"/>
  <cols>
    <col min="1" max="1" width="2.62890625" style="4" customWidth="1"/>
    <col min="2" max="2" width="5.5234375" style="31" customWidth="1"/>
    <col min="3" max="3" width="40.5234375" style="4" customWidth="1"/>
    <col min="4" max="4" width="10.5234375" style="31" customWidth="1"/>
    <col min="5" max="5" width="10.5234375" style="73" customWidth="1"/>
    <col min="6" max="7" width="12.5234375" style="31" customWidth="1"/>
    <col min="8" max="8" width="29" style="4" customWidth="1"/>
    <col min="9" max="16384" width="9.1015625" style="4"/>
  </cols>
  <sheetData>
    <row r="2" spans="2:8" ht="24.9" customHeight="1" x14ac:dyDescent="0.4">
      <c r="B2" s="353" t="s">
        <v>99</v>
      </c>
      <c r="C2" s="353"/>
      <c r="D2" s="353"/>
      <c r="E2" s="353"/>
      <c r="F2" s="353"/>
      <c r="G2" s="353"/>
    </row>
    <row r="3" spans="2:8" x14ac:dyDescent="0.4">
      <c r="B3" s="323" t="s">
        <v>5</v>
      </c>
      <c r="C3" s="323"/>
      <c r="D3" s="323"/>
      <c r="E3" s="323"/>
      <c r="F3" s="323"/>
      <c r="G3" s="323"/>
    </row>
    <row r="4" spans="2:8" ht="12.6" thickBot="1" x14ac:dyDescent="0.45"/>
    <row r="5" spans="2:8" ht="15" customHeight="1" thickBot="1" x14ac:dyDescent="0.45">
      <c r="B5" s="50" t="s">
        <v>20</v>
      </c>
      <c r="C5" s="9" t="s">
        <v>21</v>
      </c>
      <c r="D5" s="32" t="s">
        <v>22</v>
      </c>
      <c r="E5" s="69" t="s">
        <v>23</v>
      </c>
      <c r="F5" s="352" t="s">
        <v>64</v>
      </c>
      <c r="G5" s="317"/>
    </row>
    <row r="6" spans="2:8" ht="15" customHeight="1" thickBot="1" x14ac:dyDescent="0.45">
      <c r="B6" s="51" t="s">
        <v>25</v>
      </c>
      <c r="C6" s="5" t="s">
        <v>26</v>
      </c>
      <c r="D6" s="7" t="s">
        <v>27</v>
      </c>
      <c r="E6" s="70"/>
      <c r="F6" s="2" t="s">
        <v>28</v>
      </c>
      <c r="G6" s="86" t="s">
        <v>29</v>
      </c>
    </row>
    <row r="7" spans="2:8" ht="12.6" thickBot="1" x14ac:dyDescent="0.45">
      <c r="B7" s="52">
        <v>1</v>
      </c>
      <c r="C7" s="21">
        <v>2</v>
      </c>
      <c r="D7" s="34">
        <v>3</v>
      </c>
      <c r="E7" s="35">
        <v>4</v>
      </c>
      <c r="F7" s="35">
        <v>5</v>
      </c>
      <c r="G7" s="35">
        <v>6</v>
      </c>
    </row>
    <row r="8" spans="2:8" ht="32.049999999999997" customHeight="1" x14ac:dyDescent="0.4">
      <c r="B8" s="56">
        <v>1</v>
      </c>
      <c r="C8" s="137" t="s">
        <v>1510</v>
      </c>
      <c r="D8" s="286" t="s">
        <v>33</v>
      </c>
      <c r="E8" s="212">
        <v>45</v>
      </c>
      <c r="F8" s="44"/>
      <c r="G8" s="46"/>
      <c r="H8" s="265" t="s">
        <v>1514</v>
      </c>
    </row>
    <row r="9" spans="2:8" ht="24.6" x14ac:dyDescent="0.4">
      <c r="B9" s="56">
        <v>2</v>
      </c>
      <c r="C9" s="137" t="s">
        <v>1511</v>
      </c>
      <c r="D9" s="286" t="s">
        <v>33</v>
      </c>
      <c r="E9" s="212">
        <v>30</v>
      </c>
      <c r="F9" s="44"/>
      <c r="G9" s="46"/>
    </row>
    <row r="10" spans="2:8" ht="36.9" x14ac:dyDescent="0.4">
      <c r="B10" s="56">
        <v>3</v>
      </c>
      <c r="C10" s="137" t="s">
        <v>1512</v>
      </c>
      <c r="D10" s="286" t="s">
        <v>33</v>
      </c>
      <c r="E10" s="212">
        <v>15</v>
      </c>
      <c r="F10" s="44"/>
      <c r="G10" s="46"/>
    </row>
    <row r="11" spans="2:8" ht="61.8" thickBot="1" x14ac:dyDescent="0.45">
      <c r="B11" s="56">
        <v>4</v>
      </c>
      <c r="C11" s="137" t="s">
        <v>1513</v>
      </c>
      <c r="D11" s="286" t="s">
        <v>33</v>
      </c>
      <c r="E11" s="212">
        <v>15</v>
      </c>
      <c r="F11" s="44"/>
      <c r="G11" s="46"/>
    </row>
    <row r="12" spans="2:8" ht="15" customHeight="1" thickBot="1" x14ac:dyDescent="0.45">
      <c r="B12" s="329" t="s">
        <v>35</v>
      </c>
      <c r="C12" s="330"/>
      <c r="D12" s="330"/>
      <c r="E12" s="330"/>
      <c r="F12" s="331"/>
      <c r="G12" s="131"/>
    </row>
    <row r="13" spans="2:8" x14ac:dyDescent="0.4">
      <c r="B13" s="4"/>
      <c r="D13" s="4"/>
      <c r="E13" s="133"/>
      <c r="F13" s="4"/>
      <c r="G13" s="4"/>
    </row>
    <row r="14" spans="2:8" x14ac:dyDescent="0.4">
      <c r="B14" s="4"/>
      <c r="D14" s="4"/>
      <c r="E14" s="133"/>
      <c r="F14" s="4"/>
      <c r="G14" s="4"/>
    </row>
    <row r="15" spans="2:8" x14ac:dyDescent="0.4">
      <c r="B15" s="4"/>
      <c r="D15" s="4"/>
      <c r="E15" s="133"/>
      <c r="F15" s="4"/>
      <c r="G15" s="4"/>
    </row>
    <row r="16" spans="2:8" s="132" customFormat="1" ht="56.05" customHeight="1" x14ac:dyDescent="0.4">
      <c r="B16" s="4"/>
      <c r="C16" s="4"/>
      <c r="D16" s="4"/>
      <c r="E16" s="133"/>
      <c r="F16" s="4"/>
      <c r="G16" s="4"/>
    </row>
    <row r="17" spans="5:5" s="4" customFormat="1" x14ac:dyDescent="0.4">
      <c r="E17" s="133"/>
    </row>
    <row r="18" spans="5:5" s="4" customFormat="1" x14ac:dyDescent="0.4">
      <c r="E18" s="133"/>
    </row>
    <row r="19" spans="5:5" s="4" customFormat="1" x14ac:dyDescent="0.4">
      <c r="E19" s="133"/>
    </row>
  </sheetData>
  <mergeCells count="4">
    <mergeCell ref="F5:G5"/>
    <mergeCell ref="B12:F12"/>
    <mergeCell ref="B2:G2"/>
    <mergeCell ref="B3:G3"/>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0B7510-FEB2-46C7-833D-4437A1CE24C6}">
  <sheetPr>
    <tabColor theme="8"/>
  </sheetPr>
  <dimension ref="B2:W129"/>
  <sheetViews>
    <sheetView topLeftCell="A110" workbookViewId="0">
      <selection activeCell="G120" sqref="G120"/>
    </sheetView>
  </sheetViews>
  <sheetFormatPr defaultColWidth="8.89453125" defaultRowHeight="12.3" x14ac:dyDescent="0.4"/>
  <cols>
    <col min="1" max="1" width="2.62890625" style="4" customWidth="1"/>
    <col min="2" max="2" width="8.1015625" style="4" customWidth="1"/>
    <col min="3" max="3" width="40.5234375" style="4" customWidth="1"/>
    <col min="4" max="4" width="10.5234375" style="141" customWidth="1"/>
    <col min="5" max="5" width="10.5234375" style="73" customWidth="1"/>
    <col min="6" max="7" width="12.5234375" style="4" customWidth="1"/>
    <col min="8" max="8" width="26" style="4" customWidth="1"/>
    <col min="9" max="16384" width="8.89453125" style="4"/>
  </cols>
  <sheetData>
    <row r="2" spans="2:23" ht="24.9" customHeight="1" x14ac:dyDescent="0.4">
      <c r="B2" s="353" t="s">
        <v>99</v>
      </c>
      <c r="C2" s="353"/>
      <c r="D2" s="353"/>
      <c r="E2" s="353"/>
      <c r="F2" s="353"/>
      <c r="G2" s="353"/>
    </row>
    <row r="3" spans="2:23" x14ac:dyDescent="0.4">
      <c r="B3" s="309" t="s">
        <v>90</v>
      </c>
      <c r="C3" s="309"/>
      <c r="D3" s="309"/>
      <c r="E3" s="309"/>
      <c r="F3" s="309"/>
      <c r="G3" s="309"/>
    </row>
    <row r="4" spans="2:23" ht="12.6" thickBot="1" x14ac:dyDescent="0.45">
      <c r="B4" s="251"/>
      <c r="C4" s="251"/>
      <c r="D4" s="251"/>
      <c r="E4" s="251"/>
      <c r="F4" s="251"/>
      <c r="G4" s="251"/>
    </row>
    <row r="5" spans="2:23" ht="14.05" customHeight="1" thickBot="1" x14ac:dyDescent="0.45">
      <c r="B5" s="8" t="s">
        <v>20</v>
      </c>
      <c r="C5" s="9" t="s">
        <v>21</v>
      </c>
      <c r="D5" s="10" t="s">
        <v>22</v>
      </c>
      <c r="E5" s="69" t="s">
        <v>23</v>
      </c>
      <c r="F5" s="316" t="s">
        <v>64</v>
      </c>
      <c r="G5" s="317"/>
      <c r="R5" s="251"/>
      <c r="S5" s="251"/>
      <c r="T5" s="251"/>
      <c r="U5" s="251"/>
      <c r="V5" s="251"/>
      <c r="W5" s="251"/>
    </row>
    <row r="6" spans="2:23" ht="12.6" thickBot="1" x14ac:dyDescent="0.45">
      <c r="B6" s="11" t="s">
        <v>25</v>
      </c>
      <c r="C6" s="5" t="s">
        <v>26</v>
      </c>
      <c r="D6" s="6" t="s">
        <v>27</v>
      </c>
      <c r="E6" s="70"/>
      <c r="F6" s="2" t="s">
        <v>28</v>
      </c>
      <c r="G6" s="86" t="s">
        <v>29</v>
      </c>
      <c r="R6" s="251"/>
      <c r="S6" s="251"/>
      <c r="T6" s="251"/>
      <c r="U6" s="251"/>
      <c r="V6" s="251"/>
      <c r="W6" s="251"/>
    </row>
    <row r="7" spans="2:23" ht="12.6" thickBot="1" x14ac:dyDescent="0.45">
      <c r="B7" s="20">
        <v>1</v>
      </c>
      <c r="C7" s="21">
        <v>2</v>
      </c>
      <c r="D7" s="22">
        <v>3</v>
      </c>
      <c r="E7" s="22">
        <v>4</v>
      </c>
      <c r="F7" s="23">
        <v>5</v>
      </c>
      <c r="G7" s="23">
        <v>6</v>
      </c>
      <c r="R7" s="251"/>
      <c r="S7" s="251"/>
      <c r="T7" s="251"/>
      <c r="U7" s="251"/>
      <c r="V7" s="251"/>
      <c r="W7" s="251"/>
    </row>
    <row r="8" spans="2:23" ht="12.6" thickBot="1" x14ac:dyDescent="0.45">
      <c r="B8" s="318" t="s">
        <v>373</v>
      </c>
      <c r="C8" s="319"/>
      <c r="D8" s="319"/>
      <c r="E8" s="319"/>
      <c r="F8" s="319"/>
      <c r="G8" s="320"/>
      <c r="R8" s="251"/>
      <c r="S8" s="251"/>
      <c r="T8" s="251"/>
      <c r="U8" s="251"/>
      <c r="V8" s="251"/>
      <c r="W8" s="251"/>
    </row>
    <row r="9" spans="2:23" ht="12.9" x14ac:dyDescent="0.4">
      <c r="B9" s="64" t="s">
        <v>186</v>
      </c>
      <c r="C9" s="150" t="s">
        <v>683</v>
      </c>
      <c r="D9" s="28" t="s">
        <v>32</v>
      </c>
      <c r="E9" s="229">
        <v>2</v>
      </c>
      <c r="F9" s="14"/>
      <c r="G9" s="29"/>
      <c r="R9" s="251"/>
      <c r="S9" s="251"/>
      <c r="T9" s="251"/>
      <c r="U9" s="251"/>
      <c r="V9" s="251"/>
      <c r="W9" s="251"/>
    </row>
    <row r="10" spans="2:23" ht="12.6" x14ac:dyDescent="0.4">
      <c r="B10" s="27" t="s">
        <v>395</v>
      </c>
      <c r="C10" s="24" t="s">
        <v>650</v>
      </c>
      <c r="D10" s="28"/>
      <c r="E10" s="139"/>
      <c r="F10" s="14"/>
      <c r="G10" s="29"/>
      <c r="H10" s="270" t="s">
        <v>656</v>
      </c>
      <c r="R10" s="251"/>
      <c r="S10" s="251"/>
      <c r="T10" s="251"/>
      <c r="U10" s="251"/>
      <c r="V10" s="251"/>
      <c r="W10" s="251"/>
    </row>
    <row r="11" spans="2:23" x14ac:dyDescent="0.4">
      <c r="B11" s="27" t="s">
        <v>396</v>
      </c>
      <c r="C11" s="24" t="s">
        <v>651</v>
      </c>
      <c r="D11" s="28"/>
      <c r="E11" s="139"/>
      <c r="F11" s="14"/>
      <c r="G11" s="29"/>
      <c r="H11" s="281"/>
      <c r="R11" s="251"/>
      <c r="S11" s="251"/>
      <c r="T11" s="251"/>
      <c r="U11" s="251"/>
      <c r="V11" s="251"/>
      <c r="W11" s="251"/>
    </row>
    <row r="12" spans="2:23" x14ac:dyDescent="0.4">
      <c r="B12" s="27" t="s">
        <v>653</v>
      </c>
      <c r="C12" s="24" t="s">
        <v>652</v>
      </c>
      <c r="D12" s="28" t="s">
        <v>30</v>
      </c>
      <c r="E12" s="231">
        <v>2</v>
      </c>
      <c r="F12" s="14"/>
      <c r="G12" s="29"/>
      <c r="H12" s="281"/>
      <c r="R12" s="251"/>
      <c r="S12" s="251"/>
      <c r="T12" s="251"/>
      <c r="U12" s="251"/>
      <c r="V12" s="251"/>
      <c r="W12" s="251"/>
    </row>
    <row r="13" spans="2:23" ht="12.9" x14ac:dyDescent="0.4">
      <c r="B13" s="27" t="s">
        <v>155</v>
      </c>
      <c r="C13" s="150" t="s">
        <v>682</v>
      </c>
      <c r="D13" s="28"/>
      <c r="E13" s="231">
        <v>1</v>
      </c>
      <c r="F13" s="14"/>
      <c r="G13" s="29"/>
      <c r="H13" s="281"/>
      <c r="R13" s="251"/>
      <c r="S13" s="251"/>
      <c r="T13" s="251"/>
      <c r="U13" s="251"/>
      <c r="V13" s="251"/>
      <c r="W13" s="251"/>
    </row>
    <row r="14" spans="2:23" ht="14.05" customHeight="1" x14ac:dyDescent="0.4">
      <c r="B14" s="27" t="s">
        <v>611</v>
      </c>
      <c r="C14" s="24" t="s">
        <v>654</v>
      </c>
      <c r="D14" s="28"/>
      <c r="E14" s="139"/>
      <c r="F14" s="14"/>
      <c r="G14" s="29"/>
      <c r="H14" s="270" t="s">
        <v>656</v>
      </c>
      <c r="R14" s="251"/>
      <c r="S14" s="251"/>
      <c r="T14" s="251"/>
      <c r="U14" s="251"/>
      <c r="V14" s="251"/>
      <c r="W14" s="251"/>
    </row>
    <row r="15" spans="2:23" x14ac:dyDescent="0.4">
      <c r="B15" s="112" t="s">
        <v>612</v>
      </c>
      <c r="C15" s="24" t="s">
        <v>651</v>
      </c>
      <c r="D15" s="113"/>
      <c r="E15" s="140"/>
      <c r="F15" s="114"/>
      <c r="G15" s="115"/>
      <c r="H15" s="281"/>
      <c r="R15" s="251"/>
      <c r="S15" s="251"/>
      <c r="T15" s="251"/>
      <c r="U15" s="251"/>
      <c r="V15" s="251"/>
      <c r="W15" s="251"/>
    </row>
    <row r="16" spans="2:23" ht="12.6" thickBot="1" x14ac:dyDescent="0.45">
      <c r="B16" s="112" t="s">
        <v>655</v>
      </c>
      <c r="C16" s="24" t="s">
        <v>652</v>
      </c>
      <c r="D16" s="28" t="s">
        <v>30</v>
      </c>
      <c r="E16" s="232">
        <v>1.5</v>
      </c>
      <c r="F16" s="114"/>
      <c r="G16" s="115"/>
      <c r="H16" s="281"/>
      <c r="R16" s="251"/>
      <c r="S16" s="251"/>
      <c r="T16" s="251"/>
      <c r="U16" s="251"/>
      <c r="V16" s="251"/>
      <c r="W16" s="251"/>
    </row>
    <row r="17" spans="2:23" ht="12.6" thickBot="1" x14ac:dyDescent="0.45">
      <c r="B17" s="363" t="s">
        <v>657</v>
      </c>
      <c r="C17" s="364"/>
      <c r="D17" s="364"/>
      <c r="E17" s="364"/>
      <c r="F17" s="364"/>
      <c r="G17" s="365"/>
      <c r="H17" s="281"/>
      <c r="R17" s="251"/>
      <c r="S17" s="251"/>
      <c r="T17" s="251"/>
      <c r="U17" s="251"/>
      <c r="V17" s="251"/>
      <c r="W17" s="251"/>
    </row>
    <row r="18" spans="2:23" ht="14.05" customHeight="1" x14ac:dyDescent="0.4">
      <c r="B18" s="27" t="s">
        <v>684</v>
      </c>
      <c r="C18" s="24" t="s">
        <v>658</v>
      </c>
      <c r="D18" s="14"/>
      <c r="E18" s="14"/>
      <c r="F18" s="14"/>
      <c r="G18" s="199"/>
      <c r="H18" s="281"/>
      <c r="R18" s="251"/>
      <c r="S18" s="251"/>
      <c r="T18" s="251"/>
      <c r="U18" s="251"/>
      <c r="V18" s="251"/>
      <c r="W18" s="251"/>
    </row>
    <row r="19" spans="2:23" ht="14.05" customHeight="1" x14ac:dyDescent="0.4">
      <c r="B19" s="27" t="s">
        <v>685</v>
      </c>
      <c r="C19" s="24" t="s">
        <v>100</v>
      </c>
      <c r="D19" s="28" t="s">
        <v>32</v>
      </c>
      <c r="E19" s="231">
        <v>4</v>
      </c>
      <c r="F19" s="14"/>
      <c r="G19" s="29"/>
      <c r="H19" s="281"/>
      <c r="R19" s="251"/>
      <c r="S19" s="251"/>
      <c r="T19" s="251"/>
      <c r="U19" s="251"/>
      <c r="V19" s="251"/>
      <c r="W19" s="251"/>
    </row>
    <row r="20" spans="2:23" ht="14.05" customHeight="1" x14ac:dyDescent="0.4">
      <c r="B20" s="27" t="s">
        <v>686</v>
      </c>
      <c r="C20" s="24" t="s">
        <v>659</v>
      </c>
      <c r="D20" s="28"/>
      <c r="E20" s="139"/>
      <c r="F20" s="14"/>
      <c r="G20" s="29"/>
      <c r="H20" s="270" t="s">
        <v>656</v>
      </c>
      <c r="R20" s="251"/>
      <c r="S20" s="251"/>
      <c r="T20" s="251"/>
      <c r="U20" s="251"/>
      <c r="V20" s="251"/>
      <c r="W20" s="251"/>
    </row>
    <row r="21" spans="2:23" ht="14.05" customHeight="1" x14ac:dyDescent="0.4">
      <c r="B21" s="27" t="s">
        <v>687</v>
      </c>
      <c r="C21" s="24" t="s">
        <v>101</v>
      </c>
      <c r="D21" s="28"/>
      <c r="E21" s="139"/>
      <c r="F21" s="14"/>
      <c r="G21" s="29"/>
      <c r="H21" s="281"/>
      <c r="R21" s="251"/>
      <c r="S21" s="251"/>
      <c r="T21" s="251"/>
      <c r="U21" s="251"/>
      <c r="V21" s="251"/>
      <c r="W21" s="251"/>
    </row>
    <row r="22" spans="2:23" ht="14.05" customHeight="1" x14ac:dyDescent="0.4">
      <c r="B22" s="27" t="s">
        <v>688</v>
      </c>
      <c r="C22" s="24" t="s">
        <v>660</v>
      </c>
      <c r="D22" s="28" t="s">
        <v>32</v>
      </c>
      <c r="E22" s="231">
        <v>5</v>
      </c>
      <c r="F22" s="14"/>
      <c r="G22" s="29"/>
      <c r="H22" s="281"/>
      <c r="R22" s="251"/>
      <c r="S22" s="251"/>
      <c r="T22" s="251"/>
      <c r="U22" s="251"/>
      <c r="V22" s="251"/>
      <c r="W22" s="251"/>
    </row>
    <row r="23" spans="2:23" ht="14.05" customHeight="1" x14ac:dyDescent="0.4">
      <c r="B23" s="27" t="s">
        <v>689</v>
      </c>
      <c r="C23" s="24" t="s">
        <v>659</v>
      </c>
      <c r="D23" s="28" t="s">
        <v>30</v>
      </c>
      <c r="E23" s="14"/>
      <c r="F23" s="14"/>
      <c r="G23" s="200"/>
      <c r="H23" s="270" t="s">
        <v>656</v>
      </c>
      <c r="R23" s="251"/>
      <c r="S23" s="251"/>
      <c r="T23" s="251"/>
      <c r="U23" s="251"/>
      <c r="V23" s="251"/>
      <c r="W23" s="251"/>
    </row>
    <row r="24" spans="2:23" ht="14.05" customHeight="1" x14ac:dyDescent="0.4">
      <c r="B24" s="27" t="s">
        <v>690</v>
      </c>
      <c r="C24" s="24" t="s">
        <v>102</v>
      </c>
      <c r="D24" s="28"/>
      <c r="E24" s="139"/>
      <c r="F24" s="14"/>
      <c r="G24" s="29"/>
      <c r="H24" s="270" t="s">
        <v>667</v>
      </c>
      <c r="R24" s="251"/>
      <c r="S24" s="251"/>
      <c r="T24" s="251"/>
      <c r="U24" s="251"/>
      <c r="V24" s="251"/>
      <c r="W24" s="251"/>
    </row>
    <row r="25" spans="2:23" ht="25.2" x14ac:dyDescent="0.4">
      <c r="B25" s="27" t="s">
        <v>691</v>
      </c>
      <c r="C25" s="24" t="s">
        <v>661</v>
      </c>
      <c r="D25" s="28" t="s">
        <v>32</v>
      </c>
      <c r="E25" s="231">
        <v>50</v>
      </c>
      <c r="F25" s="14"/>
      <c r="G25" s="29"/>
      <c r="H25" s="270"/>
      <c r="R25" s="251"/>
      <c r="S25" s="251"/>
      <c r="T25" s="251"/>
      <c r="U25" s="251"/>
      <c r="V25" s="251"/>
      <c r="W25" s="251"/>
    </row>
    <row r="26" spans="2:23" ht="14.05" customHeight="1" x14ac:dyDescent="0.4">
      <c r="B26" s="27" t="s">
        <v>692</v>
      </c>
      <c r="C26" s="24" t="s">
        <v>665</v>
      </c>
      <c r="D26" s="28" t="s">
        <v>32</v>
      </c>
      <c r="E26" s="231">
        <v>10</v>
      </c>
      <c r="F26" s="14"/>
      <c r="G26" s="29"/>
      <c r="H26" s="270" t="s">
        <v>666</v>
      </c>
      <c r="R26" s="251"/>
      <c r="S26" s="251"/>
      <c r="T26" s="251"/>
      <c r="U26" s="251"/>
      <c r="V26" s="251"/>
      <c r="W26" s="251"/>
    </row>
    <row r="27" spans="2:23" ht="14.05" customHeight="1" x14ac:dyDescent="0.4">
      <c r="B27" s="27" t="s">
        <v>693</v>
      </c>
      <c r="C27" s="24" t="s">
        <v>659</v>
      </c>
      <c r="D27" s="28"/>
      <c r="E27" s="139"/>
      <c r="F27" s="14"/>
      <c r="G27" s="29"/>
      <c r="H27" s="270" t="s">
        <v>656</v>
      </c>
      <c r="R27" s="251"/>
      <c r="S27" s="251"/>
      <c r="T27" s="251"/>
      <c r="U27" s="251"/>
      <c r="V27" s="251"/>
      <c r="W27" s="251"/>
    </row>
    <row r="28" spans="2:23" ht="26.4" customHeight="1" x14ac:dyDescent="0.4">
      <c r="B28" s="62" t="s">
        <v>694</v>
      </c>
      <c r="C28" s="24" t="s">
        <v>662</v>
      </c>
      <c r="D28" s="28"/>
      <c r="E28" s="139"/>
      <c r="F28" s="14"/>
      <c r="G28" s="29"/>
      <c r="H28" s="281"/>
      <c r="R28" s="251"/>
      <c r="S28" s="251"/>
      <c r="T28" s="251"/>
      <c r="U28" s="251"/>
      <c r="V28" s="251"/>
      <c r="W28" s="251"/>
    </row>
    <row r="29" spans="2:23" ht="14.05" customHeight="1" x14ac:dyDescent="0.4">
      <c r="B29" s="27" t="s">
        <v>695</v>
      </c>
      <c r="C29" s="24" t="s">
        <v>663</v>
      </c>
      <c r="D29" s="28" t="s">
        <v>32</v>
      </c>
      <c r="E29" s="231">
        <v>1</v>
      </c>
      <c r="F29" s="14"/>
      <c r="G29" s="29"/>
      <c r="H29" s="281"/>
      <c r="R29" s="251"/>
      <c r="S29" s="251"/>
      <c r="T29" s="251"/>
      <c r="U29" s="251"/>
      <c r="V29" s="251"/>
      <c r="W29" s="251"/>
    </row>
    <row r="30" spans="2:23" ht="14.05" customHeight="1" x14ac:dyDescent="0.4">
      <c r="B30" s="27" t="s">
        <v>696</v>
      </c>
      <c r="C30" s="24" t="s">
        <v>659</v>
      </c>
      <c r="D30" s="28" t="s">
        <v>30</v>
      </c>
      <c r="E30" s="139"/>
      <c r="F30" s="14"/>
      <c r="G30" s="29"/>
      <c r="H30" s="270" t="s">
        <v>656</v>
      </c>
      <c r="R30" s="251"/>
      <c r="S30" s="251"/>
      <c r="T30" s="251"/>
      <c r="U30" s="251"/>
      <c r="V30" s="251"/>
      <c r="W30" s="251"/>
    </row>
    <row r="31" spans="2:23" ht="14.05" customHeight="1" thickBot="1" x14ac:dyDescent="0.45">
      <c r="B31" s="27" t="s">
        <v>697</v>
      </c>
      <c r="C31" s="24" t="s">
        <v>664</v>
      </c>
      <c r="D31" s="28"/>
      <c r="E31" s="231">
        <v>1</v>
      </c>
      <c r="F31" s="14"/>
      <c r="G31" s="29"/>
      <c r="H31" s="281"/>
      <c r="R31" s="251"/>
      <c r="S31" s="251"/>
      <c r="T31" s="251"/>
      <c r="U31" s="251"/>
      <c r="V31" s="251"/>
      <c r="W31" s="251"/>
    </row>
    <row r="32" spans="2:23" ht="12.6" thickBot="1" x14ac:dyDescent="0.45">
      <c r="B32" s="363" t="s">
        <v>668</v>
      </c>
      <c r="C32" s="364"/>
      <c r="D32" s="364"/>
      <c r="E32" s="364"/>
      <c r="F32" s="364"/>
      <c r="G32" s="365"/>
      <c r="H32" s="281"/>
      <c r="R32" s="251"/>
      <c r="S32" s="251"/>
      <c r="T32" s="251"/>
      <c r="U32" s="251"/>
      <c r="V32" s="251"/>
      <c r="W32" s="251"/>
    </row>
    <row r="33" spans="2:23" ht="14.05" customHeight="1" x14ac:dyDescent="0.4">
      <c r="B33" s="27" t="s">
        <v>698</v>
      </c>
      <c r="C33" s="24" t="s">
        <v>669</v>
      </c>
      <c r="D33" s="14"/>
      <c r="E33" s="231">
        <v>1</v>
      </c>
      <c r="F33" s="14"/>
      <c r="G33" s="199"/>
      <c r="H33" s="270" t="s">
        <v>656</v>
      </c>
      <c r="R33" s="251"/>
      <c r="S33" s="251"/>
      <c r="T33" s="251"/>
      <c r="U33" s="251"/>
      <c r="V33" s="251"/>
      <c r="W33" s="251"/>
    </row>
    <row r="34" spans="2:23" ht="14.05" customHeight="1" x14ac:dyDescent="0.4">
      <c r="B34" s="27" t="s">
        <v>699</v>
      </c>
      <c r="C34" s="24" t="s">
        <v>670</v>
      </c>
      <c r="D34" s="28"/>
      <c r="E34" s="139"/>
      <c r="F34" s="14"/>
      <c r="G34" s="29"/>
      <c r="H34" s="270" t="s">
        <v>656</v>
      </c>
      <c r="R34" s="251"/>
      <c r="S34" s="251"/>
      <c r="T34" s="251"/>
      <c r="U34" s="251"/>
      <c r="V34" s="251"/>
      <c r="W34" s="251"/>
    </row>
    <row r="35" spans="2:23" ht="14.05" customHeight="1" x14ac:dyDescent="0.4">
      <c r="B35" s="27" t="s">
        <v>700</v>
      </c>
      <c r="C35" s="24" t="s">
        <v>671</v>
      </c>
      <c r="D35" s="28"/>
      <c r="E35" s="139"/>
      <c r="F35" s="14"/>
      <c r="G35" s="29"/>
      <c r="H35" s="270" t="s">
        <v>656</v>
      </c>
      <c r="R35" s="251"/>
      <c r="S35" s="251"/>
      <c r="T35" s="251"/>
      <c r="U35" s="251"/>
      <c r="V35" s="251"/>
      <c r="W35" s="251"/>
    </row>
    <row r="36" spans="2:23" ht="14.05" customHeight="1" x14ac:dyDescent="0.4">
      <c r="B36" s="27" t="s">
        <v>701</v>
      </c>
      <c r="C36" s="24" t="s">
        <v>672</v>
      </c>
      <c r="D36" s="28"/>
      <c r="E36" s="139"/>
      <c r="F36" s="14"/>
      <c r="G36" s="29"/>
      <c r="H36" s="270" t="s">
        <v>656</v>
      </c>
      <c r="R36" s="251"/>
      <c r="S36" s="251"/>
      <c r="T36" s="251"/>
      <c r="U36" s="251"/>
      <c r="V36" s="251"/>
      <c r="W36" s="251"/>
    </row>
    <row r="37" spans="2:23" ht="14.05" customHeight="1" x14ac:dyDescent="0.4">
      <c r="B37" s="27" t="s">
        <v>702</v>
      </c>
      <c r="C37" s="24" t="s">
        <v>673</v>
      </c>
      <c r="D37" s="28"/>
      <c r="E37" s="139"/>
      <c r="F37" s="14"/>
      <c r="G37" s="29"/>
      <c r="H37" s="270" t="s">
        <v>656</v>
      </c>
      <c r="R37" s="251"/>
      <c r="S37" s="251"/>
      <c r="T37" s="251"/>
      <c r="U37" s="251"/>
      <c r="V37" s="251"/>
      <c r="W37" s="251"/>
    </row>
    <row r="38" spans="2:23" ht="14.05" customHeight="1" x14ac:dyDescent="0.4">
      <c r="B38" s="27" t="s">
        <v>703</v>
      </c>
      <c r="C38" s="24" t="s">
        <v>674</v>
      </c>
      <c r="D38" s="28"/>
      <c r="E38" s="139"/>
      <c r="F38" s="14"/>
      <c r="G38" s="29"/>
      <c r="H38" s="270" t="s">
        <v>656</v>
      </c>
      <c r="R38" s="251"/>
      <c r="S38" s="251"/>
      <c r="T38" s="251"/>
      <c r="U38" s="251"/>
      <c r="V38" s="251"/>
      <c r="W38" s="251"/>
    </row>
    <row r="39" spans="2:23" ht="14.05" customHeight="1" x14ac:dyDescent="0.4">
      <c r="B39" s="27" t="s">
        <v>704</v>
      </c>
      <c r="C39" s="24" t="s">
        <v>675</v>
      </c>
      <c r="D39" s="28"/>
      <c r="E39" s="139"/>
      <c r="F39" s="14"/>
      <c r="G39" s="29"/>
      <c r="H39" s="270" t="s">
        <v>656</v>
      </c>
      <c r="R39" s="251"/>
      <c r="S39" s="251"/>
      <c r="T39" s="251"/>
      <c r="U39" s="251"/>
      <c r="V39" s="251"/>
      <c r="W39" s="251"/>
    </row>
    <row r="40" spans="2:23" ht="14.05" customHeight="1" x14ac:dyDescent="0.4">
      <c r="B40" s="27" t="s">
        <v>705</v>
      </c>
      <c r="C40" s="24" t="s">
        <v>676</v>
      </c>
      <c r="D40" s="28"/>
      <c r="E40" s="139"/>
      <c r="F40" s="14"/>
      <c r="G40" s="29"/>
      <c r="H40" s="270" t="s">
        <v>656</v>
      </c>
      <c r="R40" s="251"/>
      <c r="S40" s="251"/>
      <c r="T40" s="251"/>
      <c r="U40" s="251"/>
      <c r="V40" s="251"/>
      <c r="W40" s="251"/>
    </row>
    <row r="41" spans="2:23" ht="25.2" x14ac:dyDescent="0.4">
      <c r="B41" s="27" t="s">
        <v>706</v>
      </c>
      <c r="C41" s="24" t="s">
        <v>677</v>
      </c>
      <c r="D41" s="28"/>
      <c r="E41" s="139"/>
      <c r="F41" s="14"/>
      <c r="G41" s="29"/>
      <c r="H41" s="270" t="s">
        <v>656</v>
      </c>
      <c r="R41" s="251"/>
      <c r="S41" s="251"/>
      <c r="T41" s="251"/>
      <c r="U41" s="251"/>
      <c r="V41" s="251"/>
      <c r="W41" s="251"/>
    </row>
    <row r="42" spans="2:23" ht="14.05" customHeight="1" x14ac:dyDescent="0.4">
      <c r="B42" s="27" t="s">
        <v>707</v>
      </c>
      <c r="C42" s="24" t="s">
        <v>1519</v>
      </c>
      <c r="D42" s="28"/>
      <c r="E42" s="231">
        <v>1</v>
      </c>
      <c r="F42" s="14"/>
      <c r="G42" s="29"/>
      <c r="H42" s="270" t="s">
        <v>656</v>
      </c>
      <c r="R42" s="251"/>
      <c r="S42" s="251"/>
      <c r="T42" s="251"/>
      <c r="U42" s="251"/>
      <c r="V42" s="251"/>
      <c r="W42" s="251"/>
    </row>
    <row r="43" spans="2:23" ht="14.05" customHeight="1" x14ac:dyDescent="0.4">
      <c r="B43" s="27" t="s">
        <v>708</v>
      </c>
      <c r="C43" s="24" t="s">
        <v>670</v>
      </c>
      <c r="D43" s="28"/>
      <c r="E43" s="139"/>
      <c r="F43" s="14"/>
      <c r="G43" s="29"/>
      <c r="H43" s="270" t="s">
        <v>656</v>
      </c>
      <c r="R43" s="251"/>
      <c r="S43" s="251"/>
      <c r="T43" s="251"/>
      <c r="U43" s="251"/>
      <c r="V43" s="251"/>
      <c r="W43" s="251"/>
    </row>
    <row r="44" spans="2:23" ht="14.05" customHeight="1" x14ac:dyDescent="0.4">
      <c r="B44" s="27" t="s">
        <v>709</v>
      </c>
      <c r="C44" s="24" t="s">
        <v>671</v>
      </c>
      <c r="D44" s="28"/>
      <c r="E44" s="139"/>
      <c r="F44" s="14"/>
      <c r="G44" s="29"/>
      <c r="H44" s="270" t="s">
        <v>656</v>
      </c>
      <c r="R44" s="251"/>
      <c r="S44" s="251"/>
      <c r="T44" s="251"/>
      <c r="U44" s="251"/>
      <c r="V44" s="251"/>
      <c r="W44" s="251"/>
    </row>
    <row r="45" spans="2:23" ht="14.05" customHeight="1" x14ac:dyDescent="0.4">
      <c r="B45" s="27" t="s">
        <v>710</v>
      </c>
      <c r="C45" s="24" t="s">
        <v>672</v>
      </c>
      <c r="D45" s="28"/>
      <c r="E45" s="139"/>
      <c r="F45" s="14"/>
      <c r="G45" s="29"/>
      <c r="H45" s="270" t="s">
        <v>656</v>
      </c>
      <c r="R45" s="251"/>
      <c r="S45" s="251"/>
      <c r="T45" s="251"/>
      <c r="U45" s="251"/>
      <c r="V45" s="251"/>
      <c r="W45" s="251"/>
    </row>
    <row r="46" spans="2:23" ht="14.05" customHeight="1" x14ac:dyDescent="0.4">
      <c r="B46" s="27" t="s">
        <v>711</v>
      </c>
      <c r="C46" s="24" t="s">
        <v>673</v>
      </c>
      <c r="D46" s="28"/>
      <c r="E46" s="139"/>
      <c r="F46" s="14"/>
      <c r="G46" s="29"/>
      <c r="H46" s="270" t="s">
        <v>656</v>
      </c>
      <c r="R46" s="251"/>
      <c r="S46" s="251"/>
      <c r="T46" s="251"/>
      <c r="U46" s="251"/>
      <c r="V46" s="251"/>
      <c r="W46" s="251"/>
    </row>
    <row r="47" spans="2:23" ht="35.4" customHeight="1" thickBot="1" x14ac:dyDescent="0.45">
      <c r="B47" s="27" t="s">
        <v>712</v>
      </c>
      <c r="C47" s="24" t="s">
        <v>678</v>
      </c>
      <c r="D47" s="28"/>
      <c r="E47" s="139"/>
      <c r="F47" s="14"/>
      <c r="G47" s="29"/>
      <c r="H47" s="265" t="s">
        <v>679</v>
      </c>
      <c r="R47" s="251"/>
      <c r="S47" s="251"/>
      <c r="T47" s="251"/>
      <c r="U47" s="251"/>
      <c r="V47" s="251"/>
      <c r="W47" s="251"/>
    </row>
    <row r="48" spans="2:23" ht="12.6" thickBot="1" x14ac:dyDescent="0.45">
      <c r="B48" s="318" t="s">
        <v>680</v>
      </c>
      <c r="C48" s="319"/>
      <c r="D48" s="319"/>
      <c r="E48" s="319"/>
      <c r="F48" s="319"/>
      <c r="G48" s="320"/>
      <c r="H48" s="281"/>
      <c r="R48" s="251"/>
      <c r="S48" s="251"/>
      <c r="T48" s="251"/>
      <c r="U48" s="251"/>
      <c r="V48" s="251"/>
      <c r="W48" s="251"/>
    </row>
    <row r="49" spans="2:23" ht="14.05" customHeight="1" x14ac:dyDescent="0.4">
      <c r="B49" s="27" t="s">
        <v>713</v>
      </c>
      <c r="C49" s="332" t="s">
        <v>681</v>
      </c>
      <c r="D49" s="333"/>
      <c r="E49" s="333"/>
      <c r="F49" s="333"/>
      <c r="G49" s="334"/>
      <c r="H49" s="281"/>
      <c r="R49" s="251"/>
      <c r="S49" s="251"/>
      <c r="T49" s="251"/>
      <c r="U49" s="251"/>
      <c r="V49" s="251"/>
      <c r="W49" s="251"/>
    </row>
    <row r="50" spans="2:23" ht="14.05" customHeight="1" x14ac:dyDescent="0.4">
      <c r="B50" s="27" t="s">
        <v>714</v>
      </c>
      <c r="C50" s="24" t="s">
        <v>721</v>
      </c>
      <c r="D50" s="28"/>
      <c r="E50" s="139"/>
      <c r="F50" s="14"/>
      <c r="G50" s="29"/>
      <c r="H50" s="281"/>
      <c r="R50" s="251"/>
      <c r="S50" s="251"/>
      <c r="T50" s="251"/>
      <c r="U50" s="251"/>
      <c r="V50" s="251"/>
      <c r="W50" s="251"/>
    </row>
    <row r="51" spans="2:23" ht="14.05" customHeight="1" x14ac:dyDescent="0.4">
      <c r="B51" s="27" t="s">
        <v>715</v>
      </c>
      <c r="C51" s="24" t="s">
        <v>722</v>
      </c>
      <c r="D51" s="59" t="s">
        <v>726</v>
      </c>
      <c r="E51" s="59" t="s">
        <v>727</v>
      </c>
      <c r="F51" s="14"/>
      <c r="G51" s="29"/>
      <c r="H51" s="281"/>
      <c r="R51" s="251"/>
      <c r="S51" s="251"/>
      <c r="T51" s="251"/>
      <c r="U51" s="251"/>
      <c r="V51" s="251"/>
      <c r="W51" s="251"/>
    </row>
    <row r="52" spans="2:23" ht="14.05" customHeight="1" x14ac:dyDescent="0.4">
      <c r="B52" s="27" t="s">
        <v>716</v>
      </c>
      <c r="C52" s="24" t="s">
        <v>723</v>
      </c>
      <c r="D52" s="59"/>
      <c r="E52" s="68"/>
      <c r="F52" s="14"/>
      <c r="G52" s="29"/>
      <c r="H52" s="270" t="s">
        <v>656</v>
      </c>
      <c r="R52" s="251"/>
      <c r="S52" s="251"/>
      <c r="T52" s="251"/>
      <c r="U52" s="251"/>
      <c r="V52" s="251"/>
      <c r="W52" s="251"/>
    </row>
    <row r="53" spans="2:23" ht="14.05" customHeight="1" x14ac:dyDescent="0.4">
      <c r="B53" s="27" t="s">
        <v>717</v>
      </c>
      <c r="C53" s="24" t="s">
        <v>724</v>
      </c>
      <c r="D53" s="59"/>
      <c r="E53" s="68"/>
      <c r="F53" s="14"/>
      <c r="G53" s="29"/>
      <c r="H53" s="265"/>
      <c r="R53" s="251"/>
      <c r="S53" s="251"/>
      <c r="T53" s="251"/>
      <c r="U53" s="251"/>
      <c r="V53" s="251"/>
      <c r="W53" s="251"/>
    </row>
    <row r="54" spans="2:23" ht="30.7" customHeight="1" x14ac:dyDescent="0.4">
      <c r="B54" s="27" t="s">
        <v>718</v>
      </c>
      <c r="C54" s="24" t="s">
        <v>725</v>
      </c>
      <c r="D54" s="59" t="s">
        <v>30</v>
      </c>
      <c r="E54" s="206">
        <v>10</v>
      </c>
      <c r="F54" s="14"/>
      <c r="G54" s="29"/>
      <c r="H54" s="265" t="s">
        <v>728</v>
      </c>
      <c r="R54" s="251"/>
      <c r="S54" s="251"/>
      <c r="T54" s="251"/>
      <c r="U54" s="251"/>
      <c r="V54" s="251"/>
      <c r="W54" s="251"/>
    </row>
    <row r="55" spans="2:23" ht="14.05" customHeight="1" x14ac:dyDescent="0.4">
      <c r="B55" s="27" t="s">
        <v>719</v>
      </c>
      <c r="C55" s="24" t="s">
        <v>729</v>
      </c>
      <c r="D55" s="59" t="s">
        <v>30</v>
      </c>
      <c r="E55" s="206">
        <v>5</v>
      </c>
      <c r="F55" s="14"/>
      <c r="G55" s="29"/>
      <c r="H55" s="281"/>
      <c r="R55" s="251"/>
      <c r="S55" s="251"/>
      <c r="T55" s="251"/>
      <c r="U55" s="251"/>
      <c r="V55" s="251"/>
      <c r="W55" s="251"/>
    </row>
    <row r="56" spans="2:23" ht="14.05" customHeight="1" x14ac:dyDescent="0.4">
      <c r="B56" s="27" t="s">
        <v>720</v>
      </c>
      <c r="C56" s="24" t="s">
        <v>723</v>
      </c>
      <c r="D56" s="59"/>
      <c r="E56" s="139"/>
      <c r="F56" s="14"/>
      <c r="G56" s="29"/>
      <c r="H56" s="270" t="s">
        <v>656</v>
      </c>
      <c r="R56" s="251"/>
      <c r="S56" s="251"/>
      <c r="T56" s="251"/>
      <c r="U56" s="251"/>
      <c r="V56" s="251"/>
      <c r="W56" s="251"/>
    </row>
    <row r="57" spans="2:23" x14ac:dyDescent="0.4">
      <c r="B57" s="27" t="s">
        <v>71</v>
      </c>
      <c r="C57" s="338" t="s">
        <v>730</v>
      </c>
      <c r="D57" s="339"/>
      <c r="E57" s="339"/>
      <c r="F57" s="339"/>
      <c r="G57" s="340"/>
      <c r="H57" s="281"/>
      <c r="R57" s="251"/>
      <c r="S57" s="251"/>
      <c r="T57" s="251"/>
      <c r="U57" s="251"/>
      <c r="V57" s="251"/>
      <c r="W57" s="251"/>
    </row>
    <row r="58" spans="2:23" x14ac:dyDescent="0.4">
      <c r="B58" s="27" t="s">
        <v>407</v>
      </c>
      <c r="C58" s="24" t="s">
        <v>721</v>
      </c>
      <c r="D58" s="28"/>
      <c r="E58" s="68"/>
      <c r="F58" s="14"/>
      <c r="G58" s="29"/>
      <c r="H58" s="281"/>
      <c r="R58" s="251"/>
      <c r="S58" s="251"/>
      <c r="T58" s="251"/>
      <c r="U58" s="251"/>
      <c r="V58" s="251"/>
      <c r="W58" s="251"/>
    </row>
    <row r="59" spans="2:23" x14ac:dyDescent="0.4">
      <c r="B59" s="27" t="s">
        <v>731</v>
      </c>
      <c r="C59" s="24" t="s">
        <v>722</v>
      </c>
      <c r="D59" s="39" t="s">
        <v>726</v>
      </c>
      <c r="E59" s="39" t="s">
        <v>734</v>
      </c>
      <c r="F59" s="14"/>
      <c r="G59" s="200"/>
      <c r="H59" s="281"/>
      <c r="R59" s="251"/>
      <c r="S59" s="251"/>
      <c r="T59" s="251"/>
      <c r="U59" s="251"/>
      <c r="V59" s="251"/>
      <c r="W59" s="251"/>
    </row>
    <row r="60" spans="2:23" ht="12.6" x14ac:dyDescent="0.4">
      <c r="B60" s="27" t="s">
        <v>732</v>
      </c>
      <c r="C60" s="24" t="s">
        <v>723</v>
      </c>
      <c r="D60" s="59"/>
      <c r="E60" s="68"/>
      <c r="F60" s="14"/>
      <c r="G60" s="29"/>
      <c r="H60" s="270" t="s">
        <v>656</v>
      </c>
      <c r="R60" s="251"/>
      <c r="S60" s="251"/>
      <c r="T60" s="251"/>
      <c r="U60" s="251"/>
      <c r="V60" s="251"/>
      <c r="W60" s="251"/>
    </row>
    <row r="61" spans="2:23" x14ac:dyDescent="0.4">
      <c r="B61" s="27" t="s">
        <v>73</v>
      </c>
      <c r="C61" s="24" t="s">
        <v>733</v>
      </c>
      <c r="D61" s="59"/>
      <c r="E61" s="68"/>
      <c r="F61" s="14"/>
      <c r="G61" s="29"/>
      <c r="H61" s="281"/>
      <c r="R61" s="251"/>
      <c r="S61" s="251"/>
      <c r="T61" s="251"/>
      <c r="U61" s="251"/>
      <c r="V61" s="251"/>
      <c r="W61" s="251"/>
    </row>
    <row r="62" spans="2:23" ht="30" customHeight="1" x14ac:dyDescent="0.4">
      <c r="B62" s="27" t="s">
        <v>163</v>
      </c>
      <c r="C62" s="24" t="s">
        <v>729</v>
      </c>
      <c r="D62" s="59" t="s">
        <v>30</v>
      </c>
      <c r="E62" s="206">
        <v>1</v>
      </c>
      <c r="F62" s="14"/>
      <c r="G62" s="29"/>
      <c r="H62" s="265" t="s">
        <v>728</v>
      </c>
      <c r="R62" s="251"/>
      <c r="S62" s="251"/>
      <c r="T62" s="251"/>
      <c r="U62" s="251"/>
      <c r="V62" s="251"/>
      <c r="W62" s="251"/>
    </row>
    <row r="63" spans="2:23" ht="12.9" thickBot="1" x14ac:dyDescent="0.45">
      <c r="B63" s="27" t="s">
        <v>224</v>
      </c>
      <c r="C63" s="24" t="s">
        <v>723</v>
      </c>
      <c r="D63" s="28"/>
      <c r="E63" s="139"/>
      <c r="F63" s="14"/>
      <c r="G63" s="29"/>
      <c r="H63" s="270" t="s">
        <v>656</v>
      </c>
      <c r="R63" s="251"/>
      <c r="S63" s="251"/>
      <c r="T63" s="251"/>
      <c r="U63" s="251"/>
      <c r="V63" s="251"/>
      <c r="W63" s="251"/>
    </row>
    <row r="64" spans="2:23" ht="12.6" thickBot="1" x14ac:dyDescent="0.45">
      <c r="B64" s="318" t="s">
        <v>735</v>
      </c>
      <c r="C64" s="319"/>
      <c r="D64" s="319"/>
      <c r="E64" s="319"/>
      <c r="F64" s="319"/>
      <c r="G64" s="320"/>
      <c r="H64" s="281"/>
      <c r="R64" s="251"/>
      <c r="S64" s="251"/>
      <c r="T64" s="251"/>
      <c r="U64" s="251"/>
      <c r="V64" s="251"/>
      <c r="W64" s="251"/>
    </row>
    <row r="65" spans="2:23" x14ac:dyDescent="0.4">
      <c r="B65" s="64" t="s">
        <v>76</v>
      </c>
      <c r="C65" s="332" t="s">
        <v>755</v>
      </c>
      <c r="D65" s="333"/>
      <c r="E65" s="333"/>
      <c r="F65" s="333"/>
      <c r="G65" s="334"/>
      <c r="H65" s="281"/>
      <c r="R65" s="251"/>
      <c r="S65" s="251"/>
      <c r="T65" s="251"/>
      <c r="U65" s="251"/>
      <c r="V65" s="251"/>
      <c r="W65" s="251"/>
    </row>
    <row r="66" spans="2:23" x14ac:dyDescent="0.4">
      <c r="B66" s="64" t="s">
        <v>408</v>
      </c>
      <c r="C66" s="24" t="s">
        <v>744</v>
      </c>
      <c r="D66" s="28" t="s">
        <v>33</v>
      </c>
      <c r="E66" s="138"/>
      <c r="F66" s="16"/>
      <c r="G66" s="30"/>
      <c r="H66" s="281"/>
      <c r="R66" s="251"/>
      <c r="S66" s="251"/>
      <c r="T66" s="251"/>
      <c r="U66" s="251"/>
      <c r="V66" s="251"/>
      <c r="W66" s="251"/>
    </row>
    <row r="67" spans="2:23" ht="12.6" x14ac:dyDescent="0.4">
      <c r="B67" s="64" t="s">
        <v>736</v>
      </c>
      <c r="C67" s="24" t="s">
        <v>745</v>
      </c>
      <c r="D67" s="28" t="s">
        <v>33</v>
      </c>
      <c r="E67" s="233">
        <v>20</v>
      </c>
      <c r="F67" s="16"/>
      <c r="G67" s="30"/>
      <c r="H67" s="270" t="s">
        <v>754</v>
      </c>
      <c r="R67" s="251"/>
      <c r="S67" s="251"/>
      <c r="T67" s="251"/>
      <c r="U67" s="251"/>
      <c r="V67" s="251"/>
      <c r="W67" s="251"/>
    </row>
    <row r="68" spans="2:23" ht="24.6" x14ac:dyDescent="0.4">
      <c r="B68" s="64" t="s">
        <v>737</v>
      </c>
      <c r="C68" s="24" t="s">
        <v>746</v>
      </c>
      <c r="D68" s="28" t="s">
        <v>33</v>
      </c>
      <c r="E68" s="233">
        <v>2</v>
      </c>
      <c r="F68" s="16"/>
      <c r="G68" s="30"/>
      <c r="H68" s="270" t="s">
        <v>754</v>
      </c>
      <c r="R68" s="251"/>
      <c r="S68" s="251"/>
      <c r="T68" s="251"/>
      <c r="U68" s="251"/>
      <c r="V68" s="251"/>
      <c r="W68" s="251"/>
    </row>
    <row r="69" spans="2:23" ht="12.6" x14ac:dyDescent="0.4">
      <c r="B69" s="64" t="s">
        <v>738</v>
      </c>
      <c r="C69" s="24" t="s">
        <v>747</v>
      </c>
      <c r="D69" s="28" t="s">
        <v>33</v>
      </c>
      <c r="E69" s="233">
        <v>20</v>
      </c>
      <c r="F69" s="16"/>
      <c r="G69" s="30"/>
      <c r="H69" s="270" t="s">
        <v>754</v>
      </c>
      <c r="R69" s="251"/>
      <c r="S69" s="251"/>
      <c r="T69" s="251"/>
      <c r="U69" s="251"/>
      <c r="V69" s="251"/>
      <c r="W69" s="251"/>
    </row>
    <row r="70" spans="2:23" ht="36.9" x14ac:dyDescent="0.4">
      <c r="B70" s="64" t="s">
        <v>739</v>
      </c>
      <c r="C70" s="24" t="s">
        <v>748</v>
      </c>
      <c r="D70" s="28" t="s">
        <v>33</v>
      </c>
      <c r="E70" s="233">
        <v>9</v>
      </c>
      <c r="F70" s="16"/>
      <c r="G70" s="30"/>
      <c r="H70" s="270" t="s">
        <v>754</v>
      </c>
      <c r="R70" s="251"/>
      <c r="S70" s="251"/>
      <c r="T70" s="251"/>
      <c r="U70" s="251"/>
      <c r="V70" s="251"/>
      <c r="W70" s="251"/>
    </row>
    <row r="71" spans="2:23" ht="12.6" x14ac:dyDescent="0.4">
      <c r="B71" s="64" t="s">
        <v>740</v>
      </c>
      <c r="C71" s="24" t="s">
        <v>749</v>
      </c>
      <c r="D71" s="28" t="s">
        <v>33</v>
      </c>
      <c r="E71" s="233">
        <v>60</v>
      </c>
      <c r="F71" s="16"/>
      <c r="G71" s="30"/>
      <c r="H71" s="270" t="s">
        <v>754</v>
      </c>
      <c r="R71" s="251"/>
      <c r="S71" s="251"/>
      <c r="T71" s="251"/>
      <c r="U71" s="251"/>
      <c r="V71" s="251"/>
      <c r="W71" s="251"/>
    </row>
    <row r="72" spans="2:23" x14ac:dyDescent="0.4">
      <c r="B72" s="64" t="s">
        <v>418</v>
      </c>
      <c r="C72" s="24" t="s">
        <v>750</v>
      </c>
      <c r="D72" s="28" t="s">
        <v>33</v>
      </c>
      <c r="E72" s="233">
        <v>1</v>
      </c>
      <c r="F72" s="16"/>
      <c r="G72" s="30"/>
      <c r="H72" s="281"/>
      <c r="R72" s="251"/>
      <c r="S72" s="251"/>
      <c r="T72" s="251"/>
      <c r="U72" s="251"/>
      <c r="V72" s="251"/>
      <c r="W72" s="251"/>
    </row>
    <row r="73" spans="2:23" ht="14.05" customHeight="1" x14ac:dyDescent="0.4">
      <c r="B73" s="64" t="s">
        <v>741</v>
      </c>
      <c r="C73" s="24" t="s">
        <v>751</v>
      </c>
      <c r="D73" s="28" t="s">
        <v>33</v>
      </c>
      <c r="E73" s="233">
        <v>2</v>
      </c>
      <c r="F73" s="16"/>
      <c r="G73" s="30"/>
      <c r="H73" s="281"/>
      <c r="R73" s="251"/>
      <c r="S73" s="251"/>
      <c r="T73" s="251"/>
      <c r="U73" s="251"/>
      <c r="V73" s="251"/>
      <c r="W73" s="251"/>
    </row>
    <row r="74" spans="2:23" x14ac:dyDescent="0.4">
      <c r="B74" s="27" t="s">
        <v>742</v>
      </c>
      <c r="C74" s="24" t="s">
        <v>752</v>
      </c>
      <c r="D74" s="28" t="s">
        <v>34</v>
      </c>
      <c r="E74" s="231">
        <v>9</v>
      </c>
      <c r="F74" s="14"/>
      <c r="G74" s="29"/>
      <c r="H74" s="281"/>
      <c r="R74" s="251"/>
      <c r="S74" s="251"/>
      <c r="T74" s="251"/>
      <c r="U74" s="251"/>
      <c r="V74" s="251"/>
      <c r="W74" s="251"/>
    </row>
    <row r="75" spans="2:23" ht="14.05" customHeight="1" thickBot="1" x14ac:dyDescent="0.45">
      <c r="B75" s="112" t="s">
        <v>743</v>
      </c>
      <c r="C75" s="24" t="s">
        <v>753</v>
      </c>
      <c r="D75" s="113" t="s">
        <v>32</v>
      </c>
      <c r="E75" s="234">
        <v>10</v>
      </c>
      <c r="F75" s="114"/>
      <c r="G75" s="115"/>
      <c r="H75" s="281"/>
      <c r="R75" s="251"/>
      <c r="S75" s="251"/>
      <c r="T75" s="251"/>
      <c r="U75" s="251"/>
      <c r="V75" s="251"/>
      <c r="W75" s="251"/>
    </row>
    <row r="76" spans="2:23" ht="12.6" thickBot="1" x14ac:dyDescent="0.45">
      <c r="B76" s="318" t="s">
        <v>756</v>
      </c>
      <c r="C76" s="319"/>
      <c r="D76" s="319"/>
      <c r="E76" s="319"/>
      <c r="F76" s="319"/>
      <c r="G76" s="320"/>
      <c r="H76" s="281"/>
      <c r="R76" s="251"/>
      <c r="S76" s="251"/>
      <c r="T76" s="251"/>
      <c r="U76" s="251"/>
      <c r="V76" s="251"/>
      <c r="W76" s="251"/>
    </row>
    <row r="77" spans="2:23" ht="36.9" x14ac:dyDescent="0.4">
      <c r="B77" s="62">
        <v>1</v>
      </c>
      <c r="C77" s="147" t="s">
        <v>757</v>
      </c>
      <c r="D77" s="206" t="s">
        <v>32</v>
      </c>
      <c r="E77" s="206">
        <v>10</v>
      </c>
      <c r="F77" s="39"/>
      <c r="G77" s="38"/>
      <c r="H77" s="281"/>
      <c r="R77" s="251"/>
      <c r="S77" s="251"/>
      <c r="T77" s="251"/>
      <c r="U77" s="251"/>
      <c r="V77" s="251"/>
      <c r="W77" s="251"/>
    </row>
    <row r="78" spans="2:23" ht="36.9" x14ac:dyDescent="0.4">
      <c r="B78" s="62">
        <f>SUM(B77+1)</f>
        <v>2</v>
      </c>
      <c r="C78" s="147" t="s">
        <v>758</v>
      </c>
      <c r="D78" s="206" t="s">
        <v>32</v>
      </c>
      <c r="E78" s="206">
        <v>1</v>
      </c>
      <c r="F78" s="39"/>
      <c r="G78" s="41"/>
      <c r="H78" s="281"/>
      <c r="R78" s="251"/>
      <c r="S78" s="251"/>
      <c r="T78" s="251"/>
      <c r="U78" s="251"/>
      <c r="V78" s="251"/>
      <c r="W78" s="251"/>
    </row>
    <row r="79" spans="2:23" ht="36.9" x14ac:dyDescent="0.4">
      <c r="B79" s="62">
        <f t="shared" ref="B79:B89" si="0">SUM(B78+1)</f>
        <v>3</v>
      </c>
      <c r="C79" s="147" t="s">
        <v>759</v>
      </c>
      <c r="D79" s="206" t="s">
        <v>32</v>
      </c>
      <c r="E79" s="206">
        <v>1</v>
      </c>
      <c r="F79" s="39"/>
      <c r="G79" s="41"/>
      <c r="H79" s="281"/>
      <c r="R79" s="251"/>
      <c r="S79" s="251"/>
      <c r="T79" s="251"/>
      <c r="U79" s="251"/>
      <c r="V79" s="251"/>
      <c r="W79" s="251"/>
    </row>
    <row r="80" spans="2:23" ht="36.9" x14ac:dyDescent="0.4">
      <c r="B80" s="62">
        <f t="shared" si="0"/>
        <v>4</v>
      </c>
      <c r="C80" s="147" t="s">
        <v>760</v>
      </c>
      <c r="D80" s="206" t="s">
        <v>32</v>
      </c>
      <c r="E80" s="206">
        <v>2</v>
      </c>
      <c r="F80" s="39"/>
      <c r="G80" s="41"/>
      <c r="H80" s="281"/>
      <c r="R80" s="251"/>
      <c r="S80" s="251"/>
      <c r="T80" s="251"/>
      <c r="U80" s="251"/>
      <c r="V80" s="251"/>
      <c r="W80" s="251"/>
    </row>
    <row r="81" spans="2:23" ht="36.9" x14ac:dyDescent="0.4">
      <c r="B81" s="62">
        <f t="shared" si="0"/>
        <v>5</v>
      </c>
      <c r="C81" s="147" t="s">
        <v>761</v>
      </c>
      <c r="D81" s="206" t="s">
        <v>32</v>
      </c>
      <c r="E81" s="206">
        <v>2</v>
      </c>
      <c r="F81" s="39"/>
      <c r="G81" s="41"/>
      <c r="H81" s="281"/>
      <c r="R81" s="251"/>
      <c r="S81" s="251"/>
      <c r="T81" s="251"/>
      <c r="U81" s="251"/>
      <c r="V81" s="251"/>
      <c r="W81" s="251"/>
    </row>
    <row r="82" spans="2:23" ht="36.9" x14ac:dyDescent="0.4">
      <c r="B82" s="62">
        <f t="shared" si="0"/>
        <v>6</v>
      </c>
      <c r="C82" s="147" t="s">
        <v>762</v>
      </c>
      <c r="D82" s="206" t="s">
        <v>32</v>
      </c>
      <c r="E82" s="206">
        <v>2</v>
      </c>
      <c r="F82" s="39"/>
      <c r="G82" s="41"/>
      <c r="H82" s="281"/>
      <c r="R82" s="251"/>
      <c r="S82" s="251"/>
      <c r="T82" s="251"/>
      <c r="U82" s="251"/>
      <c r="V82" s="251"/>
      <c r="W82" s="251"/>
    </row>
    <row r="83" spans="2:23" ht="24.6" x14ac:dyDescent="0.4">
      <c r="B83" s="62">
        <f t="shared" si="0"/>
        <v>7</v>
      </c>
      <c r="C83" s="147" t="s">
        <v>763</v>
      </c>
      <c r="D83" s="206" t="s">
        <v>32</v>
      </c>
      <c r="E83" s="206">
        <v>7</v>
      </c>
      <c r="F83" s="39"/>
      <c r="G83" s="41"/>
      <c r="H83" s="281"/>
      <c r="R83" s="251"/>
      <c r="S83" s="251"/>
      <c r="T83" s="251"/>
      <c r="U83" s="251"/>
      <c r="V83" s="251"/>
      <c r="W83" s="251"/>
    </row>
    <row r="84" spans="2:23" x14ac:dyDescent="0.4">
      <c r="B84" s="62">
        <f t="shared" si="0"/>
        <v>8</v>
      </c>
      <c r="C84" s="147" t="s">
        <v>764</v>
      </c>
      <c r="D84" s="206" t="s">
        <v>30</v>
      </c>
      <c r="E84" s="206">
        <v>7</v>
      </c>
      <c r="F84" s="39"/>
      <c r="G84" s="41"/>
      <c r="H84" s="281"/>
      <c r="R84" s="251"/>
      <c r="S84" s="251"/>
      <c r="T84" s="251"/>
      <c r="U84" s="251"/>
      <c r="V84" s="251"/>
      <c r="W84" s="251"/>
    </row>
    <row r="85" spans="2:23" ht="36.9" x14ac:dyDescent="0.4">
      <c r="B85" s="62">
        <f t="shared" si="0"/>
        <v>9</v>
      </c>
      <c r="C85" s="147" t="s">
        <v>765</v>
      </c>
      <c r="D85" s="206" t="s">
        <v>33</v>
      </c>
      <c r="E85" s="206">
        <v>9</v>
      </c>
      <c r="F85" s="39"/>
      <c r="G85" s="41"/>
      <c r="H85" s="281"/>
      <c r="R85" s="251"/>
      <c r="S85" s="251"/>
      <c r="T85" s="251"/>
      <c r="U85" s="251"/>
      <c r="V85" s="251"/>
      <c r="W85" s="251"/>
    </row>
    <row r="86" spans="2:23" ht="24.6" x14ac:dyDescent="0.4">
      <c r="B86" s="62">
        <f t="shared" si="0"/>
        <v>10</v>
      </c>
      <c r="C86" s="147" t="s">
        <v>766</v>
      </c>
      <c r="D86" s="206" t="s">
        <v>33</v>
      </c>
      <c r="E86" s="206">
        <v>15</v>
      </c>
      <c r="F86" s="39"/>
      <c r="G86" s="41"/>
      <c r="H86" s="281"/>
      <c r="R86" s="251"/>
      <c r="S86" s="251"/>
      <c r="T86" s="251"/>
      <c r="U86" s="251"/>
      <c r="V86" s="251"/>
      <c r="W86" s="251"/>
    </row>
    <row r="87" spans="2:23" ht="24.6" x14ac:dyDescent="0.4">
      <c r="B87" s="62">
        <f t="shared" si="0"/>
        <v>11</v>
      </c>
      <c r="C87" s="147" t="s">
        <v>767</v>
      </c>
      <c r="D87" s="206"/>
      <c r="E87" s="68"/>
      <c r="F87" s="39"/>
      <c r="G87" s="41"/>
      <c r="H87" s="281"/>
      <c r="R87" s="251"/>
      <c r="S87" s="251"/>
      <c r="T87" s="251"/>
      <c r="U87" s="251"/>
      <c r="V87" s="251"/>
      <c r="W87" s="251"/>
    </row>
    <row r="88" spans="2:23" x14ac:dyDescent="0.4">
      <c r="B88" s="62">
        <f t="shared" si="0"/>
        <v>12</v>
      </c>
      <c r="C88" s="147" t="s">
        <v>768</v>
      </c>
      <c r="D88" s="206" t="s">
        <v>32</v>
      </c>
      <c r="E88" s="206">
        <v>6</v>
      </c>
      <c r="F88" s="39"/>
      <c r="G88" s="41"/>
      <c r="H88" s="281"/>
      <c r="R88" s="251"/>
      <c r="S88" s="251"/>
      <c r="T88" s="251"/>
      <c r="U88" s="251"/>
      <c r="V88" s="251"/>
      <c r="W88" s="251"/>
    </row>
    <row r="89" spans="2:23" x14ac:dyDescent="0.4">
      <c r="B89" s="62">
        <f t="shared" si="0"/>
        <v>13</v>
      </c>
      <c r="C89" s="147" t="s">
        <v>769</v>
      </c>
      <c r="D89" s="206" t="s">
        <v>32</v>
      </c>
      <c r="E89" s="206">
        <v>5</v>
      </c>
      <c r="F89" s="39"/>
      <c r="G89" s="41"/>
      <c r="H89" s="281"/>
      <c r="R89" s="251"/>
      <c r="S89" s="251"/>
      <c r="T89" s="251"/>
      <c r="U89" s="251"/>
      <c r="V89" s="251"/>
      <c r="W89" s="251"/>
    </row>
    <row r="90" spans="2:23" x14ac:dyDescent="0.4">
      <c r="B90" s="62" t="s">
        <v>66</v>
      </c>
      <c r="C90" s="357" t="s">
        <v>772</v>
      </c>
      <c r="D90" s="358"/>
      <c r="E90" s="358"/>
      <c r="F90" s="358"/>
      <c r="G90" s="359"/>
      <c r="H90" s="281"/>
      <c r="R90" s="251"/>
      <c r="S90" s="251"/>
      <c r="T90" s="251"/>
      <c r="U90" s="251"/>
      <c r="V90" s="251"/>
      <c r="W90" s="251"/>
    </row>
    <row r="91" spans="2:23" ht="14.05" customHeight="1" thickBot="1" x14ac:dyDescent="0.45">
      <c r="B91" s="62">
        <v>1</v>
      </c>
      <c r="C91" s="147" t="s">
        <v>770</v>
      </c>
      <c r="D91" s="148"/>
      <c r="E91" s="220">
        <v>1</v>
      </c>
      <c r="F91" s="39"/>
      <c r="G91" s="41"/>
      <c r="H91" s="281"/>
      <c r="R91" s="251"/>
      <c r="S91" s="251"/>
      <c r="T91" s="251"/>
      <c r="U91" s="251"/>
      <c r="V91" s="251"/>
      <c r="W91" s="251"/>
    </row>
    <row r="92" spans="2:23" ht="12.6" thickBot="1" x14ac:dyDescent="0.45">
      <c r="B92" s="318" t="s">
        <v>771</v>
      </c>
      <c r="C92" s="319"/>
      <c r="D92" s="319"/>
      <c r="E92" s="319"/>
      <c r="F92" s="319"/>
      <c r="G92" s="320"/>
      <c r="H92" s="281"/>
      <c r="R92" s="251"/>
      <c r="S92" s="251"/>
      <c r="T92" s="251"/>
      <c r="U92" s="251"/>
      <c r="V92" s="251"/>
      <c r="W92" s="251"/>
    </row>
    <row r="93" spans="2:23" x14ac:dyDescent="0.4">
      <c r="B93" s="62"/>
      <c r="C93" s="360" t="s">
        <v>773</v>
      </c>
      <c r="D93" s="361"/>
      <c r="E93" s="361"/>
      <c r="F93" s="361"/>
      <c r="G93" s="362"/>
      <c r="H93" s="281"/>
      <c r="R93" s="251"/>
      <c r="S93" s="251"/>
      <c r="T93" s="251"/>
      <c r="U93" s="251"/>
      <c r="V93" s="251"/>
      <c r="W93" s="251"/>
    </row>
    <row r="94" spans="2:23" ht="24.6" x14ac:dyDescent="0.4">
      <c r="B94" s="62">
        <v>1</v>
      </c>
      <c r="C94" s="147" t="s">
        <v>774</v>
      </c>
      <c r="D94" s="220" t="s">
        <v>32</v>
      </c>
      <c r="E94" s="220">
        <v>1</v>
      </c>
      <c r="F94" s="39"/>
      <c r="G94" s="41"/>
      <c r="H94" s="281"/>
      <c r="R94" s="251"/>
      <c r="S94" s="251"/>
      <c r="T94" s="251"/>
      <c r="U94" s="251"/>
      <c r="V94" s="251"/>
      <c r="W94" s="251"/>
    </row>
    <row r="95" spans="2:23" x14ac:dyDescent="0.4">
      <c r="B95" s="62">
        <v>2</v>
      </c>
      <c r="C95" s="147" t="s">
        <v>775</v>
      </c>
      <c r="D95" s="220" t="s">
        <v>32</v>
      </c>
      <c r="E95" s="220">
        <v>2</v>
      </c>
      <c r="F95" s="39"/>
      <c r="G95" s="41"/>
      <c r="H95" s="281"/>
      <c r="R95" s="251"/>
      <c r="S95" s="251"/>
      <c r="T95" s="251"/>
      <c r="U95" s="251"/>
      <c r="V95" s="251"/>
      <c r="W95" s="251"/>
    </row>
    <row r="96" spans="2:23" ht="12.9" x14ac:dyDescent="0.4">
      <c r="B96" s="62">
        <v>3</v>
      </c>
      <c r="C96" s="147" t="s">
        <v>1556</v>
      </c>
      <c r="D96" s="220" t="s">
        <v>32</v>
      </c>
      <c r="E96" s="220">
        <v>2</v>
      </c>
      <c r="F96" s="39"/>
      <c r="G96" s="41"/>
      <c r="H96" s="281"/>
      <c r="R96" s="251"/>
      <c r="S96" s="251"/>
      <c r="T96" s="251"/>
      <c r="U96" s="251"/>
      <c r="V96" s="251"/>
      <c r="W96" s="251"/>
    </row>
    <row r="97" spans="2:23" x14ac:dyDescent="0.4">
      <c r="B97" s="62">
        <v>4</v>
      </c>
      <c r="C97" s="147" t="s">
        <v>1557</v>
      </c>
      <c r="D97" s="220" t="s">
        <v>32</v>
      </c>
      <c r="E97" s="220">
        <v>2</v>
      </c>
      <c r="F97" s="39"/>
      <c r="G97" s="41"/>
      <c r="H97" s="281"/>
      <c r="R97" s="251"/>
      <c r="S97" s="251"/>
      <c r="T97" s="251"/>
      <c r="U97" s="251"/>
      <c r="V97" s="251"/>
      <c r="W97" s="251"/>
    </row>
    <row r="98" spans="2:23" ht="14.05" customHeight="1" x14ac:dyDescent="0.4">
      <c r="B98" s="62">
        <v>5</v>
      </c>
      <c r="C98" s="147" t="s">
        <v>776</v>
      </c>
      <c r="D98" s="220" t="s">
        <v>32</v>
      </c>
      <c r="E98" s="220">
        <v>68</v>
      </c>
      <c r="F98" s="39"/>
      <c r="G98" s="41"/>
      <c r="H98" s="281"/>
      <c r="T98" s="141"/>
      <c r="U98" s="73"/>
    </row>
    <row r="99" spans="2:23" ht="15" customHeight="1" x14ac:dyDescent="0.4">
      <c r="B99" s="62">
        <v>6</v>
      </c>
      <c r="C99" s="147" t="s">
        <v>777</v>
      </c>
      <c r="D99" s="220" t="s">
        <v>32</v>
      </c>
      <c r="E99" s="220">
        <v>100</v>
      </c>
      <c r="F99" s="39"/>
      <c r="G99" s="41"/>
      <c r="H99" s="281"/>
    </row>
    <row r="100" spans="2:23" ht="15" customHeight="1" x14ac:dyDescent="0.4">
      <c r="B100" s="62"/>
      <c r="C100" s="357" t="s">
        <v>413</v>
      </c>
      <c r="D100" s="358"/>
      <c r="E100" s="358"/>
      <c r="F100" s="358"/>
      <c r="G100" s="359"/>
      <c r="H100" s="281"/>
    </row>
    <row r="101" spans="2:23" ht="13.2" thickBot="1" x14ac:dyDescent="0.45">
      <c r="B101" s="62">
        <v>7</v>
      </c>
      <c r="C101" s="147" t="s">
        <v>778</v>
      </c>
      <c r="D101" s="28" t="s">
        <v>32</v>
      </c>
      <c r="E101" s="220">
        <v>93</v>
      </c>
      <c r="F101" s="39"/>
      <c r="G101" s="41"/>
      <c r="H101" s="281"/>
    </row>
    <row r="102" spans="2:23" ht="14.05" customHeight="1" thickBot="1" x14ac:dyDescent="0.45">
      <c r="B102" s="318" t="s">
        <v>779</v>
      </c>
      <c r="C102" s="319"/>
      <c r="D102" s="319"/>
      <c r="E102" s="319"/>
      <c r="F102" s="319"/>
      <c r="G102" s="320"/>
      <c r="H102" s="281"/>
    </row>
    <row r="103" spans="2:23" ht="14.05" hidden="1" customHeight="1" thickBot="1" x14ac:dyDescent="0.55000000000000004">
      <c r="B103" s="93" t="s">
        <v>780</v>
      </c>
      <c r="C103" s="235" t="s">
        <v>781</v>
      </c>
      <c r="D103" s="220" t="s">
        <v>791</v>
      </c>
      <c r="E103" s="39">
        <v>0.37</v>
      </c>
      <c r="F103" s="39"/>
      <c r="G103" s="41"/>
      <c r="H103" s="281"/>
    </row>
    <row r="104" spans="2:23" ht="24.6" x14ac:dyDescent="0.4">
      <c r="B104" s="93" t="s">
        <v>162</v>
      </c>
      <c r="C104" s="147" t="s">
        <v>781</v>
      </c>
      <c r="D104" s="220" t="s">
        <v>30</v>
      </c>
      <c r="E104" s="39">
        <v>0.37</v>
      </c>
      <c r="F104" s="39"/>
      <c r="G104" s="41"/>
      <c r="H104" s="281"/>
      <c r="L104" s="143">
        <v>0</v>
      </c>
      <c r="M104" s="144">
        <v>0</v>
      </c>
    </row>
    <row r="105" spans="2:23" ht="24.6" x14ac:dyDescent="0.4">
      <c r="B105" s="93" t="s">
        <v>69</v>
      </c>
      <c r="C105" s="147" t="s">
        <v>782</v>
      </c>
      <c r="D105" s="220" t="s">
        <v>30</v>
      </c>
      <c r="E105" s="220">
        <v>11</v>
      </c>
      <c r="F105" s="39"/>
      <c r="G105" s="41"/>
      <c r="H105" s="281"/>
      <c r="L105" s="143">
        <v>0</v>
      </c>
      <c r="M105" s="144">
        <v>0</v>
      </c>
    </row>
    <row r="106" spans="2:23" ht="24.6" x14ac:dyDescent="0.4">
      <c r="B106" s="93" t="s">
        <v>71</v>
      </c>
      <c r="C106" s="147" t="s">
        <v>1332</v>
      </c>
      <c r="D106" s="220" t="s">
        <v>30</v>
      </c>
      <c r="E106" s="219">
        <v>2.5</v>
      </c>
      <c r="F106" s="39"/>
      <c r="G106" s="41"/>
      <c r="H106" s="281"/>
      <c r="L106" s="143">
        <v>0</v>
      </c>
      <c r="M106" s="144">
        <v>0</v>
      </c>
    </row>
    <row r="107" spans="2:23" ht="14.05" customHeight="1" x14ac:dyDescent="0.4">
      <c r="B107" s="93" t="s">
        <v>73</v>
      </c>
      <c r="C107" s="147" t="s">
        <v>783</v>
      </c>
      <c r="D107" s="220" t="s">
        <v>33</v>
      </c>
      <c r="E107" s="220">
        <v>215</v>
      </c>
      <c r="F107" s="39"/>
      <c r="G107" s="41"/>
      <c r="H107" s="281"/>
      <c r="L107" s="143">
        <v>0</v>
      </c>
      <c r="M107" s="144">
        <v>0</v>
      </c>
    </row>
    <row r="108" spans="2:23" ht="24.6" x14ac:dyDescent="0.4">
      <c r="B108" s="93" t="s">
        <v>163</v>
      </c>
      <c r="C108" s="147" t="s">
        <v>1333</v>
      </c>
      <c r="D108" s="220" t="s">
        <v>32</v>
      </c>
      <c r="E108" s="220">
        <v>135</v>
      </c>
      <c r="F108" s="39"/>
      <c r="G108" s="41"/>
      <c r="H108" s="281"/>
      <c r="L108" s="143">
        <v>0</v>
      </c>
      <c r="M108" s="144">
        <v>0</v>
      </c>
    </row>
    <row r="109" spans="2:23" x14ac:dyDescent="0.4">
      <c r="B109" s="93" t="s">
        <v>224</v>
      </c>
      <c r="C109" s="147" t="s">
        <v>784</v>
      </c>
      <c r="D109" s="220" t="s">
        <v>33</v>
      </c>
      <c r="E109" s="220">
        <v>100</v>
      </c>
      <c r="F109" s="39"/>
      <c r="G109" s="41"/>
      <c r="H109" s="281"/>
      <c r="L109" s="143">
        <v>0</v>
      </c>
      <c r="M109" s="144">
        <v>0</v>
      </c>
    </row>
    <row r="110" spans="2:23" ht="15.7" customHeight="1" x14ac:dyDescent="0.4">
      <c r="B110" s="93" t="s">
        <v>225</v>
      </c>
      <c r="C110" s="147" t="s">
        <v>785</v>
      </c>
      <c r="D110" s="220" t="s">
        <v>50</v>
      </c>
      <c r="E110" s="220">
        <v>4</v>
      </c>
      <c r="F110" s="39"/>
      <c r="G110" s="41"/>
      <c r="H110" s="281"/>
      <c r="L110" s="143">
        <v>0</v>
      </c>
      <c r="M110" s="144">
        <v>0</v>
      </c>
    </row>
    <row r="111" spans="2:23" x14ac:dyDescent="0.4">
      <c r="B111" s="93" t="s">
        <v>226</v>
      </c>
      <c r="C111" s="147" t="s">
        <v>786</v>
      </c>
      <c r="D111" s="220" t="s">
        <v>50</v>
      </c>
      <c r="E111" s="220">
        <v>1</v>
      </c>
      <c r="F111" s="39"/>
      <c r="G111" s="41"/>
      <c r="H111" s="281"/>
      <c r="L111" s="143">
        <v>0</v>
      </c>
      <c r="M111" s="144">
        <v>0</v>
      </c>
    </row>
    <row r="112" spans="2:23" x14ac:dyDescent="0.4">
      <c r="B112" s="93" t="s">
        <v>553</v>
      </c>
      <c r="C112" s="147" t="s">
        <v>787</v>
      </c>
      <c r="D112" s="220" t="s">
        <v>33</v>
      </c>
      <c r="E112" s="220">
        <v>285</v>
      </c>
      <c r="F112" s="39"/>
      <c r="G112" s="41"/>
      <c r="H112" s="281"/>
      <c r="L112" s="143"/>
      <c r="M112" s="144"/>
    </row>
    <row r="113" spans="2:13" x14ac:dyDescent="0.4">
      <c r="B113" s="93" t="s">
        <v>910</v>
      </c>
      <c r="C113" s="147" t="s">
        <v>788</v>
      </c>
      <c r="D113" s="220" t="s">
        <v>33</v>
      </c>
      <c r="E113" s="220">
        <v>8</v>
      </c>
      <c r="F113" s="39"/>
      <c r="G113" s="41"/>
      <c r="H113" s="281"/>
      <c r="L113" s="143"/>
      <c r="M113" s="144"/>
    </row>
    <row r="114" spans="2:13" ht="24.6" x14ac:dyDescent="0.4">
      <c r="B114" s="93" t="s">
        <v>911</v>
      </c>
      <c r="C114" s="147" t="s">
        <v>789</v>
      </c>
      <c r="D114" s="220" t="s">
        <v>33</v>
      </c>
      <c r="E114" s="220">
        <v>66</v>
      </c>
      <c r="F114" s="39"/>
      <c r="G114" s="41"/>
      <c r="H114" s="281"/>
      <c r="L114" s="143"/>
      <c r="M114" s="144"/>
    </row>
    <row r="115" spans="2:13" ht="24.6" x14ac:dyDescent="0.4">
      <c r="B115" s="93" t="s">
        <v>912</v>
      </c>
      <c r="C115" s="147" t="s">
        <v>790</v>
      </c>
      <c r="D115" s="220" t="s">
        <v>32</v>
      </c>
      <c r="E115" s="220">
        <v>40</v>
      </c>
      <c r="F115" s="39"/>
      <c r="G115" s="41"/>
      <c r="H115" s="281"/>
      <c r="L115" s="143"/>
      <c r="M115" s="144"/>
    </row>
    <row r="116" spans="2:13" ht="37.200000000000003" thickBot="1" x14ac:dyDescent="0.45">
      <c r="B116" s="93" t="s">
        <v>913</v>
      </c>
      <c r="C116" s="147" t="s">
        <v>1520</v>
      </c>
      <c r="D116" s="220" t="s">
        <v>32</v>
      </c>
      <c r="E116" s="220">
        <v>40</v>
      </c>
      <c r="F116" s="39"/>
      <c r="G116" s="41"/>
      <c r="H116" s="281"/>
      <c r="L116" s="143"/>
      <c r="M116" s="144"/>
    </row>
    <row r="117" spans="2:13" ht="15" customHeight="1" thickBot="1" x14ac:dyDescent="0.45">
      <c r="B117" s="354" t="s">
        <v>35</v>
      </c>
      <c r="C117" s="355"/>
      <c r="D117" s="355"/>
      <c r="E117" s="355"/>
      <c r="F117" s="356"/>
      <c r="G117" s="149">
        <v>0</v>
      </c>
      <c r="L117" s="143"/>
      <c r="M117" s="144"/>
    </row>
    <row r="118" spans="2:13" x14ac:dyDescent="0.4">
      <c r="F118" s="143">
        <v>0</v>
      </c>
      <c r="G118" s="144">
        <v>0</v>
      </c>
      <c r="L118" s="143"/>
      <c r="M118" s="144"/>
    </row>
    <row r="119" spans="2:13" ht="12.75" customHeight="1" x14ac:dyDescent="0.4">
      <c r="F119" s="143">
        <v>0</v>
      </c>
      <c r="G119" s="144">
        <v>0</v>
      </c>
      <c r="I119" s="145"/>
      <c r="J119" s="145"/>
      <c r="K119" s="146"/>
      <c r="L119" s="143"/>
      <c r="M119" s="144"/>
    </row>
    <row r="120" spans="2:13" x14ac:dyDescent="0.4">
      <c r="F120" s="143">
        <v>0</v>
      </c>
      <c r="G120" s="144">
        <v>0</v>
      </c>
      <c r="I120" s="145"/>
      <c r="J120" s="145"/>
      <c r="K120" s="146"/>
      <c r="L120" s="143"/>
      <c r="M120" s="144"/>
    </row>
    <row r="121" spans="2:13" x14ac:dyDescent="0.4">
      <c r="F121" s="143">
        <v>0</v>
      </c>
      <c r="G121" s="144">
        <v>0</v>
      </c>
      <c r="I121" s="145"/>
      <c r="J121" s="145"/>
      <c r="K121" s="146"/>
      <c r="L121" s="143"/>
      <c r="M121" s="144"/>
    </row>
    <row r="122" spans="2:13" x14ac:dyDescent="0.4">
      <c r="F122" s="143">
        <v>0</v>
      </c>
      <c r="G122" s="144">
        <v>0</v>
      </c>
      <c r="I122" s="145"/>
      <c r="J122" s="145"/>
      <c r="K122" s="146"/>
      <c r="L122" s="143"/>
      <c r="M122" s="144"/>
    </row>
    <row r="123" spans="2:13" x14ac:dyDescent="0.4">
      <c r="F123" s="143">
        <v>0</v>
      </c>
      <c r="G123" s="144">
        <v>0</v>
      </c>
      <c r="I123" s="145"/>
      <c r="J123" s="145"/>
      <c r="K123" s="146"/>
      <c r="L123" s="143"/>
      <c r="M123" s="144"/>
    </row>
    <row r="124" spans="2:13" ht="26.25" customHeight="1" x14ac:dyDescent="0.4">
      <c r="F124" s="143">
        <v>0</v>
      </c>
      <c r="G124" s="144">
        <v>0</v>
      </c>
      <c r="I124" s="145"/>
      <c r="J124" s="145"/>
      <c r="K124" s="146"/>
      <c r="L124" s="143"/>
      <c r="M124" s="144"/>
    </row>
    <row r="125" spans="2:13" x14ac:dyDescent="0.4">
      <c r="F125" s="143">
        <v>0</v>
      </c>
      <c r="G125" s="144">
        <v>0</v>
      </c>
      <c r="I125" s="145"/>
      <c r="J125" s="145"/>
      <c r="K125" s="146"/>
      <c r="L125" s="143"/>
      <c r="M125" s="144"/>
    </row>
    <row r="126" spans="2:13" x14ac:dyDescent="0.4">
      <c r="I126" s="145"/>
      <c r="J126" s="145"/>
      <c r="K126" s="146"/>
      <c r="L126" s="143"/>
      <c r="M126" s="144"/>
    </row>
    <row r="127" spans="2:13" x14ac:dyDescent="0.4">
      <c r="I127" s="145"/>
      <c r="J127" s="145"/>
      <c r="K127" s="146"/>
      <c r="L127" s="143"/>
      <c r="M127" s="144"/>
    </row>
    <row r="128" spans="2:13" x14ac:dyDescent="0.4">
      <c r="L128" s="143">
        <v>0</v>
      </c>
      <c r="M128" s="144">
        <v>0</v>
      </c>
    </row>
    <row r="129" ht="15" customHeight="1" x14ac:dyDescent="0.4"/>
  </sheetData>
  <mergeCells count="18">
    <mergeCell ref="C49:G49"/>
    <mergeCell ref="C57:G57"/>
    <mergeCell ref="B117:F117"/>
    <mergeCell ref="B76:G76"/>
    <mergeCell ref="C90:G90"/>
    <mergeCell ref="B102:G102"/>
    <mergeCell ref="B2:G2"/>
    <mergeCell ref="B3:G3"/>
    <mergeCell ref="B92:G92"/>
    <mergeCell ref="C93:G93"/>
    <mergeCell ref="C100:G100"/>
    <mergeCell ref="B64:G64"/>
    <mergeCell ref="C65:G65"/>
    <mergeCell ref="F5:G5"/>
    <mergeCell ref="B8:G8"/>
    <mergeCell ref="B17:G17"/>
    <mergeCell ref="B32:G32"/>
    <mergeCell ref="B48:G48"/>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902C5C-2FC4-4A07-8A15-9BCF39688E23}">
  <sheetPr>
    <tabColor theme="8"/>
  </sheetPr>
  <dimension ref="B2:H130"/>
  <sheetViews>
    <sheetView topLeftCell="A106" workbookViewId="0">
      <selection activeCell="H119" sqref="H119"/>
    </sheetView>
  </sheetViews>
  <sheetFormatPr defaultColWidth="8.89453125" defaultRowHeight="12.3" x14ac:dyDescent="0.4"/>
  <cols>
    <col min="1" max="1" width="2.62890625" style="4" customWidth="1"/>
    <col min="2" max="2" width="9.47265625" style="4" customWidth="1"/>
    <col min="3" max="3" width="40.5234375" style="4" customWidth="1"/>
    <col min="4" max="4" width="10.5234375" style="141" customWidth="1"/>
    <col min="5" max="5" width="10.5234375" style="73" customWidth="1"/>
    <col min="6" max="7" width="12.5234375" style="4" customWidth="1"/>
    <col min="8" max="8" width="24.5234375" style="4" customWidth="1"/>
    <col min="9" max="16384" width="8.89453125" style="4"/>
  </cols>
  <sheetData>
    <row r="2" spans="2:8" ht="24.9" customHeight="1" x14ac:dyDescent="0.4">
      <c r="B2" s="353" t="s">
        <v>99</v>
      </c>
      <c r="C2" s="353"/>
      <c r="D2" s="353"/>
      <c r="E2" s="353"/>
      <c r="F2" s="353"/>
      <c r="G2" s="353"/>
    </row>
    <row r="3" spans="2:8" x14ac:dyDescent="0.4">
      <c r="B3" s="309" t="s">
        <v>92</v>
      </c>
      <c r="C3" s="309"/>
      <c r="D3" s="309"/>
      <c r="E3" s="309"/>
      <c r="F3" s="309"/>
      <c r="G3" s="309"/>
    </row>
    <row r="4" spans="2:8" ht="12.6" thickBot="1" x14ac:dyDescent="0.45"/>
    <row r="5" spans="2:8" ht="15" customHeight="1" thickBot="1" x14ac:dyDescent="0.45">
      <c r="B5" s="8" t="s">
        <v>20</v>
      </c>
      <c r="C5" s="9" t="s">
        <v>21</v>
      </c>
      <c r="D5" s="10" t="s">
        <v>22</v>
      </c>
      <c r="E5" s="69" t="s">
        <v>23</v>
      </c>
      <c r="F5" s="316" t="s">
        <v>64</v>
      </c>
      <c r="G5" s="317"/>
    </row>
    <row r="6" spans="2:8" ht="15" customHeight="1" thickBot="1" x14ac:dyDescent="0.45">
      <c r="B6" s="11" t="s">
        <v>25</v>
      </c>
      <c r="C6" s="5" t="s">
        <v>26</v>
      </c>
      <c r="D6" s="6" t="s">
        <v>27</v>
      </c>
      <c r="E6" s="70"/>
      <c r="F6" s="2" t="s">
        <v>28</v>
      </c>
      <c r="G6" s="86" t="s">
        <v>29</v>
      </c>
    </row>
    <row r="7" spans="2:8" ht="12.6" thickBot="1" x14ac:dyDescent="0.45">
      <c r="B7" s="20">
        <v>1</v>
      </c>
      <c r="C7" s="21">
        <v>2</v>
      </c>
      <c r="D7" s="22">
        <v>3</v>
      </c>
      <c r="E7" s="22">
        <v>4</v>
      </c>
      <c r="F7" s="23">
        <v>5</v>
      </c>
      <c r="G7" s="23">
        <v>6</v>
      </c>
    </row>
    <row r="8" spans="2:8" ht="12.6" thickBot="1" x14ac:dyDescent="0.45">
      <c r="B8" s="318" t="s">
        <v>373</v>
      </c>
      <c r="C8" s="319"/>
      <c r="D8" s="319"/>
      <c r="E8" s="319"/>
      <c r="F8" s="319"/>
      <c r="G8" s="320"/>
    </row>
    <row r="9" spans="2:8" x14ac:dyDescent="0.4">
      <c r="B9" s="75" t="s">
        <v>186</v>
      </c>
      <c r="C9" s="369" t="s">
        <v>1357</v>
      </c>
      <c r="D9" s="370"/>
      <c r="E9" s="370"/>
      <c r="F9" s="370"/>
      <c r="G9" s="371"/>
    </row>
    <row r="10" spans="2:8" ht="61.5" x14ac:dyDescent="0.45">
      <c r="B10" s="62" t="s">
        <v>395</v>
      </c>
      <c r="C10" s="24" t="s">
        <v>1558</v>
      </c>
      <c r="D10" s="28"/>
      <c r="E10" s="139"/>
      <c r="F10" s="14"/>
      <c r="G10" s="29"/>
      <c r="H10" s="221"/>
    </row>
    <row r="11" spans="2:8" ht="86.1" x14ac:dyDescent="0.4">
      <c r="B11" s="62" t="s">
        <v>1358</v>
      </c>
      <c r="C11" s="285" t="s">
        <v>1559</v>
      </c>
      <c r="D11" s="59" t="s">
        <v>50</v>
      </c>
      <c r="E11" s="68" t="s">
        <v>1359</v>
      </c>
      <c r="F11" s="14"/>
      <c r="G11" s="29"/>
      <c r="H11" s="270" t="s">
        <v>1360</v>
      </c>
    </row>
    <row r="12" spans="2:8" ht="24.6" x14ac:dyDescent="0.4">
      <c r="B12" s="62" t="s">
        <v>1362</v>
      </c>
      <c r="C12" s="24" t="s">
        <v>1361</v>
      </c>
      <c r="D12" s="59" t="s">
        <v>1363</v>
      </c>
      <c r="E12" s="214" t="s">
        <v>1364</v>
      </c>
      <c r="F12" s="14"/>
      <c r="G12" s="29"/>
      <c r="H12" s="270" t="s">
        <v>1360</v>
      </c>
    </row>
    <row r="13" spans="2:8" x14ac:dyDescent="0.4">
      <c r="B13" s="62" t="s">
        <v>396</v>
      </c>
      <c r="C13" s="372" t="s">
        <v>651</v>
      </c>
      <c r="D13" s="373"/>
      <c r="E13" s="373"/>
      <c r="F13" s="373"/>
      <c r="G13" s="374"/>
      <c r="H13" s="281"/>
    </row>
    <row r="14" spans="2:8" ht="12.6" x14ac:dyDescent="0.4">
      <c r="B14" s="62" t="s">
        <v>653</v>
      </c>
      <c r="C14" s="24" t="s">
        <v>652</v>
      </c>
      <c r="D14" s="59" t="s">
        <v>30</v>
      </c>
      <c r="E14" s="68"/>
      <c r="F14" s="14"/>
      <c r="G14" s="29"/>
      <c r="H14" s="265" t="s">
        <v>1365</v>
      </c>
    </row>
    <row r="15" spans="2:8" x14ac:dyDescent="0.4">
      <c r="B15" s="93" t="s">
        <v>397</v>
      </c>
      <c r="C15" s="256" t="s">
        <v>1366</v>
      </c>
      <c r="D15" s="39" t="s">
        <v>32</v>
      </c>
      <c r="E15" s="220">
        <v>8</v>
      </c>
      <c r="F15" s="14"/>
      <c r="G15" s="254"/>
      <c r="H15" s="281"/>
    </row>
    <row r="16" spans="2:8" ht="24.6" x14ac:dyDescent="0.4">
      <c r="B16" s="93" t="s">
        <v>1370</v>
      </c>
      <c r="C16" s="288" t="s">
        <v>1367</v>
      </c>
      <c r="D16" s="59" t="s">
        <v>30</v>
      </c>
      <c r="E16" s="203" t="s">
        <v>1373</v>
      </c>
      <c r="F16" s="14"/>
      <c r="G16" s="254"/>
      <c r="H16" s="270" t="s">
        <v>1360</v>
      </c>
    </row>
    <row r="17" spans="2:8" ht="24.6" x14ac:dyDescent="0.4">
      <c r="B17" s="93" t="s">
        <v>1371</v>
      </c>
      <c r="C17" s="255" t="s">
        <v>1368</v>
      </c>
      <c r="D17" s="39" t="s">
        <v>50</v>
      </c>
      <c r="E17" s="39" t="s">
        <v>1374</v>
      </c>
      <c r="F17" s="14"/>
      <c r="G17" s="29"/>
      <c r="H17" s="270" t="s">
        <v>1360</v>
      </c>
    </row>
    <row r="18" spans="2:8" ht="24.6" x14ac:dyDescent="0.4">
      <c r="B18" s="93" t="s">
        <v>1372</v>
      </c>
      <c r="C18" s="24" t="s">
        <v>1369</v>
      </c>
      <c r="D18" s="59" t="s">
        <v>30</v>
      </c>
      <c r="E18" s="287" t="s">
        <v>1375</v>
      </c>
      <c r="F18" s="114"/>
      <c r="G18" s="115"/>
      <c r="H18" s="270" t="s">
        <v>1360</v>
      </c>
    </row>
    <row r="19" spans="2:8" ht="14.05" customHeight="1" x14ac:dyDescent="0.4">
      <c r="B19" s="260" t="s">
        <v>155</v>
      </c>
      <c r="C19" s="261" t="s">
        <v>1376</v>
      </c>
      <c r="D19" s="262"/>
      <c r="E19" s="264">
        <v>1</v>
      </c>
      <c r="F19" s="262"/>
      <c r="G19" s="263"/>
    </row>
    <row r="20" spans="2:8" ht="61.5" x14ac:dyDescent="0.4">
      <c r="B20" s="62" t="s">
        <v>611</v>
      </c>
      <c r="C20" s="24" t="s">
        <v>1558</v>
      </c>
      <c r="D20" s="14"/>
      <c r="E20" s="14"/>
      <c r="F20" s="14"/>
      <c r="G20" s="29"/>
      <c r="H20" s="227"/>
    </row>
    <row r="21" spans="2:8" ht="86.1" x14ac:dyDescent="0.4">
      <c r="B21" s="62" t="s">
        <v>611</v>
      </c>
      <c r="C21" s="285" t="s">
        <v>1559</v>
      </c>
      <c r="D21" s="59" t="s">
        <v>50</v>
      </c>
      <c r="E21" s="206">
        <v>240</v>
      </c>
      <c r="F21" s="14"/>
      <c r="G21" s="29"/>
    </row>
    <row r="22" spans="2:8" ht="24.6" x14ac:dyDescent="0.4">
      <c r="B22" s="62" t="s">
        <v>1377</v>
      </c>
      <c r="C22" s="24" t="s">
        <v>1361</v>
      </c>
      <c r="D22" s="59" t="s">
        <v>33</v>
      </c>
      <c r="E22" s="219">
        <v>0.4</v>
      </c>
      <c r="F22" s="258"/>
      <c r="G22" s="29"/>
    </row>
    <row r="23" spans="2:8" ht="14.05" customHeight="1" x14ac:dyDescent="0.4">
      <c r="B23" s="62" t="s">
        <v>612</v>
      </c>
      <c r="C23" s="338" t="s">
        <v>651</v>
      </c>
      <c r="D23" s="339"/>
      <c r="E23" s="339"/>
      <c r="F23" s="339"/>
      <c r="G23" s="340"/>
      <c r="H23" s="227"/>
    </row>
    <row r="24" spans="2:8" ht="12.6" x14ac:dyDescent="0.4">
      <c r="B24" s="62" t="s">
        <v>655</v>
      </c>
      <c r="C24" s="24" t="s">
        <v>652</v>
      </c>
      <c r="D24" s="59" t="s">
        <v>30</v>
      </c>
      <c r="E24" s="231"/>
      <c r="F24" s="14"/>
      <c r="G24" s="29"/>
      <c r="H24" s="265" t="s">
        <v>1365</v>
      </c>
    </row>
    <row r="25" spans="2:8" ht="12.6" x14ac:dyDescent="0.4">
      <c r="B25" s="62" t="s">
        <v>613</v>
      </c>
      <c r="C25" s="24" t="s">
        <v>1366</v>
      </c>
      <c r="D25" s="59" t="s">
        <v>32</v>
      </c>
      <c r="E25" s="229">
        <v>3</v>
      </c>
      <c r="F25" s="14"/>
      <c r="G25" s="200"/>
      <c r="H25" s="270"/>
    </row>
    <row r="26" spans="2:8" ht="24.6" x14ac:dyDescent="0.4">
      <c r="B26" s="62" t="s">
        <v>1379</v>
      </c>
      <c r="C26" s="285" t="s">
        <v>1367</v>
      </c>
      <c r="D26" s="59" t="s">
        <v>30</v>
      </c>
      <c r="E26" s="259" t="s">
        <v>1383</v>
      </c>
      <c r="F26" s="14"/>
      <c r="G26" s="29"/>
      <c r="H26" s="270" t="s">
        <v>1360</v>
      </c>
    </row>
    <row r="27" spans="2:8" ht="24.6" x14ac:dyDescent="0.4">
      <c r="B27" s="62" t="s">
        <v>1380</v>
      </c>
      <c r="C27" s="24" t="s">
        <v>1378</v>
      </c>
      <c r="D27" s="59" t="s">
        <v>50</v>
      </c>
      <c r="E27" s="259" t="s">
        <v>1382</v>
      </c>
      <c r="F27" s="14"/>
      <c r="G27" s="29"/>
      <c r="H27" s="270" t="s">
        <v>1360</v>
      </c>
    </row>
    <row r="28" spans="2:8" ht="24.9" thickBot="1" x14ac:dyDescent="0.45">
      <c r="B28" s="62" t="s">
        <v>1380</v>
      </c>
      <c r="C28" s="24" t="s">
        <v>1369</v>
      </c>
      <c r="D28" s="59" t="s">
        <v>30</v>
      </c>
      <c r="E28" s="253" t="s">
        <v>1381</v>
      </c>
      <c r="F28" s="14"/>
      <c r="G28" s="29"/>
      <c r="H28" s="270" t="s">
        <v>1360</v>
      </c>
    </row>
    <row r="29" spans="2:8" ht="12.6" thickBot="1" x14ac:dyDescent="0.45">
      <c r="B29" s="363" t="s">
        <v>657</v>
      </c>
      <c r="C29" s="364"/>
      <c r="D29" s="364"/>
      <c r="E29" s="364"/>
      <c r="F29" s="364"/>
      <c r="G29" s="365"/>
      <c r="H29" s="281"/>
    </row>
    <row r="30" spans="2:8" ht="12.6" x14ac:dyDescent="0.4">
      <c r="B30" s="62" t="s">
        <v>1384</v>
      </c>
      <c r="C30" s="24" t="s">
        <v>658</v>
      </c>
      <c r="D30" s="28"/>
      <c r="E30" s="139"/>
      <c r="F30" s="14"/>
      <c r="G30" s="29"/>
      <c r="H30" s="270"/>
    </row>
    <row r="31" spans="2:8" x14ac:dyDescent="0.4">
      <c r="B31" s="27" t="s">
        <v>1385</v>
      </c>
      <c r="C31" s="24" t="s">
        <v>100</v>
      </c>
      <c r="D31" s="59" t="s">
        <v>32</v>
      </c>
      <c r="E31" s="231"/>
      <c r="F31" s="14"/>
      <c r="G31" s="29"/>
      <c r="H31" s="281"/>
    </row>
    <row r="32" spans="2:8" ht="12.6" x14ac:dyDescent="0.4">
      <c r="B32" s="27" t="s">
        <v>1386</v>
      </c>
      <c r="C32" s="24" t="s">
        <v>1366</v>
      </c>
      <c r="D32" s="59" t="s">
        <v>32</v>
      </c>
      <c r="E32" s="231">
        <v>4</v>
      </c>
      <c r="F32" s="14"/>
      <c r="G32" s="29"/>
      <c r="H32" s="265" t="s">
        <v>1365</v>
      </c>
    </row>
    <row r="33" spans="2:8" ht="24.6" x14ac:dyDescent="0.4">
      <c r="B33" s="27" t="s">
        <v>1387</v>
      </c>
      <c r="C33" s="285" t="s">
        <v>1367</v>
      </c>
      <c r="D33" s="59" t="s">
        <v>30</v>
      </c>
      <c r="E33" s="253" t="s">
        <v>1390</v>
      </c>
      <c r="F33" s="14"/>
      <c r="G33" s="29"/>
      <c r="H33" s="270" t="s">
        <v>1360</v>
      </c>
    </row>
    <row r="34" spans="2:8" ht="24.6" x14ac:dyDescent="0.4">
      <c r="B34" s="27" t="s">
        <v>1388</v>
      </c>
      <c r="C34" s="24" t="s">
        <v>1368</v>
      </c>
      <c r="D34" s="59" t="s">
        <v>50</v>
      </c>
      <c r="E34" s="259" t="s">
        <v>1391</v>
      </c>
      <c r="F34" s="14"/>
      <c r="G34" s="29"/>
      <c r="H34" s="270" t="s">
        <v>1360</v>
      </c>
    </row>
    <row r="35" spans="2:8" ht="24.9" thickBot="1" x14ac:dyDescent="0.45">
      <c r="B35" s="27" t="s">
        <v>1389</v>
      </c>
      <c r="C35" s="24" t="s">
        <v>1369</v>
      </c>
      <c r="D35" s="59" t="s">
        <v>30</v>
      </c>
      <c r="E35" s="259" t="s">
        <v>1392</v>
      </c>
      <c r="F35" s="14"/>
      <c r="G35" s="29"/>
      <c r="H35" s="270" t="s">
        <v>1360</v>
      </c>
    </row>
    <row r="36" spans="2:8" ht="12.9" thickBot="1" x14ac:dyDescent="0.45">
      <c r="B36" s="363" t="s">
        <v>1393</v>
      </c>
      <c r="C36" s="364"/>
      <c r="D36" s="364"/>
      <c r="E36" s="364"/>
      <c r="F36" s="364"/>
      <c r="G36" s="365"/>
      <c r="H36" s="227"/>
    </row>
    <row r="37" spans="2:8" ht="12.6" x14ac:dyDescent="0.4">
      <c r="B37" s="62" t="s">
        <v>1400</v>
      </c>
      <c r="C37" s="24" t="s">
        <v>660</v>
      </c>
      <c r="D37" s="68" t="s">
        <v>32</v>
      </c>
      <c r="E37" s="14"/>
      <c r="F37" s="14"/>
      <c r="G37" s="29"/>
      <c r="H37" s="265" t="s">
        <v>1365</v>
      </c>
    </row>
    <row r="38" spans="2:8" ht="12.6" x14ac:dyDescent="0.4">
      <c r="B38" s="62" t="s">
        <v>1399</v>
      </c>
      <c r="C38" s="24" t="s">
        <v>1394</v>
      </c>
      <c r="D38" s="68" t="s">
        <v>32</v>
      </c>
      <c r="E38" s="14" t="s">
        <v>1404</v>
      </c>
      <c r="F38" s="14"/>
      <c r="G38" s="29"/>
      <c r="H38" s="270"/>
    </row>
    <row r="39" spans="2:8" ht="24.6" x14ac:dyDescent="0.4">
      <c r="B39" s="62" t="s">
        <v>1398</v>
      </c>
      <c r="C39" s="285" t="s">
        <v>1367</v>
      </c>
      <c r="D39" s="68" t="s">
        <v>30</v>
      </c>
      <c r="E39" s="257" t="s">
        <v>1403</v>
      </c>
      <c r="F39" s="257"/>
      <c r="G39" s="29"/>
      <c r="H39" s="270" t="s">
        <v>1360</v>
      </c>
    </row>
    <row r="40" spans="2:8" ht="24.6" x14ac:dyDescent="0.4">
      <c r="B40" s="62" t="s">
        <v>1397</v>
      </c>
      <c r="C40" s="24" t="s">
        <v>1368</v>
      </c>
      <c r="D40" s="68" t="s">
        <v>50</v>
      </c>
      <c r="E40" s="257" t="s">
        <v>1402</v>
      </c>
      <c r="F40" s="257"/>
      <c r="G40" s="29"/>
      <c r="H40" s="270" t="s">
        <v>1360</v>
      </c>
    </row>
    <row r="41" spans="2:8" ht="24.9" thickBot="1" x14ac:dyDescent="0.45">
      <c r="B41" s="62" t="s">
        <v>1396</v>
      </c>
      <c r="C41" s="24" t="s">
        <v>1395</v>
      </c>
      <c r="D41" s="68" t="s">
        <v>30</v>
      </c>
      <c r="E41" s="257" t="s">
        <v>1401</v>
      </c>
      <c r="F41" s="257"/>
      <c r="G41" s="29"/>
      <c r="H41" s="270" t="s">
        <v>1360</v>
      </c>
    </row>
    <row r="42" spans="2:8" ht="12.9" thickBot="1" x14ac:dyDescent="0.45">
      <c r="B42" s="363" t="s">
        <v>1405</v>
      </c>
      <c r="C42" s="364"/>
      <c r="D42" s="364"/>
      <c r="E42" s="364"/>
      <c r="F42" s="364"/>
      <c r="G42" s="365"/>
      <c r="H42" s="270"/>
    </row>
    <row r="43" spans="2:8" ht="24.6" x14ac:dyDescent="0.4">
      <c r="B43" s="62" t="s">
        <v>1413</v>
      </c>
      <c r="C43" s="24" t="s">
        <v>661</v>
      </c>
      <c r="D43" s="68" t="s">
        <v>32</v>
      </c>
      <c r="E43" s="14"/>
      <c r="F43" s="14"/>
      <c r="G43" s="29"/>
      <c r="H43" s="265" t="s">
        <v>1365</v>
      </c>
    </row>
    <row r="44" spans="2:8" ht="12.6" x14ac:dyDescent="0.4">
      <c r="B44" s="62" t="s">
        <v>1412</v>
      </c>
      <c r="C44" s="24" t="s">
        <v>1406</v>
      </c>
      <c r="D44" s="68" t="s">
        <v>32</v>
      </c>
      <c r="E44" s="14"/>
      <c r="F44" s="14"/>
      <c r="G44" s="29"/>
      <c r="H44" s="265" t="s">
        <v>1365</v>
      </c>
    </row>
    <row r="45" spans="2:8" ht="24.6" x14ac:dyDescent="0.4">
      <c r="B45" s="62" t="s">
        <v>1411</v>
      </c>
      <c r="C45" s="24" t="s">
        <v>1407</v>
      </c>
      <c r="D45" s="68" t="s">
        <v>32</v>
      </c>
      <c r="E45" s="14">
        <v>60</v>
      </c>
      <c r="F45" s="14"/>
      <c r="G45" s="29"/>
      <c r="H45" s="265" t="s">
        <v>1414</v>
      </c>
    </row>
    <row r="46" spans="2:8" ht="12.6" x14ac:dyDescent="0.4">
      <c r="B46" s="62" t="s">
        <v>1410</v>
      </c>
      <c r="C46" s="285" t="s">
        <v>1367</v>
      </c>
      <c r="D46" s="68" t="s">
        <v>30</v>
      </c>
      <c r="E46" s="294">
        <v>3.6</v>
      </c>
      <c r="F46" s="257"/>
      <c r="G46" s="29"/>
      <c r="H46" s="270" t="s">
        <v>1614</v>
      </c>
    </row>
    <row r="47" spans="2:8" ht="24.6" x14ac:dyDescent="0.4">
      <c r="B47" s="62" t="s">
        <v>1409</v>
      </c>
      <c r="C47" s="285" t="s">
        <v>1378</v>
      </c>
      <c r="D47" s="68" t="s">
        <v>50</v>
      </c>
      <c r="E47" s="295">
        <v>420</v>
      </c>
      <c r="F47" s="257"/>
      <c r="G47" s="29"/>
      <c r="H47" s="270" t="s">
        <v>1614</v>
      </c>
    </row>
    <row r="48" spans="2:8" ht="24.9" thickBot="1" x14ac:dyDescent="0.45">
      <c r="B48" s="62" t="s">
        <v>1408</v>
      </c>
      <c r="C48" s="24" t="s">
        <v>1369</v>
      </c>
      <c r="D48" s="139" t="s">
        <v>30</v>
      </c>
      <c r="E48" s="294">
        <v>6.6</v>
      </c>
      <c r="F48" s="257"/>
      <c r="G48" s="29"/>
      <c r="H48" s="270" t="s">
        <v>1614</v>
      </c>
    </row>
    <row r="49" spans="2:8" ht="12.6" thickBot="1" x14ac:dyDescent="0.45">
      <c r="B49" s="318" t="s">
        <v>1415</v>
      </c>
      <c r="C49" s="319"/>
      <c r="D49" s="319"/>
      <c r="E49" s="319"/>
      <c r="F49" s="319"/>
      <c r="G49" s="320"/>
      <c r="H49" s="281"/>
    </row>
    <row r="50" spans="2:8" ht="12.6" x14ac:dyDescent="0.4">
      <c r="B50" s="62" t="s">
        <v>1420</v>
      </c>
      <c r="C50" s="24" t="s">
        <v>663</v>
      </c>
      <c r="D50" s="59" t="s">
        <v>32</v>
      </c>
      <c r="E50" s="68"/>
      <c r="F50" s="14"/>
      <c r="G50" s="29"/>
      <c r="H50" s="265" t="s">
        <v>1365</v>
      </c>
    </row>
    <row r="51" spans="2:8" x14ac:dyDescent="0.4">
      <c r="B51" s="62" t="s">
        <v>1419</v>
      </c>
      <c r="C51" s="24" t="s">
        <v>1366</v>
      </c>
      <c r="D51" s="59" t="s">
        <v>32</v>
      </c>
      <c r="E51" s="59">
        <v>1</v>
      </c>
      <c r="F51" s="14"/>
      <c r="G51" s="29"/>
      <c r="H51" s="281"/>
    </row>
    <row r="52" spans="2:8" ht="13.5" customHeight="1" x14ac:dyDescent="0.4">
      <c r="B52" s="62" t="s">
        <v>1418</v>
      </c>
      <c r="C52" s="24" t="s">
        <v>1367</v>
      </c>
      <c r="D52" s="59" t="s">
        <v>30</v>
      </c>
      <c r="E52" s="68">
        <v>8.3000000000000004E-2</v>
      </c>
      <c r="F52" s="14"/>
      <c r="G52" s="29"/>
      <c r="H52" s="270" t="s">
        <v>1421</v>
      </c>
    </row>
    <row r="53" spans="2:8" ht="24.6" x14ac:dyDescent="0.4">
      <c r="B53" s="62" t="s">
        <v>1417</v>
      </c>
      <c r="C53" s="24" t="s">
        <v>1378</v>
      </c>
      <c r="D53" s="59" t="s">
        <v>50</v>
      </c>
      <c r="E53" s="205">
        <v>9.5</v>
      </c>
      <c r="F53" s="14"/>
      <c r="G53" s="29"/>
      <c r="H53" s="270" t="s">
        <v>1421</v>
      </c>
    </row>
    <row r="54" spans="2:8" ht="24.9" thickBot="1" x14ac:dyDescent="0.45">
      <c r="B54" s="62" t="s">
        <v>1416</v>
      </c>
      <c r="C54" s="24" t="s">
        <v>1369</v>
      </c>
      <c r="D54" s="59" t="s">
        <v>30</v>
      </c>
      <c r="E54" s="68">
        <v>0.15</v>
      </c>
      <c r="F54" s="14"/>
      <c r="G54" s="29"/>
      <c r="H54" s="270" t="s">
        <v>1421</v>
      </c>
    </row>
    <row r="55" spans="2:8" ht="12.6" thickBot="1" x14ac:dyDescent="0.45">
      <c r="B55" s="318" t="s">
        <v>668</v>
      </c>
      <c r="C55" s="319"/>
      <c r="D55" s="319"/>
      <c r="E55" s="319"/>
      <c r="F55" s="319"/>
      <c r="G55" s="320"/>
    </row>
    <row r="56" spans="2:8" ht="12.6" x14ac:dyDescent="0.4">
      <c r="B56" s="62" t="s">
        <v>1432</v>
      </c>
      <c r="C56" s="24" t="s">
        <v>669</v>
      </c>
      <c r="D56" s="59"/>
      <c r="E56" s="206">
        <v>1</v>
      </c>
      <c r="F56" s="14"/>
      <c r="G56" s="29"/>
      <c r="H56" s="227"/>
    </row>
    <row r="57" spans="2:8" ht="24.6" x14ac:dyDescent="0.4">
      <c r="B57" s="62" t="s">
        <v>1433</v>
      </c>
      <c r="C57" s="24" t="s">
        <v>1422</v>
      </c>
      <c r="D57" s="39" t="s">
        <v>50</v>
      </c>
      <c r="E57" s="220">
        <v>330</v>
      </c>
      <c r="F57" s="14"/>
      <c r="G57" s="200"/>
    </row>
    <row r="58" spans="2:8" x14ac:dyDescent="0.4">
      <c r="B58" s="62" t="s">
        <v>1434</v>
      </c>
      <c r="C58" s="24" t="s">
        <v>1423</v>
      </c>
      <c r="D58" s="59" t="s">
        <v>50</v>
      </c>
      <c r="E58" s="206">
        <v>355</v>
      </c>
      <c r="F58" s="14"/>
      <c r="G58" s="29"/>
    </row>
    <row r="59" spans="2:8" x14ac:dyDescent="0.4">
      <c r="B59" s="62" t="s">
        <v>1436</v>
      </c>
      <c r="C59" s="24" t="s">
        <v>1424</v>
      </c>
      <c r="D59" s="59" t="s">
        <v>50</v>
      </c>
      <c r="E59" s="206">
        <v>100</v>
      </c>
      <c r="F59" s="14"/>
      <c r="G59" s="29"/>
    </row>
    <row r="60" spans="2:8" ht="12.6" x14ac:dyDescent="0.4">
      <c r="B60" s="62" t="s">
        <v>1437</v>
      </c>
      <c r="C60" s="24" t="s">
        <v>1425</v>
      </c>
      <c r="D60" s="59" t="s">
        <v>33</v>
      </c>
      <c r="E60" s="206">
        <v>14</v>
      </c>
      <c r="F60" s="14"/>
      <c r="G60" s="29"/>
      <c r="H60" s="227"/>
    </row>
    <row r="61" spans="2:8" x14ac:dyDescent="0.4">
      <c r="B61" s="62" t="s">
        <v>1438</v>
      </c>
      <c r="C61" s="24" t="s">
        <v>673</v>
      </c>
      <c r="D61" s="59" t="s">
        <v>46</v>
      </c>
      <c r="E61" s="206">
        <v>1</v>
      </c>
      <c r="F61" s="14"/>
      <c r="G61" s="29"/>
    </row>
    <row r="62" spans="2:8" ht="12.6" x14ac:dyDescent="0.4">
      <c r="B62" s="75" t="s">
        <v>1439</v>
      </c>
      <c r="C62" s="24" t="s">
        <v>1426</v>
      </c>
      <c r="D62" s="59" t="s">
        <v>33</v>
      </c>
      <c r="E62" s="212">
        <v>14</v>
      </c>
      <c r="F62" s="16"/>
      <c r="G62" s="30"/>
      <c r="H62" s="265"/>
    </row>
    <row r="63" spans="2:8" ht="13.5" customHeight="1" x14ac:dyDescent="0.4">
      <c r="B63" s="75" t="s">
        <v>1440</v>
      </c>
      <c r="C63" s="24" t="s">
        <v>1427</v>
      </c>
      <c r="D63" s="59" t="s">
        <v>30</v>
      </c>
      <c r="E63" s="212">
        <v>3</v>
      </c>
      <c r="F63" s="16"/>
      <c r="G63" s="30"/>
      <c r="H63" s="270"/>
    </row>
    <row r="64" spans="2:8" x14ac:dyDescent="0.4">
      <c r="B64" s="75" t="s">
        <v>1441</v>
      </c>
      <c r="C64" s="24" t="s">
        <v>676</v>
      </c>
      <c r="D64" s="59" t="s">
        <v>30</v>
      </c>
      <c r="E64" s="236">
        <v>0.6</v>
      </c>
      <c r="F64" s="16"/>
      <c r="G64" s="30"/>
      <c r="H64" s="281"/>
    </row>
    <row r="65" spans="2:8" x14ac:dyDescent="0.4">
      <c r="B65" s="75" t="s">
        <v>1434</v>
      </c>
      <c r="C65" s="24" t="s">
        <v>1428</v>
      </c>
      <c r="D65" s="59" t="s">
        <v>32</v>
      </c>
      <c r="E65" s="212">
        <v>13</v>
      </c>
      <c r="F65" s="16"/>
      <c r="G65" s="30"/>
      <c r="H65" s="281"/>
    </row>
    <row r="66" spans="2:8" ht="24.6" x14ac:dyDescent="0.4">
      <c r="B66" s="75" t="s">
        <v>1442</v>
      </c>
      <c r="C66" s="24" t="s">
        <v>1367</v>
      </c>
      <c r="D66" s="59" t="s">
        <v>33</v>
      </c>
      <c r="E66" s="289" t="s">
        <v>1431</v>
      </c>
      <c r="F66" s="16"/>
      <c r="G66" s="30"/>
      <c r="H66" s="270" t="s">
        <v>1360</v>
      </c>
    </row>
    <row r="67" spans="2:8" ht="24.6" x14ac:dyDescent="0.4">
      <c r="B67" s="75" t="s">
        <v>1443</v>
      </c>
      <c r="C67" s="24" t="s">
        <v>1368</v>
      </c>
      <c r="D67" s="59" t="s">
        <v>33</v>
      </c>
      <c r="E67" s="289" t="s">
        <v>1430</v>
      </c>
      <c r="F67" s="16"/>
      <c r="G67" s="30"/>
      <c r="H67" s="270" t="s">
        <v>1360</v>
      </c>
    </row>
    <row r="68" spans="2:8" ht="24.6" x14ac:dyDescent="0.4">
      <c r="B68" s="75" t="s">
        <v>1444</v>
      </c>
      <c r="C68" s="24" t="s">
        <v>1369</v>
      </c>
      <c r="D68" s="59" t="s">
        <v>30</v>
      </c>
      <c r="E68" s="289" t="s">
        <v>1429</v>
      </c>
      <c r="F68" s="16"/>
      <c r="G68" s="30"/>
      <c r="H68" s="270" t="s">
        <v>1360</v>
      </c>
    </row>
    <row r="69" spans="2:8" ht="12.6" x14ac:dyDescent="0.4">
      <c r="B69" s="75" t="s">
        <v>1445</v>
      </c>
      <c r="C69" s="24" t="s">
        <v>1446</v>
      </c>
      <c r="D69" s="59"/>
      <c r="E69" s="212">
        <v>1</v>
      </c>
      <c r="F69" s="16"/>
      <c r="G69" s="30"/>
      <c r="H69" s="270"/>
    </row>
    <row r="70" spans="2:8" ht="12.6" x14ac:dyDescent="0.4">
      <c r="B70" s="75" t="s">
        <v>1447</v>
      </c>
      <c r="C70" s="24" t="s">
        <v>1449</v>
      </c>
      <c r="D70" s="59" t="s">
        <v>1460</v>
      </c>
      <c r="E70" s="212" t="s">
        <v>1459</v>
      </c>
      <c r="F70" s="16"/>
      <c r="G70" s="30"/>
      <c r="H70" s="270"/>
    </row>
    <row r="71" spans="2:8" ht="12.6" x14ac:dyDescent="0.4">
      <c r="B71" s="75" t="s">
        <v>1448</v>
      </c>
      <c r="C71" s="24" t="s">
        <v>1450</v>
      </c>
      <c r="D71" s="59" t="s">
        <v>1461</v>
      </c>
      <c r="E71" s="212" t="s">
        <v>1458</v>
      </c>
      <c r="F71" s="16"/>
      <c r="G71" s="30"/>
      <c r="H71" s="227"/>
    </row>
    <row r="72" spans="2:8" x14ac:dyDescent="0.4">
      <c r="B72" s="75" t="s">
        <v>1435</v>
      </c>
      <c r="C72" s="24" t="s">
        <v>1451</v>
      </c>
      <c r="D72" s="59" t="s">
        <v>1461</v>
      </c>
      <c r="E72" s="236" t="s">
        <v>1457</v>
      </c>
      <c r="F72" s="16"/>
      <c r="G72" s="30"/>
    </row>
    <row r="73" spans="2:8" x14ac:dyDescent="0.4">
      <c r="B73" s="75" t="s">
        <v>1454</v>
      </c>
      <c r="C73" s="24" t="s">
        <v>1452</v>
      </c>
      <c r="D73" s="59" t="s">
        <v>33</v>
      </c>
      <c r="E73" s="236">
        <v>5.3</v>
      </c>
      <c r="F73" s="16"/>
      <c r="G73" s="30"/>
    </row>
    <row r="74" spans="2:8" ht="13.5" customHeight="1" x14ac:dyDescent="0.4">
      <c r="B74" s="75" t="s">
        <v>1455</v>
      </c>
      <c r="C74" s="24" t="s">
        <v>673</v>
      </c>
      <c r="D74" s="59" t="s">
        <v>46</v>
      </c>
      <c r="E74" s="289">
        <v>1</v>
      </c>
      <c r="F74" s="16"/>
      <c r="G74" s="30"/>
    </row>
    <row r="75" spans="2:8" ht="12.6" thickBot="1" x14ac:dyDescent="0.45">
      <c r="B75" s="75" t="s">
        <v>1456</v>
      </c>
      <c r="C75" s="24" t="s">
        <v>1453</v>
      </c>
      <c r="D75" s="59" t="s">
        <v>32</v>
      </c>
      <c r="E75" s="289">
        <v>10</v>
      </c>
      <c r="F75" s="16"/>
      <c r="G75" s="30"/>
      <c r="H75" s="281"/>
    </row>
    <row r="76" spans="2:8" ht="12.6" thickBot="1" x14ac:dyDescent="0.45">
      <c r="B76" s="318" t="s">
        <v>680</v>
      </c>
      <c r="C76" s="319"/>
      <c r="D76" s="319"/>
      <c r="E76" s="319"/>
      <c r="F76" s="319"/>
      <c r="G76" s="320"/>
      <c r="H76" s="281"/>
    </row>
    <row r="77" spans="2:8" ht="24.6" x14ac:dyDescent="0.4">
      <c r="B77" s="75" t="s">
        <v>162</v>
      </c>
      <c r="C77" s="24" t="s">
        <v>1462</v>
      </c>
      <c r="D77" s="59"/>
      <c r="E77" s="289"/>
      <c r="F77" s="16"/>
      <c r="G77" s="30"/>
      <c r="H77" s="281"/>
    </row>
    <row r="78" spans="2:8" ht="17.25" customHeight="1" x14ac:dyDescent="0.4">
      <c r="B78" s="75" t="s">
        <v>404</v>
      </c>
      <c r="C78" s="243" t="s">
        <v>721</v>
      </c>
      <c r="D78" s="59"/>
      <c r="E78" s="289"/>
      <c r="F78" s="16"/>
      <c r="G78" s="30"/>
      <c r="H78" s="281"/>
    </row>
    <row r="79" spans="2:8" ht="12.6" x14ac:dyDescent="0.4">
      <c r="B79" s="75" t="s">
        <v>1482</v>
      </c>
      <c r="C79" s="24" t="s">
        <v>722</v>
      </c>
      <c r="D79" s="59"/>
      <c r="E79" s="289"/>
      <c r="F79" s="16"/>
      <c r="G79" s="30"/>
      <c r="H79" s="265" t="s">
        <v>1365</v>
      </c>
    </row>
    <row r="80" spans="2:8" x14ac:dyDescent="0.4">
      <c r="B80" s="75" t="s">
        <v>1483</v>
      </c>
      <c r="C80" s="24" t="s">
        <v>723</v>
      </c>
      <c r="D80" s="59" t="s">
        <v>46</v>
      </c>
      <c r="E80" s="289">
        <v>1</v>
      </c>
      <c r="F80" s="16"/>
      <c r="G80" s="30"/>
      <c r="H80" s="281"/>
    </row>
    <row r="81" spans="2:8" x14ac:dyDescent="0.4">
      <c r="B81" s="75" t="s">
        <v>1002</v>
      </c>
      <c r="C81" s="243" t="s">
        <v>724</v>
      </c>
      <c r="D81" s="59"/>
      <c r="E81" s="289"/>
      <c r="F81" s="16"/>
      <c r="G81" s="30"/>
      <c r="H81" s="281"/>
    </row>
    <row r="82" spans="2:8" ht="12.6" x14ac:dyDescent="0.4">
      <c r="B82" s="75" t="s">
        <v>1484</v>
      </c>
      <c r="C82" s="24" t="s">
        <v>1463</v>
      </c>
      <c r="D82" s="59" t="s">
        <v>30</v>
      </c>
      <c r="E82" s="289"/>
      <c r="F82" s="16"/>
      <c r="G82" s="30"/>
      <c r="H82" s="265" t="s">
        <v>1365</v>
      </c>
    </row>
    <row r="83" spans="2:8" ht="15" customHeight="1" x14ac:dyDescent="0.4">
      <c r="B83" s="75" t="s">
        <v>1485</v>
      </c>
      <c r="C83" s="24" t="s">
        <v>1464</v>
      </c>
      <c r="D83" s="59" t="s">
        <v>30</v>
      </c>
      <c r="E83" s="289"/>
      <c r="F83" s="16"/>
      <c r="G83" s="30"/>
      <c r="H83" s="265" t="s">
        <v>1365</v>
      </c>
    </row>
    <row r="84" spans="2:8" ht="24.6" x14ac:dyDescent="0.4">
      <c r="B84" s="75" t="s">
        <v>1486</v>
      </c>
      <c r="C84" s="24" t="s">
        <v>1465</v>
      </c>
      <c r="D84" s="59" t="s">
        <v>46</v>
      </c>
      <c r="E84" s="289">
        <v>1</v>
      </c>
      <c r="F84" s="16"/>
      <c r="G84" s="30"/>
      <c r="H84" s="281"/>
    </row>
    <row r="85" spans="2:8" ht="24.6" x14ac:dyDescent="0.4">
      <c r="B85" s="75" t="s">
        <v>1487</v>
      </c>
      <c r="C85" s="243" t="s">
        <v>1466</v>
      </c>
      <c r="D85" s="59"/>
      <c r="E85" s="289"/>
      <c r="F85" s="16"/>
      <c r="G85" s="30"/>
      <c r="H85" s="281"/>
    </row>
    <row r="86" spans="2:8" x14ac:dyDescent="0.4">
      <c r="B86" s="75" t="s">
        <v>1488</v>
      </c>
      <c r="C86" s="24" t="s">
        <v>1467</v>
      </c>
      <c r="D86" s="59" t="s">
        <v>30</v>
      </c>
      <c r="E86" s="290">
        <v>21.5</v>
      </c>
      <c r="F86" s="16"/>
      <c r="G86" s="30"/>
      <c r="H86" s="281"/>
    </row>
    <row r="87" spans="2:8" x14ac:dyDescent="0.4">
      <c r="B87" s="75" t="s">
        <v>1489</v>
      </c>
      <c r="C87" s="24" t="s">
        <v>1468</v>
      </c>
      <c r="D87" s="59" t="s">
        <v>30</v>
      </c>
      <c r="E87" s="290">
        <v>27.5</v>
      </c>
      <c r="F87" s="16"/>
      <c r="G87" s="30"/>
      <c r="H87" s="281"/>
    </row>
    <row r="88" spans="2:8" ht="24.6" x14ac:dyDescent="0.4">
      <c r="B88" s="75" t="s">
        <v>1490</v>
      </c>
      <c r="C88" s="24" t="s">
        <v>1469</v>
      </c>
      <c r="D88" s="59" t="s">
        <v>50</v>
      </c>
      <c r="E88" s="289">
        <v>2600</v>
      </c>
      <c r="F88" s="16"/>
      <c r="G88" s="30"/>
      <c r="H88" s="281"/>
    </row>
    <row r="89" spans="2:8" ht="24.6" x14ac:dyDescent="0.4">
      <c r="B89" s="75" t="s">
        <v>1491</v>
      </c>
      <c r="C89" s="24" t="s">
        <v>1369</v>
      </c>
      <c r="D89" s="59" t="s">
        <v>30</v>
      </c>
      <c r="E89" s="289">
        <v>20</v>
      </c>
      <c r="F89" s="16"/>
      <c r="G89" s="30"/>
      <c r="H89" s="281"/>
    </row>
    <row r="90" spans="2:8" x14ac:dyDescent="0.4">
      <c r="B90" s="75" t="s">
        <v>1492</v>
      </c>
      <c r="C90" s="24" t="s">
        <v>1470</v>
      </c>
      <c r="D90" s="59" t="s">
        <v>34</v>
      </c>
      <c r="E90" s="290">
        <v>5.3</v>
      </c>
      <c r="F90" s="16"/>
      <c r="G90" s="30"/>
    </row>
    <row r="91" spans="2:8" ht="24.6" x14ac:dyDescent="0.4">
      <c r="B91" s="75" t="s">
        <v>1493</v>
      </c>
      <c r="C91" s="24" t="s">
        <v>1471</v>
      </c>
      <c r="D91" s="59" t="s">
        <v>33</v>
      </c>
      <c r="E91" s="290">
        <v>2.2999999999999998</v>
      </c>
      <c r="F91" s="16"/>
      <c r="G91" s="30"/>
      <c r="H91" s="281"/>
    </row>
    <row r="92" spans="2:8" x14ac:dyDescent="0.4">
      <c r="B92" s="75" t="s">
        <v>1494</v>
      </c>
      <c r="C92" s="24" t="s">
        <v>1472</v>
      </c>
      <c r="D92" s="59" t="s">
        <v>34</v>
      </c>
      <c r="E92" s="290">
        <v>5.4</v>
      </c>
      <c r="F92" s="16"/>
      <c r="G92" s="30"/>
      <c r="H92" s="281"/>
    </row>
    <row r="93" spans="2:8" x14ac:dyDescent="0.4">
      <c r="B93" s="75" t="s">
        <v>1495</v>
      </c>
      <c r="C93" s="24" t="s">
        <v>1426</v>
      </c>
      <c r="D93" s="59" t="s">
        <v>33</v>
      </c>
      <c r="E93" s="289">
        <v>170</v>
      </c>
      <c r="F93" s="16"/>
      <c r="G93" s="30"/>
      <c r="H93" s="281"/>
    </row>
    <row r="94" spans="2:8" x14ac:dyDescent="0.4">
      <c r="B94" s="75" t="s">
        <v>69</v>
      </c>
      <c r="C94" s="243" t="s">
        <v>1473</v>
      </c>
      <c r="D94" s="59"/>
      <c r="E94" s="289"/>
      <c r="F94" s="16"/>
      <c r="G94" s="30"/>
      <c r="H94" s="281"/>
    </row>
    <row r="95" spans="2:8" x14ac:dyDescent="0.4">
      <c r="B95" s="75" t="s">
        <v>405</v>
      </c>
      <c r="C95" s="243" t="s">
        <v>721</v>
      </c>
      <c r="D95" s="59"/>
      <c r="E95" s="289"/>
      <c r="F95" s="16"/>
      <c r="G95" s="30"/>
      <c r="H95" s="281"/>
    </row>
    <row r="96" spans="2:8" ht="12.6" x14ac:dyDescent="0.4">
      <c r="B96" s="75" t="s">
        <v>1496</v>
      </c>
      <c r="C96" s="24" t="s">
        <v>1474</v>
      </c>
      <c r="D96" s="59" t="s">
        <v>33</v>
      </c>
      <c r="E96" s="289"/>
      <c r="F96" s="16"/>
      <c r="G96" s="30"/>
      <c r="H96" s="265" t="s">
        <v>1365</v>
      </c>
    </row>
    <row r="97" spans="2:8" x14ac:dyDescent="0.4">
      <c r="B97" s="75" t="s">
        <v>406</v>
      </c>
      <c r="C97" s="243" t="s">
        <v>733</v>
      </c>
      <c r="D97" s="59"/>
      <c r="E97" s="289"/>
      <c r="F97" s="16"/>
      <c r="G97" s="30"/>
      <c r="H97" s="281"/>
    </row>
    <row r="98" spans="2:8" ht="12.6" x14ac:dyDescent="0.4">
      <c r="B98" s="75" t="s">
        <v>1497</v>
      </c>
      <c r="C98" s="24" t="s">
        <v>1464</v>
      </c>
      <c r="D98" s="59" t="s">
        <v>30</v>
      </c>
      <c r="E98" s="289"/>
      <c r="F98" s="16"/>
      <c r="G98" s="30"/>
      <c r="H98" s="265" t="s">
        <v>1365</v>
      </c>
    </row>
    <row r="99" spans="2:8" ht="24.6" x14ac:dyDescent="0.4">
      <c r="B99" s="75" t="s">
        <v>1498</v>
      </c>
      <c r="C99" s="24" t="s">
        <v>1465</v>
      </c>
      <c r="D99" s="59" t="s">
        <v>46</v>
      </c>
      <c r="E99" s="289">
        <v>1</v>
      </c>
      <c r="F99" s="16"/>
      <c r="G99" s="30"/>
      <c r="H99" s="281"/>
    </row>
    <row r="100" spans="2:8" ht="61.5" x14ac:dyDescent="0.4">
      <c r="B100" s="75" t="s">
        <v>1499</v>
      </c>
      <c r="C100" s="24" t="s">
        <v>1558</v>
      </c>
      <c r="D100" s="59"/>
      <c r="E100" s="289"/>
      <c r="F100" s="16"/>
      <c r="G100" s="30"/>
      <c r="H100" s="281"/>
    </row>
    <row r="101" spans="2:8" ht="24.6" x14ac:dyDescent="0.4">
      <c r="B101" s="75" t="s">
        <v>1500</v>
      </c>
      <c r="C101" s="24" t="s">
        <v>1564</v>
      </c>
      <c r="D101" s="59" t="s">
        <v>50</v>
      </c>
      <c r="E101" s="289">
        <v>150</v>
      </c>
      <c r="F101" s="16"/>
      <c r="G101" s="30"/>
    </row>
    <row r="102" spans="2:8" ht="24.6" x14ac:dyDescent="0.4">
      <c r="B102" s="75" t="s">
        <v>1501</v>
      </c>
      <c r="C102" s="24" t="s">
        <v>1563</v>
      </c>
      <c r="D102" s="59" t="s">
        <v>32</v>
      </c>
      <c r="E102" s="289">
        <v>200</v>
      </c>
      <c r="F102" s="16"/>
      <c r="G102" s="30"/>
    </row>
    <row r="103" spans="2:8" ht="24.6" x14ac:dyDescent="0.4">
      <c r="B103" s="75" t="s">
        <v>1502</v>
      </c>
      <c r="C103" s="24" t="s">
        <v>1562</v>
      </c>
      <c r="D103" s="59" t="s">
        <v>32</v>
      </c>
      <c r="E103" s="289">
        <v>14</v>
      </c>
      <c r="F103" s="16"/>
      <c r="G103" s="30"/>
    </row>
    <row r="104" spans="2:8" ht="24.6" x14ac:dyDescent="0.4">
      <c r="B104" s="75" t="s">
        <v>1503</v>
      </c>
      <c r="C104" s="24" t="s">
        <v>1560</v>
      </c>
      <c r="D104" s="59" t="s">
        <v>32</v>
      </c>
      <c r="E104" s="289">
        <v>14</v>
      </c>
      <c r="F104" s="16"/>
      <c r="G104" s="30"/>
    </row>
    <row r="105" spans="2:8" x14ac:dyDescent="0.4">
      <c r="B105" s="75" t="s">
        <v>1504</v>
      </c>
      <c r="C105" s="291" t="s">
        <v>1475</v>
      </c>
      <c r="D105" s="59" t="s">
        <v>32</v>
      </c>
      <c r="E105" s="289">
        <v>1</v>
      </c>
      <c r="F105" s="16"/>
      <c r="G105" s="30"/>
    </row>
    <row r="106" spans="2:8" x14ac:dyDescent="0.4">
      <c r="B106" s="75" t="s">
        <v>1505</v>
      </c>
      <c r="C106" s="24" t="s">
        <v>1476</v>
      </c>
      <c r="D106" s="59" t="s">
        <v>30</v>
      </c>
      <c r="E106" s="290">
        <v>1.5</v>
      </c>
      <c r="F106" s="16"/>
      <c r="G106" s="30"/>
    </row>
    <row r="107" spans="2:8" ht="24.6" x14ac:dyDescent="0.4">
      <c r="B107" s="75" t="s">
        <v>1506</v>
      </c>
      <c r="C107" s="24" t="s">
        <v>1477</v>
      </c>
      <c r="D107" s="59" t="s">
        <v>50</v>
      </c>
      <c r="E107" s="289">
        <v>175</v>
      </c>
      <c r="F107" s="16"/>
      <c r="G107" s="30"/>
    </row>
    <row r="108" spans="2:8" ht="24.6" x14ac:dyDescent="0.4">
      <c r="B108" s="75" t="s">
        <v>1507</v>
      </c>
      <c r="C108" s="24" t="s">
        <v>1369</v>
      </c>
      <c r="D108" s="59" t="s">
        <v>30</v>
      </c>
      <c r="E108" s="289">
        <v>2</v>
      </c>
      <c r="F108" s="16"/>
      <c r="G108" s="30"/>
    </row>
    <row r="109" spans="2:8" x14ac:dyDescent="0.4">
      <c r="B109" s="75" t="s">
        <v>1508</v>
      </c>
      <c r="C109" s="24" t="s">
        <v>1426</v>
      </c>
      <c r="D109" s="59" t="s">
        <v>33</v>
      </c>
      <c r="E109" s="290">
        <v>7.5</v>
      </c>
      <c r="F109" s="16"/>
      <c r="G109" s="30"/>
    </row>
    <row r="110" spans="2:8" ht="24.9" thickBot="1" x14ac:dyDescent="0.45">
      <c r="B110" s="75" t="s">
        <v>1509</v>
      </c>
      <c r="C110" s="24" t="s">
        <v>1561</v>
      </c>
      <c r="D110" s="59" t="s">
        <v>1481</v>
      </c>
      <c r="E110" s="289" t="s">
        <v>1480</v>
      </c>
      <c r="F110" s="16"/>
      <c r="G110" s="30"/>
    </row>
    <row r="111" spans="2:8" ht="12.6" thickBot="1" x14ac:dyDescent="0.45">
      <c r="B111" s="318" t="s">
        <v>1478</v>
      </c>
      <c r="C111" s="319"/>
      <c r="D111" s="319"/>
      <c r="E111" s="319"/>
      <c r="F111" s="319"/>
      <c r="G111" s="320"/>
    </row>
    <row r="112" spans="2:8" ht="24.6" x14ac:dyDescent="0.4">
      <c r="B112" s="75" t="s">
        <v>76</v>
      </c>
      <c r="C112" s="24" t="s">
        <v>1565</v>
      </c>
      <c r="D112" s="59" t="s">
        <v>33</v>
      </c>
      <c r="E112" s="289">
        <v>40</v>
      </c>
      <c r="F112" s="16"/>
      <c r="G112" s="30"/>
    </row>
    <row r="113" spans="2:7" ht="24.6" x14ac:dyDescent="0.4">
      <c r="B113" s="75" t="s">
        <v>77</v>
      </c>
      <c r="C113" s="24" t="s">
        <v>1479</v>
      </c>
      <c r="D113" s="59" t="s">
        <v>33</v>
      </c>
      <c r="E113" s="290">
        <v>0.9</v>
      </c>
      <c r="F113" s="16"/>
      <c r="G113" s="30"/>
    </row>
    <row r="114" spans="2:7" ht="24.9" thickBot="1" x14ac:dyDescent="0.45">
      <c r="B114" s="75" t="s">
        <v>78</v>
      </c>
      <c r="C114" s="24" t="s">
        <v>1566</v>
      </c>
      <c r="D114" s="59" t="s">
        <v>33</v>
      </c>
      <c r="E114" s="289">
        <v>40</v>
      </c>
      <c r="F114" s="16"/>
      <c r="G114" s="30"/>
    </row>
    <row r="115" spans="2:7" s="132" customFormat="1" ht="15" customHeight="1" thickBot="1" x14ac:dyDescent="0.6">
      <c r="B115" s="366" t="s">
        <v>35</v>
      </c>
      <c r="C115" s="367"/>
      <c r="D115" s="367"/>
      <c r="E115" s="367"/>
      <c r="F115" s="368"/>
      <c r="G115" s="164"/>
    </row>
    <row r="116" spans="2:7" x14ac:dyDescent="0.4">
      <c r="E116" s="142"/>
    </row>
    <row r="117" spans="2:7" x14ac:dyDescent="0.4">
      <c r="E117" s="142"/>
    </row>
    <row r="118" spans="2:7" x14ac:dyDescent="0.4">
      <c r="E118" s="142"/>
    </row>
    <row r="119" spans="2:7" x14ac:dyDescent="0.4">
      <c r="E119" s="142"/>
    </row>
    <row r="120" spans="2:7" x14ac:dyDescent="0.4">
      <c r="E120" s="142"/>
    </row>
    <row r="121" spans="2:7" x14ac:dyDescent="0.4">
      <c r="E121" s="142"/>
    </row>
    <row r="122" spans="2:7" x14ac:dyDescent="0.4">
      <c r="E122" s="142"/>
    </row>
    <row r="123" spans="2:7" x14ac:dyDescent="0.4">
      <c r="E123" s="142"/>
    </row>
    <row r="124" spans="2:7" x14ac:dyDescent="0.4">
      <c r="E124" s="142"/>
    </row>
    <row r="125" spans="2:7" x14ac:dyDescent="0.4">
      <c r="E125" s="142"/>
    </row>
    <row r="126" spans="2:7" x14ac:dyDescent="0.4">
      <c r="E126" s="142"/>
    </row>
    <row r="127" spans="2:7" x14ac:dyDescent="0.4">
      <c r="E127" s="142"/>
    </row>
    <row r="128" spans="2:7" x14ac:dyDescent="0.4">
      <c r="E128" s="142"/>
    </row>
    <row r="129" spans="5:5" x14ac:dyDescent="0.4">
      <c r="E129" s="142"/>
    </row>
    <row r="130" spans="5:5" x14ac:dyDescent="0.4">
      <c r="E130" s="142"/>
    </row>
  </sheetData>
  <mergeCells count="15">
    <mergeCell ref="C13:G13"/>
    <mergeCell ref="C23:G23"/>
    <mergeCell ref="B29:G29"/>
    <mergeCell ref="B36:G36"/>
    <mergeCell ref="B42:G42"/>
    <mergeCell ref="B2:G2"/>
    <mergeCell ref="B3:G3"/>
    <mergeCell ref="F5:G5"/>
    <mergeCell ref="B8:G8"/>
    <mergeCell ref="C9:G9"/>
    <mergeCell ref="B115:F115"/>
    <mergeCell ref="B55:G55"/>
    <mergeCell ref="B76:G76"/>
    <mergeCell ref="B111:G111"/>
    <mergeCell ref="B49:G49"/>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7AAD81-D309-4658-BA56-9AC711739E2E}">
  <sheetPr>
    <tabColor theme="8"/>
  </sheetPr>
  <dimension ref="B2:H213"/>
  <sheetViews>
    <sheetView topLeftCell="A139" workbookViewId="0">
      <selection activeCell="J105" sqref="J105"/>
    </sheetView>
  </sheetViews>
  <sheetFormatPr defaultColWidth="8.89453125" defaultRowHeight="12.3" x14ac:dyDescent="0.4"/>
  <cols>
    <col min="1" max="1" width="2.62890625" style="4" customWidth="1"/>
    <col min="2" max="2" width="5.5234375" style="4" customWidth="1"/>
    <col min="3" max="3" width="40.5234375" style="4" customWidth="1"/>
    <col min="4" max="4" width="10.5234375" style="31" customWidth="1"/>
    <col min="5" max="5" width="10.5234375" style="73" customWidth="1"/>
    <col min="6" max="7" width="12.5234375" style="4" customWidth="1"/>
    <col min="8" max="8" width="24.5234375" style="4" customWidth="1"/>
    <col min="9" max="16384" width="8.89453125" style="4"/>
  </cols>
  <sheetData>
    <row r="2" spans="2:7" ht="24.9" customHeight="1" x14ac:dyDescent="0.4">
      <c r="B2" s="353" t="s">
        <v>99</v>
      </c>
      <c r="C2" s="353"/>
      <c r="D2" s="353"/>
      <c r="E2" s="353"/>
      <c r="F2" s="353"/>
      <c r="G2" s="353"/>
    </row>
    <row r="3" spans="2:7" x14ac:dyDescent="0.4">
      <c r="B3" s="309" t="s">
        <v>94</v>
      </c>
      <c r="C3" s="309"/>
      <c r="D3" s="309"/>
      <c r="E3" s="309"/>
      <c r="F3" s="309"/>
      <c r="G3" s="309"/>
    </row>
    <row r="4" spans="2:7" ht="12.6" thickBot="1" x14ac:dyDescent="0.45"/>
    <row r="5" spans="2:7" ht="15" customHeight="1" thickBot="1" x14ac:dyDescent="0.45">
      <c r="B5" s="50" t="s">
        <v>20</v>
      </c>
      <c r="C5" s="9" t="s">
        <v>21</v>
      </c>
      <c r="D5" s="32" t="s">
        <v>22</v>
      </c>
      <c r="E5" s="69" t="s">
        <v>23</v>
      </c>
      <c r="F5" s="316" t="s">
        <v>64</v>
      </c>
      <c r="G5" s="317"/>
    </row>
    <row r="6" spans="2:7" ht="15" customHeight="1" thickBot="1" x14ac:dyDescent="0.45">
      <c r="B6" s="51" t="s">
        <v>25</v>
      </c>
      <c r="C6" s="5" t="s">
        <v>26</v>
      </c>
      <c r="D6" s="7" t="s">
        <v>27</v>
      </c>
      <c r="E6" s="70"/>
      <c r="F6" s="2" t="s">
        <v>28</v>
      </c>
      <c r="G6" s="86" t="s">
        <v>29</v>
      </c>
    </row>
    <row r="7" spans="2:7" ht="12.6" thickBot="1" x14ac:dyDescent="0.45">
      <c r="B7" s="52">
        <v>1</v>
      </c>
      <c r="C7" s="21">
        <v>2</v>
      </c>
      <c r="D7" s="34">
        <v>3</v>
      </c>
      <c r="E7" s="34">
        <v>4</v>
      </c>
      <c r="F7" s="35">
        <v>5</v>
      </c>
      <c r="G7" s="35">
        <v>6</v>
      </c>
    </row>
    <row r="8" spans="2:7" ht="12.6" thickBot="1" x14ac:dyDescent="0.45">
      <c r="B8" s="363" t="s">
        <v>103</v>
      </c>
      <c r="C8" s="364"/>
      <c r="D8" s="364"/>
      <c r="E8" s="364"/>
      <c r="F8" s="364"/>
      <c r="G8" s="365"/>
    </row>
    <row r="9" spans="2:7" ht="61.5" x14ac:dyDescent="0.4">
      <c r="B9" s="75" t="s">
        <v>186</v>
      </c>
      <c r="C9" s="65" t="s">
        <v>806</v>
      </c>
      <c r="D9" s="76" t="s">
        <v>34</v>
      </c>
      <c r="E9" s="236">
        <v>3.6</v>
      </c>
      <c r="F9" s="44"/>
      <c r="G9" s="46"/>
    </row>
    <row r="10" spans="2:7" ht="71.05" customHeight="1" x14ac:dyDescent="0.4">
      <c r="B10" s="62" t="s">
        <v>155</v>
      </c>
      <c r="C10" s="24" t="s">
        <v>807</v>
      </c>
      <c r="D10" s="59" t="s">
        <v>34</v>
      </c>
      <c r="E10" s="205">
        <v>11.5</v>
      </c>
      <c r="F10" s="39"/>
      <c r="G10" s="41"/>
    </row>
    <row r="11" spans="2:7" ht="61.5" x14ac:dyDescent="0.4">
      <c r="B11" s="62" t="s">
        <v>157</v>
      </c>
      <c r="C11" s="24" t="s">
        <v>814</v>
      </c>
      <c r="D11" s="59" t="s">
        <v>34</v>
      </c>
      <c r="E11" s="205">
        <v>50.9</v>
      </c>
      <c r="F11" s="39"/>
      <c r="G11" s="41"/>
    </row>
    <row r="12" spans="2:7" ht="61.5" x14ac:dyDescent="0.4">
      <c r="B12" s="62" t="s">
        <v>159</v>
      </c>
      <c r="C12" s="24" t="s">
        <v>815</v>
      </c>
      <c r="D12" s="59" t="s">
        <v>34</v>
      </c>
      <c r="E12" s="205">
        <v>42.7</v>
      </c>
      <c r="F12" s="39"/>
      <c r="G12" s="41"/>
    </row>
    <row r="13" spans="2:7" ht="61.5" x14ac:dyDescent="0.4">
      <c r="B13" s="62" t="s">
        <v>160</v>
      </c>
      <c r="C13" s="24" t="s">
        <v>816</v>
      </c>
      <c r="D13" s="59" t="s">
        <v>34</v>
      </c>
      <c r="E13" s="205">
        <v>60.4</v>
      </c>
      <c r="F13" s="39"/>
      <c r="G13" s="41"/>
    </row>
    <row r="14" spans="2:7" ht="61.5" x14ac:dyDescent="0.4">
      <c r="B14" s="62" t="s">
        <v>187</v>
      </c>
      <c r="C14" s="24" t="s">
        <v>808</v>
      </c>
      <c r="D14" s="59" t="s">
        <v>34</v>
      </c>
      <c r="E14" s="205">
        <v>74.5</v>
      </c>
      <c r="F14" s="39"/>
      <c r="G14" s="41"/>
    </row>
    <row r="15" spans="2:7" ht="61.5" x14ac:dyDescent="0.4">
      <c r="B15" s="62" t="s">
        <v>188</v>
      </c>
      <c r="C15" s="24" t="s">
        <v>809</v>
      </c>
      <c r="D15" s="59" t="s">
        <v>34</v>
      </c>
      <c r="E15" s="205">
        <v>13</v>
      </c>
      <c r="F15" s="39"/>
      <c r="G15" s="41"/>
    </row>
    <row r="16" spans="2:7" ht="36.9" x14ac:dyDescent="0.4">
      <c r="B16" s="62" t="s">
        <v>189</v>
      </c>
      <c r="C16" s="24" t="s">
        <v>1574</v>
      </c>
      <c r="D16" s="59" t="s">
        <v>34</v>
      </c>
      <c r="E16" s="205">
        <v>23.5</v>
      </c>
      <c r="F16" s="39"/>
      <c r="G16" s="41"/>
    </row>
    <row r="17" spans="2:7" ht="73.8" x14ac:dyDescent="0.4">
      <c r="B17" s="62" t="s">
        <v>190</v>
      </c>
      <c r="C17" s="24" t="s">
        <v>810</v>
      </c>
      <c r="D17" s="59" t="s">
        <v>34</v>
      </c>
      <c r="E17" s="205">
        <v>2.5</v>
      </c>
      <c r="F17" s="39"/>
      <c r="G17" s="41"/>
    </row>
    <row r="18" spans="2:7" ht="73.8" x14ac:dyDescent="0.4">
      <c r="B18" s="62" t="s">
        <v>191</v>
      </c>
      <c r="C18" s="24" t="s">
        <v>817</v>
      </c>
      <c r="D18" s="59" t="s">
        <v>34</v>
      </c>
      <c r="E18" s="205">
        <v>1</v>
      </c>
      <c r="F18" s="39"/>
      <c r="G18" s="41"/>
    </row>
    <row r="19" spans="2:7" ht="49.2" x14ac:dyDescent="0.4">
      <c r="B19" s="62" t="s">
        <v>192</v>
      </c>
      <c r="C19" s="24" t="s">
        <v>811</v>
      </c>
      <c r="D19" s="59" t="s">
        <v>34</v>
      </c>
      <c r="E19" s="205">
        <v>10</v>
      </c>
      <c r="F19" s="39"/>
      <c r="G19" s="41"/>
    </row>
    <row r="20" spans="2:7" ht="49.2" x14ac:dyDescent="0.4">
      <c r="B20" s="62" t="s">
        <v>193</v>
      </c>
      <c r="C20" s="24" t="s">
        <v>1336</v>
      </c>
      <c r="D20" s="59" t="s">
        <v>34</v>
      </c>
      <c r="E20" s="205">
        <v>1.5</v>
      </c>
      <c r="F20" s="39"/>
      <c r="G20" s="41"/>
    </row>
    <row r="21" spans="2:7" ht="30" customHeight="1" x14ac:dyDescent="0.4">
      <c r="B21" s="62" t="s">
        <v>194</v>
      </c>
      <c r="C21" s="24" t="s">
        <v>812</v>
      </c>
      <c r="D21" s="59" t="s">
        <v>34</v>
      </c>
      <c r="E21" s="205">
        <v>11.5</v>
      </c>
      <c r="F21" s="39"/>
      <c r="G21" s="41"/>
    </row>
    <row r="22" spans="2:7" ht="54" customHeight="1" x14ac:dyDescent="0.4">
      <c r="B22" s="62" t="s">
        <v>195</v>
      </c>
      <c r="C22" s="24" t="s">
        <v>813</v>
      </c>
      <c r="D22" s="59" t="s">
        <v>46</v>
      </c>
      <c r="E22" s="206">
        <v>12</v>
      </c>
      <c r="F22" s="39"/>
      <c r="G22" s="41"/>
    </row>
    <row r="23" spans="2:7" ht="49.2" x14ac:dyDescent="0.4">
      <c r="B23" s="62" t="s">
        <v>196</v>
      </c>
      <c r="C23" s="24" t="s">
        <v>1334</v>
      </c>
      <c r="D23" s="59" t="s">
        <v>726</v>
      </c>
      <c r="E23" s="59" t="s">
        <v>818</v>
      </c>
      <c r="F23" s="39"/>
      <c r="G23" s="41"/>
    </row>
    <row r="24" spans="2:7" ht="68.400000000000006" customHeight="1" x14ac:dyDescent="0.4">
      <c r="B24" s="62" t="s">
        <v>197</v>
      </c>
      <c r="C24" s="24" t="s">
        <v>1335</v>
      </c>
      <c r="D24" s="59" t="s">
        <v>726</v>
      </c>
      <c r="E24" s="59" t="s">
        <v>819</v>
      </c>
      <c r="F24" s="39"/>
      <c r="G24" s="41"/>
    </row>
    <row r="25" spans="2:7" ht="57.7" customHeight="1" x14ac:dyDescent="0.4">
      <c r="B25" s="62" t="s">
        <v>198</v>
      </c>
      <c r="C25" s="24" t="s">
        <v>820</v>
      </c>
      <c r="D25" s="59" t="s">
        <v>726</v>
      </c>
      <c r="E25" s="59" t="s">
        <v>821</v>
      </c>
      <c r="F25" s="39"/>
      <c r="G25" s="41"/>
    </row>
    <row r="26" spans="2:7" ht="55.3" customHeight="1" x14ac:dyDescent="0.4">
      <c r="B26" s="62" t="s">
        <v>792</v>
      </c>
      <c r="C26" s="24" t="s">
        <v>823</v>
      </c>
      <c r="D26" s="59" t="s">
        <v>726</v>
      </c>
      <c r="E26" s="59" t="s">
        <v>822</v>
      </c>
      <c r="F26" s="39"/>
      <c r="G26" s="41"/>
    </row>
    <row r="27" spans="2:7" ht="49.2" x14ac:dyDescent="0.4">
      <c r="B27" s="62" t="s">
        <v>793</v>
      </c>
      <c r="C27" s="24" t="s">
        <v>824</v>
      </c>
      <c r="D27" s="59" t="s">
        <v>726</v>
      </c>
      <c r="E27" s="59" t="s">
        <v>825</v>
      </c>
      <c r="F27" s="39"/>
      <c r="G27" s="41"/>
    </row>
    <row r="28" spans="2:7" ht="49.2" x14ac:dyDescent="0.4">
      <c r="B28" s="62" t="s">
        <v>794</v>
      </c>
      <c r="C28" s="24" t="s">
        <v>826</v>
      </c>
      <c r="D28" s="59" t="s">
        <v>726</v>
      </c>
      <c r="E28" s="59" t="s">
        <v>827</v>
      </c>
      <c r="F28" s="39"/>
      <c r="G28" s="41"/>
    </row>
    <row r="29" spans="2:7" ht="73.8" x14ac:dyDescent="0.4">
      <c r="B29" s="62" t="s">
        <v>795</v>
      </c>
      <c r="C29" s="24" t="s">
        <v>828</v>
      </c>
      <c r="D29" s="59" t="s">
        <v>46</v>
      </c>
      <c r="E29" s="206">
        <v>1</v>
      </c>
      <c r="F29" s="39"/>
      <c r="G29" s="41"/>
    </row>
    <row r="30" spans="2:7" ht="61.5" x14ac:dyDescent="0.4">
      <c r="B30" s="62" t="s">
        <v>796</v>
      </c>
      <c r="C30" s="24" t="s">
        <v>829</v>
      </c>
      <c r="D30" s="59" t="s">
        <v>46</v>
      </c>
      <c r="E30" s="206">
        <v>1</v>
      </c>
      <c r="F30" s="39"/>
      <c r="G30" s="41"/>
    </row>
    <row r="31" spans="2:7" ht="104.4" customHeight="1" x14ac:dyDescent="0.4">
      <c r="B31" s="62" t="s">
        <v>797</v>
      </c>
      <c r="C31" s="24" t="s">
        <v>830</v>
      </c>
      <c r="D31" s="59" t="s">
        <v>46</v>
      </c>
      <c r="E31" s="206">
        <v>1</v>
      </c>
      <c r="F31" s="39"/>
      <c r="G31" s="41"/>
    </row>
    <row r="32" spans="2:7" ht="61.5" x14ac:dyDescent="0.4">
      <c r="B32" s="62" t="s">
        <v>798</v>
      </c>
      <c r="C32" s="24" t="s">
        <v>1337</v>
      </c>
      <c r="D32" s="59" t="s">
        <v>46</v>
      </c>
      <c r="E32" s="206">
        <v>1</v>
      </c>
      <c r="F32" s="39"/>
      <c r="G32" s="41"/>
    </row>
    <row r="33" spans="2:7" ht="147" customHeight="1" x14ac:dyDescent="0.4">
      <c r="B33" s="62" t="s">
        <v>799</v>
      </c>
      <c r="C33" s="24" t="s">
        <v>1573</v>
      </c>
      <c r="D33" s="59" t="s">
        <v>46</v>
      </c>
      <c r="E33" s="206">
        <v>1</v>
      </c>
      <c r="F33" s="39"/>
      <c r="G33" s="41"/>
    </row>
    <row r="34" spans="2:7" ht="49.2" x14ac:dyDescent="0.4">
      <c r="B34" s="62" t="s">
        <v>800</v>
      </c>
      <c r="C34" s="24" t="s">
        <v>831</v>
      </c>
      <c r="D34" s="59" t="s">
        <v>32</v>
      </c>
      <c r="E34" s="206">
        <v>12</v>
      </c>
      <c r="F34" s="39"/>
      <c r="G34" s="41"/>
    </row>
    <row r="35" spans="2:7" ht="43.3" customHeight="1" x14ac:dyDescent="0.4">
      <c r="B35" s="62" t="s">
        <v>801</v>
      </c>
      <c r="C35" s="24" t="s">
        <v>832</v>
      </c>
      <c r="D35" s="59" t="s">
        <v>32</v>
      </c>
      <c r="E35" s="206">
        <v>1</v>
      </c>
      <c r="F35" s="39"/>
      <c r="G35" s="41"/>
    </row>
    <row r="36" spans="2:7" ht="36.9" x14ac:dyDescent="0.4">
      <c r="B36" s="62" t="s">
        <v>802</v>
      </c>
      <c r="C36" s="24" t="s">
        <v>1339</v>
      </c>
      <c r="D36" s="59" t="s">
        <v>27</v>
      </c>
      <c r="E36" s="206">
        <v>8</v>
      </c>
      <c r="F36" s="39"/>
      <c r="G36" s="41"/>
    </row>
    <row r="37" spans="2:7" ht="36.9" x14ac:dyDescent="0.4">
      <c r="B37" s="62" t="s">
        <v>803</v>
      </c>
      <c r="C37" s="24" t="s">
        <v>833</v>
      </c>
      <c r="D37" s="59" t="s">
        <v>32</v>
      </c>
      <c r="E37" s="206">
        <v>2</v>
      </c>
      <c r="F37" s="39"/>
      <c r="G37" s="41"/>
    </row>
    <row r="38" spans="2:7" ht="36.9" x14ac:dyDescent="0.4">
      <c r="B38" s="62" t="s">
        <v>804</v>
      </c>
      <c r="C38" s="24" t="s">
        <v>1338</v>
      </c>
      <c r="D38" s="59" t="s">
        <v>27</v>
      </c>
      <c r="E38" s="206">
        <v>1</v>
      </c>
      <c r="F38" s="39"/>
      <c r="G38" s="41"/>
    </row>
    <row r="39" spans="2:7" ht="24.6" x14ac:dyDescent="0.4">
      <c r="B39" s="62" t="s">
        <v>805</v>
      </c>
      <c r="C39" s="24" t="s">
        <v>1340</v>
      </c>
      <c r="D39" s="59" t="s">
        <v>32</v>
      </c>
      <c r="E39" s="206">
        <v>2</v>
      </c>
      <c r="F39" s="39"/>
      <c r="G39" s="41"/>
    </row>
    <row r="40" spans="2:7" ht="33" customHeight="1" x14ac:dyDescent="0.4">
      <c r="B40" s="62" t="s">
        <v>837</v>
      </c>
      <c r="C40" s="24" t="s">
        <v>922</v>
      </c>
      <c r="D40" s="59" t="s">
        <v>32</v>
      </c>
      <c r="E40" s="206">
        <v>9</v>
      </c>
      <c r="F40" s="39"/>
      <c r="G40" s="41"/>
    </row>
    <row r="41" spans="2:7" ht="24.6" x14ac:dyDescent="0.4">
      <c r="B41" s="62" t="s">
        <v>838</v>
      </c>
      <c r="C41" s="24" t="s">
        <v>834</v>
      </c>
      <c r="D41" s="59" t="s">
        <v>32</v>
      </c>
      <c r="E41" s="206">
        <v>11</v>
      </c>
      <c r="F41" s="39"/>
      <c r="G41" s="41"/>
    </row>
    <row r="42" spans="2:7" ht="24.6" x14ac:dyDescent="0.4">
      <c r="B42" s="62" t="s">
        <v>839</v>
      </c>
      <c r="C42" s="24" t="s">
        <v>1341</v>
      </c>
      <c r="D42" s="59" t="s">
        <v>32</v>
      </c>
      <c r="E42" s="206">
        <v>4</v>
      </c>
      <c r="F42" s="39"/>
      <c r="G42" s="41"/>
    </row>
    <row r="43" spans="2:7" ht="24.6" x14ac:dyDescent="0.4">
      <c r="B43" s="62" t="s">
        <v>840</v>
      </c>
      <c r="C43" s="24" t="s">
        <v>835</v>
      </c>
      <c r="D43" s="59" t="s">
        <v>32</v>
      </c>
      <c r="E43" s="206">
        <v>8</v>
      </c>
      <c r="F43" s="39"/>
      <c r="G43" s="41"/>
    </row>
    <row r="44" spans="2:7" ht="24.6" x14ac:dyDescent="0.4">
      <c r="B44" s="62" t="s">
        <v>841</v>
      </c>
      <c r="C44" s="24" t="s">
        <v>836</v>
      </c>
      <c r="D44" s="59" t="s">
        <v>32</v>
      </c>
      <c r="E44" s="206">
        <v>4</v>
      </c>
      <c r="F44" s="39"/>
      <c r="G44" s="41"/>
    </row>
    <row r="45" spans="2:7" ht="24.6" x14ac:dyDescent="0.4">
      <c r="B45" s="62" t="s">
        <v>842</v>
      </c>
      <c r="C45" s="24" t="s">
        <v>1342</v>
      </c>
      <c r="D45" s="59" t="s">
        <v>32</v>
      </c>
      <c r="E45" s="206">
        <v>1</v>
      </c>
      <c r="F45" s="39"/>
      <c r="G45" s="41"/>
    </row>
    <row r="46" spans="2:7" ht="24.6" x14ac:dyDescent="0.4">
      <c r="B46" s="75" t="s">
        <v>850</v>
      </c>
      <c r="C46" s="65" t="s">
        <v>852</v>
      </c>
      <c r="D46" s="59" t="s">
        <v>32</v>
      </c>
      <c r="E46" s="212">
        <v>2</v>
      </c>
      <c r="F46" s="44"/>
      <c r="G46" s="46"/>
    </row>
    <row r="47" spans="2:7" ht="36.9" x14ac:dyDescent="0.4">
      <c r="B47" s="62" t="s">
        <v>851</v>
      </c>
      <c r="C47" s="24" t="s">
        <v>853</v>
      </c>
      <c r="D47" s="59" t="s">
        <v>32</v>
      </c>
      <c r="E47" s="206">
        <v>14</v>
      </c>
      <c r="F47" s="39"/>
      <c r="G47" s="41"/>
    </row>
    <row r="48" spans="2:7" ht="24.6" x14ac:dyDescent="0.4">
      <c r="B48" s="62" t="s">
        <v>843</v>
      </c>
      <c r="C48" s="24" t="s">
        <v>1343</v>
      </c>
      <c r="D48" s="59" t="s">
        <v>46</v>
      </c>
      <c r="E48" s="206">
        <v>1</v>
      </c>
      <c r="F48" s="39"/>
      <c r="G48" s="41"/>
    </row>
    <row r="49" spans="2:7" ht="30" customHeight="1" x14ac:dyDescent="0.4">
      <c r="B49" s="62" t="s">
        <v>844</v>
      </c>
      <c r="C49" s="24" t="s">
        <v>1344</v>
      </c>
      <c r="D49" s="59" t="s">
        <v>46</v>
      </c>
      <c r="E49" s="206">
        <v>1</v>
      </c>
      <c r="F49" s="39"/>
      <c r="G49" s="41"/>
    </row>
    <row r="50" spans="2:7" ht="43.3" customHeight="1" x14ac:dyDescent="0.4">
      <c r="B50" s="62" t="s">
        <v>845</v>
      </c>
      <c r="C50" s="24" t="s">
        <v>854</v>
      </c>
      <c r="D50" s="59" t="s">
        <v>33</v>
      </c>
      <c r="E50" s="205">
        <v>0.5</v>
      </c>
      <c r="F50" s="39"/>
      <c r="G50" s="41"/>
    </row>
    <row r="51" spans="2:7" ht="24.6" x14ac:dyDescent="0.4">
      <c r="B51" s="62" t="s">
        <v>846</v>
      </c>
      <c r="C51" s="24" t="s">
        <v>1345</v>
      </c>
      <c r="D51" s="59" t="s">
        <v>30</v>
      </c>
      <c r="E51" s="205">
        <v>3.4</v>
      </c>
      <c r="F51" s="39"/>
      <c r="G51" s="41"/>
    </row>
    <row r="52" spans="2:7" ht="14.25" customHeight="1" x14ac:dyDescent="0.4">
      <c r="B52" s="62" t="s">
        <v>847</v>
      </c>
      <c r="C52" s="24" t="s">
        <v>855</v>
      </c>
      <c r="D52" s="59" t="s">
        <v>30</v>
      </c>
      <c r="E52" s="206">
        <v>4</v>
      </c>
      <c r="F52" s="39"/>
      <c r="G52" s="41"/>
    </row>
    <row r="53" spans="2:7" ht="29.05" customHeight="1" x14ac:dyDescent="0.4">
      <c r="B53" s="62" t="s">
        <v>848</v>
      </c>
      <c r="C53" s="24" t="s">
        <v>861</v>
      </c>
      <c r="D53" s="59" t="s">
        <v>27</v>
      </c>
      <c r="E53" s="206">
        <v>8</v>
      </c>
      <c r="F53" s="39"/>
      <c r="G53" s="41"/>
    </row>
    <row r="54" spans="2:7" ht="24.6" x14ac:dyDescent="0.4">
      <c r="B54" s="62" t="s">
        <v>849</v>
      </c>
      <c r="C54" s="24" t="s">
        <v>862</v>
      </c>
      <c r="D54" s="59" t="s">
        <v>27</v>
      </c>
      <c r="E54" s="206">
        <v>23</v>
      </c>
      <c r="F54" s="39"/>
      <c r="G54" s="41"/>
    </row>
    <row r="55" spans="2:7" ht="24.6" x14ac:dyDescent="0.4">
      <c r="B55" s="62" t="s">
        <v>856</v>
      </c>
      <c r="C55" s="24" t="s">
        <v>937</v>
      </c>
      <c r="D55" s="59" t="s">
        <v>27</v>
      </c>
      <c r="E55" s="206">
        <v>23</v>
      </c>
      <c r="F55" s="39"/>
      <c r="G55" s="41"/>
    </row>
    <row r="56" spans="2:7" ht="24.6" x14ac:dyDescent="0.4">
      <c r="B56" s="62" t="s">
        <v>857</v>
      </c>
      <c r="C56" s="24" t="s">
        <v>863</v>
      </c>
      <c r="D56" s="59" t="s">
        <v>866</v>
      </c>
      <c r="E56" s="59" t="s">
        <v>865</v>
      </c>
      <c r="F56" s="39"/>
      <c r="G56" s="41"/>
    </row>
    <row r="57" spans="2:7" ht="24.6" x14ac:dyDescent="0.4">
      <c r="B57" s="62" t="s">
        <v>858</v>
      </c>
      <c r="C57" s="24" t="s">
        <v>1346</v>
      </c>
      <c r="D57" s="59" t="s">
        <v>867</v>
      </c>
      <c r="E57" s="59" t="s">
        <v>868</v>
      </c>
      <c r="F57" s="39"/>
      <c r="G57" s="41"/>
    </row>
    <row r="58" spans="2:7" ht="24.6" x14ac:dyDescent="0.4">
      <c r="B58" s="62" t="s">
        <v>859</v>
      </c>
      <c r="C58" s="24" t="s">
        <v>1347</v>
      </c>
      <c r="D58" s="59" t="s">
        <v>867</v>
      </c>
      <c r="E58" s="59" t="s">
        <v>869</v>
      </c>
      <c r="F58" s="39"/>
      <c r="G58" s="41"/>
    </row>
    <row r="59" spans="2:7" ht="24.6" x14ac:dyDescent="0.4">
      <c r="B59" s="62" t="s">
        <v>860</v>
      </c>
      <c r="C59" s="24" t="s">
        <v>864</v>
      </c>
      <c r="D59" s="59" t="s">
        <v>46</v>
      </c>
      <c r="E59" s="206">
        <v>1</v>
      </c>
      <c r="F59" s="39"/>
      <c r="G59" s="41"/>
    </row>
    <row r="60" spans="2:7" ht="24.6" x14ac:dyDescent="0.4">
      <c r="B60" s="62" t="s">
        <v>870</v>
      </c>
      <c r="C60" s="24" t="s">
        <v>1348</v>
      </c>
      <c r="D60" s="59" t="s">
        <v>27</v>
      </c>
      <c r="E60" s="206">
        <v>3</v>
      </c>
      <c r="F60" s="39"/>
      <c r="G60" s="41"/>
    </row>
    <row r="61" spans="2:7" ht="24.6" x14ac:dyDescent="0.4">
      <c r="B61" s="62" t="s">
        <v>871</v>
      </c>
      <c r="C61" s="24" t="s">
        <v>1349</v>
      </c>
      <c r="D61" s="59" t="s">
        <v>27</v>
      </c>
      <c r="E61" s="206">
        <v>1</v>
      </c>
      <c r="F61" s="39"/>
      <c r="G61" s="41"/>
    </row>
    <row r="62" spans="2:7" ht="24.6" x14ac:dyDescent="0.4">
      <c r="B62" s="62" t="s">
        <v>872</v>
      </c>
      <c r="C62" s="24" t="s">
        <v>891</v>
      </c>
      <c r="D62" s="59" t="s">
        <v>27</v>
      </c>
      <c r="E62" s="206">
        <v>3</v>
      </c>
      <c r="F62" s="39"/>
      <c r="G62" s="41"/>
    </row>
    <row r="63" spans="2:7" ht="24.6" x14ac:dyDescent="0.4">
      <c r="B63" s="62" t="s">
        <v>873</v>
      </c>
      <c r="C63" s="24" t="s">
        <v>890</v>
      </c>
      <c r="D63" s="59" t="s">
        <v>34</v>
      </c>
      <c r="E63" s="206">
        <v>1</v>
      </c>
      <c r="F63" s="39"/>
      <c r="G63" s="41"/>
    </row>
    <row r="64" spans="2:7" x14ac:dyDescent="0.4">
      <c r="B64" s="62" t="s">
        <v>874</v>
      </c>
      <c r="C64" s="24" t="s">
        <v>889</v>
      </c>
      <c r="D64" s="59" t="s">
        <v>34</v>
      </c>
      <c r="E64" s="205">
        <v>28</v>
      </c>
      <c r="F64" s="39"/>
      <c r="G64" s="41"/>
    </row>
    <row r="65" spans="2:8" x14ac:dyDescent="0.4">
      <c r="B65" s="62" t="s">
        <v>875</v>
      </c>
      <c r="C65" s="24" t="s">
        <v>888</v>
      </c>
      <c r="D65" s="59" t="s">
        <v>34</v>
      </c>
      <c r="E65" s="205">
        <v>14.1</v>
      </c>
      <c r="F65" s="39"/>
      <c r="G65" s="41"/>
    </row>
    <row r="66" spans="2:8" x14ac:dyDescent="0.4">
      <c r="B66" s="62" t="s">
        <v>876</v>
      </c>
      <c r="C66" s="24" t="s">
        <v>887</v>
      </c>
      <c r="D66" s="59" t="s">
        <v>34</v>
      </c>
      <c r="E66" s="206">
        <v>9</v>
      </c>
      <c r="F66" s="39"/>
      <c r="G66" s="41"/>
    </row>
    <row r="67" spans="2:8" x14ac:dyDescent="0.4">
      <c r="B67" s="62" t="s">
        <v>877</v>
      </c>
      <c r="C67" s="24" t="s">
        <v>886</v>
      </c>
      <c r="D67" s="59" t="s">
        <v>34</v>
      </c>
      <c r="E67" s="205">
        <v>23.5</v>
      </c>
      <c r="F67" s="39"/>
      <c r="G67" s="41"/>
    </row>
    <row r="68" spans="2:8" ht="24.6" x14ac:dyDescent="0.4">
      <c r="B68" s="62" t="s">
        <v>878</v>
      </c>
      <c r="C68" s="24" t="s">
        <v>885</v>
      </c>
      <c r="D68" s="59" t="s">
        <v>30</v>
      </c>
      <c r="E68" s="205">
        <v>14.5</v>
      </c>
      <c r="F68" s="39"/>
      <c r="G68" s="41"/>
    </row>
    <row r="69" spans="2:8" x14ac:dyDescent="0.4">
      <c r="B69" s="62" t="s">
        <v>879</v>
      </c>
      <c r="C69" s="24" t="s">
        <v>884</v>
      </c>
      <c r="D69" s="59" t="s">
        <v>32</v>
      </c>
      <c r="E69" s="205">
        <v>32.5</v>
      </c>
      <c r="F69" s="39"/>
      <c r="G69" s="41"/>
    </row>
    <row r="70" spans="2:8" x14ac:dyDescent="0.4">
      <c r="B70" s="62" t="s">
        <v>880</v>
      </c>
      <c r="C70" s="24" t="s">
        <v>883</v>
      </c>
      <c r="D70" s="59" t="s">
        <v>32</v>
      </c>
      <c r="E70" s="206">
        <v>1175</v>
      </c>
      <c r="F70" s="39"/>
      <c r="G70" s="41"/>
    </row>
    <row r="71" spans="2:8" x14ac:dyDescent="0.4">
      <c r="B71" s="62" t="s">
        <v>881</v>
      </c>
      <c r="C71" s="24" t="s">
        <v>882</v>
      </c>
      <c r="D71" s="59" t="s">
        <v>27</v>
      </c>
      <c r="E71" s="206">
        <v>77</v>
      </c>
      <c r="F71" s="39"/>
      <c r="G71" s="41"/>
    </row>
    <row r="72" spans="2:8" x14ac:dyDescent="0.4">
      <c r="B72" s="62" t="s">
        <v>892</v>
      </c>
      <c r="C72" s="24" t="s">
        <v>903</v>
      </c>
      <c r="D72" s="59" t="s">
        <v>30</v>
      </c>
      <c r="E72" s="206">
        <v>1098</v>
      </c>
      <c r="F72" s="39"/>
      <c r="G72" s="41"/>
      <c r="H72" s="281"/>
    </row>
    <row r="73" spans="2:8" ht="36.9" x14ac:dyDescent="0.4">
      <c r="B73" s="62" t="s">
        <v>893</v>
      </c>
      <c r="C73" s="24" t="s">
        <v>902</v>
      </c>
      <c r="D73" s="59"/>
      <c r="E73" s="68"/>
      <c r="F73" s="39"/>
      <c r="G73" s="41"/>
      <c r="H73" s="265" t="s">
        <v>1356</v>
      </c>
    </row>
    <row r="74" spans="2:8" ht="36.9" x14ac:dyDescent="0.4">
      <c r="B74" s="62" t="s">
        <v>894</v>
      </c>
      <c r="C74" s="24" t="s">
        <v>901</v>
      </c>
      <c r="D74" s="59"/>
      <c r="E74" s="68"/>
      <c r="F74" s="39"/>
      <c r="G74" s="41"/>
      <c r="H74" s="265" t="s">
        <v>1356</v>
      </c>
    </row>
    <row r="75" spans="2:8" ht="36.9" x14ac:dyDescent="0.4">
      <c r="B75" s="62" t="s">
        <v>895</v>
      </c>
      <c r="C75" s="24" t="s">
        <v>900</v>
      </c>
      <c r="D75" s="59"/>
      <c r="E75" s="68"/>
      <c r="F75" s="39"/>
      <c r="G75" s="41"/>
      <c r="H75" s="265" t="s">
        <v>1356</v>
      </c>
    </row>
    <row r="76" spans="2:8" ht="36.9" x14ac:dyDescent="0.4">
      <c r="B76" s="62" t="s">
        <v>896</v>
      </c>
      <c r="C76" s="24" t="s">
        <v>899</v>
      </c>
      <c r="D76" s="59"/>
      <c r="E76" s="68"/>
      <c r="F76" s="39"/>
      <c r="G76" s="41"/>
      <c r="H76" s="265" t="s">
        <v>1356</v>
      </c>
    </row>
    <row r="77" spans="2:8" ht="12.6" thickBot="1" x14ac:dyDescent="0.45">
      <c r="B77" s="62" t="s">
        <v>897</v>
      </c>
      <c r="C77" s="24" t="s">
        <v>898</v>
      </c>
      <c r="D77" s="59" t="s">
        <v>34</v>
      </c>
      <c r="E77" s="205">
        <v>5</v>
      </c>
      <c r="F77" s="39"/>
      <c r="G77" s="41"/>
      <c r="H77" s="281"/>
    </row>
    <row r="78" spans="2:8" ht="16.3" customHeight="1" thickBot="1" x14ac:dyDescent="0.45">
      <c r="B78" s="363" t="s">
        <v>904</v>
      </c>
      <c r="C78" s="364"/>
      <c r="D78" s="364"/>
      <c r="E78" s="364"/>
      <c r="F78" s="364"/>
      <c r="G78" s="365"/>
      <c r="H78" s="281"/>
    </row>
    <row r="79" spans="2:8" ht="66.7" customHeight="1" x14ac:dyDescent="0.4">
      <c r="B79" s="62" t="s">
        <v>162</v>
      </c>
      <c r="C79" s="24" t="s">
        <v>905</v>
      </c>
      <c r="D79" s="59" t="s">
        <v>34</v>
      </c>
      <c r="E79" s="68">
        <v>14.8</v>
      </c>
      <c r="F79" s="39"/>
      <c r="G79" s="41"/>
      <c r="H79" s="281"/>
    </row>
    <row r="80" spans="2:8" ht="68.400000000000006" customHeight="1" x14ac:dyDescent="0.4">
      <c r="B80" s="62" t="s">
        <v>69</v>
      </c>
      <c r="C80" s="24" t="s">
        <v>906</v>
      </c>
      <c r="D80" s="59" t="s">
        <v>34</v>
      </c>
      <c r="E80" s="206">
        <v>1</v>
      </c>
      <c r="F80" s="39"/>
      <c r="G80" s="41"/>
      <c r="H80" s="281"/>
    </row>
    <row r="81" spans="2:7" ht="49.2" x14ac:dyDescent="0.4">
      <c r="B81" s="62" t="s">
        <v>71</v>
      </c>
      <c r="C81" s="24" t="s">
        <v>907</v>
      </c>
      <c r="D81" s="59" t="s">
        <v>34</v>
      </c>
      <c r="E81" s="238">
        <v>2.9</v>
      </c>
      <c r="F81" s="39"/>
      <c r="G81" s="41"/>
    </row>
    <row r="82" spans="2:7" ht="24.6" x14ac:dyDescent="0.4">
      <c r="B82" s="62" t="s">
        <v>73</v>
      </c>
      <c r="C82" s="24" t="s">
        <v>908</v>
      </c>
      <c r="D82" s="59" t="s">
        <v>32</v>
      </c>
      <c r="E82" s="214">
        <v>1</v>
      </c>
      <c r="F82" s="39"/>
      <c r="G82" s="41"/>
    </row>
    <row r="83" spans="2:7" ht="24.6" x14ac:dyDescent="0.4">
      <c r="B83" s="93" t="s">
        <v>163</v>
      </c>
      <c r="C83" s="94" t="s">
        <v>909</v>
      </c>
      <c r="D83" s="59" t="s">
        <v>32</v>
      </c>
      <c r="E83" s="239">
        <v>1</v>
      </c>
      <c r="F83" s="42"/>
      <c r="G83" s="43"/>
    </row>
    <row r="84" spans="2:7" ht="24.6" x14ac:dyDescent="0.4">
      <c r="B84" s="62" t="s">
        <v>224</v>
      </c>
      <c r="C84" s="24" t="s">
        <v>924</v>
      </c>
      <c r="D84" s="59" t="s">
        <v>32</v>
      </c>
      <c r="E84" s="206">
        <v>1</v>
      </c>
      <c r="F84" s="24"/>
      <c r="G84" s="41"/>
    </row>
    <row r="85" spans="2:7" x14ac:dyDescent="0.4">
      <c r="B85" s="62" t="s">
        <v>225</v>
      </c>
      <c r="C85" s="24" t="s">
        <v>923</v>
      </c>
      <c r="D85" s="59" t="s">
        <v>32</v>
      </c>
      <c r="E85" s="206">
        <v>1</v>
      </c>
      <c r="F85" s="39"/>
      <c r="G85" s="41"/>
    </row>
    <row r="86" spans="2:7" ht="24.6" x14ac:dyDescent="0.4">
      <c r="B86" s="62" t="s">
        <v>226</v>
      </c>
      <c r="C86" s="24" t="s">
        <v>922</v>
      </c>
      <c r="D86" s="59" t="s">
        <v>32</v>
      </c>
      <c r="E86" s="206">
        <v>2</v>
      </c>
      <c r="F86" s="39"/>
      <c r="G86" s="41"/>
    </row>
    <row r="87" spans="2:7" ht="24.6" x14ac:dyDescent="0.4">
      <c r="B87" s="62" t="s">
        <v>553</v>
      </c>
      <c r="C87" s="24" t="s">
        <v>1350</v>
      </c>
      <c r="D87" s="59" t="s">
        <v>32</v>
      </c>
      <c r="E87" s="206">
        <v>1</v>
      </c>
      <c r="F87" s="39"/>
      <c r="G87" s="41"/>
    </row>
    <row r="88" spans="2:7" ht="24.6" x14ac:dyDescent="0.4">
      <c r="B88" s="62" t="s">
        <v>910</v>
      </c>
      <c r="C88" s="24" t="s">
        <v>921</v>
      </c>
      <c r="D88" s="59" t="s">
        <v>30</v>
      </c>
      <c r="E88" s="237">
        <v>5.0000000000000001E-3</v>
      </c>
      <c r="F88" s="39"/>
      <c r="G88" s="41"/>
    </row>
    <row r="89" spans="2:7" ht="49.2" x14ac:dyDescent="0.4">
      <c r="B89" s="62" t="s">
        <v>911</v>
      </c>
      <c r="C89" s="24" t="s">
        <v>920</v>
      </c>
      <c r="D89" s="59" t="s">
        <v>867</v>
      </c>
      <c r="E89" s="59" t="s">
        <v>926</v>
      </c>
      <c r="F89" s="39"/>
      <c r="G89" s="41"/>
    </row>
    <row r="90" spans="2:7" ht="49.2" x14ac:dyDescent="0.4">
      <c r="B90" s="62" t="s">
        <v>912</v>
      </c>
      <c r="C90" s="24" t="s">
        <v>919</v>
      </c>
      <c r="D90" s="59" t="s">
        <v>32</v>
      </c>
      <c r="E90" s="206">
        <v>1</v>
      </c>
      <c r="F90" s="39"/>
      <c r="G90" s="41"/>
    </row>
    <row r="91" spans="2:7" ht="49.2" x14ac:dyDescent="0.4">
      <c r="B91" s="62" t="s">
        <v>913</v>
      </c>
      <c r="C91" s="24" t="s">
        <v>918</v>
      </c>
      <c r="D91" s="59" t="s">
        <v>867</v>
      </c>
      <c r="E91" s="59" t="s">
        <v>925</v>
      </c>
      <c r="F91" s="39"/>
      <c r="G91" s="41"/>
    </row>
    <row r="92" spans="2:7" ht="49.2" x14ac:dyDescent="0.4">
      <c r="B92" s="62" t="s">
        <v>914</v>
      </c>
      <c r="C92" s="24" t="s">
        <v>917</v>
      </c>
      <c r="D92" s="59" t="s">
        <v>32</v>
      </c>
      <c r="E92" s="206">
        <v>1</v>
      </c>
      <c r="F92" s="39"/>
      <c r="G92" s="41"/>
    </row>
    <row r="93" spans="2:7" ht="49.2" x14ac:dyDescent="0.4">
      <c r="B93" s="93" t="s">
        <v>915</v>
      </c>
      <c r="C93" s="94" t="s">
        <v>916</v>
      </c>
      <c r="D93" s="108" t="s">
        <v>32</v>
      </c>
      <c r="E93" s="209">
        <v>1</v>
      </c>
      <c r="F93" s="42"/>
      <c r="G93" s="43"/>
    </row>
    <row r="94" spans="2:7" ht="24.6" x14ac:dyDescent="0.4">
      <c r="B94" s="62" t="s">
        <v>927</v>
      </c>
      <c r="C94" s="24" t="s">
        <v>891</v>
      </c>
      <c r="D94" s="108" t="s">
        <v>32</v>
      </c>
      <c r="E94" s="206">
        <v>3</v>
      </c>
      <c r="F94" s="39"/>
      <c r="G94" s="41"/>
    </row>
    <row r="95" spans="2:7" ht="36.9" x14ac:dyDescent="0.4">
      <c r="B95" s="62" t="s">
        <v>928</v>
      </c>
      <c r="C95" s="24" t="s">
        <v>938</v>
      </c>
      <c r="D95" s="108" t="s">
        <v>32</v>
      </c>
      <c r="E95" s="206">
        <v>2</v>
      </c>
      <c r="F95" s="39"/>
      <c r="G95" s="41"/>
    </row>
    <row r="96" spans="2:7" ht="36.9" x14ac:dyDescent="0.4">
      <c r="B96" s="62" t="s">
        <v>929</v>
      </c>
      <c r="C96" s="24" t="s">
        <v>833</v>
      </c>
      <c r="D96" s="108" t="s">
        <v>32</v>
      </c>
      <c r="E96" s="206">
        <v>1</v>
      </c>
      <c r="F96" s="39"/>
      <c r="G96" s="41"/>
    </row>
    <row r="97" spans="2:7" ht="24.6" x14ac:dyDescent="0.4">
      <c r="B97" s="93" t="s">
        <v>930</v>
      </c>
      <c r="C97" s="94" t="s">
        <v>862</v>
      </c>
      <c r="D97" s="108" t="s">
        <v>32</v>
      </c>
      <c r="E97" s="209">
        <v>5</v>
      </c>
      <c r="F97" s="42"/>
      <c r="G97" s="43"/>
    </row>
    <row r="98" spans="2:7" ht="24.6" x14ac:dyDescent="0.4">
      <c r="B98" s="62" t="s">
        <v>931</v>
      </c>
      <c r="C98" s="24" t="s">
        <v>937</v>
      </c>
      <c r="D98" s="108" t="s">
        <v>32</v>
      </c>
      <c r="E98" s="206">
        <v>5</v>
      </c>
      <c r="F98" s="39"/>
      <c r="G98" s="41"/>
    </row>
    <row r="99" spans="2:7" x14ac:dyDescent="0.4">
      <c r="B99" s="62" t="s">
        <v>932</v>
      </c>
      <c r="C99" s="24" t="s">
        <v>104</v>
      </c>
      <c r="D99" s="108" t="s">
        <v>32</v>
      </c>
      <c r="E99" s="206">
        <v>1</v>
      </c>
      <c r="F99" s="39"/>
      <c r="G99" s="41"/>
    </row>
    <row r="100" spans="2:7" x14ac:dyDescent="0.4">
      <c r="B100" s="93" t="s">
        <v>933</v>
      </c>
      <c r="C100" s="94" t="s">
        <v>884</v>
      </c>
      <c r="D100" s="108" t="s">
        <v>30</v>
      </c>
      <c r="E100" s="208">
        <v>3.7</v>
      </c>
      <c r="F100" s="42"/>
      <c r="G100" s="43"/>
    </row>
    <row r="101" spans="2:7" x14ac:dyDescent="0.4">
      <c r="B101" s="62" t="s">
        <v>934</v>
      </c>
      <c r="C101" s="147" t="s">
        <v>883</v>
      </c>
      <c r="D101" s="108" t="s">
        <v>30</v>
      </c>
      <c r="E101" s="219">
        <v>27</v>
      </c>
      <c r="F101" s="39"/>
      <c r="G101" s="41"/>
    </row>
    <row r="102" spans="2:7" x14ac:dyDescent="0.4">
      <c r="B102" s="62" t="s">
        <v>935</v>
      </c>
      <c r="C102" s="147" t="s">
        <v>882</v>
      </c>
      <c r="D102" s="108" t="s">
        <v>30</v>
      </c>
      <c r="E102" s="219">
        <v>0.3</v>
      </c>
      <c r="F102" s="39"/>
      <c r="G102" s="41"/>
    </row>
    <row r="103" spans="2:7" ht="12.6" thickBot="1" x14ac:dyDescent="0.45">
      <c r="B103" s="62" t="s">
        <v>936</v>
      </c>
      <c r="C103" s="147" t="s">
        <v>903</v>
      </c>
      <c r="D103" s="108" t="s">
        <v>30</v>
      </c>
      <c r="E103" s="219">
        <v>26.7</v>
      </c>
      <c r="F103" s="39"/>
      <c r="G103" s="41"/>
    </row>
    <row r="104" spans="2:7" ht="12.6" thickBot="1" x14ac:dyDescent="0.45">
      <c r="B104" s="363" t="s">
        <v>939</v>
      </c>
      <c r="C104" s="364"/>
      <c r="D104" s="364"/>
      <c r="E104" s="364"/>
      <c r="F104" s="364"/>
      <c r="G104" s="365"/>
    </row>
    <row r="105" spans="2:7" ht="49.2" x14ac:dyDescent="0.4">
      <c r="B105" s="62" t="s">
        <v>76</v>
      </c>
      <c r="C105" s="24" t="s">
        <v>950</v>
      </c>
      <c r="D105" s="108" t="s">
        <v>34</v>
      </c>
      <c r="E105" s="205">
        <v>2.8</v>
      </c>
      <c r="F105" s="240"/>
      <c r="G105" s="241"/>
    </row>
    <row r="106" spans="2:7" ht="73.8" x14ac:dyDescent="0.4">
      <c r="B106" s="62" t="s">
        <v>77</v>
      </c>
      <c r="C106" s="24" t="s">
        <v>1572</v>
      </c>
      <c r="D106" s="108" t="s">
        <v>34</v>
      </c>
      <c r="E106" s="205">
        <v>1.8</v>
      </c>
      <c r="F106" s="39"/>
      <c r="G106" s="41"/>
    </row>
    <row r="107" spans="2:7" ht="36.9" x14ac:dyDescent="0.4">
      <c r="B107" s="62" t="s">
        <v>78</v>
      </c>
      <c r="C107" s="24" t="s">
        <v>1571</v>
      </c>
      <c r="D107" s="108" t="s">
        <v>32</v>
      </c>
      <c r="E107" s="206">
        <v>1</v>
      </c>
      <c r="F107" s="39"/>
      <c r="G107" s="41"/>
    </row>
    <row r="108" spans="2:7" ht="56.05" customHeight="1" x14ac:dyDescent="0.4">
      <c r="B108" s="62" t="s">
        <v>79</v>
      </c>
      <c r="C108" s="24" t="s">
        <v>1570</v>
      </c>
      <c r="D108" s="108" t="s">
        <v>726</v>
      </c>
      <c r="E108" s="206" t="s">
        <v>951</v>
      </c>
      <c r="F108" s="39"/>
      <c r="G108" s="41"/>
    </row>
    <row r="109" spans="2:7" ht="24.6" x14ac:dyDescent="0.4">
      <c r="B109" s="62" t="s">
        <v>80</v>
      </c>
      <c r="C109" s="24" t="s">
        <v>1351</v>
      </c>
      <c r="D109" s="108" t="s">
        <v>46</v>
      </c>
      <c r="E109" s="206">
        <v>1</v>
      </c>
      <c r="F109" s="39"/>
      <c r="G109" s="41"/>
    </row>
    <row r="110" spans="2:7" ht="36.9" x14ac:dyDescent="0.4">
      <c r="B110" s="62" t="s">
        <v>81</v>
      </c>
      <c r="C110" s="24" t="s">
        <v>1352</v>
      </c>
      <c r="D110" s="108" t="s">
        <v>32</v>
      </c>
      <c r="E110" s="206">
        <v>1</v>
      </c>
      <c r="F110" s="39"/>
      <c r="G110" s="41"/>
    </row>
    <row r="111" spans="2:7" ht="24.6" x14ac:dyDescent="0.4">
      <c r="B111" s="62" t="s">
        <v>432</v>
      </c>
      <c r="C111" s="24" t="s">
        <v>1353</v>
      </c>
      <c r="D111" s="108" t="s">
        <v>32</v>
      </c>
      <c r="E111" s="206">
        <v>1</v>
      </c>
      <c r="F111" s="39"/>
      <c r="G111" s="41"/>
    </row>
    <row r="112" spans="2:7" ht="24.6" x14ac:dyDescent="0.4">
      <c r="B112" s="62" t="s">
        <v>433</v>
      </c>
      <c r="C112" s="24" t="s">
        <v>949</v>
      </c>
      <c r="D112" s="108" t="s">
        <v>32</v>
      </c>
      <c r="E112" s="206">
        <v>1</v>
      </c>
      <c r="F112" s="39"/>
      <c r="G112" s="41"/>
    </row>
    <row r="113" spans="2:7" ht="24.6" x14ac:dyDescent="0.4">
      <c r="B113" s="62" t="s">
        <v>434</v>
      </c>
      <c r="C113" s="24" t="s">
        <v>1354</v>
      </c>
      <c r="D113" s="108" t="s">
        <v>32</v>
      </c>
      <c r="E113" s="206">
        <v>1</v>
      </c>
      <c r="F113" s="39"/>
      <c r="G113" s="41"/>
    </row>
    <row r="114" spans="2:7" ht="24.6" x14ac:dyDescent="0.4">
      <c r="B114" s="62" t="s">
        <v>617</v>
      </c>
      <c r="C114" s="24" t="s">
        <v>948</v>
      </c>
      <c r="D114" s="108" t="s">
        <v>32</v>
      </c>
      <c r="E114" s="206">
        <v>1</v>
      </c>
      <c r="F114" s="39"/>
      <c r="G114" s="41"/>
    </row>
    <row r="115" spans="2:7" x14ac:dyDescent="0.4">
      <c r="B115" s="62" t="s">
        <v>940</v>
      </c>
      <c r="C115" s="24" t="s">
        <v>947</v>
      </c>
      <c r="D115" s="108" t="s">
        <v>32</v>
      </c>
      <c r="E115" s="206">
        <v>1</v>
      </c>
      <c r="F115" s="39"/>
      <c r="G115" s="41"/>
    </row>
    <row r="116" spans="2:7" x14ac:dyDescent="0.4">
      <c r="B116" s="62" t="s">
        <v>941</v>
      </c>
      <c r="C116" s="24" t="s">
        <v>946</v>
      </c>
      <c r="D116" s="108" t="s">
        <v>32</v>
      </c>
      <c r="E116" s="206">
        <v>1</v>
      </c>
      <c r="F116" s="39"/>
      <c r="G116" s="41"/>
    </row>
    <row r="117" spans="2:7" ht="24.6" x14ac:dyDescent="0.4">
      <c r="B117" s="62" t="s">
        <v>942</v>
      </c>
      <c r="C117" s="24" t="s">
        <v>1355</v>
      </c>
      <c r="D117" s="108" t="s">
        <v>30</v>
      </c>
      <c r="E117" s="68">
        <v>0.01</v>
      </c>
      <c r="F117" s="39"/>
      <c r="G117" s="41"/>
    </row>
    <row r="118" spans="2:7" ht="24.6" x14ac:dyDescent="0.4">
      <c r="B118" s="62" t="s">
        <v>943</v>
      </c>
      <c r="C118" s="24" t="s">
        <v>945</v>
      </c>
      <c r="D118" s="108" t="s">
        <v>32</v>
      </c>
      <c r="E118" s="206">
        <v>1</v>
      </c>
      <c r="F118" s="39"/>
      <c r="G118" s="41"/>
    </row>
    <row r="119" spans="2:7" ht="49.2" x14ac:dyDescent="0.4">
      <c r="B119" s="62" t="s">
        <v>944</v>
      </c>
      <c r="C119" s="24" t="s">
        <v>1569</v>
      </c>
      <c r="D119" s="108" t="s">
        <v>726</v>
      </c>
      <c r="E119" s="206" t="s">
        <v>952</v>
      </c>
      <c r="F119" s="39"/>
      <c r="G119" s="41"/>
    </row>
    <row r="120" spans="2:7" ht="49.2" x14ac:dyDescent="0.4">
      <c r="B120" s="62" t="s">
        <v>953</v>
      </c>
      <c r="C120" s="24" t="s">
        <v>1568</v>
      </c>
      <c r="D120" s="108" t="s">
        <v>726</v>
      </c>
      <c r="E120" s="206" t="s">
        <v>986</v>
      </c>
      <c r="F120" s="39"/>
      <c r="G120" s="41"/>
    </row>
    <row r="121" spans="2:7" ht="36.9" x14ac:dyDescent="0.4">
      <c r="B121" s="62" t="s">
        <v>954</v>
      </c>
      <c r="C121" s="24" t="s">
        <v>981</v>
      </c>
      <c r="D121" s="108" t="s">
        <v>46</v>
      </c>
      <c r="E121" s="206">
        <v>2</v>
      </c>
      <c r="F121" s="39"/>
      <c r="G121" s="41"/>
    </row>
    <row r="122" spans="2:7" ht="24.6" x14ac:dyDescent="0.4">
      <c r="B122" s="62" t="s">
        <v>955</v>
      </c>
      <c r="C122" s="24" t="s">
        <v>982</v>
      </c>
      <c r="D122" s="108" t="s">
        <v>32</v>
      </c>
      <c r="E122" s="206">
        <v>1</v>
      </c>
      <c r="F122" s="39"/>
      <c r="G122" s="41"/>
    </row>
    <row r="123" spans="2:7" ht="24.6" x14ac:dyDescent="0.4">
      <c r="B123" s="62" t="s">
        <v>956</v>
      </c>
      <c r="C123" s="24" t="s">
        <v>983</v>
      </c>
      <c r="D123" s="108" t="s">
        <v>32</v>
      </c>
      <c r="E123" s="206">
        <v>1</v>
      </c>
      <c r="F123" s="39"/>
      <c r="G123" s="41"/>
    </row>
    <row r="124" spans="2:7" ht="24.6" x14ac:dyDescent="0.4">
      <c r="B124" s="62" t="s">
        <v>957</v>
      </c>
      <c r="C124" s="24" t="s">
        <v>984</v>
      </c>
      <c r="D124" s="108" t="s">
        <v>32</v>
      </c>
      <c r="E124" s="206">
        <v>1</v>
      </c>
      <c r="F124" s="39"/>
      <c r="G124" s="41"/>
    </row>
    <row r="125" spans="2:7" ht="24.6" x14ac:dyDescent="0.4">
      <c r="B125" s="62" t="s">
        <v>958</v>
      </c>
      <c r="C125" s="24" t="s">
        <v>984</v>
      </c>
      <c r="D125" s="108" t="s">
        <v>32</v>
      </c>
      <c r="E125" s="206">
        <v>1</v>
      </c>
      <c r="F125" s="39"/>
      <c r="G125" s="41"/>
    </row>
    <row r="126" spans="2:7" ht="24.6" x14ac:dyDescent="0.4">
      <c r="B126" s="62" t="s">
        <v>959</v>
      </c>
      <c r="C126" s="24" t="s">
        <v>891</v>
      </c>
      <c r="D126" s="108" t="s">
        <v>32</v>
      </c>
      <c r="E126" s="206">
        <v>2</v>
      </c>
      <c r="F126" s="39"/>
      <c r="G126" s="41"/>
    </row>
    <row r="127" spans="2:7" ht="36.9" x14ac:dyDescent="0.4">
      <c r="B127" s="62" t="s">
        <v>960</v>
      </c>
      <c r="C127" s="24" t="s">
        <v>1567</v>
      </c>
      <c r="D127" s="108" t="s">
        <v>32</v>
      </c>
      <c r="E127" s="206">
        <v>2</v>
      </c>
      <c r="F127" s="39"/>
      <c r="G127" s="41"/>
    </row>
    <row r="128" spans="2:7" ht="36.9" x14ac:dyDescent="0.4">
      <c r="B128" s="62" t="s">
        <v>961</v>
      </c>
      <c r="C128" s="24" t="s">
        <v>833</v>
      </c>
      <c r="D128" s="108" t="s">
        <v>32</v>
      </c>
      <c r="E128" s="206">
        <v>1</v>
      </c>
      <c r="F128" s="39"/>
      <c r="G128" s="41"/>
    </row>
    <row r="129" spans="2:7" ht="24.6" x14ac:dyDescent="0.4">
      <c r="B129" s="62" t="s">
        <v>962</v>
      </c>
      <c r="C129" s="24" t="s">
        <v>862</v>
      </c>
      <c r="D129" s="108" t="s">
        <v>32</v>
      </c>
      <c r="E129" s="206">
        <v>5</v>
      </c>
      <c r="F129" s="39"/>
      <c r="G129" s="41"/>
    </row>
    <row r="130" spans="2:7" ht="24.6" x14ac:dyDescent="0.4">
      <c r="B130" s="62" t="s">
        <v>963</v>
      </c>
      <c r="C130" s="24" t="s">
        <v>937</v>
      </c>
      <c r="D130" s="108" t="s">
        <v>32</v>
      </c>
      <c r="E130" s="206">
        <v>5</v>
      </c>
      <c r="F130" s="39"/>
      <c r="G130" s="41"/>
    </row>
    <row r="131" spans="2:7" x14ac:dyDescent="0.4">
      <c r="B131" s="62" t="s">
        <v>964</v>
      </c>
      <c r="C131" s="24" t="s">
        <v>884</v>
      </c>
      <c r="D131" s="108" t="s">
        <v>30</v>
      </c>
      <c r="E131" s="205">
        <v>4.5</v>
      </c>
      <c r="F131" s="39"/>
      <c r="G131" s="41"/>
    </row>
    <row r="132" spans="2:7" x14ac:dyDescent="0.4">
      <c r="B132" s="62" t="s">
        <v>965</v>
      </c>
      <c r="C132" s="24" t="s">
        <v>883</v>
      </c>
      <c r="D132" s="108" t="s">
        <v>30</v>
      </c>
      <c r="E132" s="205">
        <v>66.5</v>
      </c>
      <c r="F132" s="39"/>
      <c r="G132" s="41"/>
    </row>
    <row r="133" spans="2:7" x14ac:dyDescent="0.4">
      <c r="B133" s="62" t="s">
        <v>966</v>
      </c>
      <c r="C133" s="24" t="s">
        <v>882</v>
      </c>
      <c r="D133" s="108" t="s">
        <v>30</v>
      </c>
      <c r="E133" s="205">
        <v>4.7</v>
      </c>
      <c r="F133" s="39"/>
      <c r="G133" s="41"/>
    </row>
    <row r="134" spans="2:7" ht="12.6" thickBot="1" x14ac:dyDescent="0.45">
      <c r="B134" s="62" t="s">
        <v>967</v>
      </c>
      <c r="C134" s="24" t="s">
        <v>985</v>
      </c>
      <c r="D134" s="108" t="s">
        <v>30</v>
      </c>
      <c r="E134" s="205">
        <v>61.8</v>
      </c>
      <c r="F134" s="39"/>
      <c r="G134" s="41"/>
    </row>
    <row r="135" spans="2:7" ht="12.6" thickBot="1" x14ac:dyDescent="0.45">
      <c r="B135" s="363" t="s">
        <v>968</v>
      </c>
      <c r="C135" s="364"/>
      <c r="D135" s="364"/>
      <c r="E135" s="364"/>
      <c r="F135" s="364"/>
      <c r="G135" s="365"/>
    </row>
    <row r="136" spans="2:7" x14ac:dyDescent="0.4">
      <c r="B136" s="62"/>
      <c r="C136" s="332" t="s">
        <v>67</v>
      </c>
      <c r="D136" s="333"/>
      <c r="E136" s="333"/>
      <c r="F136" s="333"/>
      <c r="G136" s="334"/>
    </row>
    <row r="137" spans="2:7" x14ac:dyDescent="0.4">
      <c r="B137" s="62" t="s">
        <v>83</v>
      </c>
      <c r="C137" s="24" t="s">
        <v>987</v>
      </c>
      <c r="D137" s="108" t="s">
        <v>30</v>
      </c>
      <c r="E137" s="206">
        <v>30</v>
      </c>
      <c r="F137" s="39"/>
      <c r="G137" s="41"/>
    </row>
    <row r="138" spans="2:7" x14ac:dyDescent="0.4">
      <c r="B138" s="62" t="s">
        <v>173</v>
      </c>
      <c r="C138" s="24" t="s">
        <v>988</v>
      </c>
      <c r="D138" s="108" t="s">
        <v>30</v>
      </c>
      <c r="E138" s="206">
        <v>23</v>
      </c>
      <c r="F138" s="39"/>
      <c r="G138" s="41"/>
    </row>
    <row r="139" spans="2:7" x14ac:dyDescent="0.4">
      <c r="B139" s="62" t="s">
        <v>241</v>
      </c>
      <c r="C139" s="24" t="s">
        <v>989</v>
      </c>
      <c r="D139" s="108" t="s">
        <v>30</v>
      </c>
      <c r="E139" s="205">
        <v>3.5</v>
      </c>
      <c r="F139" s="39"/>
      <c r="G139" s="41"/>
    </row>
    <row r="140" spans="2:7" x14ac:dyDescent="0.4">
      <c r="B140" s="62" t="s">
        <v>242</v>
      </c>
      <c r="C140" s="24" t="s">
        <v>991</v>
      </c>
      <c r="D140" s="108" t="s">
        <v>30</v>
      </c>
      <c r="E140" s="205">
        <v>1.2</v>
      </c>
      <c r="F140" s="39"/>
      <c r="G140" s="41"/>
    </row>
    <row r="141" spans="2:7" x14ac:dyDescent="0.4">
      <c r="B141" s="62" t="s">
        <v>969</v>
      </c>
      <c r="C141" s="24" t="s">
        <v>990</v>
      </c>
      <c r="D141" s="108" t="s">
        <v>30</v>
      </c>
      <c r="E141" s="206">
        <v>2</v>
      </c>
      <c r="F141" s="39"/>
      <c r="G141" s="41"/>
    </row>
    <row r="142" spans="2:7" x14ac:dyDescent="0.4">
      <c r="B142" s="62"/>
      <c r="C142" s="338" t="s">
        <v>970</v>
      </c>
      <c r="D142" s="339"/>
      <c r="E142" s="339"/>
      <c r="F142" s="339"/>
      <c r="G142" s="340"/>
    </row>
    <row r="143" spans="2:7" x14ac:dyDescent="0.4">
      <c r="B143" s="62" t="s">
        <v>971</v>
      </c>
      <c r="C143" s="24" t="s">
        <v>992</v>
      </c>
      <c r="D143" s="108" t="s">
        <v>30</v>
      </c>
      <c r="E143" s="206">
        <v>1</v>
      </c>
      <c r="F143" s="39"/>
      <c r="G143" s="41"/>
    </row>
    <row r="144" spans="2:7" x14ac:dyDescent="0.4">
      <c r="B144" s="62"/>
      <c r="C144" s="338" t="s">
        <v>972</v>
      </c>
      <c r="D144" s="339"/>
      <c r="E144" s="339"/>
      <c r="F144" s="339"/>
      <c r="G144" s="340"/>
    </row>
    <row r="145" spans="2:7" ht="24.6" x14ac:dyDescent="0.4">
      <c r="B145" s="62" t="s">
        <v>973</v>
      </c>
      <c r="C145" s="24" t="s">
        <v>993</v>
      </c>
      <c r="D145" s="108" t="s">
        <v>30</v>
      </c>
      <c r="E145" s="205">
        <v>3.4</v>
      </c>
      <c r="F145" s="39"/>
      <c r="G145" s="41"/>
    </row>
    <row r="146" spans="2:7" ht="24.6" x14ac:dyDescent="0.4">
      <c r="B146" s="62" t="s">
        <v>974</v>
      </c>
      <c r="C146" s="24" t="s">
        <v>994</v>
      </c>
      <c r="D146" s="108" t="s">
        <v>30</v>
      </c>
      <c r="E146" s="205">
        <v>1.1000000000000001</v>
      </c>
      <c r="F146" s="39"/>
      <c r="G146" s="41"/>
    </row>
    <row r="147" spans="2:7" x14ac:dyDescent="0.4">
      <c r="B147" s="62" t="s">
        <v>975</v>
      </c>
      <c r="C147" s="24" t="s">
        <v>995</v>
      </c>
      <c r="D147" s="108" t="s">
        <v>30</v>
      </c>
      <c r="E147" s="68">
        <v>0.25</v>
      </c>
      <c r="F147" s="39"/>
      <c r="G147" s="41"/>
    </row>
    <row r="148" spans="2:7" x14ac:dyDescent="0.4">
      <c r="B148" s="62" t="s">
        <v>976</v>
      </c>
      <c r="C148" s="24" t="s">
        <v>996</v>
      </c>
      <c r="D148" s="108" t="s">
        <v>50</v>
      </c>
      <c r="E148" s="206">
        <v>650</v>
      </c>
      <c r="F148" s="39"/>
      <c r="G148" s="41"/>
    </row>
    <row r="149" spans="2:7" x14ac:dyDescent="0.4">
      <c r="B149" s="62"/>
      <c r="C149" s="338" t="s">
        <v>977</v>
      </c>
      <c r="D149" s="339"/>
      <c r="E149" s="339"/>
      <c r="F149" s="339"/>
      <c r="G149" s="340"/>
    </row>
    <row r="150" spans="2:7" ht="24.6" x14ac:dyDescent="0.4">
      <c r="B150" s="62" t="s">
        <v>978</v>
      </c>
      <c r="C150" s="24" t="s">
        <v>997</v>
      </c>
      <c r="D150" s="108" t="s">
        <v>50</v>
      </c>
      <c r="E150" s="206">
        <v>15</v>
      </c>
      <c r="F150" s="39"/>
      <c r="G150" s="41"/>
    </row>
    <row r="151" spans="2:7" ht="24.6" x14ac:dyDescent="0.4">
      <c r="B151" s="62" t="s">
        <v>979</v>
      </c>
      <c r="C151" s="24" t="s">
        <v>998</v>
      </c>
      <c r="D151" s="108" t="s">
        <v>50</v>
      </c>
      <c r="E151" s="206">
        <v>12</v>
      </c>
      <c r="F151" s="39"/>
      <c r="G151" s="41"/>
    </row>
    <row r="152" spans="2:7" ht="24.6" x14ac:dyDescent="0.4">
      <c r="B152" s="62" t="s">
        <v>980</v>
      </c>
      <c r="C152" s="24" t="s">
        <v>999</v>
      </c>
      <c r="D152" s="108" t="s">
        <v>50</v>
      </c>
      <c r="E152" s="206">
        <v>14</v>
      </c>
      <c r="F152" s="39"/>
      <c r="G152" s="41"/>
    </row>
    <row r="153" spans="2:7" ht="30" customHeight="1" thickBot="1" x14ac:dyDescent="0.45">
      <c r="B153" s="62" t="s">
        <v>1000</v>
      </c>
      <c r="C153" s="24" t="s">
        <v>1001</v>
      </c>
      <c r="D153" s="108" t="s">
        <v>32</v>
      </c>
      <c r="E153" s="206">
        <v>1</v>
      </c>
      <c r="F153" s="39"/>
      <c r="G153" s="41"/>
    </row>
    <row r="154" spans="2:7" ht="15" customHeight="1" thickBot="1" x14ac:dyDescent="0.45">
      <c r="B154" s="366" t="s">
        <v>35</v>
      </c>
      <c r="C154" s="367"/>
      <c r="D154" s="367"/>
      <c r="E154" s="367"/>
      <c r="F154" s="368"/>
      <c r="G154" s="164"/>
    </row>
    <row r="157" spans="2:7" ht="26.2" customHeight="1" x14ac:dyDescent="0.4"/>
    <row r="158" spans="2:7" ht="26.05" customHeight="1" x14ac:dyDescent="0.4"/>
    <row r="181" hidden="1" x14ac:dyDescent="0.4"/>
    <row r="182" hidden="1" x14ac:dyDescent="0.4"/>
    <row r="183" hidden="1" x14ac:dyDescent="0.4"/>
    <row r="191" ht="13.5" customHeight="1" x14ac:dyDescent="0.4"/>
    <row r="194" ht="13.5" customHeight="1" x14ac:dyDescent="0.4"/>
    <row r="195" ht="21.75" customHeight="1" x14ac:dyDescent="0.4"/>
    <row r="198" ht="13.5" customHeight="1" x14ac:dyDescent="0.4"/>
    <row r="200" ht="13.5" customHeight="1" x14ac:dyDescent="0.4"/>
    <row r="201" ht="13.5" customHeight="1" x14ac:dyDescent="0.4"/>
    <row r="202" ht="25.5" customHeight="1" x14ac:dyDescent="0.4"/>
    <row r="211" ht="40.299999999999997" customHeight="1" x14ac:dyDescent="0.4"/>
    <row r="213" ht="15" customHeight="1" x14ac:dyDescent="0.4"/>
  </sheetData>
  <mergeCells count="12">
    <mergeCell ref="C144:G144"/>
    <mergeCell ref="C149:G149"/>
    <mergeCell ref="B154:F154"/>
    <mergeCell ref="B2:G2"/>
    <mergeCell ref="B3:G3"/>
    <mergeCell ref="F5:G5"/>
    <mergeCell ref="B8:G8"/>
    <mergeCell ref="B78:G78"/>
    <mergeCell ref="B104:G104"/>
    <mergeCell ref="B135:G135"/>
    <mergeCell ref="C136:G136"/>
    <mergeCell ref="C142:G14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57B44A-389C-419D-8EF8-DEB9013ECBFA}">
  <sheetPr>
    <tabColor rgb="FFC00000"/>
  </sheetPr>
  <dimension ref="A2:I55"/>
  <sheetViews>
    <sheetView workbookViewId="0">
      <selection activeCell="A36" sqref="A36:XFD36"/>
    </sheetView>
  </sheetViews>
  <sheetFormatPr defaultColWidth="9.1015625" defaultRowHeight="12.3" x14ac:dyDescent="0.4"/>
  <cols>
    <col min="1" max="1" width="2.62890625" style="4" customWidth="1"/>
    <col min="2" max="2" width="5.5234375" style="31" customWidth="1"/>
    <col min="3" max="3" width="37.5234375" style="4" customWidth="1"/>
    <col min="4" max="5" width="10.5234375" style="31" customWidth="1"/>
    <col min="6" max="7" width="12.5234375" style="31" customWidth="1"/>
    <col min="8" max="8" width="18.47265625" style="4" customWidth="1"/>
    <col min="9" max="16384" width="9.1015625" style="4"/>
  </cols>
  <sheetData>
    <row r="2" spans="1:8" x14ac:dyDescent="0.4">
      <c r="B2" s="308" t="s">
        <v>19</v>
      </c>
      <c r="C2" s="308"/>
      <c r="D2" s="308"/>
      <c r="E2" s="308"/>
      <c r="F2" s="308"/>
      <c r="G2" s="308"/>
    </row>
    <row r="3" spans="1:8" x14ac:dyDescent="0.4">
      <c r="A3" s="309" t="s">
        <v>5</v>
      </c>
      <c r="B3" s="309"/>
      <c r="C3" s="309"/>
      <c r="D3" s="309"/>
      <c r="E3" s="309"/>
      <c r="F3" s="309"/>
      <c r="G3" s="309"/>
    </row>
    <row r="4" spans="1:8" ht="12.6" thickBot="1" x14ac:dyDescent="0.45"/>
    <row r="5" spans="1:8" ht="15" customHeight="1" thickBot="1" x14ac:dyDescent="0.45">
      <c r="B5" s="50" t="s">
        <v>20</v>
      </c>
      <c r="C5" s="9" t="s">
        <v>21</v>
      </c>
      <c r="D5" s="32" t="s">
        <v>22</v>
      </c>
      <c r="E5" s="33" t="s">
        <v>23</v>
      </c>
      <c r="F5" s="316" t="s">
        <v>24</v>
      </c>
      <c r="G5" s="317"/>
    </row>
    <row r="6" spans="1:8" ht="15" customHeight="1" thickBot="1" x14ac:dyDescent="0.45">
      <c r="B6" s="51" t="s">
        <v>25</v>
      </c>
      <c r="C6" s="5" t="s">
        <v>26</v>
      </c>
      <c r="D6" s="7" t="s">
        <v>27</v>
      </c>
      <c r="E6" s="12"/>
      <c r="F6" s="2" t="s">
        <v>28</v>
      </c>
      <c r="G6" s="86" t="s">
        <v>29</v>
      </c>
    </row>
    <row r="7" spans="1:8" ht="12.6" thickBot="1" x14ac:dyDescent="0.45">
      <c r="B7" s="52">
        <v>1</v>
      </c>
      <c r="C7" s="21">
        <v>2</v>
      </c>
      <c r="D7" s="34">
        <v>3</v>
      </c>
      <c r="E7" s="35">
        <v>4</v>
      </c>
      <c r="F7" s="35">
        <v>5</v>
      </c>
      <c r="G7" s="35">
        <v>6</v>
      </c>
    </row>
    <row r="8" spans="1:8" ht="12.6" thickBot="1" x14ac:dyDescent="0.45">
      <c r="B8" s="313" t="s">
        <v>218</v>
      </c>
      <c r="C8" s="314"/>
      <c r="D8" s="314"/>
      <c r="E8" s="314"/>
      <c r="F8" s="314"/>
      <c r="G8" s="315"/>
    </row>
    <row r="9" spans="1:8" ht="24.6" x14ac:dyDescent="0.4">
      <c r="B9" s="53">
        <v>1</v>
      </c>
      <c r="C9" s="18" t="s">
        <v>152</v>
      </c>
      <c r="D9" s="36" t="s">
        <v>33</v>
      </c>
      <c r="E9" s="37" t="s">
        <v>153</v>
      </c>
      <c r="F9" s="36"/>
      <c r="G9" s="38"/>
    </row>
    <row r="10" spans="1:8" ht="24.6" x14ac:dyDescent="0.4">
      <c r="B10" s="54" t="s">
        <v>155</v>
      </c>
      <c r="C10" s="13" t="s">
        <v>154</v>
      </c>
      <c r="D10" s="39" t="s">
        <v>33</v>
      </c>
      <c r="E10" s="40">
        <v>100</v>
      </c>
      <c r="F10" s="39"/>
      <c r="G10" s="41"/>
    </row>
    <row r="11" spans="1:8" ht="36.9" x14ac:dyDescent="0.4">
      <c r="B11" s="54" t="s">
        <v>157</v>
      </c>
      <c r="C11" s="13" t="s">
        <v>156</v>
      </c>
      <c r="D11" s="39" t="s">
        <v>33</v>
      </c>
      <c r="E11" s="40">
        <v>220</v>
      </c>
      <c r="F11" s="39"/>
      <c r="G11" s="41"/>
    </row>
    <row r="12" spans="1:8" ht="49.2" x14ac:dyDescent="0.4">
      <c r="B12" s="54" t="s">
        <v>159</v>
      </c>
      <c r="C12" s="13" t="s">
        <v>158</v>
      </c>
      <c r="D12" s="39" t="s">
        <v>33</v>
      </c>
      <c r="E12" s="40">
        <v>386</v>
      </c>
      <c r="F12" s="39"/>
      <c r="G12" s="41"/>
      <c r="H12" s="265"/>
    </row>
    <row r="13" spans="1:8" ht="12.6" thickBot="1" x14ac:dyDescent="0.45">
      <c r="B13" s="54" t="s">
        <v>160</v>
      </c>
      <c r="C13" s="13" t="s">
        <v>161</v>
      </c>
      <c r="D13" s="39" t="s">
        <v>33</v>
      </c>
      <c r="E13" s="40">
        <v>80.5</v>
      </c>
      <c r="F13" s="39"/>
      <c r="G13" s="41"/>
    </row>
    <row r="14" spans="1:8" ht="12.6" thickBot="1" x14ac:dyDescent="0.45">
      <c r="B14" s="313" t="s">
        <v>219</v>
      </c>
      <c r="C14" s="314"/>
      <c r="D14" s="314"/>
      <c r="E14" s="314"/>
      <c r="F14" s="314"/>
      <c r="G14" s="315"/>
    </row>
    <row r="15" spans="1:8" ht="24.6" x14ac:dyDescent="0.4">
      <c r="B15" s="53" t="s">
        <v>162</v>
      </c>
      <c r="C15" s="18" t="s">
        <v>152</v>
      </c>
      <c r="D15" s="39" t="s">
        <v>33</v>
      </c>
      <c r="E15" s="37">
        <v>5</v>
      </c>
      <c r="F15" s="36"/>
      <c r="G15" s="38"/>
    </row>
    <row r="16" spans="1:8" ht="24.6" x14ac:dyDescent="0.4">
      <c r="B16" s="54" t="s">
        <v>69</v>
      </c>
      <c r="C16" s="13" t="s">
        <v>154</v>
      </c>
      <c r="D16" s="39" t="s">
        <v>33</v>
      </c>
      <c r="E16" s="40">
        <v>18</v>
      </c>
      <c r="F16" s="39"/>
      <c r="G16" s="41"/>
    </row>
    <row r="17" spans="2:9" ht="36.9" x14ac:dyDescent="0.4">
      <c r="B17" s="54" t="s">
        <v>71</v>
      </c>
      <c r="C17" s="13" t="s">
        <v>164</v>
      </c>
      <c r="D17" s="39" t="s">
        <v>33</v>
      </c>
      <c r="E17" s="40">
        <v>23</v>
      </c>
      <c r="F17" s="39"/>
      <c r="G17" s="41"/>
    </row>
    <row r="18" spans="2:9" ht="49.2" x14ac:dyDescent="0.4">
      <c r="B18" s="54" t="s">
        <v>73</v>
      </c>
      <c r="C18" s="13" t="s">
        <v>165</v>
      </c>
      <c r="D18" s="39" t="s">
        <v>33</v>
      </c>
      <c r="E18" s="40">
        <v>21</v>
      </c>
      <c r="F18" s="39"/>
      <c r="G18" s="41"/>
      <c r="H18" s="265"/>
    </row>
    <row r="19" spans="2:9" ht="12.6" thickBot="1" x14ac:dyDescent="0.45">
      <c r="B19" s="54" t="s">
        <v>163</v>
      </c>
      <c r="C19" s="13" t="s">
        <v>166</v>
      </c>
      <c r="D19" s="39" t="s">
        <v>33</v>
      </c>
      <c r="E19" s="40">
        <v>12</v>
      </c>
      <c r="F19" s="39"/>
      <c r="G19" s="41"/>
    </row>
    <row r="20" spans="2:9" ht="12.6" thickBot="1" x14ac:dyDescent="0.45">
      <c r="B20" s="313" t="s">
        <v>220</v>
      </c>
      <c r="C20" s="314"/>
      <c r="D20" s="314"/>
      <c r="E20" s="314"/>
      <c r="F20" s="314"/>
      <c r="G20" s="315"/>
    </row>
    <row r="21" spans="2:9" ht="24.6" x14ac:dyDescent="0.4">
      <c r="B21" s="53" t="s">
        <v>76</v>
      </c>
      <c r="C21" s="18" t="s">
        <v>167</v>
      </c>
      <c r="D21" s="36" t="s">
        <v>32</v>
      </c>
      <c r="E21" s="37">
        <v>1</v>
      </c>
      <c r="F21" s="36"/>
      <c r="G21" s="38"/>
    </row>
    <row r="22" spans="2:9" x14ac:dyDescent="0.4">
      <c r="B22" s="54" t="s">
        <v>77</v>
      </c>
      <c r="C22" s="13" t="s">
        <v>168</v>
      </c>
      <c r="D22" s="39" t="s">
        <v>33</v>
      </c>
      <c r="E22" s="40">
        <v>1</v>
      </c>
      <c r="F22" s="39"/>
      <c r="G22" s="41"/>
    </row>
    <row r="23" spans="2:9" x14ac:dyDescent="0.4">
      <c r="B23" s="54" t="s">
        <v>78</v>
      </c>
      <c r="C23" s="13" t="s">
        <v>169</v>
      </c>
      <c r="D23" s="39" t="s">
        <v>33</v>
      </c>
      <c r="E23" s="40">
        <v>13</v>
      </c>
      <c r="F23" s="39"/>
      <c r="G23" s="41"/>
    </row>
    <row r="24" spans="2:9" ht="24.9" thickBot="1" x14ac:dyDescent="0.45">
      <c r="B24" s="54" t="s">
        <v>79</v>
      </c>
      <c r="C24" s="13" t="s">
        <v>170</v>
      </c>
      <c r="D24" s="203" t="s">
        <v>172</v>
      </c>
      <c r="E24" s="202" t="s">
        <v>171</v>
      </c>
      <c r="F24" s="39"/>
      <c r="G24" s="41"/>
    </row>
    <row r="25" spans="2:9" ht="12.6" thickBot="1" x14ac:dyDescent="0.45">
      <c r="B25" s="313" t="s">
        <v>221</v>
      </c>
      <c r="C25" s="314"/>
      <c r="D25" s="314"/>
      <c r="E25" s="314"/>
      <c r="F25" s="314"/>
      <c r="G25" s="315"/>
      <c r="I25" s="201"/>
    </row>
    <row r="26" spans="2:9" ht="24.6" x14ac:dyDescent="0.4">
      <c r="B26" s="56" t="s">
        <v>83</v>
      </c>
      <c r="C26" s="15" t="s">
        <v>175</v>
      </c>
      <c r="D26" s="44" t="s">
        <v>32</v>
      </c>
      <c r="E26" s="45">
        <v>1</v>
      </c>
      <c r="F26" s="44"/>
      <c r="G26" s="46"/>
    </row>
    <row r="27" spans="2:9" x14ac:dyDescent="0.4">
      <c r="B27" s="56" t="s">
        <v>173</v>
      </c>
      <c r="C27" s="15" t="s">
        <v>176</v>
      </c>
      <c r="D27" s="39" t="s">
        <v>33</v>
      </c>
      <c r="E27" s="45">
        <v>1.5</v>
      </c>
      <c r="F27" s="44"/>
      <c r="G27" s="46"/>
    </row>
    <row r="28" spans="2:9" ht="24.9" thickBot="1" x14ac:dyDescent="0.45">
      <c r="B28" s="56" t="s">
        <v>174</v>
      </c>
      <c r="C28" s="15" t="s">
        <v>170</v>
      </c>
      <c r="D28" s="203" t="s">
        <v>172</v>
      </c>
      <c r="E28" s="204" t="s">
        <v>177</v>
      </c>
      <c r="F28" s="44"/>
      <c r="G28" s="46"/>
    </row>
    <row r="29" spans="2:9" ht="12.6" thickBot="1" x14ac:dyDescent="0.45">
      <c r="B29" s="313" t="s">
        <v>222</v>
      </c>
      <c r="C29" s="314"/>
      <c r="D29" s="314"/>
      <c r="E29" s="314"/>
      <c r="F29" s="314"/>
      <c r="G29" s="315"/>
    </row>
    <row r="30" spans="2:9" ht="24.6" x14ac:dyDescent="0.4">
      <c r="B30" s="56" t="s">
        <v>178</v>
      </c>
      <c r="C30" s="15" t="s">
        <v>167</v>
      </c>
      <c r="D30" s="44" t="s">
        <v>32</v>
      </c>
      <c r="E30" s="45">
        <v>2</v>
      </c>
      <c r="F30" s="44"/>
      <c r="G30" s="46"/>
    </row>
    <row r="31" spans="2:9" x14ac:dyDescent="0.4">
      <c r="B31" s="54" t="s">
        <v>179</v>
      </c>
      <c r="C31" s="13" t="s">
        <v>176</v>
      </c>
      <c r="D31" s="39" t="s">
        <v>33</v>
      </c>
      <c r="E31" s="40">
        <v>0.5</v>
      </c>
      <c r="F31" s="39"/>
      <c r="G31" s="41"/>
    </row>
    <row r="32" spans="2:9" ht="12.6" thickBot="1" x14ac:dyDescent="0.45">
      <c r="B32" s="57" t="s">
        <v>180</v>
      </c>
      <c r="C32" s="19" t="s">
        <v>181</v>
      </c>
      <c r="D32" s="44" t="s">
        <v>32</v>
      </c>
      <c r="E32" s="48">
        <v>2</v>
      </c>
      <c r="F32" s="47"/>
      <c r="G32" s="49"/>
    </row>
    <row r="33" spans="2:7" ht="12.6" thickBot="1" x14ac:dyDescent="0.45">
      <c r="B33" s="313" t="s">
        <v>223</v>
      </c>
      <c r="C33" s="314"/>
      <c r="D33" s="314"/>
      <c r="E33" s="314"/>
      <c r="F33" s="314"/>
      <c r="G33" s="315"/>
    </row>
    <row r="34" spans="2:7" ht="24.6" x14ac:dyDescent="0.4">
      <c r="B34" s="56" t="s">
        <v>182</v>
      </c>
      <c r="C34" s="15" t="s">
        <v>184</v>
      </c>
      <c r="D34" s="44" t="s">
        <v>34</v>
      </c>
      <c r="E34" s="45">
        <v>22</v>
      </c>
      <c r="F34" s="44"/>
      <c r="G34" s="46"/>
    </row>
    <row r="35" spans="2:7" ht="24.9" thickBot="1" x14ac:dyDescent="0.45">
      <c r="B35" s="54" t="s">
        <v>183</v>
      </c>
      <c r="C35" s="13" t="s">
        <v>185</v>
      </c>
      <c r="D35" s="44" t="s">
        <v>34</v>
      </c>
      <c r="E35" s="40">
        <v>22</v>
      </c>
      <c r="F35" s="39"/>
      <c r="G35" s="41"/>
    </row>
    <row r="36" spans="2:7" ht="15" customHeight="1" thickBot="1" x14ac:dyDescent="0.45">
      <c r="B36" s="310" t="s">
        <v>35</v>
      </c>
      <c r="C36" s="311"/>
      <c r="D36" s="311"/>
      <c r="E36" s="311"/>
      <c r="F36" s="312"/>
      <c r="G36" s="107"/>
    </row>
    <row r="55" ht="15" customHeight="1" x14ac:dyDescent="0.4"/>
  </sheetData>
  <mergeCells count="10">
    <mergeCell ref="B2:G2"/>
    <mergeCell ref="A3:G3"/>
    <mergeCell ref="B36:F36"/>
    <mergeCell ref="B33:G33"/>
    <mergeCell ref="B29:G29"/>
    <mergeCell ref="F5:G5"/>
    <mergeCell ref="B8:G8"/>
    <mergeCell ref="B25:G25"/>
    <mergeCell ref="B14:G14"/>
    <mergeCell ref="B20:G20"/>
  </mergeCells>
  <pageMargins left="0.7" right="0.7" top="0.75" bottom="0.75" header="0.3" footer="0.3"/>
  <pageSetup paperSize="9" orientation="portrait" horizontalDpi="1200" verticalDpi="120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737E08-D5F8-464D-847C-BFB8C6261239}">
  <sheetPr>
    <tabColor theme="8"/>
  </sheetPr>
  <dimension ref="B2:H156"/>
  <sheetViews>
    <sheetView tabSelected="1" workbookViewId="0">
      <selection activeCell="C10" sqref="C10"/>
    </sheetView>
  </sheetViews>
  <sheetFormatPr defaultColWidth="9.1015625" defaultRowHeight="12.3" x14ac:dyDescent="0.4"/>
  <cols>
    <col min="1" max="1" width="2.62890625" style="4" customWidth="1"/>
    <col min="2" max="2" width="6.47265625" style="31" customWidth="1"/>
    <col min="3" max="3" width="40.5234375" style="4" customWidth="1"/>
    <col min="4" max="4" width="10.5234375" style="31" customWidth="1"/>
    <col min="5" max="5" width="10.5234375" style="73" customWidth="1"/>
    <col min="6" max="7" width="12.5234375" style="31" customWidth="1"/>
    <col min="8" max="8" width="20.26171875" style="4" customWidth="1"/>
    <col min="9" max="16384" width="9.1015625" style="4"/>
  </cols>
  <sheetData>
    <row r="2" spans="2:8" ht="24.9" customHeight="1" x14ac:dyDescent="0.4">
      <c r="B2" s="353" t="s">
        <v>99</v>
      </c>
      <c r="C2" s="353"/>
      <c r="D2" s="353"/>
      <c r="E2" s="353"/>
      <c r="F2" s="353"/>
      <c r="G2" s="353"/>
    </row>
    <row r="3" spans="2:8" x14ac:dyDescent="0.4">
      <c r="B3" s="323" t="s">
        <v>10</v>
      </c>
      <c r="C3" s="323"/>
      <c r="D3" s="323"/>
      <c r="E3" s="323"/>
      <c r="F3" s="323"/>
      <c r="G3" s="323"/>
    </row>
    <row r="4" spans="2:8" ht="12.6" thickBot="1" x14ac:dyDescent="0.45"/>
    <row r="5" spans="2:8" ht="15" customHeight="1" thickBot="1" x14ac:dyDescent="0.45">
      <c r="B5" s="50" t="s">
        <v>20</v>
      </c>
      <c r="C5" s="9" t="s">
        <v>21</v>
      </c>
      <c r="D5" s="32" t="s">
        <v>22</v>
      </c>
      <c r="E5" s="69" t="s">
        <v>23</v>
      </c>
      <c r="F5" s="316" t="s">
        <v>64</v>
      </c>
      <c r="G5" s="317"/>
    </row>
    <row r="6" spans="2:8" ht="15" customHeight="1" thickBot="1" x14ac:dyDescent="0.45">
      <c r="B6" s="51" t="s">
        <v>25</v>
      </c>
      <c r="C6" s="5" t="s">
        <v>26</v>
      </c>
      <c r="D6" s="7" t="s">
        <v>27</v>
      </c>
      <c r="E6" s="70"/>
      <c r="F6" s="2" t="s">
        <v>28</v>
      </c>
      <c r="G6" s="86" t="s">
        <v>29</v>
      </c>
    </row>
    <row r="7" spans="2:8" ht="12.6" thickBot="1" x14ac:dyDescent="0.45">
      <c r="B7" s="52">
        <v>1</v>
      </c>
      <c r="C7" s="21">
        <v>2</v>
      </c>
      <c r="D7" s="34">
        <v>3</v>
      </c>
      <c r="E7" s="34">
        <v>4</v>
      </c>
      <c r="F7" s="35">
        <v>5</v>
      </c>
      <c r="G7" s="35">
        <v>6</v>
      </c>
    </row>
    <row r="8" spans="2:8" ht="15.75" customHeight="1" thickBot="1" x14ac:dyDescent="0.45">
      <c r="B8" s="318" t="s">
        <v>216</v>
      </c>
      <c r="C8" s="319"/>
      <c r="D8" s="319"/>
      <c r="E8" s="319"/>
      <c r="F8" s="319"/>
      <c r="G8" s="320"/>
    </row>
    <row r="9" spans="2:8" ht="15.75" customHeight="1" x14ac:dyDescent="0.4">
      <c r="B9" s="304">
        <v>1</v>
      </c>
      <c r="C9" s="301" t="s">
        <v>1619</v>
      </c>
      <c r="D9" s="302" t="s">
        <v>36</v>
      </c>
      <c r="E9" s="303">
        <v>0.55600000000000005</v>
      </c>
      <c r="F9" s="44"/>
      <c r="G9" s="46"/>
    </row>
    <row r="10" spans="2:8" ht="24.6" x14ac:dyDescent="0.4">
      <c r="B10" s="75" t="s">
        <v>186</v>
      </c>
      <c r="C10" s="65" t="s">
        <v>200</v>
      </c>
      <c r="D10" s="76" t="s">
        <v>32</v>
      </c>
      <c r="E10" s="212">
        <v>33</v>
      </c>
      <c r="F10" s="44"/>
      <c r="G10" s="46"/>
    </row>
    <row r="11" spans="2:8" ht="24.6" x14ac:dyDescent="0.4">
      <c r="B11" s="62" t="s">
        <v>155</v>
      </c>
      <c r="C11" s="24" t="s">
        <v>1013</v>
      </c>
      <c r="D11" s="76" t="s">
        <v>32</v>
      </c>
      <c r="E11" s="206">
        <v>11</v>
      </c>
      <c r="F11" s="39"/>
      <c r="G11" s="41"/>
    </row>
    <row r="12" spans="2:8" x14ac:dyDescent="0.4">
      <c r="B12" s="62" t="s">
        <v>157</v>
      </c>
      <c r="C12" s="24" t="s">
        <v>202</v>
      </c>
      <c r="D12" s="76" t="s">
        <v>32</v>
      </c>
      <c r="E12" s="206">
        <v>14</v>
      </c>
      <c r="F12" s="39"/>
      <c r="G12" s="41"/>
    </row>
    <row r="13" spans="2:8" ht="24.6" x14ac:dyDescent="0.4">
      <c r="B13" s="62" t="s">
        <v>159</v>
      </c>
      <c r="C13" s="24" t="s">
        <v>1010</v>
      </c>
      <c r="D13" s="76" t="s">
        <v>32</v>
      </c>
      <c r="E13" s="206">
        <v>43</v>
      </c>
      <c r="F13" s="39"/>
      <c r="G13" s="41"/>
    </row>
    <row r="14" spans="2:8" x14ac:dyDescent="0.4">
      <c r="B14" s="62" t="s">
        <v>160</v>
      </c>
      <c r="C14" s="24" t="s">
        <v>1009</v>
      </c>
      <c r="D14" s="59" t="s">
        <v>27</v>
      </c>
      <c r="E14" s="206">
        <v>1</v>
      </c>
      <c r="F14" s="39"/>
      <c r="G14" s="41"/>
    </row>
    <row r="15" spans="2:8" ht="24.6" x14ac:dyDescent="0.4">
      <c r="B15" s="62" t="s">
        <v>187</v>
      </c>
      <c r="C15" s="24" t="s">
        <v>1011</v>
      </c>
      <c r="D15" s="76" t="s">
        <v>32</v>
      </c>
      <c r="E15" s="206">
        <v>1</v>
      </c>
      <c r="F15" s="39"/>
      <c r="G15" s="41"/>
      <c r="H15" s="281"/>
    </row>
    <row r="16" spans="2:8" x14ac:dyDescent="0.4">
      <c r="B16" s="62" t="s">
        <v>188</v>
      </c>
      <c r="C16" s="24" t="s">
        <v>204</v>
      </c>
      <c r="D16" s="59" t="s">
        <v>33</v>
      </c>
      <c r="E16" s="206">
        <v>1223</v>
      </c>
      <c r="F16" s="39"/>
      <c r="G16" s="41"/>
      <c r="H16" s="281"/>
    </row>
    <row r="17" spans="2:8" ht="25.2" x14ac:dyDescent="0.4">
      <c r="B17" s="62" t="s">
        <v>189</v>
      </c>
      <c r="C17" s="24" t="s">
        <v>1012</v>
      </c>
      <c r="D17" s="59" t="s">
        <v>30</v>
      </c>
      <c r="E17" s="206">
        <v>136</v>
      </c>
      <c r="F17" s="39"/>
      <c r="G17" s="41"/>
      <c r="H17" s="265" t="s">
        <v>1014</v>
      </c>
    </row>
    <row r="18" spans="2:8" ht="24.6" x14ac:dyDescent="0.4">
      <c r="B18" s="62" t="s">
        <v>190</v>
      </c>
      <c r="C18" s="24" t="s">
        <v>206</v>
      </c>
      <c r="D18" s="59" t="s">
        <v>34</v>
      </c>
      <c r="E18" s="206">
        <v>226</v>
      </c>
      <c r="F18" s="39"/>
      <c r="G18" s="41"/>
      <c r="H18" s="281"/>
    </row>
    <row r="19" spans="2:8" x14ac:dyDescent="0.4">
      <c r="B19" s="62" t="s">
        <v>191</v>
      </c>
      <c r="C19" s="24" t="s">
        <v>1008</v>
      </c>
      <c r="D19" s="59" t="s">
        <v>34</v>
      </c>
      <c r="E19" s="206">
        <v>39</v>
      </c>
      <c r="F19" s="39"/>
      <c r="G19" s="41"/>
      <c r="H19" s="281"/>
    </row>
    <row r="20" spans="2:8" ht="24.6" x14ac:dyDescent="0.4">
      <c r="B20" s="62" t="s">
        <v>192</v>
      </c>
      <c r="C20" s="24" t="s">
        <v>209</v>
      </c>
      <c r="D20" s="59" t="s">
        <v>34</v>
      </c>
      <c r="E20" s="206">
        <v>86</v>
      </c>
      <c r="F20" s="39"/>
      <c r="G20" s="41"/>
    </row>
    <row r="21" spans="2:8" x14ac:dyDescent="0.4">
      <c r="B21" s="62" t="s">
        <v>193</v>
      </c>
      <c r="C21" s="24" t="s">
        <v>212</v>
      </c>
      <c r="D21" s="59" t="s">
        <v>33</v>
      </c>
      <c r="E21" s="206">
        <v>510</v>
      </c>
      <c r="F21" s="39"/>
      <c r="G21" s="41"/>
    </row>
    <row r="22" spans="2:8" ht="24.6" x14ac:dyDescent="0.4">
      <c r="B22" s="62" t="s">
        <v>194</v>
      </c>
      <c r="C22" s="24" t="s">
        <v>1528</v>
      </c>
      <c r="D22" s="59" t="s">
        <v>33</v>
      </c>
      <c r="E22" s="206">
        <v>159</v>
      </c>
      <c r="F22" s="39"/>
      <c r="G22" s="41"/>
    </row>
    <row r="23" spans="2:8" x14ac:dyDescent="0.4">
      <c r="B23" s="62" t="s">
        <v>195</v>
      </c>
      <c r="C23" s="24" t="s">
        <v>1007</v>
      </c>
      <c r="D23" s="59" t="s">
        <v>33</v>
      </c>
      <c r="E23" s="206">
        <v>62</v>
      </c>
      <c r="F23" s="39"/>
      <c r="G23" s="41"/>
    </row>
    <row r="24" spans="2:8" x14ac:dyDescent="0.4">
      <c r="B24" s="62" t="s">
        <v>196</v>
      </c>
      <c r="C24" s="24" t="s">
        <v>1006</v>
      </c>
      <c r="D24" s="59" t="s">
        <v>33</v>
      </c>
      <c r="E24" s="206">
        <v>2</v>
      </c>
      <c r="F24" s="39"/>
      <c r="G24" s="41"/>
    </row>
    <row r="25" spans="2:8" x14ac:dyDescent="0.4">
      <c r="B25" s="62" t="s">
        <v>197</v>
      </c>
      <c r="C25" s="24" t="s">
        <v>1005</v>
      </c>
      <c r="D25" s="59" t="s">
        <v>33</v>
      </c>
      <c r="E25" s="206">
        <v>1</v>
      </c>
      <c r="F25" s="39"/>
      <c r="G25" s="41"/>
    </row>
    <row r="26" spans="2:8" ht="61.5" x14ac:dyDescent="0.4">
      <c r="B26" s="62" t="s">
        <v>198</v>
      </c>
      <c r="C26" s="24" t="s">
        <v>1004</v>
      </c>
      <c r="D26" s="59" t="s">
        <v>34</v>
      </c>
      <c r="E26" s="206">
        <v>77</v>
      </c>
      <c r="F26" s="39"/>
      <c r="G26" s="41"/>
    </row>
    <row r="27" spans="2:8" ht="36.9" x14ac:dyDescent="0.4">
      <c r="B27" s="62" t="s">
        <v>792</v>
      </c>
      <c r="C27" s="24" t="s">
        <v>1003</v>
      </c>
      <c r="D27" s="59" t="s">
        <v>34</v>
      </c>
      <c r="E27" s="206">
        <v>14</v>
      </c>
      <c r="F27" s="39"/>
      <c r="G27" s="41"/>
    </row>
    <row r="28" spans="2:8" ht="49.2" x14ac:dyDescent="0.4">
      <c r="B28" s="62" t="s">
        <v>793</v>
      </c>
      <c r="C28" s="24" t="s">
        <v>1575</v>
      </c>
      <c r="D28" s="59" t="s">
        <v>31</v>
      </c>
      <c r="E28" s="206">
        <v>177</v>
      </c>
      <c r="F28" s="39"/>
      <c r="G28" s="41"/>
      <c r="H28" s="281"/>
    </row>
    <row r="29" spans="2:8" ht="37.200000000000003" thickBot="1" x14ac:dyDescent="0.45">
      <c r="B29" s="93" t="s">
        <v>794</v>
      </c>
      <c r="C29" s="94" t="s">
        <v>1576</v>
      </c>
      <c r="D29" s="108" t="s">
        <v>30</v>
      </c>
      <c r="E29" s="209">
        <v>87</v>
      </c>
      <c r="F29" s="42"/>
      <c r="G29" s="43"/>
      <c r="H29" s="270" t="s">
        <v>1018</v>
      </c>
    </row>
    <row r="30" spans="2:8" ht="12.6" thickBot="1" x14ac:dyDescent="0.45">
      <c r="B30" s="363" t="s">
        <v>217</v>
      </c>
      <c r="C30" s="364"/>
      <c r="D30" s="364"/>
      <c r="E30" s="364"/>
      <c r="F30" s="364"/>
      <c r="G30" s="365"/>
      <c r="H30" s="281"/>
    </row>
    <row r="31" spans="2:8" ht="24.6" x14ac:dyDescent="0.4">
      <c r="B31" s="75" t="s">
        <v>162</v>
      </c>
      <c r="C31" s="65" t="s">
        <v>1577</v>
      </c>
      <c r="D31" s="108" t="s">
        <v>30</v>
      </c>
      <c r="E31" s="212">
        <v>2152</v>
      </c>
      <c r="F31" s="44"/>
      <c r="G31" s="46"/>
      <c r="H31" s="270" t="s">
        <v>1019</v>
      </c>
    </row>
    <row r="32" spans="2:8" ht="24.6" x14ac:dyDescent="0.4">
      <c r="B32" s="62" t="s">
        <v>69</v>
      </c>
      <c r="C32" s="24" t="s">
        <v>1578</v>
      </c>
      <c r="D32" s="108" t="s">
        <v>33</v>
      </c>
      <c r="E32" s="206">
        <v>2170</v>
      </c>
      <c r="F32" s="39"/>
      <c r="G32" s="41"/>
      <c r="H32" s="281"/>
    </row>
    <row r="33" spans="2:8" ht="24.6" x14ac:dyDescent="0.4">
      <c r="B33" s="62" t="s">
        <v>71</v>
      </c>
      <c r="C33" s="24" t="s">
        <v>1579</v>
      </c>
      <c r="D33" s="108" t="s">
        <v>33</v>
      </c>
      <c r="E33" s="206">
        <v>2170</v>
      </c>
      <c r="F33" s="39"/>
      <c r="G33" s="41"/>
      <c r="H33" s="281"/>
    </row>
    <row r="34" spans="2:8" ht="37.799999999999997" x14ac:dyDescent="0.4">
      <c r="B34" s="62" t="s">
        <v>73</v>
      </c>
      <c r="C34" s="24" t="s">
        <v>1017</v>
      </c>
      <c r="D34" s="108" t="s">
        <v>30</v>
      </c>
      <c r="E34" s="206">
        <v>540</v>
      </c>
      <c r="F34" s="39"/>
      <c r="G34" s="41"/>
      <c r="H34" s="265" t="s">
        <v>1020</v>
      </c>
    </row>
    <row r="35" spans="2:8" ht="24.6" x14ac:dyDescent="0.4">
      <c r="B35" s="62" t="s">
        <v>163</v>
      </c>
      <c r="C35" s="24" t="s">
        <v>228</v>
      </c>
      <c r="D35" s="108" t="s">
        <v>33</v>
      </c>
      <c r="E35" s="206">
        <v>2150</v>
      </c>
      <c r="F35" s="39"/>
      <c r="G35" s="41"/>
      <c r="H35" s="281"/>
    </row>
    <row r="36" spans="2:8" ht="24.6" x14ac:dyDescent="0.4">
      <c r="B36" s="62" t="s">
        <v>224</v>
      </c>
      <c r="C36" s="24" t="s">
        <v>229</v>
      </c>
      <c r="D36" s="108" t="s">
        <v>30</v>
      </c>
      <c r="E36" s="206">
        <v>645</v>
      </c>
      <c r="F36" s="39"/>
      <c r="G36" s="41"/>
    </row>
    <row r="37" spans="2:8" ht="12.6" thickBot="1" x14ac:dyDescent="0.45">
      <c r="B37" s="62" t="s">
        <v>225</v>
      </c>
      <c r="C37" s="24" t="s">
        <v>1016</v>
      </c>
      <c r="D37" s="108" t="s">
        <v>33</v>
      </c>
      <c r="E37" s="206">
        <v>510</v>
      </c>
      <c r="F37" s="39"/>
      <c r="G37" s="41"/>
    </row>
    <row r="38" spans="2:8" ht="12.6" thickBot="1" x14ac:dyDescent="0.45">
      <c r="B38" s="363" t="s">
        <v>1015</v>
      </c>
      <c r="C38" s="364"/>
      <c r="D38" s="364"/>
      <c r="E38" s="364"/>
      <c r="F38" s="364"/>
      <c r="G38" s="365"/>
    </row>
    <row r="39" spans="2:8" ht="24.6" x14ac:dyDescent="0.4">
      <c r="B39" s="62" t="s">
        <v>76</v>
      </c>
      <c r="C39" s="24" t="s">
        <v>1021</v>
      </c>
      <c r="D39" s="59" t="s">
        <v>30</v>
      </c>
      <c r="E39" s="206">
        <v>23</v>
      </c>
      <c r="F39" s="39"/>
      <c r="G39" s="41"/>
    </row>
    <row r="40" spans="2:8" x14ac:dyDescent="0.4">
      <c r="B40" s="62" t="s">
        <v>77</v>
      </c>
      <c r="C40" s="24" t="s">
        <v>1022</v>
      </c>
      <c r="D40" s="59" t="s">
        <v>30</v>
      </c>
      <c r="E40" s="206">
        <v>5</v>
      </c>
      <c r="F40" s="39"/>
      <c r="G40" s="41"/>
    </row>
    <row r="41" spans="2:8" ht="36.9" x14ac:dyDescent="0.4">
      <c r="B41" s="62" t="s">
        <v>78</v>
      </c>
      <c r="C41" s="24" t="s">
        <v>1023</v>
      </c>
      <c r="D41" s="59" t="s">
        <v>1025</v>
      </c>
      <c r="E41" s="59" t="s">
        <v>1026</v>
      </c>
      <c r="F41" s="39"/>
      <c r="G41" s="41"/>
    </row>
    <row r="42" spans="2:8" ht="24.9" thickBot="1" x14ac:dyDescent="0.45">
      <c r="B42" s="62" t="s">
        <v>79</v>
      </c>
      <c r="C42" s="24" t="s">
        <v>1024</v>
      </c>
      <c r="D42" s="59" t="s">
        <v>33</v>
      </c>
      <c r="E42" s="206">
        <v>181</v>
      </c>
      <c r="F42" s="39"/>
      <c r="G42" s="41"/>
    </row>
    <row r="43" spans="2:8" ht="12.6" thickBot="1" x14ac:dyDescent="0.45">
      <c r="B43" s="363" t="s">
        <v>1027</v>
      </c>
      <c r="C43" s="364"/>
      <c r="D43" s="364"/>
      <c r="E43" s="364"/>
      <c r="F43" s="364"/>
      <c r="G43" s="365"/>
    </row>
    <row r="44" spans="2:8" ht="42" customHeight="1" x14ac:dyDescent="0.4">
      <c r="B44" s="62" t="s">
        <v>83</v>
      </c>
      <c r="C44" s="24" t="s">
        <v>1029</v>
      </c>
      <c r="D44" s="59" t="s">
        <v>30</v>
      </c>
      <c r="E44" s="206">
        <v>50</v>
      </c>
      <c r="F44" s="39"/>
      <c r="G44" s="41"/>
    </row>
    <row r="45" spans="2:8" ht="24.6" x14ac:dyDescent="0.4">
      <c r="B45" s="62" t="s">
        <v>173</v>
      </c>
      <c r="C45" s="24" t="s">
        <v>1580</v>
      </c>
      <c r="D45" s="59" t="s">
        <v>34</v>
      </c>
      <c r="E45" s="206">
        <v>10</v>
      </c>
      <c r="F45" s="39"/>
      <c r="G45" s="41"/>
    </row>
    <row r="46" spans="2:8" ht="24.6" x14ac:dyDescent="0.4">
      <c r="B46" s="62" t="s">
        <v>241</v>
      </c>
      <c r="C46" s="24" t="s">
        <v>1030</v>
      </c>
      <c r="D46" s="59" t="s">
        <v>34</v>
      </c>
      <c r="E46" s="206">
        <v>22</v>
      </c>
      <c r="F46" s="39"/>
      <c r="G46" s="41"/>
    </row>
    <row r="47" spans="2:8" ht="49.2" x14ac:dyDescent="0.4">
      <c r="B47" s="62" t="s">
        <v>242</v>
      </c>
      <c r="C47" s="24" t="s">
        <v>1581</v>
      </c>
      <c r="D47" s="59" t="s">
        <v>34</v>
      </c>
      <c r="E47" s="206">
        <v>465</v>
      </c>
      <c r="F47" s="39"/>
      <c r="G47" s="41"/>
    </row>
    <row r="48" spans="2:8" ht="24.6" x14ac:dyDescent="0.4">
      <c r="B48" s="62" t="s">
        <v>969</v>
      </c>
      <c r="C48" s="24" t="s">
        <v>239</v>
      </c>
      <c r="D48" s="59" t="s">
        <v>34</v>
      </c>
      <c r="E48" s="206">
        <v>24</v>
      </c>
      <c r="F48" s="39"/>
      <c r="G48" s="41"/>
    </row>
    <row r="49" spans="2:7" ht="12.6" thickBot="1" x14ac:dyDescent="0.45">
      <c r="B49" s="62" t="s">
        <v>971</v>
      </c>
      <c r="C49" s="24" t="s">
        <v>1031</v>
      </c>
      <c r="D49" s="59" t="s">
        <v>34</v>
      </c>
      <c r="E49" s="206">
        <v>100</v>
      </c>
      <c r="F49" s="39"/>
      <c r="G49" s="41"/>
    </row>
    <row r="50" spans="2:7" ht="12.6" thickBot="1" x14ac:dyDescent="0.45">
      <c r="B50" s="363" t="s">
        <v>1028</v>
      </c>
      <c r="C50" s="364"/>
      <c r="D50" s="364"/>
      <c r="E50" s="364"/>
      <c r="F50" s="364"/>
      <c r="G50" s="365"/>
    </row>
    <row r="51" spans="2:7" ht="49.2" x14ac:dyDescent="0.4">
      <c r="B51" s="62" t="s">
        <v>178</v>
      </c>
      <c r="C51" s="24" t="s">
        <v>1032</v>
      </c>
      <c r="D51" s="59" t="s">
        <v>33</v>
      </c>
      <c r="E51" s="206">
        <v>145</v>
      </c>
      <c r="F51" s="39"/>
      <c r="G51" s="41"/>
    </row>
    <row r="52" spans="2:7" ht="24.9" thickBot="1" x14ac:dyDescent="0.45">
      <c r="B52" s="62" t="s">
        <v>179</v>
      </c>
      <c r="C52" s="24" t="s">
        <v>1033</v>
      </c>
      <c r="D52" s="59" t="s">
        <v>30</v>
      </c>
      <c r="E52" s="206">
        <v>29</v>
      </c>
      <c r="F52" s="39"/>
      <c r="G52" s="41"/>
    </row>
    <row r="53" spans="2:7" ht="12.6" thickBot="1" x14ac:dyDescent="0.45">
      <c r="B53" s="363" t="s">
        <v>1034</v>
      </c>
      <c r="C53" s="364"/>
      <c r="D53" s="364"/>
      <c r="E53" s="364"/>
      <c r="F53" s="364"/>
      <c r="G53" s="365"/>
    </row>
    <row r="54" spans="2:7" ht="24.6" x14ac:dyDescent="0.4">
      <c r="B54" s="278" t="s">
        <v>182</v>
      </c>
      <c r="C54" s="15" t="s">
        <v>1531</v>
      </c>
      <c r="D54" s="204" t="s">
        <v>33</v>
      </c>
      <c r="E54" s="222">
        <v>13</v>
      </c>
      <c r="F54" s="266"/>
      <c r="G54" s="267"/>
    </row>
    <row r="55" spans="2:7" ht="24.6" x14ac:dyDescent="0.4">
      <c r="B55" s="181" t="s">
        <v>183</v>
      </c>
      <c r="C55" s="13" t="s">
        <v>1532</v>
      </c>
      <c r="D55" s="271" t="s">
        <v>33</v>
      </c>
      <c r="E55" s="220">
        <v>13</v>
      </c>
      <c r="F55" s="39"/>
      <c r="G55" s="41"/>
    </row>
    <row r="56" spans="2:7" ht="24.9" thickBot="1" x14ac:dyDescent="0.45">
      <c r="B56" s="181" t="s">
        <v>263</v>
      </c>
      <c r="C56" s="13" t="s">
        <v>1582</v>
      </c>
      <c r="D56" s="271" t="s">
        <v>34</v>
      </c>
      <c r="E56" s="220">
        <v>24</v>
      </c>
      <c r="F56" s="39"/>
      <c r="G56" s="41"/>
    </row>
    <row r="57" spans="2:7" ht="27.7" customHeight="1" thickBot="1" x14ac:dyDescent="0.45">
      <c r="B57" s="363" t="s">
        <v>1331</v>
      </c>
      <c r="C57" s="364"/>
      <c r="D57" s="364"/>
      <c r="E57" s="364"/>
      <c r="F57" s="364"/>
      <c r="G57" s="365"/>
    </row>
    <row r="58" spans="2:7" x14ac:dyDescent="0.4">
      <c r="B58" s="75" t="s">
        <v>271</v>
      </c>
      <c r="C58" s="65" t="s">
        <v>243</v>
      </c>
      <c r="D58" s="76" t="s">
        <v>30</v>
      </c>
      <c r="E58" s="212">
        <v>274</v>
      </c>
      <c r="F58" s="44"/>
      <c r="G58" s="46"/>
    </row>
    <row r="59" spans="2:7" ht="24.6" x14ac:dyDescent="0.4">
      <c r="B59" s="62" t="s">
        <v>272</v>
      </c>
      <c r="C59" s="24" t="s">
        <v>1035</v>
      </c>
      <c r="D59" s="59" t="s">
        <v>33</v>
      </c>
      <c r="E59" s="206">
        <v>365</v>
      </c>
      <c r="F59" s="39"/>
      <c r="G59" s="41"/>
    </row>
    <row r="60" spans="2:7" ht="24.6" x14ac:dyDescent="0.4">
      <c r="B60" s="62" t="s">
        <v>273</v>
      </c>
      <c r="C60" s="24" t="s">
        <v>1036</v>
      </c>
      <c r="D60" s="59" t="s">
        <v>33</v>
      </c>
      <c r="E60" s="206">
        <v>365</v>
      </c>
      <c r="F60" s="39"/>
      <c r="G60" s="41"/>
    </row>
    <row r="61" spans="2:7" ht="73.8" x14ac:dyDescent="0.4">
      <c r="B61" s="62" t="s">
        <v>274</v>
      </c>
      <c r="C61" s="24" t="s">
        <v>1583</v>
      </c>
      <c r="D61" s="59" t="s">
        <v>33</v>
      </c>
      <c r="E61" s="206">
        <v>337</v>
      </c>
      <c r="F61" s="39"/>
      <c r="G61" s="41"/>
    </row>
    <row r="62" spans="2:7" ht="73.8" x14ac:dyDescent="0.4">
      <c r="B62" s="62" t="s">
        <v>572</v>
      </c>
      <c r="C62" s="24" t="s">
        <v>1584</v>
      </c>
      <c r="D62" s="59" t="s">
        <v>33</v>
      </c>
      <c r="E62" s="206">
        <v>7</v>
      </c>
      <c r="F62" s="39"/>
      <c r="G62" s="41"/>
    </row>
    <row r="63" spans="2:7" ht="73.8" x14ac:dyDescent="0.4">
      <c r="B63" s="62" t="s">
        <v>573</v>
      </c>
      <c r="C63" s="24" t="s">
        <v>1585</v>
      </c>
      <c r="D63" s="59" t="s">
        <v>33</v>
      </c>
      <c r="E63" s="206">
        <v>15</v>
      </c>
      <c r="F63" s="39"/>
      <c r="G63" s="41"/>
    </row>
    <row r="64" spans="2:7" ht="74.099999999999994" thickBot="1" x14ac:dyDescent="0.45">
      <c r="B64" s="62" t="s">
        <v>574</v>
      </c>
      <c r="C64" s="24" t="s">
        <v>1586</v>
      </c>
      <c r="D64" s="59" t="s">
        <v>33</v>
      </c>
      <c r="E64" s="206">
        <v>6</v>
      </c>
      <c r="F64" s="39"/>
      <c r="G64" s="41"/>
    </row>
    <row r="65" spans="2:8" ht="27.7" customHeight="1" thickBot="1" x14ac:dyDescent="0.45">
      <c r="B65" s="363" t="s">
        <v>1330</v>
      </c>
      <c r="C65" s="364"/>
      <c r="D65" s="364"/>
      <c r="E65" s="364"/>
      <c r="F65" s="364"/>
      <c r="G65" s="365"/>
    </row>
    <row r="66" spans="2:8" ht="12.6" x14ac:dyDescent="0.4">
      <c r="B66" s="62" t="s">
        <v>279</v>
      </c>
      <c r="C66" s="24" t="s">
        <v>243</v>
      </c>
      <c r="D66" s="59" t="s">
        <v>30</v>
      </c>
      <c r="E66" s="206">
        <v>240</v>
      </c>
      <c r="F66" s="39"/>
      <c r="G66" s="41"/>
      <c r="H66" s="270" t="s">
        <v>1041</v>
      </c>
    </row>
    <row r="67" spans="2:8" ht="24.6" x14ac:dyDescent="0.4">
      <c r="B67" s="62" t="s">
        <v>280</v>
      </c>
      <c r="C67" s="24" t="s">
        <v>1037</v>
      </c>
      <c r="D67" s="59" t="s">
        <v>33</v>
      </c>
      <c r="E67" s="206">
        <v>365</v>
      </c>
      <c r="F67" s="39"/>
      <c r="G67" s="41"/>
      <c r="H67" s="281"/>
    </row>
    <row r="68" spans="2:8" ht="24.6" x14ac:dyDescent="0.4">
      <c r="B68" s="62" t="s">
        <v>281</v>
      </c>
      <c r="C68" s="24" t="s">
        <v>1529</v>
      </c>
      <c r="D68" s="59" t="s">
        <v>33</v>
      </c>
      <c r="E68" s="206">
        <v>365</v>
      </c>
      <c r="F68" s="39"/>
      <c r="G68" s="41"/>
      <c r="H68" s="281"/>
    </row>
    <row r="69" spans="2:8" ht="74.099999999999994" thickBot="1" x14ac:dyDescent="0.45">
      <c r="B69" s="62" t="s">
        <v>282</v>
      </c>
      <c r="C69" s="24" t="s">
        <v>1587</v>
      </c>
      <c r="D69" s="59" t="s">
        <v>33</v>
      </c>
      <c r="E69" s="206">
        <v>365</v>
      </c>
      <c r="F69" s="39"/>
      <c r="G69" s="41"/>
      <c r="H69" s="281"/>
    </row>
    <row r="70" spans="2:8" ht="28.3" customHeight="1" thickBot="1" x14ac:dyDescent="0.45">
      <c r="B70" s="363" t="s">
        <v>1329</v>
      </c>
      <c r="C70" s="364"/>
      <c r="D70" s="364"/>
      <c r="E70" s="364"/>
      <c r="F70" s="364"/>
      <c r="G70" s="365"/>
      <c r="H70" s="281"/>
    </row>
    <row r="71" spans="2:8" ht="12.6" x14ac:dyDescent="0.4">
      <c r="B71" s="75" t="s">
        <v>298</v>
      </c>
      <c r="C71" s="65" t="s">
        <v>243</v>
      </c>
      <c r="D71" s="76" t="s">
        <v>30</v>
      </c>
      <c r="E71" s="212">
        <v>55</v>
      </c>
      <c r="F71" s="44"/>
      <c r="G71" s="46"/>
      <c r="H71" s="270" t="s">
        <v>1041</v>
      </c>
    </row>
    <row r="72" spans="2:8" ht="24.6" x14ac:dyDescent="0.4">
      <c r="B72" s="62" t="s">
        <v>299</v>
      </c>
      <c r="C72" s="24" t="s">
        <v>1042</v>
      </c>
      <c r="D72" s="59" t="s">
        <v>33</v>
      </c>
      <c r="E72" s="206">
        <v>96</v>
      </c>
      <c r="F72" s="39"/>
      <c r="G72" s="41"/>
      <c r="H72" s="281"/>
    </row>
    <row r="73" spans="2:8" ht="24.6" x14ac:dyDescent="0.4">
      <c r="B73" s="62" t="s">
        <v>300</v>
      </c>
      <c r="C73" s="24" t="s">
        <v>1530</v>
      </c>
      <c r="D73" s="59" t="s">
        <v>33</v>
      </c>
      <c r="E73" s="206">
        <v>96</v>
      </c>
      <c r="F73" s="39"/>
      <c r="G73" s="41"/>
    </row>
    <row r="74" spans="2:8" ht="24.6" x14ac:dyDescent="0.4">
      <c r="B74" s="62" t="s">
        <v>301</v>
      </c>
      <c r="C74" s="24" t="s">
        <v>1040</v>
      </c>
      <c r="D74" s="59" t="s">
        <v>33</v>
      </c>
      <c r="E74" s="206">
        <v>89</v>
      </c>
      <c r="F74" s="39"/>
      <c r="G74" s="41"/>
    </row>
    <row r="75" spans="2:8" ht="73.8" x14ac:dyDescent="0.4">
      <c r="B75" s="62" t="s">
        <v>1038</v>
      </c>
      <c r="C75" s="24" t="s">
        <v>1588</v>
      </c>
      <c r="D75" s="59" t="s">
        <v>33</v>
      </c>
      <c r="E75" s="206">
        <v>1</v>
      </c>
      <c r="F75" s="39"/>
      <c r="G75" s="41"/>
    </row>
    <row r="76" spans="2:8" ht="74.099999999999994" thickBot="1" x14ac:dyDescent="0.45">
      <c r="B76" s="62" t="s">
        <v>1039</v>
      </c>
      <c r="C76" s="24" t="s">
        <v>1589</v>
      </c>
      <c r="D76" s="59" t="s">
        <v>33</v>
      </c>
      <c r="E76" s="206">
        <v>6</v>
      </c>
      <c r="F76" s="39"/>
      <c r="G76" s="41"/>
    </row>
    <row r="77" spans="2:8" ht="15.7" customHeight="1" thickBot="1" x14ac:dyDescent="0.45">
      <c r="B77" s="363" t="s">
        <v>1328</v>
      </c>
      <c r="C77" s="364"/>
      <c r="D77" s="364"/>
      <c r="E77" s="364"/>
      <c r="F77" s="364"/>
      <c r="G77" s="365"/>
    </row>
    <row r="78" spans="2:8" x14ac:dyDescent="0.4">
      <c r="B78" s="75" t="s">
        <v>305</v>
      </c>
      <c r="C78" s="65" t="s">
        <v>319</v>
      </c>
      <c r="D78" s="76" t="s">
        <v>30</v>
      </c>
      <c r="E78" s="212">
        <v>145</v>
      </c>
      <c r="F78" s="44"/>
      <c r="G78" s="46"/>
    </row>
    <row r="79" spans="2:8" ht="24.6" x14ac:dyDescent="0.4">
      <c r="B79" s="62" t="s">
        <v>306</v>
      </c>
      <c r="C79" s="24" t="s">
        <v>1042</v>
      </c>
      <c r="D79" s="59" t="s">
        <v>33</v>
      </c>
      <c r="E79" s="206">
        <v>740</v>
      </c>
      <c r="F79" s="39"/>
      <c r="G79" s="41"/>
    </row>
    <row r="80" spans="2:8" ht="24.6" x14ac:dyDescent="0.4">
      <c r="B80" s="62" t="s">
        <v>307</v>
      </c>
      <c r="C80" s="24" t="s">
        <v>1530</v>
      </c>
      <c r="D80" s="59" t="s">
        <v>33</v>
      </c>
      <c r="E80" s="206">
        <v>740</v>
      </c>
      <c r="F80" s="39"/>
      <c r="G80" s="41"/>
    </row>
    <row r="81" spans="2:8" ht="24.6" hidden="1" x14ac:dyDescent="0.4">
      <c r="B81" s="62">
        <v>4</v>
      </c>
      <c r="C81" s="24" t="s">
        <v>105</v>
      </c>
      <c r="D81" s="59" t="s">
        <v>37</v>
      </c>
      <c r="E81" s="206">
        <v>7.23</v>
      </c>
      <c r="F81" s="39"/>
      <c r="G81" s="41"/>
    </row>
    <row r="82" spans="2:8" ht="107.4" customHeight="1" x14ac:dyDescent="0.4">
      <c r="B82" s="62" t="s">
        <v>308</v>
      </c>
      <c r="C82" s="24" t="s">
        <v>1590</v>
      </c>
      <c r="D82" s="59" t="s">
        <v>33</v>
      </c>
      <c r="E82" s="206">
        <v>723</v>
      </c>
      <c r="F82" s="39"/>
      <c r="G82" s="41"/>
    </row>
    <row r="83" spans="2:8" ht="49.5" thickBot="1" x14ac:dyDescent="0.45">
      <c r="B83" s="62" t="s">
        <v>309</v>
      </c>
      <c r="C83" s="24" t="s">
        <v>1591</v>
      </c>
      <c r="D83" s="59" t="s">
        <v>33</v>
      </c>
      <c r="E83" s="206">
        <v>17</v>
      </c>
      <c r="F83" s="39"/>
      <c r="G83" s="41"/>
    </row>
    <row r="84" spans="2:8" ht="27.7" customHeight="1" thickBot="1" x14ac:dyDescent="0.45">
      <c r="B84" s="363" t="s">
        <v>1327</v>
      </c>
      <c r="C84" s="364"/>
      <c r="D84" s="364"/>
      <c r="E84" s="364"/>
      <c r="F84" s="364"/>
      <c r="G84" s="365"/>
    </row>
    <row r="85" spans="2:8" x14ac:dyDescent="0.4">
      <c r="B85" s="157" t="s">
        <v>313</v>
      </c>
      <c r="C85" s="154" t="s">
        <v>319</v>
      </c>
      <c r="D85" s="155" t="s">
        <v>30</v>
      </c>
      <c r="E85" s="244">
        <v>30</v>
      </c>
      <c r="F85" s="153"/>
      <c r="G85" s="158"/>
    </row>
    <row r="86" spans="2:8" ht="24.6" x14ac:dyDescent="0.4">
      <c r="B86" s="62" t="s">
        <v>314</v>
      </c>
      <c r="C86" s="24" t="s">
        <v>1042</v>
      </c>
      <c r="D86" s="59" t="s">
        <v>33</v>
      </c>
      <c r="E86" s="206">
        <v>155</v>
      </c>
      <c r="F86" s="39"/>
      <c r="G86" s="41"/>
    </row>
    <row r="87" spans="2:8" ht="24.6" x14ac:dyDescent="0.4">
      <c r="B87" s="62" t="s">
        <v>315</v>
      </c>
      <c r="C87" s="24" t="s">
        <v>1530</v>
      </c>
      <c r="D87" s="59" t="s">
        <v>33</v>
      </c>
      <c r="E87" s="206">
        <v>155</v>
      </c>
      <c r="F87" s="39"/>
      <c r="G87" s="41"/>
    </row>
    <row r="88" spans="2:8" ht="61.5" x14ac:dyDescent="0.4">
      <c r="B88" s="62" t="s">
        <v>316</v>
      </c>
      <c r="C88" s="24" t="s">
        <v>1592</v>
      </c>
      <c r="D88" s="59" t="s">
        <v>33</v>
      </c>
      <c r="E88" s="206">
        <v>152</v>
      </c>
      <c r="F88" s="39"/>
      <c r="G88" s="41"/>
      <c r="H88" s="281"/>
    </row>
    <row r="89" spans="2:8" ht="49.5" thickBot="1" x14ac:dyDescent="0.45">
      <c r="B89" s="62" t="s">
        <v>317</v>
      </c>
      <c r="C89" s="24" t="s">
        <v>1593</v>
      </c>
      <c r="D89" s="59" t="s">
        <v>33</v>
      </c>
      <c r="E89" s="206">
        <v>3</v>
      </c>
      <c r="F89" s="39"/>
      <c r="G89" s="41"/>
      <c r="H89" s="281"/>
    </row>
    <row r="90" spans="2:8" ht="28.3" customHeight="1" thickBot="1" x14ac:dyDescent="0.45">
      <c r="B90" s="363" t="s">
        <v>1324</v>
      </c>
      <c r="C90" s="364"/>
      <c r="D90" s="364"/>
      <c r="E90" s="364"/>
      <c r="F90" s="364"/>
      <c r="G90" s="365"/>
      <c r="H90" s="281"/>
    </row>
    <row r="91" spans="2:8" ht="12.6" x14ac:dyDescent="0.4">
      <c r="B91" s="75" t="s">
        <v>591</v>
      </c>
      <c r="C91" s="65" t="s">
        <v>319</v>
      </c>
      <c r="D91" s="76" t="s">
        <v>30</v>
      </c>
      <c r="E91" s="212">
        <v>10</v>
      </c>
      <c r="F91" s="44"/>
      <c r="G91" s="46"/>
      <c r="H91" s="270" t="s">
        <v>1049</v>
      </c>
    </row>
    <row r="92" spans="2:8" ht="24.6" x14ac:dyDescent="0.4">
      <c r="B92" s="62" t="s">
        <v>1043</v>
      </c>
      <c r="C92" s="24" t="s">
        <v>1042</v>
      </c>
      <c r="D92" s="59" t="s">
        <v>33</v>
      </c>
      <c r="E92" s="206">
        <v>50</v>
      </c>
      <c r="F92" s="39"/>
      <c r="G92" s="41"/>
      <c r="H92" s="281"/>
    </row>
    <row r="93" spans="2:8" ht="24.6" x14ac:dyDescent="0.4">
      <c r="B93" s="62" t="s">
        <v>593</v>
      </c>
      <c r="C93" s="24" t="s">
        <v>1530</v>
      </c>
      <c r="D93" s="59" t="s">
        <v>33</v>
      </c>
      <c r="E93" s="206">
        <v>50</v>
      </c>
      <c r="F93" s="39"/>
      <c r="G93" s="41"/>
      <c r="H93" s="281"/>
    </row>
    <row r="94" spans="2:8" ht="61.8" thickBot="1" x14ac:dyDescent="0.45">
      <c r="B94" s="62" t="s">
        <v>1044</v>
      </c>
      <c r="C94" s="24" t="s">
        <v>1594</v>
      </c>
      <c r="D94" s="59" t="s">
        <v>33</v>
      </c>
      <c r="E94" s="206">
        <v>50</v>
      </c>
      <c r="F94" s="39"/>
      <c r="G94" s="41"/>
      <c r="H94" s="281"/>
    </row>
    <row r="95" spans="2:8" ht="15.7" customHeight="1" thickBot="1" x14ac:dyDescent="0.45">
      <c r="B95" s="363" t="s">
        <v>1325</v>
      </c>
      <c r="C95" s="364"/>
      <c r="D95" s="364"/>
      <c r="E95" s="364"/>
      <c r="F95" s="364"/>
      <c r="G95" s="365"/>
      <c r="H95" s="281"/>
    </row>
    <row r="96" spans="2:8" ht="12.6" x14ac:dyDescent="0.4">
      <c r="B96" s="75" t="s">
        <v>326</v>
      </c>
      <c r="C96" s="65" t="s">
        <v>319</v>
      </c>
      <c r="D96" s="76" t="s">
        <v>30</v>
      </c>
      <c r="E96" s="212">
        <v>3</v>
      </c>
      <c r="F96" s="44"/>
      <c r="G96" s="46"/>
      <c r="H96" s="270" t="s">
        <v>1049</v>
      </c>
    </row>
    <row r="97" spans="2:8" ht="24.6" x14ac:dyDescent="0.4">
      <c r="B97" s="62" t="s">
        <v>327</v>
      </c>
      <c r="C97" s="24" t="s">
        <v>1042</v>
      </c>
      <c r="D97" s="59" t="s">
        <v>33</v>
      </c>
      <c r="E97" s="206">
        <v>15</v>
      </c>
      <c r="F97" s="39"/>
      <c r="G97" s="41"/>
      <c r="H97" s="281"/>
    </row>
    <row r="98" spans="2:8" ht="30" customHeight="1" x14ac:dyDescent="0.4">
      <c r="B98" s="62" t="s">
        <v>328</v>
      </c>
      <c r="C98" s="24" t="s">
        <v>1530</v>
      </c>
      <c r="D98" s="59" t="s">
        <v>33</v>
      </c>
      <c r="E98" s="206">
        <v>15</v>
      </c>
      <c r="F98" s="39"/>
      <c r="G98" s="41"/>
      <c r="H98" s="281"/>
    </row>
    <row r="99" spans="2:8" ht="95.4" customHeight="1" thickBot="1" x14ac:dyDescent="0.45">
      <c r="B99" s="62" t="s">
        <v>329</v>
      </c>
      <c r="C99" s="24" t="s">
        <v>1595</v>
      </c>
      <c r="D99" s="59" t="s">
        <v>33</v>
      </c>
      <c r="E99" s="206">
        <v>15</v>
      </c>
      <c r="F99" s="39"/>
      <c r="G99" s="41"/>
      <c r="H99" s="281"/>
    </row>
    <row r="100" spans="2:8" ht="12.6" thickBot="1" x14ac:dyDescent="0.45">
      <c r="B100" s="318" t="s">
        <v>1045</v>
      </c>
      <c r="C100" s="319"/>
      <c r="D100" s="319"/>
      <c r="E100" s="319"/>
      <c r="F100" s="319"/>
      <c r="G100" s="320"/>
      <c r="H100" s="281"/>
    </row>
    <row r="101" spans="2:8" ht="12.6" x14ac:dyDescent="0.4">
      <c r="B101" s="75" t="s">
        <v>353</v>
      </c>
      <c r="C101" s="65" t="s">
        <v>319</v>
      </c>
      <c r="D101" s="76" t="s">
        <v>30</v>
      </c>
      <c r="E101" s="212">
        <v>40</v>
      </c>
      <c r="F101" s="44"/>
      <c r="G101" s="46"/>
      <c r="H101" s="270" t="s">
        <v>1049</v>
      </c>
    </row>
    <row r="102" spans="2:8" ht="24.6" x14ac:dyDescent="0.4">
      <c r="B102" s="62" t="s">
        <v>354</v>
      </c>
      <c r="C102" s="24" t="s">
        <v>1047</v>
      </c>
      <c r="D102" s="59" t="s">
        <v>33</v>
      </c>
      <c r="E102" s="206">
        <v>200</v>
      </c>
      <c r="F102" s="39"/>
      <c r="G102" s="41"/>
      <c r="H102" s="281"/>
    </row>
    <row r="103" spans="2:8" ht="24.9" thickBot="1" x14ac:dyDescent="0.45">
      <c r="B103" s="62" t="s">
        <v>355</v>
      </c>
      <c r="C103" s="24" t="s">
        <v>1048</v>
      </c>
      <c r="D103" s="59" t="s">
        <v>33</v>
      </c>
      <c r="E103" s="206">
        <v>200</v>
      </c>
      <c r="F103" s="39"/>
      <c r="G103" s="41"/>
    </row>
    <row r="104" spans="2:8" ht="12.6" thickBot="1" x14ac:dyDescent="0.45">
      <c r="B104" s="318" t="s">
        <v>1046</v>
      </c>
      <c r="C104" s="319"/>
      <c r="D104" s="319"/>
      <c r="E104" s="319"/>
      <c r="F104" s="319"/>
      <c r="G104" s="320"/>
    </row>
    <row r="105" spans="2:8" ht="32.4" customHeight="1" x14ac:dyDescent="0.4">
      <c r="B105" s="75" t="s">
        <v>364</v>
      </c>
      <c r="C105" s="65" t="s">
        <v>1050</v>
      </c>
      <c r="D105" s="76" t="s">
        <v>33</v>
      </c>
      <c r="E105" s="212">
        <v>15</v>
      </c>
      <c r="F105" s="44"/>
      <c r="G105" s="46"/>
      <c r="H105" s="281"/>
    </row>
    <row r="106" spans="2:8" ht="32.4" customHeight="1" thickBot="1" x14ac:dyDescent="0.45">
      <c r="B106" s="62" t="s">
        <v>365</v>
      </c>
      <c r="C106" s="24" t="s">
        <v>1051</v>
      </c>
      <c r="D106" s="59" t="s">
        <v>33</v>
      </c>
      <c r="E106" s="206">
        <v>15</v>
      </c>
      <c r="F106" s="39"/>
      <c r="G106" s="41"/>
      <c r="H106" s="281"/>
    </row>
    <row r="107" spans="2:8" ht="16.3" customHeight="1" thickBot="1" x14ac:dyDescent="0.45">
      <c r="B107" s="318" t="s">
        <v>1052</v>
      </c>
      <c r="C107" s="319"/>
      <c r="D107" s="319"/>
      <c r="E107" s="319"/>
      <c r="F107" s="319"/>
      <c r="G107" s="320"/>
      <c r="H107" s="281"/>
    </row>
    <row r="108" spans="2:8" ht="30" customHeight="1" thickBot="1" x14ac:dyDescent="0.45">
      <c r="B108" s="75" t="s">
        <v>1053</v>
      </c>
      <c r="C108" s="65" t="s">
        <v>1054</v>
      </c>
      <c r="D108" s="76"/>
      <c r="E108" s="71"/>
      <c r="F108" s="44"/>
      <c r="G108" s="46"/>
      <c r="H108" s="270" t="s">
        <v>1515</v>
      </c>
    </row>
    <row r="109" spans="2:8" ht="15" customHeight="1" thickBot="1" x14ac:dyDescent="0.45">
      <c r="B109" s="318" t="s">
        <v>1055</v>
      </c>
      <c r="C109" s="319"/>
      <c r="D109" s="319"/>
      <c r="E109" s="319"/>
      <c r="F109" s="319"/>
      <c r="G109" s="320"/>
      <c r="H109" s="281"/>
    </row>
    <row r="110" spans="2:8" ht="60.7" customHeight="1" thickBot="1" x14ac:dyDescent="0.45">
      <c r="B110" s="75" t="s">
        <v>1056</v>
      </c>
      <c r="C110" s="65" t="s">
        <v>1596</v>
      </c>
      <c r="D110" s="76"/>
      <c r="E110" s="71"/>
      <c r="F110" s="44"/>
      <c r="G110" s="46"/>
      <c r="H110" s="270" t="s">
        <v>1515</v>
      </c>
    </row>
    <row r="111" spans="2:8" ht="49.5" hidden="1" thickBot="1" x14ac:dyDescent="0.45">
      <c r="B111" s="62">
        <v>2</v>
      </c>
      <c r="C111" s="24" t="s">
        <v>38</v>
      </c>
      <c r="D111" s="59" t="s">
        <v>36</v>
      </c>
      <c r="E111" s="68">
        <v>1.4999999999999999E-2</v>
      </c>
      <c r="F111" s="39"/>
      <c r="G111" s="41"/>
      <c r="H111" s="281"/>
    </row>
    <row r="112" spans="2:8" ht="37.200000000000003" hidden="1" thickBot="1" x14ac:dyDescent="0.45">
      <c r="B112" s="62">
        <v>3</v>
      </c>
      <c r="C112" s="24" t="s">
        <v>106</v>
      </c>
      <c r="D112" s="59" t="s">
        <v>32</v>
      </c>
      <c r="E112" s="68">
        <v>10</v>
      </c>
      <c r="F112" s="39"/>
      <c r="G112" s="41"/>
      <c r="H112" s="281"/>
    </row>
    <row r="113" spans="2:8" ht="24.9" hidden="1" thickBot="1" x14ac:dyDescent="0.45">
      <c r="B113" s="62">
        <v>4</v>
      </c>
      <c r="C113" s="24" t="s">
        <v>107</v>
      </c>
      <c r="D113" s="59" t="s">
        <v>32</v>
      </c>
      <c r="E113" s="68">
        <v>7</v>
      </c>
      <c r="F113" s="39"/>
      <c r="G113" s="41"/>
      <c r="H113" s="281"/>
    </row>
    <row r="114" spans="2:8" ht="15.7" customHeight="1" thickBot="1" x14ac:dyDescent="0.45">
      <c r="B114" s="318" t="s">
        <v>1326</v>
      </c>
      <c r="C114" s="319"/>
      <c r="D114" s="319"/>
      <c r="E114" s="319"/>
      <c r="F114" s="319"/>
      <c r="G114" s="320"/>
      <c r="H114" s="281"/>
    </row>
    <row r="115" spans="2:8" ht="24.6" x14ac:dyDescent="0.4">
      <c r="B115" s="75" t="s">
        <v>1057</v>
      </c>
      <c r="C115" s="65" t="s">
        <v>344</v>
      </c>
      <c r="D115" s="76" t="s">
        <v>34</v>
      </c>
      <c r="E115" s="212">
        <v>33</v>
      </c>
      <c r="F115" s="44"/>
      <c r="G115" s="46"/>
      <c r="H115" s="281"/>
    </row>
    <row r="116" spans="2:8" ht="36.9" x14ac:dyDescent="0.4">
      <c r="B116" s="62" t="s">
        <v>1058</v>
      </c>
      <c r="C116" s="24" t="s">
        <v>346</v>
      </c>
      <c r="D116" s="59" t="s">
        <v>34</v>
      </c>
      <c r="E116" s="206">
        <v>15</v>
      </c>
      <c r="F116" s="39"/>
      <c r="G116" s="41"/>
      <c r="H116" s="281"/>
    </row>
    <row r="117" spans="2:8" ht="24.9" thickBot="1" x14ac:dyDescent="0.45">
      <c r="B117" s="62" t="s">
        <v>1059</v>
      </c>
      <c r="C117" s="24" t="s">
        <v>1061</v>
      </c>
      <c r="D117" s="59" t="s">
        <v>33</v>
      </c>
      <c r="E117" s="206">
        <v>15</v>
      </c>
      <c r="F117" s="39"/>
      <c r="G117" s="41"/>
      <c r="H117" s="281"/>
    </row>
    <row r="118" spans="2:8" ht="12.6" thickBot="1" x14ac:dyDescent="0.45">
      <c r="B118" s="313" t="s">
        <v>1060</v>
      </c>
      <c r="C118" s="314"/>
      <c r="D118" s="314"/>
      <c r="E118" s="314"/>
      <c r="F118" s="314"/>
      <c r="G118" s="315"/>
      <c r="H118" s="281"/>
    </row>
    <row r="119" spans="2:8" x14ac:dyDescent="0.4">
      <c r="B119" s="62" t="s">
        <v>1062</v>
      </c>
      <c r="C119" s="24" t="s">
        <v>1527</v>
      </c>
      <c r="D119" s="59" t="s">
        <v>32</v>
      </c>
      <c r="E119" s="206">
        <v>2</v>
      </c>
      <c r="F119" s="39"/>
      <c r="G119" s="41"/>
      <c r="H119" s="281"/>
    </row>
    <row r="120" spans="2:8" ht="135.30000000000001" x14ac:dyDescent="0.4">
      <c r="B120" s="62" t="s">
        <v>1063</v>
      </c>
      <c r="C120" s="24" t="s">
        <v>1534</v>
      </c>
      <c r="D120" s="59" t="s">
        <v>32</v>
      </c>
      <c r="E120" s="214" t="s">
        <v>1535</v>
      </c>
      <c r="F120" s="39"/>
      <c r="G120" s="41"/>
      <c r="H120" s="270" t="s">
        <v>1070</v>
      </c>
    </row>
    <row r="121" spans="2:8" ht="38.4" customHeight="1" x14ac:dyDescent="0.4">
      <c r="B121" s="62" t="s">
        <v>1064</v>
      </c>
      <c r="C121" s="24" t="s">
        <v>1071</v>
      </c>
      <c r="D121" s="59" t="s">
        <v>32</v>
      </c>
      <c r="E121" s="206">
        <v>3</v>
      </c>
      <c r="F121" s="39"/>
      <c r="G121" s="41"/>
      <c r="H121" s="281"/>
    </row>
    <row r="122" spans="2:8" ht="73.8" x14ac:dyDescent="0.4">
      <c r="B122" s="62" t="s">
        <v>1065</v>
      </c>
      <c r="C122" s="24" t="s">
        <v>1536</v>
      </c>
      <c r="D122" s="59" t="s">
        <v>32</v>
      </c>
      <c r="E122" s="214" t="s">
        <v>1537</v>
      </c>
      <c r="F122" s="39"/>
      <c r="G122" s="41"/>
      <c r="H122" s="281"/>
    </row>
    <row r="123" spans="2:8" ht="24.6" x14ac:dyDescent="0.4">
      <c r="B123" s="62" t="s">
        <v>1066</v>
      </c>
      <c r="C123" s="24" t="s">
        <v>1538</v>
      </c>
      <c r="D123" s="59" t="s">
        <v>32</v>
      </c>
      <c r="E123" s="206">
        <v>1</v>
      </c>
      <c r="F123" s="39"/>
      <c r="G123" s="41"/>
      <c r="H123" s="270" t="s">
        <v>1073</v>
      </c>
    </row>
    <row r="124" spans="2:8" ht="49.2" x14ac:dyDescent="0.4">
      <c r="B124" s="62" t="s">
        <v>1067</v>
      </c>
      <c r="C124" s="24" t="s">
        <v>1072</v>
      </c>
      <c r="D124" s="59" t="s">
        <v>32</v>
      </c>
      <c r="E124" s="214" t="s">
        <v>171</v>
      </c>
      <c r="F124" s="39"/>
      <c r="G124" s="41"/>
      <c r="H124" s="270" t="s">
        <v>1073</v>
      </c>
    </row>
    <row r="125" spans="2:8" ht="110.7" x14ac:dyDescent="0.4">
      <c r="B125" s="62" t="s">
        <v>1068</v>
      </c>
      <c r="C125" s="24" t="s">
        <v>1074</v>
      </c>
      <c r="D125" s="59" t="s">
        <v>32</v>
      </c>
      <c r="E125" s="214" t="s">
        <v>1533</v>
      </c>
      <c r="F125" s="39"/>
      <c r="G125" s="41"/>
      <c r="H125" s="270" t="s">
        <v>1073</v>
      </c>
    </row>
    <row r="126" spans="2:8" ht="161.4" customHeight="1" x14ac:dyDescent="0.4">
      <c r="B126" s="62" t="s">
        <v>1069</v>
      </c>
      <c r="C126" s="24" t="s">
        <v>1539</v>
      </c>
      <c r="D126" s="59" t="s">
        <v>32</v>
      </c>
      <c r="E126" s="214" t="s">
        <v>1540</v>
      </c>
      <c r="F126" s="39"/>
      <c r="G126" s="41"/>
      <c r="H126" s="281"/>
    </row>
    <row r="127" spans="2:8" x14ac:dyDescent="0.4">
      <c r="B127" s="62" t="s">
        <v>1075</v>
      </c>
      <c r="C127" s="24" t="s">
        <v>1541</v>
      </c>
      <c r="D127" s="59" t="s">
        <v>32</v>
      </c>
      <c r="E127" s="206">
        <v>1</v>
      </c>
      <c r="F127" s="39"/>
      <c r="G127" s="41"/>
    </row>
    <row r="128" spans="2:8" ht="49.2" x14ac:dyDescent="0.4">
      <c r="B128" s="62" t="s">
        <v>1076</v>
      </c>
      <c r="C128" s="24" t="s">
        <v>1098</v>
      </c>
      <c r="D128" s="59" t="s">
        <v>360</v>
      </c>
      <c r="E128" s="59" t="s">
        <v>1099</v>
      </c>
      <c r="F128" s="39"/>
      <c r="G128" s="41"/>
    </row>
    <row r="129" spans="2:7" ht="37.200000000000003" thickBot="1" x14ac:dyDescent="0.45">
      <c r="B129" s="62" t="s">
        <v>1077</v>
      </c>
      <c r="C129" s="24" t="s">
        <v>1097</v>
      </c>
      <c r="D129" s="59" t="s">
        <v>361</v>
      </c>
      <c r="E129" s="59" t="s">
        <v>1100</v>
      </c>
      <c r="F129" s="39"/>
      <c r="G129" s="41"/>
    </row>
    <row r="130" spans="2:7" ht="15.75" customHeight="1" thickBot="1" x14ac:dyDescent="0.45">
      <c r="B130" s="318" t="s">
        <v>1078</v>
      </c>
      <c r="C130" s="319"/>
      <c r="D130" s="319"/>
      <c r="E130" s="319"/>
      <c r="F130" s="319"/>
      <c r="G130" s="320"/>
    </row>
    <row r="131" spans="2:7" ht="38.799999999999997" customHeight="1" x14ac:dyDescent="0.4">
      <c r="B131" s="62" t="s">
        <v>1079</v>
      </c>
      <c r="C131" s="245" t="s">
        <v>1096</v>
      </c>
      <c r="D131" s="59"/>
      <c r="E131" s="68"/>
      <c r="F131" s="39"/>
      <c r="G131" s="41"/>
    </row>
    <row r="132" spans="2:7" ht="24.6" x14ac:dyDescent="0.4">
      <c r="B132" s="62" t="s">
        <v>1080</v>
      </c>
      <c r="C132" s="24" t="s">
        <v>1095</v>
      </c>
      <c r="D132" s="59"/>
      <c r="E132" s="68"/>
      <c r="F132" s="39"/>
      <c r="G132" s="41"/>
    </row>
    <row r="133" spans="2:7" ht="24.6" x14ac:dyDescent="0.4">
      <c r="B133" s="62" t="s">
        <v>1081</v>
      </c>
      <c r="C133" s="24" t="s">
        <v>1094</v>
      </c>
      <c r="D133" s="59"/>
      <c r="E133" s="68"/>
      <c r="F133" s="39"/>
      <c r="G133" s="41"/>
    </row>
    <row r="134" spans="2:7" ht="24.6" x14ac:dyDescent="0.4">
      <c r="B134" s="62" t="s">
        <v>1082</v>
      </c>
      <c r="C134" s="24" t="s">
        <v>1093</v>
      </c>
      <c r="D134" s="59"/>
      <c r="E134" s="68"/>
      <c r="F134" s="39"/>
      <c r="G134" s="41"/>
    </row>
    <row r="135" spans="2:7" x14ac:dyDescent="0.4">
      <c r="B135" s="62" t="s">
        <v>1083</v>
      </c>
      <c r="C135" s="24" t="s">
        <v>1092</v>
      </c>
      <c r="D135" s="59" t="s">
        <v>32</v>
      </c>
      <c r="E135" s="206">
        <v>1</v>
      </c>
      <c r="F135" s="39"/>
      <c r="G135" s="41"/>
    </row>
    <row r="136" spans="2:7" ht="24.6" x14ac:dyDescent="0.4">
      <c r="B136" s="62" t="s">
        <v>1084</v>
      </c>
      <c r="C136" s="24" t="s">
        <v>1091</v>
      </c>
      <c r="D136" s="59" t="s">
        <v>32</v>
      </c>
      <c r="E136" s="206">
        <v>1</v>
      </c>
      <c r="F136" s="39"/>
      <c r="G136" s="41"/>
    </row>
    <row r="137" spans="2:7" ht="24.6" x14ac:dyDescent="0.4">
      <c r="B137" s="62" t="s">
        <v>1085</v>
      </c>
      <c r="C137" s="24" t="s">
        <v>1090</v>
      </c>
      <c r="D137" s="59" t="s">
        <v>33</v>
      </c>
      <c r="E137" s="205">
        <v>97</v>
      </c>
      <c r="F137" s="39"/>
      <c r="G137" s="41"/>
    </row>
    <row r="138" spans="2:7" ht="30.7" customHeight="1" x14ac:dyDescent="0.4">
      <c r="B138" s="62" t="s">
        <v>1086</v>
      </c>
      <c r="C138" s="24" t="s">
        <v>1089</v>
      </c>
      <c r="D138" s="59" t="s">
        <v>33</v>
      </c>
      <c r="E138" s="206">
        <v>4</v>
      </c>
      <c r="F138" s="39"/>
      <c r="G138" s="41"/>
    </row>
    <row r="139" spans="2:7" x14ac:dyDescent="0.4">
      <c r="B139" s="62" t="s">
        <v>1087</v>
      </c>
      <c r="C139" s="24" t="s">
        <v>1088</v>
      </c>
      <c r="D139" s="59" t="s">
        <v>33</v>
      </c>
      <c r="E139" s="205">
        <v>49.5</v>
      </c>
      <c r="F139" s="39"/>
      <c r="G139" s="41"/>
    </row>
    <row r="140" spans="2:7" ht="49.5" thickBot="1" x14ac:dyDescent="0.45">
      <c r="B140" s="62" t="s">
        <v>1542</v>
      </c>
      <c r="C140" s="24" t="s">
        <v>1543</v>
      </c>
      <c r="D140" s="59" t="s">
        <v>32</v>
      </c>
      <c r="E140" s="206">
        <v>46</v>
      </c>
      <c r="F140" s="39"/>
      <c r="G140" s="41"/>
    </row>
    <row r="141" spans="2:7" ht="15" customHeight="1" thickBot="1" x14ac:dyDescent="0.45">
      <c r="B141" s="329" t="s">
        <v>35</v>
      </c>
      <c r="C141" s="330"/>
      <c r="D141" s="330"/>
      <c r="E141" s="330"/>
      <c r="F141" s="331"/>
      <c r="G141" s="110"/>
    </row>
    <row r="145" ht="18.75" customHeight="1" x14ac:dyDescent="0.4"/>
    <row r="156" ht="15" customHeight="1" x14ac:dyDescent="0.4"/>
  </sheetData>
  <mergeCells count="24">
    <mergeCell ref="B114:G114"/>
    <mergeCell ref="B53:G53"/>
    <mergeCell ref="F5:G5"/>
    <mergeCell ref="B8:G8"/>
    <mergeCell ref="B30:G30"/>
    <mergeCell ref="B38:G38"/>
    <mergeCell ref="B43:G43"/>
    <mergeCell ref="B50:G50"/>
    <mergeCell ref="B141:F141"/>
    <mergeCell ref="B2:G2"/>
    <mergeCell ref="B3:G3"/>
    <mergeCell ref="B90:G90"/>
    <mergeCell ref="B95:G95"/>
    <mergeCell ref="B100:G100"/>
    <mergeCell ref="B104:G104"/>
    <mergeCell ref="B107:G107"/>
    <mergeCell ref="B109:G109"/>
    <mergeCell ref="B57:G57"/>
    <mergeCell ref="B70:G70"/>
    <mergeCell ref="B77:G77"/>
    <mergeCell ref="B84:G84"/>
    <mergeCell ref="B65:G65"/>
    <mergeCell ref="B118:G118"/>
    <mergeCell ref="B130:G130"/>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4226F8-4FAD-4648-AED3-167E9A1D4991}">
  <sheetPr>
    <tabColor theme="8"/>
  </sheetPr>
  <dimension ref="B2:G233"/>
  <sheetViews>
    <sheetView workbookViewId="0">
      <selection activeCell="M44" sqref="M44"/>
    </sheetView>
  </sheetViews>
  <sheetFormatPr defaultColWidth="8.89453125" defaultRowHeight="12.3" x14ac:dyDescent="0.4"/>
  <cols>
    <col min="1" max="1" width="2.62890625" style="4" customWidth="1"/>
    <col min="2" max="2" width="5.5234375" style="4" customWidth="1"/>
    <col min="3" max="3" width="40.5234375" style="4" customWidth="1"/>
    <col min="4" max="4" width="10.5234375" style="141" customWidth="1"/>
    <col min="5" max="5" width="10.5234375" style="142" customWidth="1"/>
    <col min="6" max="7" width="12.5234375" style="4" customWidth="1"/>
    <col min="8" max="16384" width="8.89453125" style="4"/>
  </cols>
  <sheetData>
    <row r="2" spans="2:7" ht="24.9" customHeight="1" x14ac:dyDescent="0.4">
      <c r="B2" s="353" t="s">
        <v>99</v>
      </c>
      <c r="C2" s="353"/>
      <c r="D2" s="353"/>
      <c r="E2" s="353"/>
      <c r="F2" s="353"/>
      <c r="G2" s="353"/>
    </row>
    <row r="3" spans="2:7" x14ac:dyDescent="0.4">
      <c r="B3" s="309" t="s">
        <v>96</v>
      </c>
      <c r="C3" s="309"/>
      <c r="D3" s="309"/>
      <c r="E3" s="309"/>
      <c r="F3" s="309"/>
      <c r="G3" s="309"/>
    </row>
    <row r="4" spans="2:7" ht="12.6" thickBot="1" x14ac:dyDescent="0.45"/>
    <row r="5" spans="2:7" ht="15" customHeight="1" thickBot="1" x14ac:dyDescent="0.45">
      <c r="B5" s="50" t="s">
        <v>20</v>
      </c>
      <c r="C5" s="9" t="s">
        <v>21</v>
      </c>
      <c r="D5" s="32" t="s">
        <v>22</v>
      </c>
      <c r="E5" s="69" t="s">
        <v>23</v>
      </c>
      <c r="F5" s="316" t="s">
        <v>64</v>
      </c>
      <c r="G5" s="317"/>
    </row>
    <row r="6" spans="2:7" ht="15" customHeight="1" thickBot="1" x14ac:dyDescent="0.45">
      <c r="B6" s="51" t="s">
        <v>25</v>
      </c>
      <c r="C6" s="5" t="s">
        <v>26</v>
      </c>
      <c r="D6" s="7" t="s">
        <v>27</v>
      </c>
      <c r="E6" s="70"/>
      <c r="F6" s="2" t="s">
        <v>28</v>
      </c>
      <c r="G6" s="86" t="s">
        <v>29</v>
      </c>
    </row>
    <row r="7" spans="2:7" ht="12.6" thickBot="1" x14ac:dyDescent="0.45">
      <c r="B7" s="50">
        <v>1</v>
      </c>
      <c r="C7" s="9">
        <v>2</v>
      </c>
      <c r="D7" s="32">
        <v>3</v>
      </c>
      <c r="E7" s="32">
        <v>4</v>
      </c>
      <c r="F7" s="33">
        <v>5</v>
      </c>
      <c r="G7" s="33">
        <v>6</v>
      </c>
    </row>
    <row r="8" spans="2:7" ht="12.6" thickBot="1" x14ac:dyDescent="0.45">
      <c r="B8" s="363" t="s">
        <v>1101</v>
      </c>
      <c r="C8" s="364"/>
      <c r="D8" s="364"/>
      <c r="E8" s="364"/>
      <c r="F8" s="364"/>
      <c r="G8" s="365"/>
    </row>
    <row r="9" spans="2:7" ht="43.3" customHeight="1" x14ac:dyDescent="0.4">
      <c r="B9" s="75" t="s">
        <v>65</v>
      </c>
      <c r="C9" s="65" t="s">
        <v>1102</v>
      </c>
      <c r="D9" s="59" t="s">
        <v>46</v>
      </c>
      <c r="E9" s="212">
        <v>4</v>
      </c>
      <c r="F9" s="44"/>
      <c r="G9" s="46"/>
    </row>
    <row r="10" spans="2:7" ht="14.25" customHeight="1" x14ac:dyDescent="0.4">
      <c r="B10" s="62" t="s">
        <v>66</v>
      </c>
      <c r="C10" s="24" t="s">
        <v>108</v>
      </c>
      <c r="D10" s="59" t="s">
        <v>32</v>
      </c>
      <c r="E10" s="206">
        <v>1</v>
      </c>
      <c r="F10" s="39"/>
      <c r="G10" s="41"/>
    </row>
    <row r="11" spans="2:7" x14ac:dyDescent="0.4">
      <c r="B11" s="62" t="s">
        <v>75</v>
      </c>
      <c r="C11" s="24" t="s">
        <v>1103</v>
      </c>
      <c r="D11" s="59" t="s">
        <v>34</v>
      </c>
      <c r="E11" s="206">
        <v>64</v>
      </c>
      <c r="F11" s="39"/>
      <c r="G11" s="41"/>
    </row>
    <row r="12" spans="2:7" x14ac:dyDescent="0.4">
      <c r="B12" s="62" t="s">
        <v>82</v>
      </c>
      <c r="C12" s="24" t="s">
        <v>1104</v>
      </c>
      <c r="D12" s="59" t="s">
        <v>33</v>
      </c>
      <c r="E12" s="206">
        <v>40</v>
      </c>
      <c r="F12" s="39"/>
      <c r="G12" s="41"/>
    </row>
    <row r="13" spans="2:7" x14ac:dyDescent="0.4">
      <c r="B13" s="62" t="s">
        <v>443</v>
      </c>
      <c r="C13" s="24" t="s">
        <v>1105</v>
      </c>
      <c r="D13" s="59" t="s">
        <v>34</v>
      </c>
      <c r="E13" s="206">
        <v>64</v>
      </c>
      <c r="F13" s="39"/>
      <c r="G13" s="41"/>
    </row>
    <row r="14" spans="2:7" x14ac:dyDescent="0.4">
      <c r="B14" s="62" t="s">
        <v>444</v>
      </c>
      <c r="C14" s="24" t="s">
        <v>1106</v>
      </c>
      <c r="D14" s="59" t="s">
        <v>34</v>
      </c>
      <c r="E14" s="206">
        <v>64</v>
      </c>
      <c r="F14" s="39"/>
      <c r="G14" s="41"/>
    </row>
    <row r="15" spans="2:7" x14ac:dyDescent="0.4">
      <c r="B15" s="62" t="s">
        <v>445</v>
      </c>
      <c r="C15" s="24" t="s">
        <v>1107</v>
      </c>
      <c r="D15" s="59" t="s">
        <v>46</v>
      </c>
      <c r="E15" s="206">
        <v>4</v>
      </c>
      <c r="F15" s="39"/>
      <c r="G15" s="41"/>
    </row>
    <row r="16" spans="2:7" x14ac:dyDescent="0.4">
      <c r="B16" s="62" t="s">
        <v>446</v>
      </c>
      <c r="C16" s="24" t="s">
        <v>1108</v>
      </c>
      <c r="D16" s="59" t="s">
        <v>32</v>
      </c>
      <c r="E16" s="206">
        <v>1</v>
      </c>
      <c r="F16" s="39"/>
      <c r="G16" s="41"/>
    </row>
    <row r="17" spans="2:7" x14ac:dyDescent="0.4">
      <c r="B17" s="62" t="s">
        <v>447</v>
      </c>
      <c r="C17" s="24" t="s">
        <v>1120</v>
      </c>
      <c r="D17" s="59" t="s">
        <v>46</v>
      </c>
      <c r="E17" s="206">
        <v>1</v>
      </c>
      <c r="F17" s="39"/>
      <c r="G17" s="41"/>
    </row>
    <row r="18" spans="2:7" ht="24.9" thickBot="1" x14ac:dyDescent="0.45">
      <c r="B18" s="62" t="s">
        <v>448</v>
      </c>
      <c r="C18" s="24" t="s">
        <v>1119</v>
      </c>
      <c r="D18" s="59" t="s">
        <v>46</v>
      </c>
      <c r="E18" s="206">
        <v>1</v>
      </c>
      <c r="F18" s="39"/>
      <c r="G18" s="41"/>
    </row>
    <row r="19" spans="2:7" ht="12.6" thickBot="1" x14ac:dyDescent="0.45">
      <c r="B19" s="363" t="s">
        <v>109</v>
      </c>
      <c r="C19" s="364"/>
      <c r="D19" s="364"/>
      <c r="E19" s="364"/>
      <c r="F19" s="364"/>
      <c r="G19" s="365"/>
    </row>
    <row r="20" spans="2:7" x14ac:dyDescent="0.4">
      <c r="B20" s="62" t="s">
        <v>479</v>
      </c>
      <c r="C20" s="24" t="s">
        <v>110</v>
      </c>
      <c r="D20" s="59" t="s">
        <v>32</v>
      </c>
      <c r="E20" s="206">
        <v>4</v>
      </c>
      <c r="F20" s="39"/>
      <c r="G20" s="41"/>
    </row>
    <row r="21" spans="2:7" x14ac:dyDescent="0.4">
      <c r="B21" s="62" t="s">
        <v>635</v>
      </c>
      <c r="C21" s="24" t="s">
        <v>1124</v>
      </c>
      <c r="D21" s="59" t="s">
        <v>32</v>
      </c>
      <c r="E21" s="206">
        <v>2</v>
      </c>
      <c r="F21" s="39"/>
      <c r="G21" s="41"/>
    </row>
    <row r="22" spans="2:7" x14ac:dyDescent="0.4">
      <c r="B22" s="62" t="s">
        <v>636</v>
      </c>
      <c r="C22" s="24" t="s">
        <v>112</v>
      </c>
      <c r="D22" s="59" t="s">
        <v>32</v>
      </c>
      <c r="E22" s="206">
        <v>1</v>
      </c>
      <c r="F22" s="39"/>
      <c r="G22" s="41"/>
    </row>
    <row r="23" spans="2:7" x14ac:dyDescent="0.4">
      <c r="B23" s="62" t="s">
        <v>637</v>
      </c>
      <c r="C23" s="24" t="s">
        <v>1544</v>
      </c>
      <c r="D23" s="59" t="s">
        <v>32</v>
      </c>
      <c r="E23" s="206">
        <v>1</v>
      </c>
      <c r="F23" s="39"/>
      <c r="G23" s="41"/>
    </row>
    <row r="24" spans="2:7" x14ac:dyDescent="0.4">
      <c r="B24" s="62" t="s">
        <v>492</v>
      </c>
      <c r="C24" s="24" t="s">
        <v>113</v>
      </c>
      <c r="D24" s="59" t="s">
        <v>32</v>
      </c>
      <c r="E24" s="206">
        <v>1</v>
      </c>
      <c r="F24" s="39"/>
      <c r="G24" s="41"/>
    </row>
    <row r="25" spans="2:7" x14ac:dyDescent="0.4">
      <c r="B25" s="62" t="s">
        <v>493</v>
      </c>
      <c r="C25" s="24" t="s">
        <v>114</v>
      </c>
      <c r="D25" s="59" t="s">
        <v>34</v>
      </c>
      <c r="E25" s="206">
        <v>230</v>
      </c>
      <c r="F25" s="39"/>
      <c r="G25" s="41"/>
    </row>
    <row r="26" spans="2:7" ht="24.6" x14ac:dyDescent="0.4">
      <c r="B26" s="62" t="s">
        <v>494</v>
      </c>
      <c r="C26" s="24" t="s">
        <v>1123</v>
      </c>
      <c r="D26" s="59" t="s">
        <v>32</v>
      </c>
      <c r="E26" s="206">
        <v>4</v>
      </c>
      <c r="F26" s="39"/>
      <c r="G26" s="41"/>
    </row>
    <row r="27" spans="2:7" x14ac:dyDescent="0.4">
      <c r="B27" s="62" t="s">
        <v>495</v>
      </c>
      <c r="C27" s="24" t="s">
        <v>115</v>
      </c>
      <c r="D27" s="59" t="s">
        <v>32</v>
      </c>
      <c r="E27" s="206">
        <v>1</v>
      </c>
      <c r="F27" s="39"/>
      <c r="G27" s="41"/>
    </row>
    <row r="28" spans="2:7" ht="24.6" x14ac:dyDescent="0.4">
      <c r="B28" s="62" t="s">
        <v>496</v>
      </c>
      <c r="C28" s="24" t="s">
        <v>1122</v>
      </c>
      <c r="D28" s="59" t="s">
        <v>34</v>
      </c>
      <c r="E28" s="206">
        <v>10</v>
      </c>
      <c r="F28" s="39"/>
      <c r="G28" s="41"/>
    </row>
    <row r="29" spans="2:7" x14ac:dyDescent="0.4">
      <c r="B29" s="62" t="s">
        <v>497</v>
      </c>
      <c r="C29" s="24" t="s">
        <v>1121</v>
      </c>
      <c r="D29" s="28" t="s">
        <v>32</v>
      </c>
      <c r="E29" s="231">
        <v>5</v>
      </c>
      <c r="F29" s="39"/>
      <c r="G29" s="41"/>
    </row>
    <row r="30" spans="2:7" ht="2.25" hidden="1" customHeight="1" x14ac:dyDescent="0.4">
      <c r="B30" s="62"/>
      <c r="C30" s="24"/>
      <c r="D30" s="28"/>
      <c r="E30" s="139"/>
      <c r="F30" s="39"/>
      <c r="G30" s="41"/>
    </row>
    <row r="31" spans="2:7" ht="14.25" hidden="1" customHeight="1" thickBot="1" x14ac:dyDescent="0.45">
      <c r="B31" s="62"/>
      <c r="C31" s="24"/>
      <c r="D31" s="28"/>
      <c r="E31" s="139"/>
      <c r="F31" s="39"/>
      <c r="G31" s="41"/>
    </row>
    <row r="32" spans="2:7" ht="14.25" hidden="1" customHeight="1" thickBot="1" x14ac:dyDescent="0.45">
      <c r="B32" s="62"/>
      <c r="C32" s="24"/>
      <c r="D32" s="28"/>
      <c r="E32" s="139"/>
      <c r="F32" s="39"/>
      <c r="G32" s="41"/>
    </row>
    <row r="33" spans="2:7" ht="14.25" hidden="1" customHeight="1" thickBot="1" x14ac:dyDescent="0.45">
      <c r="B33" s="62"/>
      <c r="C33" s="24"/>
      <c r="D33" s="28"/>
      <c r="E33" s="139"/>
      <c r="F33" s="39"/>
      <c r="G33" s="41"/>
    </row>
    <row r="34" spans="2:7" ht="14.25" hidden="1" customHeight="1" thickBot="1" x14ac:dyDescent="0.45">
      <c r="B34" s="62"/>
      <c r="C34" s="24"/>
      <c r="D34" s="28"/>
      <c r="E34" s="139"/>
      <c r="F34" s="39"/>
      <c r="G34" s="41"/>
    </row>
    <row r="35" spans="2:7" ht="14.25" hidden="1" customHeight="1" thickBot="1" x14ac:dyDescent="0.45">
      <c r="B35" s="62"/>
      <c r="C35" s="24"/>
      <c r="D35" s="28"/>
      <c r="E35" s="139"/>
      <c r="F35" s="39"/>
      <c r="G35" s="41"/>
    </row>
    <row r="36" spans="2:7" ht="14.25" hidden="1" customHeight="1" thickBot="1" x14ac:dyDescent="0.45">
      <c r="B36" s="62"/>
      <c r="C36" s="24"/>
      <c r="D36" s="28"/>
      <c r="E36" s="139"/>
      <c r="F36" s="39"/>
      <c r="G36" s="41"/>
    </row>
    <row r="37" spans="2:7" ht="14.25" hidden="1" customHeight="1" thickBot="1" x14ac:dyDescent="0.45">
      <c r="B37" s="62"/>
      <c r="C37" s="24"/>
      <c r="D37" s="28"/>
      <c r="E37" s="139"/>
      <c r="F37" s="39"/>
      <c r="G37" s="41"/>
    </row>
    <row r="38" spans="2:7" ht="14.25" hidden="1" customHeight="1" thickBot="1" x14ac:dyDescent="0.45">
      <c r="B38" s="62"/>
      <c r="C38" s="24"/>
      <c r="D38" s="28"/>
      <c r="E38" s="139"/>
      <c r="F38" s="39"/>
      <c r="G38" s="41"/>
    </row>
    <row r="39" spans="2:7" ht="14.25" hidden="1" customHeight="1" thickBot="1" x14ac:dyDescent="0.45">
      <c r="B39" s="93"/>
      <c r="C39" s="94"/>
      <c r="D39" s="113"/>
      <c r="E39" s="140"/>
      <c r="F39" s="42"/>
      <c r="G39" s="43"/>
    </row>
    <row r="40" spans="2:7" ht="14.25" hidden="1" customHeight="1" thickBot="1" x14ac:dyDescent="0.45">
      <c r="B40" s="375" t="s">
        <v>47</v>
      </c>
      <c r="C40" s="376"/>
      <c r="D40" s="376"/>
      <c r="E40" s="376"/>
      <c r="F40" s="376"/>
      <c r="G40" s="377"/>
    </row>
    <row r="41" spans="2:7" ht="14.25" hidden="1" customHeight="1" thickBot="1" x14ac:dyDescent="0.45">
      <c r="B41" s="165">
        <v>1</v>
      </c>
      <c r="C41" s="154" t="s">
        <v>110</v>
      </c>
      <c r="D41" s="156" t="s">
        <v>27</v>
      </c>
      <c r="E41" s="162">
        <v>4</v>
      </c>
      <c r="F41" s="155"/>
      <c r="G41" s="166"/>
    </row>
    <row r="42" spans="2:7" ht="14.25" hidden="1" customHeight="1" thickBot="1" x14ac:dyDescent="0.45">
      <c r="B42" s="167">
        <v>2</v>
      </c>
      <c r="C42" s="160" t="s">
        <v>111</v>
      </c>
      <c r="D42" s="161" t="s">
        <v>27</v>
      </c>
      <c r="E42" s="163">
        <v>2</v>
      </c>
      <c r="F42" s="159"/>
      <c r="G42" s="168"/>
    </row>
    <row r="43" spans="2:7" ht="14.25" customHeight="1" x14ac:dyDescent="0.4">
      <c r="B43" s="167" t="s">
        <v>514</v>
      </c>
      <c r="C43" s="160" t="s">
        <v>1120</v>
      </c>
      <c r="D43" s="159" t="s">
        <v>46</v>
      </c>
      <c r="E43" s="292">
        <v>1</v>
      </c>
      <c r="F43" s="159"/>
      <c r="G43" s="168"/>
    </row>
    <row r="44" spans="2:7" ht="29.05" customHeight="1" x14ac:dyDescent="0.4">
      <c r="B44" s="167" t="s">
        <v>515</v>
      </c>
      <c r="C44" s="160" t="s">
        <v>1119</v>
      </c>
      <c r="D44" s="159" t="s">
        <v>46</v>
      </c>
      <c r="E44" s="292">
        <v>1</v>
      </c>
      <c r="F44" s="159"/>
      <c r="G44" s="168"/>
    </row>
    <row r="45" spans="2:7" ht="26.4" customHeight="1" x14ac:dyDescent="0.4">
      <c r="B45" s="167" t="s">
        <v>516</v>
      </c>
      <c r="C45" s="160" t="s">
        <v>1118</v>
      </c>
      <c r="D45" s="59" t="s">
        <v>32</v>
      </c>
      <c r="E45" s="292">
        <v>4</v>
      </c>
      <c r="F45" s="159"/>
      <c r="G45" s="168"/>
    </row>
    <row r="46" spans="2:7" ht="17.05" customHeight="1" x14ac:dyDescent="0.4">
      <c r="B46" s="62" t="s">
        <v>517</v>
      </c>
      <c r="C46" s="24" t="s">
        <v>1117</v>
      </c>
      <c r="D46" s="59" t="s">
        <v>32</v>
      </c>
      <c r="E46" s="206">
        <v>2</v>
      </c>
      <c r="F46" s="39"/>
      <c r="G46" s="41"/>
    </row>
    <row r="47" spans="2:7" ht="14.25" customHeight="1" x14ac:dyDescent="0.4">
      <c r="B47" s="62" t="s">
        <v>518</v>
      </c>
      <c r="C47" s="24" t="s">
        <v>1116</v>
      </c>
      <c r="D47" s="59" t="s">
        <v>32</v>
      </c>
      <c r="E47" s="206">
        <v>1</v>
      </c>
      <c r="F47" s="39"/>
      <c r="G47" s="41"/>
    </row>
    <row r="48" spans="2:7" ht="32.049999999999997" customHeight="1" x14ac:dyDescent="0.4">
      <c r="B48" s="62" t="s">
        <v>519</v>
      </c>
      <c r="C48" s="24" t="s">
        <v>1115</v>
      </c>
      <c r="D48" s="59" t="s">
        <v>32</v>
      </c>
      <c r="E48" s="206">
        <v>1</v>
      </c>
      <c r="F48" s="39"/>
      <c r="G48" s="41"/>
    </row>
    <row r="49" spans="2:7" ht="30" customHeight="1" x14ac:dyDescent="0.4">
      <c r="B49" s="62" t="s">
        <v>520</v>
      </c>
      <c r="C49" s="24" t="s">
        <v>1114</v>
      </c>
      <c r="D49" s="59" t="s">
        <v>32</v>
      </c>
      <c r="E49" s="206">
        <v>1</v>
      </c>
      <c r="F49" s="39"/>
      <c r="G49" s="41"/>
    </row>
    <row r="50" spans="2:7" ht="29.4" customHeight="1" x14ac:dyDescent="0.4">
      <c r="B50" s="62" t="s">
        <v>521</v>
      </c>
      <c r="C50" s="24" t="s">
        <v>1113</v>
      </c>
      <c r="D50" s="59" t="s">
        <v>34</v>
      </c>
      <c r="E50" s="206">
        <v>230</v>
      </c>
      <c r="F50" s="39"/>
      <c r="G50" s="41"/>
    </row>
    <row r="51" spans="2:7" ht="27.7" customHeight="1" x14ac:dyDescent="0.4">
      <c r="B51" s="62" t="s">
        <v>530</v>
      </c>
      <c r="C51" s="24" t="s">
        <v>1112</v>
      </c>
      <c r="D51" s="59" t="s">
        <v>32</v>
      </c>
      <c r="E51" s="206">
        <v>4</v>
      </c>
      <c r="F51" s="39"/>
      <c r="G51" s="41"/>
    </row>
    <row r="52" spans="2:7" ht="14.25" customHeight="1" x14ac:dyDescent="0.4">
      <c r="B52" s="62" t="s">
        <v>531</v>
      </c>
      <c r="C52" s="24" t="s">
        <v>1111</v>
      </c>
      <c r="D52" s="59" t="s">
        <v>32</v>
      </c>
      <c r="E52" s="206">
        <v>1</v>
      </c>
      <c r="F52" s="39"/>
      <c r="G52" s="41"/>
    </row>
    <row r="53" spans="2:7" ht="27" customHeight="1" x14ac:dyDescent="0.4">
      <c r="B53" s="62" t="s">
        <v>536</v>
      </c>
      <c r="C53" s="24" t="s">
        <v>1110</v>
      </c>
      <c r="D53" s="59" t="s">
        <v>34</v>
      </c>
      <c r="E53" s="206">
        <v>10</v>
      </c>
      <c r="F53" s="39"/>
      <c r="G53" s="41"/>
    </row>
    <row r="54" spans="2:7" ht="16.3" customHeight="1" thickBot="1" x14ac:dyDescent="0.45">
      <c r="B54" s="62" t="s">
        <v>537</v>
      </c>
      <c r="C54" s="24" t="s">
        <v>1109</v>
      </c>
      <c r="D54" s="59" t="s">
        <v>27</v>
      </c>
      <c r="E54" s="206">
        <v>5</v>
      </c>
      <c r="F54" s="39"/>
      <c r="G54" s="41"/>
    </row>
    <row r="55" spans="2:7" ht="14.25" customHeight="1" thickBot="1" x14ac:dyDescent="0.45">
      <c r="B55" s="366" t="s">
        <v>35</v>
      </c>
      <c r="C55" s="367"/>
      <c r="D55" s="367"/>
      <c r="E55" s="367"/>
      <c r="F55" s="368"/>
      <c r="G55" s="164"/>
    </row>
    <row r="56" spans="2:7" ht="14.25" customHeight="1" x14ac:dyDescent="0.4"/>
    <row r="57" spans="2:7" ht="14.25" customHeight="1" x14ac:dyDescent="0.4"/>
    <row r="58" spans="2:7" ht="14.25" customHeight="1" x14ac:dyDescent="0.4"/>
    <row r="59" spans="2:7" ht="14.25" customHeight="1" x14ac:dyDescent="0.4"/>
    <row r="60" spans="2:7" ht="14.25" customHeight="1" x14ac:dyDescent="0.4"/>
    <row r="61" spans="2:7" ht="14.25" customHeight="1" x14ac:dyDescent="0.4"/>
    <row r="82" ht="16.5" customHeight="1" x14ac:dyDescent="0.4"/>
    <row r="92" ht="36" customHeight="1" x14ac:dyDescent="0.4"/>
    <row r="93" hidden="1" x14ac:dyDescent="0.4"/>
    <row r="94" hidden="1" x14ac:dyDescent="0.4"/>
    <row r="95" hidden="1" x14ac:dyDescent="0.4"/>
    <row r="96" hidden="1" x14ac:dyDescent="0.4"/>
    <row r="97" hidden="1" x14ac:dyDescent="0.4"/>
    <row r="98" hidden="1" x14ac:dyDescent="0.4"/>
    <row r="99" hidden="1" x14ac:dyDescent="0.4"/>
    <row r="100" hidden="1" x14ac:dyDescent="0.4"/>
    <row r="101" ht="10.5" hidden="1" customHeight="1" x14ac:dyDescent="0.4"/>
    <row r="102" hidden="1" x14ac:dyDescent="0.4"/>
    <row r="103" hidden="1" x14ac:dyDescent="0.4"/>
    <row r="104" hidden="1" x14ac:dyDescent="0.4"/>
    <row r="105" hidden="1" x14ac:dyDescent="0.4"/>
    <row r="106" hidden="1" x14ac:dyDescent="0.4"/>
    <row r="107" hidden="1" x14ac:dyDescent="0.4"/>
    <row r="108" hidden="1" x14ac:dyDescent="0.4"/>
    <row r="109" hidden="1" x14ac:dyDescent="0.4"/>
    <row r="110" hidden="1" x14ac:dyDescent="0.4"/>
    <row r="111" hidden="1" x14ac:dyDescent="0.4"/>
    <row r="112" hidden="1" x14ac:dyDescent="0.4"/>
    <row r="113" hidden="1" x14ac:dyDescent="0.4"/>
    <row r="114" hidden="1" x14ac:dyDescent="0.4"/>
    <row r="115" hidden="1" x14ac:dyDescent="0.4"/>
    <row r="116" hidden="1" x14ac:dyDescent="0.4"/>
    <row r="117" hidden="1" x14ac:dyDescent="0.4"/>
    <row r="118" hidden="1" x14ac:dyDescent="0.4"/>
    <row r="119" ht="10.5" hidden="1" customHeight="1" x14ac:dyDescent="0.4"/>
    <row r="120" hidden="1" x14ac:dyDescent="0.4"/>
    <row r="121" hidden="1" x14ac:dyDescent="0.4"/>
    <row r="122" hidden="1" x14ac:dyDescent="0.4"/>
    <row r="123" hidden="1" x14ac:dyDescent="0.4"/>
    <row r="124" hidden="1" x14ac:dyDescent="0.4"/>
    <row r="125" hidden="1" x14ac:dyDescent="0.4"/>
    <row r="126" hidden="1" x14ac:dyDescent="0.4"/>
    <row r="127" hidden="1" x14ac:dyDescent="0.4"/>
    <row r="128" hidden="1" x14ac:dyDescent="0.4"/>
    <row r="129" hidden="1" x14ac:dyDescent="0.4"/>
    <row r="130" hidden="1" x14ac:dyDescent="0.4"/>
    <row r="131" hidden="1" x14ac:dyDescent="0.4"/>
    <row r="132" hidden="1" x14ac:dyDescent="0.4"/>
    <row r="133" hidden="1" x14ac:dyDescent="0.4"/>
    <row r="134" hidden="1" x14ac:dyDescent="0.4"/>
    <row r="135" hidden="1" x14ac:dyDescent="0.4"/>
    <row r="136" hidden="1" x14ac:dyDescent="0.4"/>
    <row r="137" hidden="1" x14ac:dyDescent="0.4"/>
    <row r="138" hidden="1" x14ac:dyDescent="0.4"/>
    <row r="139" hidden="1" x14ac:dyDescent="0.4"/>
    <row r="140" hidden="1" x14ac:dyDescent="0.4"/>
    <row r="141" hidden="1" x14ac:dyDescent="0.4"/>
    <row r="142" hidden="1" x14ac:dyDescent="0.4"/>
    <row r="143" hidden="1" x14ac:dyDescent="0.4"/>
    <row r="144" hidden="1" x14ac:dyDescent="0.4"/>
    <row r="145" hidden="1" x14ac:dyDescent="0.4"/>
    <row r="146" hidden="1" x14ac:dyDescent="0.4"/>
    <row r="147" hidden="1" x14ac:dyDescent="0.4"/>
    <row r="148" hidden="1" x14ac:dyDescent="0.4"/>
    <row r="149" hidden="1" x14ac:dyDescent="0.4"/>
    <row r="176" ht="17.25" customHeight="1" x14ac:dyDescent="0.4"/>
    <row r="177" hidden="1" x14ac:dyDescent="0.4"/>
    <row r="178" hidden="1" x14ac:dyDescent="0.4"/>
    <row r="179" hidden="1" x14ac:dyDescent="0.4"/>
    <row r="180" hidden="1" x14ac:dyDescent="0.4"/>
    <row r="181" hidden="1" x14ac:dyDescent="0.4"/>
    <row r="182" hidden="1" x14ac:dyDescent="0.4"/>
    <row r="183" hidden="1" x14ac:dyDescent="0.4"/>
    <row r="184" hidden="1" x14ac:dyDescent="0.4"/>
    <row r="185" hidden="1" x14ac:dyDescent="0.4"/>
    <row r="186" hidden="1" x14ac:dyDescent="0.4"/>
    <row r="187" hidden="1" x14ac:dyDescent="0.4"/>
    <row r="188" hidden="1" x14ac:dyDescent="0.4"/>
    <row r="189" hidden="1" x14ac:dyDescent="0.4"/>
    <row r="190" hidden="1" x14ac:dyDescent="0.4"/>
    <row r="191" hidden="1" x14ac:dyDescent="0.4"/>
    <row r="192" hidden="1" x14ac:dyDescent="0.4"/>
    <row r="193" hidden="1" x14ac:dyDescent="0.4"/>
    <row r="194" hidden="1" x14ac:dyDescent="0.4"/>
    <row r="195" hidden="1" x14ac:dyDescent="0.4"/>
    <row r="196" hidden="1" x14ac:dyDescent="0.4"/>
    <row r="197" hidden="1" x14ac:dyDescent="0.4"/>
    <row r="198" hidden="1" x14ac:dyDescent="0.4"/>
    <row r="199" hidden="1" x14ac:dyDescent="0.4"/>
    <row r="200" hidden="1" x14ac:dyDescent="0.4"/>
    <row r="201" hidden="1" x14ac:dyDescent="0.4"/>
    <row r="202" hidden="1" x14ac:dyDescent="0.4"/>
    <row r="203" hidden="1" x14ac:dyDescent="0.4"/>
    <row r="204" hidden="1" x14ac:dyDescent="0.4"/>
    <row r="205" ht="13.5" hidden="1" customHeight="1" x14ac:dyDescent="0.4"/>
    <row r="206" ht="13.5" hidden="1" customHeight="1" x14ac:dyDescent="0.4"/>
    <row r="207" ht="13.5" hidden="1" customHeight="1" x14ac:dyDescent="0.4"/>
    <row r="208" ht="13.5" hidden="1" customHeight="1" x14ac:dyDescent="0.4"/>
    <row r="209" ht="3.75" hidden="1" customHeight="1" x14ac:dyDescent="0.4"/>
    <row r="210" ht="13.5" hidden="1" customHeight="1" x14ac:dyDescent="0.4"/>
    <row r="211" ht="13.5" hidden="1" customHeight="1" x14ac:dyDescent="0.4"/>
    <row r="212" ht="13.5" hidden="1" customHeight="1" x14ac:dyDescent="0.4"/>
    <row r="213" ht="13.5" hidden="1" customHeight="1" x14ac:dyDescent="0.4"/>
    <row r="214" ht="13.5" hidden="1" customHeight="1" x14ac:dyDescent="0.4"/>
    <row r="215" ht="36.75" hidden="1" customHeight="1" x14ac:dyDescent="0.4"/>
    <row r="216" ht="13.5" hidden="1" customHeight="1" x14ac:dyDescent="0.4"/>
    <row r="217" ht="13.5" hidden="1" customHeight="1" x14ac:dyDescent="0.4"/>
    <row r="218" ht="13.5" hidden="1" customHeight="1" x14ac:dyDescent="0.4"/>
    <row r="219" ht="13.5" hidden="1" customHeight="1" x14ac:dyDescent="0.4"/>
    <row r="220" ht="13.5" hidden="1" customHeight="1" x14ac:dyDescent="0.4"/>
    <row r="221" hidden="1" x14ac:dyDescent="0.4"/>
    <row r="222" ht="16.5" hidden="1" customHeight="1" x14ac:dyDescent="0.4"/>
    <row r="223" hidden="1" x14ac:dyDescent="0.4"/>
    <row r="224" hidden="1" x14ac:dyDescent="0.4"/>
    <row r="225" hidden="1" x14ac:dyDescent="0.4"/>
    <row r="226" hidden="1" x14ac:dyDescent="0.4"/>
    <row r="227" hidden="1" x14ac:dyDescent="0.4"/>
    <row r="228" hidden="1" x14ac:dyDescent="0.4"/>
    <row r="229" hidden="1" x14ac:dyDescent="0.4"/>
    <row r="230" hidden="1" x14ac:dyDescent="0.4"/>
    <row r="231" hidden="1" x14ac:dyDescent="0.4"/>
    <row r="232" hidden="1" x14ac:dyDescent="0.4"/>
    <row r="233" hidden="1" x14ac:dyDescent="0.4"/>
  </sheetData>
  <mergeCells count="7">
    <mergeCell ref="B2:G2"/>
    <mergeCell ref="B3:G3"/>
    <mergeCell ref="B55:F55"/>
    <mergeCell ref="F5:G5"/>
    <mergeCell ref="B8:G8"/>
    <mergeCell ref="B40:G40"/>
    <mergeCell ref="B19:G19"/>
  </mergeCell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164010-1553-46EF-9C0E-B30D53F2B319}">
  <sheetPr>
    <tabColor theme="8"/>
  </sheetPr>
  <dimension ref="B2:G228"/>
  <sheetViews>
    <sheetView topLeftCell="A25" workbookViewId="0">
      <selection activeCell="G46" sqref="G46"/>
    </sheetView>
  </sheetViews>
  <sheetFormatPr defaultColWidth="8.89453125" defaultRowHeight="12.3" x14ac:dyDescent="0.4"/>
  <cols>
    <col min="1" max="1" width="2.62890625" style="4" customWidth="1"/>
    <col min="2" max="2" width="5.5234375" style="4" customWidth="1"/>
    <col min="3" max="3" width="40.5234375" style="4" customWidth="1"/>
    <col min="4" max="4" width="10.5234375" style="141" customWidth="1"/>
    <col min="5" max="5" width="10.5234375" style="142" customWidth="1"/>
    <col min="6" max="7" width="12.5234375" style="4" customWidth="1"/>
    <col min="8" max="16384" width="8.89453125" style="4"/>
  </cols>
  <sheetData>
    <row r="2" spans="2:7" ht="24.9" customHeight="1" x14ac:dyDescent="0.4">
      <c r="B2" s="353" t="s">
        <v>99</v>
      </c>
      <c r="C2" s="353"/>
      <c r="D2" s="353"/>
      <c r="E2" s="353"/>
      <c r="F2" s="353"/>
      <c r="G2" s="353"/>
    </row>
    <row r="3" spans="2:7" x14ac:dyDescent="0.4">
      <c r="B3" s="309" t="s">
        <v>98</v>
      </c>
      <c r="C3" s="309"/>
      <c r="D3" s="309"/>
      <c r="E3" s="309"/>
      <c r="F3" s="309"/>
      <c r="G3" s="309"/>
    </row>
    <row r="4" spans="2:7" ht="12.6" thickBot="1" x14ac:dyDescent="0.45"/>
    <row r="5" spans="2:7" ht="15" customHeight="1" thickBot="1" x14ac:dyDescent="0.45">
      <c r="B5" s="50" t="s">
        <v>20</v>
      </c>
      <c r="C5" s="9" t="s">
        <v>21</v>
      </c>
      <c r="D5" s="32" t="s">
        <v>22</v>
      </c>
      <c r="E5" s="69" t="s">
        <v>23</v>
      </c>
      <c r="F5" s="316" t="s">
        <v>64</v>
      </c>
      <c r="G5" s="317"/>
    </row>
    <row r="6" spans="2:7" ht="15" customHeight="1" thickBot="1" x14ac:dyDescent="0.45">
      <c r="B6" s="51" t="s">
        <v>25</v>
      </c>
      <c r="C6" s="5" t="s">
        <v>26</v>
      </c>
      <c r="D6" s="7" t="s">
        <v>27</v>
      </c>
      <c r="E6" s="70"/>
      <c r="F6" s="2" t="s">
        <v>28</v>
      </c>
      <c r="G6" s="86" t="s">
        <v>29</v>
      </c>
    </row>
    <row r="7" spans="2:7" ht="12.6" thickBot="1" x14ac:dyDescent="0.45">
      <c r="B7" s="50">
        <v>1</v>
      </c>
      <c r="C7" s="9">
        <v>2</v>
      </c>
      <c r="D7" s="32">
        <v>3</v>
      </c>
      <c r="E7" s="32">
        <v>4</v>
      </c>
      <c r="F7" s="33">
        <v>5</v>
      </c>
      <c r="G7" s="33">
        <v>6</v>
      </c>
    </row>
    <row r="8" spans="2:7" ht="12.6" thickBot="1" x14ac:dyDescent="0.45">
      <c r="B8" s="363" t="s">
        <v>1209</v>
      </c>
      <c r="C8" s="364"/>
      <c r="D8" s="364"/>
      <c r="E8" s="364"/>
      <c r="F8" s="364"/>
      <c r="G8" s="365"/>
    </row>
    <row r="9" spans="2:7" ht="36.9" x14ac:dyDescent="0.4">
      <c r="B9" s="75">
        <v>1</v>
      </c>
      <c r="C9" s="65" t="s">
        <v>1160</v>
      </c>
      <c r="D9" s="66" t="s">
        <v>34</v>
      </c>
      <c r="E9" s="233">
        <v>53</v>
      </c>
      <c r="F9" s="44"/>
      <c r="G9" s="46"/>
    </row>
    <row r="10" spans="2:7" ht="30.7" customHeight="1" x14ac:dyDescent="0.4">
      <c r="B10" s="62">
        <v>2</v>
      </c>
      <c r="C10" s="24" t="s">
        <v>1161</v>
      </c>
      <c r="D10" s="28" t="s">
        <v>34</v>
      </c>
      <c r="E10" s="231">
        <v>49</v>
      </c>
      <c r="F10" s="44"/>
      <c r="G10" s="46"/>
    </row>
    <row r="11" spans="2:7" x14ac:dyDescent="0.4">
      <c r="B11" s="62">
        <v>3</v>
      </c>
      <c r="C11" s="24" t="s">
        <v>1163</v>
      </c>
      <c r="D11" s="28" t="s">
        <v>32</v>
      </c>
      <c r="E11" s="231">
        <v>2</v>
      </c>
      <c r="F11" s="44"/>
      <c r="G11" s="46"/>
    </row>
    <row r="12" spans="2:7" ht="14.05" customHeight="1" x14ac:dyDescent="0.4">
      <c r="B12" s="62">
        <v>4</v>
      </c>
      <c r="C12" s="24" t="s">
        <v>1164</v>
      </c>
      <c r="D12" s="28" t="s">
        <v>34</v>
      </c>
      <c r="E12" s="231">
        <v>49</v>
      </c>
      <c r="F12" s="44"/>
      <c r="G12" s="46"/>
    </row>
    <row r="13" spans="2:7" ht="14.05" customHeight="1" x14ac:dyDescent="0.4">
      <c r="B13" s="62">
        <v>5</v>
      </c>
      <c r="C13" s="24" t="s">
        <v>1165</v>
      </c>
      <c r="D13" s="28" t="s">
        <v>32</v>
      </c>
      <c r="E13" s="231">
        <v>8</v>
      </c>
      <c r="F13" s="44"/>
      <c r="G13" s="46"/>
    </row>
    <row r="14" spans="2:7" ht="12.6" thickBot="1" x14ac:dyDescent="0.45">
      <c r="B14" s="62">
        <v>6</v>
      </c>
      <c r="C14" s="24" t="s">
        <v>1149</v>
      </c>
      <c r="D14" s="28" t="s">
        <v>50</v>
      </c>
      <c r="E14" s="231">
        <v>2</v>
      </c>
      <c r="F14" s="44"/>
      <c r="G14" s="46"/>
    </row>
    <row r="15" spans="2:7" ht="12.6" thickBot="1" x14ac:dyDescent="0.45">
      <c r="B15" s="363" t="s">
        <v>1516</v>
      </c>
      <c r="C15" s="364"/>
      <c r="D15" s="364"/>
      <c r="E15" s="364"/>
      <c r="F15" s="364"/>
      <c r="G15" s="365"/>
    </row>
    <row r="16" spans="2:7" ht="24.6" x14ac:dyDescent="0.4">
      <c r="B16" s="75" t="s">
        <v>65</v>
      </c>
      <c r="C16" s="65" t="s">
        <v>1168</v>
      </c>
      <c r="D16" s="212" t="s">
        <v>34</v>
      </c>
      <c r="E16" s="212">
        <v>49</v>
      </c>
      <c r="F16" s="44"/>
      <c r="G16" s="46"/>
    </row>
    <row r="17" spans="2:7" x14ac:dyDescent="0.4">
      <c r="B17" s="75" t="s">
        <v>66</v>
      </c>
      <c r="C17" s="65" t="s">
        <v>440</v>
      </c>
      <c r="D17" s="212" t="s">
        <v>1200</v>
      </c>
      <c r="E17" s="212">
        <v>8</v>
      </c>
      <c r="F17" s="44"/>
      <c r="G17" s="46"/>
    </row>
    <row r="18" spans="2:7" x14ac:dyDescent="0.4">
      <c r="B18" s="75" t="s">
        <v>75</v>
      </c>
      <c r="C18" s="65" t="s">
        <v>1208</v>
      </c>
      <c r="D18" s="76" t="s">
        <v>34</v>
      </c>
      <c r="E18" s="212">
        <v>49</v>
      </c>
      <c r="F18" s="44"/>
      <c r="G18" s="46"/>
    </row>
    <row r="19" spans="2:7" ht="24.6" x14ac:dyDescent="0.4">
      <c r="B19" s="75" t="s">
        <v>82</v>
      </c>
      <c r="C19" s="65" t="s">
        <v>1207</v>
      </c>
      <c r="D19" s="76" t="s">
        <v>34</v>
      </c>
      <c r="E19" s="212">
        <v>2</v>
      </c>
      <c r="F19" s="44"/>
      <c r="G19" s="46"/>
    </row>
    <row r="20" spans="2:7" ht="24.6" x14ac:dyDescent="0.4">
      <c r="B20" s="75" t="s">
        <v>443</v>
      </c>
      <c r="C20" s="65" t="s">
        <v>1206</v>
      </c>
      <c r="D20" s="76" t="s">
        <v>33</v>
      </c>
      <c r="E20" s="212">
        <v>49</v>
      </c>
      <c r="F20" s="44"/>
      <c r="G20" s="46"/>
    </row>
    <row r="21" spans="2:7" ht="14.25" customHeight="1" x14ac:dyDescent="0.4">
      <c r="B21" s="75" t="s">
        <v>444</v>
      </c>
      <c r="C21" s="65" t="s">
        <v>1174</v>
      </c>
      <c r="D21" s="76" t="s">
        <v>30</v>
      </c>
      <c r="E21" s="212">
        <v>16</v>
      </c>
      <c r="F21" s="44"/>
      <c r="G21" s="46"/>
    </row>
    <row r="22" spans="2:7" ht="14.05" customHeight="1" x14ac:dyDescent="0.4">
      <c r="B22" s="75" t="s">
        <v>445</v>
      </c>
      <c r="C22" s="215" t="s">
        <v>1517</v>
      </c>
      <c r="D22" s="76" t="s">
        <v>46</v>
      </c>
      <c r="E22" s="212">
        <v>2</v>
      </c>
      <c r="F22" s="44"/>
      <c r="G22" s="46"/>
    </row>
    <row r="23" spans="2:7" ht="44.4" customHeight="1" x14ac:dyDescent="0.4">
      <c r="B23" s="75" t="s">
        <v>446</v>
      </c>
      <c r="C23" s="65" t="s">
        <v>1545</v>
      </c>
      <c r="D23" s="76" t="s">
        <v>33</v>
      </c>
      <c r="E23" s="212">
        <v>11</v>
      </c>
      <c r="F23" s="44"/>
      <c r="G23" s="46"/>
    </row>
    <row r="24" spans="2:7" ht="14.05" customHeight="1" x14ac:dyDescent="0.4">
      <c r="B24" s="75" t="s">
        <v>447</v>
      </c>
      <c r="C24" s="215" t="s">
        <v>1194</v>
      </c>
      <c r="D24" s="76" t="s">
        <v>46</v>
      </c>
      <c r="E24" s="212">
        <v>1</v>
      </c>
      <c r="F24" s="44"/>
      <c r="G24" s="46"/>
    </row>
    <row r="25" spans="2:7" ht="37.299999999999997" customHeight="1" x14ac:dyDescent="0.4">
      <c r="B25" s="75" t="s">
        <v>448</v>
      </c>
      <c r="C25" s="215" t="s">
        <v>1518</v>
      </c>
      <c r="D25" s="76" t="s">
        <v>46</v>
      </c>
      <c r="E25" s="212">
        <v>1</v>
      </c>
      <c r="F25" s="44"/>
      <c r="G25" s="46"/>
    </row>
    <row r="26" spans="2:7" ht="14.05" customHeight="1" x14ac:dyDescent="0.4">
      <c r="B26" s="75" t="s">
        <v>479</v>
      </c>
      <c r="C26" s="215" t="s">
        <v>1202</v>
      </c>
      <c r="D26" s="76" t="s">
        <v>46</v>
      </c>
      <c r="E26" s="212">
        <v>1</v>
      </c>
      <c r="F26" s="44"/>
      <c r="G26" s="46"/>
    </row>
    <row r="27" spans="2:7" ht="30" customHeight="1" thickBot="1" x14ac:dyDescent="0.45">
      <c r="B27" s="62" t="s">
        <v>635</v>
      </c>
      <c r="C27" s="285" t="s">
        <v>1201</v>
      </c>
      <c r="D27" s="76" t="s">
        <v>46</v>
      </c>
      <c r="E27" s="206">
        <v>3</v>
      </c>
      <c r="F27" s="39"/>
      <c r="G27" s="41"/>
    </row>
    <row r="28" spans="2:7" ht="15" customHeight="1" thickBot="1" x14ac:dyDescent="0.45">
      <c r="B28" s="366" t="s">
        <v>35</v>
      </c>
      <c r="C28" s="367"/>
      <c r="D28" s="367"/>
      <c r="E28" s="367"/>
      <c r="F28" s="368"/>
      <c r="G28" s="164"/>
    </row>
    <row r="29" spans="2:7" ht="14.25" customHeight="1" x14ac:dyDescent="0.4">
      <c r="D29" s="4"/>
      <c r="E29" s="4"/>
    </row>
    <row r="30" spans="2:7" ht="2.25" hidden="1" customHeight="1" thickBot="1" x14ac:dyDescent="0.45">
      <c r="D30" s="4"/>
      <c r="E30" s="4"/>
    </row>
    <row r="31" spans="2:7" ht="14.25" hidden="1" customHeight="1" thickBot="1" x14ac:dyDescent="0.45"/>
    <row r="32" spans="2:7" ht="14.25" hidden="1" customHeight="1" thickBot="1" x14ac:dyDescent="0.45"/>
    <row r="33" ht="14.25" hidden="1" customHeight="1" thickBot="1" x14ac:dyDescent="0.45"/>
    <row r="34" ht="14.25" hidden="1" customHeight="1" thickBot="1" x14ac:dyDescent="0.45"/>
    <row r="35" ht="14.25" hidden="1" customHeight="1" thickBot="1" x14ac:dyDescent="0.45"/>
    <row r="36" ht="14.25" hidden="1" customHeight="1" thickBot="1" x14ac:dyDescent="0.45"/>
    <row r="37" ht="14.25" hidden="1" customHeight="1" thickBot="1" x14ac:dyDescent="0.45"/>
    <row r="38" ht="14.25" hidden="1" customHeight="1" thickBot="1" x14ac:dyDescent="0.45"/>
    <row r="39" ht="14.25" hidden="1" customHeight="1" thickBot="1" x14ac:dyDescent="0.45"/>
    <row r="40" ht="14.25" hidden="1" customHeight="1" thickBot="1" x14ac:dyDescent="0.45"/>
    <row r="41" ht="14.25" hidden="1" customHeight="1" thickBot="1" x14ac:dyDescent="0.45"/>
    <row r="42" ht="14.25" hidden="1" customHeight="1" thickBot="1" x14ac:dyDescent="0.45"/>
    <row r="43" ht="14.25" customHeight="1" x14ac:dyDescent="0.4"/>
    <row r="44" ht="14.25" customHeight="1" x14ac:dyDescent="0.4"/>
    <row r="45" ht="14.25" customHeight="1" x14ac:dyDescent="0.4"/>
    <row r="46" ht="14.25" customHeight="1" x14ac:dyDescent="0.4"/>
    <row r="47" ht="14.25" customHeight="1" x14ac:dyDescent="0.4"/>
    <row r="48" ht="14.25" customHeight="1" x14ac:dyDescent="0.4"/>
    <row r="49" ht="15" customHeight="1" x14ac:dyDescent="0.4"/>
    <row r="50" ht="14.25" customHeight="1" x14ac:dyDescent="0.4"/>
    <row r="51" ht="14.25" customHeight="1" x14ac:dyDescent="0.4"/>
    <row r="52" ht="14.25" customHeight="1" x14ac:dyDescent="0.4"/>
    <row r="53" ht="14.25" customHeight="1" x14ac:dyDescent="0.4"/>
    <row r="54" ht="14.25" customHeight="1" x14ac:dyDescent="0.4"/>
    <row r="55" ht="14.25" customHeight="1" x14ac:dyDescent="0.4"/>
    <row r="56" ht="14.25" customHeight="1" x14ac:dyDescent="0.4"/>
    <row r="77" ht="16.5" customHeight="1" x14ac:dyDescent="0.4"/>
    <row r="87" ht="36" customHeight="1" x14ac:dyDescent="0.4"/>
    <row r="88" hidden="1" x14ac:dyDescent="0.4"/>
    <row r="89" hidden="1" x14ac:dyDescent="0.4"/>
    <row r="90" hidden="1" x14ac:dyDescent="0.4"/>
    <row r="91" hidden="1" x14ac:dyDescent="0.4"/>
    <row r="92" hidden="1" x14ac:dyDescent="0.4"/>
    <row r="93" hidden="1" x14ac:dyDescent="0.4"/>
    <row r="94" hidden="1" x14ac:dyDescent="0.4"/>
    <row r="95" hidden="1" x14ac:dyDescent="0.4"/>
    <row r="96" ht="10.5" hidden="1" customHeight="1" x14ac:dyDescent="0.4"/>
    <row r="97" hidden="1" x14ac:dyDescent="0.4"/>
    <row r="98" hidden="1" x14ac:dyDescent="0.4"/>
    <row r="99" hidden="1" x14ac:dyDescent="0.4"/>
    <row r="100" hidden="1" x14ac:dyDescent="0.4"/>
    <row r="101" hidden="1" x14ac:dyDescent="0.4"/>
    <row r="102" hidden="1" x14ac:dyDescent="0.4"/>
    <row r="103" hidden="1" x14ac:dyDescent="0.4"/>
    <row r="104" hidden="1" x14ac:dyDescent="0.4"/>
    <row r="105" hidden="1" x14ac:dyDescent="0.4"/>
    <row r="106" hidden="1" x14ac:dyDescent="0.4"/>
    <row r="107" hidden="1" x14ac:dyDescent="0.4"/>
    <row r="108" hidden="1" x14ac:dyDescent="0.4"/>
    <row r="109" hidden="1" x14ac:dyDescent="0.4"/>
    <row r="110" hidden="1" x14ac:dyDescent="0.4"/>
    <row r="111" hidden="1" x14ac:dyDescent="0.4"/>
    <row r="112" hidden="1" x14ac:dyDescent="0.4"/>
    <row r="113" hidden="1" x14ac:dyDescent="0.4"/>
    <row r="114" ht="10.5" hidden="1" customHeight="1" x14ac:dyDescent="0.4"/>
    <row r="115" hidden="1" x14ac:dyDescent="0.4"/>
    <row r="116" hidden="1" x14ac:dyDescent="0.4"/>
    <row r="117" hidden="1" x14ac:dyDescent="0.4"/>
    <row r="118" hidden="1" x14ac:dyDescent="0.4"/>
    <row r="119" hidden="1" x14ac:dyDescent="0.4"/>
    <row r="120" hidden="1" x14ac:dyDescent="0.4"/>
    <row r="121" hidden="1" x14ac:dyDescent="0.4"/>
    <row r="122" hidden="1" x14ac:dyDescent="0.4"/>
    <row r="123" hidden="1" x14ac:dyDescent="0.4"/>
    <row r="124" hidden="1" x14ac:dyDescent="0.4"/>
    <row r="125" hidden="1" x14ac:dyDescent="0.4"/>
    <row r="126" hidden="1" x14ac:dyDescent="0.4"/>
    <row r="127" hidden="1" x14ac:dyDescent="0.4"/>
    <row r="128" hidden="1" x14ac:dyDescent="0.4"/>
    <row r="129" hidden="1" x14ac:dyDescent="0.4"/>
    <row r="130" hidden="1" x14ac:dyDescent="0.4"/>
    <row r="131" hidden="1" x14ac:dyDescent="0.4"/>
    <row r="132" hidden="1" x14ac:dyDescent="0.4"/>
    <row r="133" hidden="1" x14ac:dyDescent="0.4"/>
    <row r="134" hidden="1" x14ac:dyDescent="0.4"/>
    <row r="135" hidden="1" x14ac:dyDescent="0.4"/>
    <row r="136" hidden="1" x14ac:dyDescent="0.4"/>
    <row r="137" hidden="1" x14ac:dyDescent="0.4"/>
    <row r="138" hidden="1" x14ac:dyDescent="0.4"/>
    <row r="139" hidden="1" x14ac:dyDescent="0.4"/>
    <row r="140" hidden="1" x14ac:dyDescent="0.4"/>
    <row r="141" hidden="1" x14ac:dyDescent="0.4"/>
    <row r="142" hidden="1" x14ac:dyDescent="0.4"/>
    <row r="143" hidden="1" x14ac:dyDescent="0.4"/>
    <row r="144" hidden="1" x14ac:dyDescent="0.4"/>
    <row r="171" ht="17.25" customHeight="1" x14ac:dyDescent="0.4"/>
    <row r="172" hidden="1" x14ac:dyDescent="0.4"/>
    <row r="173" hidden="1" x14ac:dyDescent="0.4"/>
    <row r="174" hidden="1" x14ac:dyDescent="0.4"/>
    <row r="175" hidden="1" x14ac:dyDescent="0.4"/>
    <row r="176" hidden="1" x14ac:dyDescent="0.4"/>
    <row r="177" hidden="1" x14ac:dyDescent="0.4"/>
    <row r="178" hidden="1" x14ac:dyDescent="0.4"/>
    <row r="179" hidden="1" x14ac:dyDescent="0.4"/>
    <row r="180" hidden="1" x14ac:dyDescent="0.4"/>
    <row r="181" hidden="1" x14ac:dyDescent="0.4"/>
    <row r="182" hidden="1" x14ac:dyDescent="0.4"/>
    <row r="183" hidden="1" x14ac:dyDescent="0.4"/>
    <row r="184" hidden="1" x14ac:dyDescent="0.4"/>
    <row r="185" hidden="1" x14ac:dyDescent="0.4"/>
    <row r="186" hidden="1" x14ac:dyDescent="0.4"/>
    <row r="187" hidden="1" x14ac:dyDescent="0.4"/>
    <row r="188" hidden="1" x14ac:dyDescent="0.4"/>
    <row r="189" hidden="1" x14ac:dyDescent="0.4"/>
    <row r="190" hidden="1" x14ac:dyDescent="0.4"/>
    <row r="191" hidden="1" x14ac:dyDescent="0.4"/>
    <row r="192" hidden="1" x14ac:dyDescent="0.4"/>
    <row r="193" hidden="1" x14ac:dyDescent="0.4"/>
    <row r="194" hidden="1" x14ac:dyDescent="0.4"/>
    <row r="195" hidden="1" x14ac:dyDescent="0.4"/>
    <row r="196" hidden="1" x14ac:dyDescent="0.4"/>
    <row r="197" hidden="1" x14ac:dyDescent="0.4"/>
    <row r="198" hidden="1" x14ac:dyDescent="0.4"/>
    <row r="199" hidden="1" x14ac:dyDescent="0.4"/>
    <row r="200" ht="13.5" hidden="1" customHeight="1" x14ac:dyDescent="0.4"/>
    <row r="201" ht="13.5" hidden="1" customHeight="1" x14ac:dyDescent="0.4"/>
    <row r="202" ht="13.5" hidden="1" customHeight="1" x14ac:dyDescent="0.4"/>
    <row r="203" ht="13.5" hidden="1" customHeight="1" x14ac:dyDescent="0.4"/>
    <row r="204" ht="3.75" hidden="1" customHeight="1" x14ac:dyDescent="0.4"/>
    <row r="205" ht="13.5" hidden="1" customHeight="1" x14ac:dyDescent="0.4"/>
    <row r="206" ht="13.5" hidden="1" customHeight="1" x14ac:dyDescent="0.4"/>
    <row r="207" ht="13.5" hidden="1" customHeight="1" x14ac:dyDescent="0.4"/>
    <row r="208" ht="13.5" hidden="1" customHeight="1" x14ac:dyDescent="0.4"/>
    <row r="209" ht="13.5" hidden="1" customHeight="1" x14ac:dyDescent="0.4"/>
    <row r="210" ht="36.75" hidden="1" customHeight="1" x14ac:dyDescent="0.4"/>
    <row r="211" ht="13.5" hidden="1" customHeight="1" x14ac:dyDescent="0.4"/>
    <row r="212" ht="13.5" hidden="1" customHeight="1" x14ac:dyDescent="0.4"/>
    <row r="213" ht="13.5" hidden="1" customHeight="1" x14ac:dyDescent="0.4"/>
    <row r="214" ht="13.5" hidden="1" customHeight="1" x14ac:dyDescent="0.4"/>
    <row r="215" ht="13.5" hidden="1" customHeight="1" x14ac:dyDescent="0.4"/>
    <row r="216" hidden="1" x14ac:dyDescent="0.4"/>
    <row r="217" ht="16.5" hidden="1" customHeight="1" x14ac:dyDescent="0.4"/>
    <row r="218" hidden="1" x14ac:dyDescent="0.4"/>
    <row r="219" hidden="1" x14ac:dyDescent="0.4"/>
    <row r="220" hidden="1" x14ac:dyDescent="0.4"/>
    <row r="221" hidden="1" x14ac:dyDescent="0.4"/>
    <row r="222" hidden="1" x14ac:dyDescent="0.4"/>
    <row r="223" hidden="1" x14ac:dyDescent="0.4"/>
    <row r="224" hidden="1" x14ac:dyDescent="0.4"/>
    <row r="225" hidden="1" x14ac:dyDescent="0.4"/>
    <row r="226" hidden="1" x14ac:dyDescent="0.4"/>
    <row r="227" hidden="1" x14ac:dyDescent="0.4"/>
    <row r="228" hidden="1" x14ac:dyDescent="0.4"/>
  </sheetData>
  <mergeCells count="6">
    <mergeCell ref="B28:F28"/>
    <mergeCell ref="B2:G2"/>
    <mergeCell ref="F5:G5"/>
    <mergeCell ref="B8:G8"/>
    <mergeCell ref="B3:G3"/>
    <mergeCell ref="B15:G15"/>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6CCB1E-F23F-49A3-BE02-21FB6295166B}">
  <sheetPr>
    <tabColor theme="8"/>
  </sheetPr>
  <dimension ref="B2:G227"/>
  <sheetViews>
    <sheetView topLeftCell="A153" workbookViewId="0">
      <selection activeCell="E162" sqref="E162"/>
    </sheetView>
  </sheetViews>
  <sheetFormatPr defaultColWidth="8.89453125" defaultRowHeight="12.3" x14ac:dyDescent="0.4"/>
  <cols>
    <col min="1" max="1" width="2.62890625" style="4" customWidth="1"/>
    <col min="2" max="2" width="5.5234375" style="4" customWidth="1"/>
    <col min="3" max="3" width="40.5234375" style="4" customWidth="1"/>
    <col min="4" max="4" width="10.5234375" style="141" customWidth="1"/>
    <col min="5" max="5" width="10.5234375" style="142" customWidth="1"/>
    <col min="6" max="7" width="12.5234375" style="4" customWidth="1"/>
    <col min="8" max="16384" width="8.89453125" style="4"/>
  </cols>
  <sheetData>
    <row r="2" spans="2:7" ht="24.9" customHeight="1" x14ac:dyDescent="0.4">
      <c r="B2" s="353" t="s">
        <v>99</v>
      </c>
      <c r="C2" s="353"/>
      <c r="D2" s="353"/>
      <c r="E2" s="353"/>
      <c r="F2" s="353"/>
      <c r="G2" s="353"/>
    </row>
    <row r="3" spans="2:7" x14ac:dyDescent="0.4">
      <c r="B3" s="309" t="s">
        <v>17</v>
      </c>
      <c r="C3" s="309"/>
      <c r="D3" s="309"/>
      <c r="E3" s="309"/>
      <c r="F3" s="309"/>
      <c r="G3" s="309"/>
    </row>
    <row r="4" spans="2:7" ht="12.6" thickBot="1" x14ac:dyDescent="0.45"/>
    <row r="5" spans="2:7" ht="15" customHeight="1" thickBot="1" x14ac:dyDescent="0.45">
      <c r="B5" s="50" t="s">
        <v>20</v>
      </c>
      <c r="C5" s="9" t="s">
        <v>21</v>
      </c>
      <c r="D5" s="32" t="s">
        <v>22</v>
      </c>
      <c r="E5" s="69" t="s">
        <v>23</v>
      </c>
      <c r="F5" s="316" t="s">
        <v>64</v>
      </c>
      <c r="G5" s="317"/>
    </row>
    <row r="6" spans="2:7" ht="15" customHeight="1" thickBot="1" x14ac:dyDescent="0.45">
      <c r="B6" s="51" t="s">
        <v>25</v>
      </c>
      <c r="C6" s="5" t="s">
        <v>26</v>
      </c>
      <c r="D6" s="7" t="s">
        <v>27</v>
      </c>
      <c r="E6" s="70"/>
      <c r="F6" s="2" t="s">
        <v>28</v>
      </c>
      <c r="G6" s="86" t="s">
        <v>29</v>
      </c>
    </row>
    <row r="7" spans="2:7" ht="12.6" thickBot="1" x14ac:dyDescent="0.45">
      <c r="B7" s="50">
        <v>1</v>
      </c>
      <c r="C7" s="9">
        <v>2</v>
      </c>
      <c r="D7" s="32">
        <v>3</v>
      </c>
      <c r="E7" s="32">
        <v>4</v>
      </c>
      <c r="F7" s="33">
        <v>5</v>
      </c>
      <c r="G7" s="33">
        <v>6</v>
      </c>
    </row>
    <row r="8" spans="2:7" ht="12.6" thickBot="1" x14ac:dyDescent="0.45">
      <c r="B8" s="363" t="s">
        <v>47</v>
      </c>
      <c r="C8" s="364"/>
      <c r="D8" s="364"/>
      <c r="E8" s="364"/>
      <c r="F8" s="364"/>
      <c r="G8" s="365"/>
    </row>
    <row r="9" spans="2:7" ht="123" x14ac:dyDescent="0.4">
      <c r="B9" s="75" t="s">
        <v>65</v>
      </c>
      <c r="C9" s="65" t="s">
        <v>1125</v>
      </c>
      <c r="D9" s="76" t="s">
        <v>32</v>
      </c>
      <c r="E9" s="212">
        <v>6</v>
      </c>
      <c r="F9" s="44"/>
      <c r="G9" s="46"/>
    </row>
    <row r="10" spans="2:7" ht="123" x14ac:dyDescent="0.4">
      <c r="B10" s="62" t="s">
        <v>66</v>
      </c>
      <c r="C10" s="24" t="s">
        <v>1126</v>
      </c>
      <c r="D10" s="59" t="s">
        <v>32</v>
      </c>
      <c r="E10" s="206">
        <v>1</v>
      </c>
      <c r="F10" s="39"/>
      <c r="G10" s="41"/>
    </row>
    <row r="11" spans="2:7" ht="36.9" x14ac:dyDescent="0.4">
      <c r="B11" s="62" t="s">
        <v>75</v>
      </c>
      <c r="C11" s="24" t="s">
        <v>1127</v>
      </c>
      <c r="D11" s="59" t="s">
        <v>32</v>
      </c>
      <c r="E11" s="206">
        <v>1</v>
      </c>
      <c r="F11" s="39"/>
      <c r="G11" s="41"/>
    </row>
    <row r="12" spans="2:7" ht="61.5" x14ac:dyDescent="0.4">
      <c r="B12" s="62" t="s">
        <v>82</v>
      </c>
      <c r="C12" s="24" t="s">
        <v>1128</v>
      </c>
      <c r="D12" s="59" t="s">
        <v>34</v>
      </c>
      <c r="E12" s="206">
        <v>6</v>
      </c>
      <c r="F12" s="39"/>
      <c r="G12" s="41"/>
    </row>
    <row r="13" spans="2:7" ht="36.9" x14ac:dyDescent="0.4">
      <c r="B13" s="62" t="s">
        <v>443</v>
      </c>
      <c r="C13" s="24" t="s">
        <v>1129</v>
      </c>
      <c r="D13" s="59" t="s">
        <v>32</v>
      </c>
      <c r="E13" s="206">
        <v>3</v>
      </c>
      <c r="F13" s="39"/>
      <c r="G13" s="41"/>
    </row>
    <row r="14" spans="2:7" ht="36.9" x14ac:dyDescent="0.4">
      <c r="B14" s="62" t="s">
        <v>444</v>
      </c>
      <c r="C14" s="24" t="s">
        <v>1130</v>
      </c>
      <c r="D14" s="59" t="s">
        <v>32</v>
      </c>
      <c r="E14" s="206">
        <v>6</v>
      </c>
      <c r="F14" s="39"/>
      <c r="G14" s="41"/>
    </row>
    <row r="15" spans="2:7" ht="24.6" x14ac:dyDescent="0.4">
      <c r="B15" s="62" t="s">
        <v>445</v>
      </c>
      <c r="C15" s="24" t="s">
        <v>1131</v>
      </c>
      <c r="D15" s="59" t="s">
        <v>32</v>
      </c>
      <c r="E15" s="206">
        <v>10</v>
      </c>
      <c r="F15" s="39"/>
      <c r="G15" s="41"/>
    </row>
    <row r="16" spans="2:7" ht="24.6" x14ac:dyDescent="0.4">
      <c r="B16" s="62" t="s">
        <v>446</v>
      </c>
      <c r="C16" s="24" t="s">
        <v>1132</v>
      </c>
      <c r="D16" s="59" t="s">
        <v>32</v>
      </c>
      <c r="E16" s="206">
        <v>2</v>
      </c>
      <c r="F16" s="39"/>
      <c r="G16" s="41"/>
    </row>
    <row r="17" spans="2:7" ht="147.6" x14ac:dyDescent="0.4">
      <c r="B17" s="62" t="s">
        <v>447</v>
      </c>
      <c r="C17" s="24" t="s">
        <v>1133</v>
      </c>
      <c r="D17" s="59" t="s">
        <v>32</v>
      </c>
      <c r="E17" s="206">
        <v>6</v>
      </c>
      <c r="F17" s="39"/>
      <c r="G17" s="41"/>
    </row>
    <row r="18" spans="2:7" ht="123" x14ac:dyDescent="0.4">
      <c r="B18" s="62" t="s">
        <v>448</v>
      </c>
      <c r="C18" s="24" t="s">
        <v>1134</v>
      </c>
      <c r="D18" s="59" t="s">
        <v>32</v>
      </c>
      <c r="E18" s="206">
        <v>2</v>
      </c>
      <c r="F18" s="39"/>
      <c r="G18" s="41"/>
    </row>
    <row r="19" spans="2:7" ht="61.5" x14ac:dyDescent="0.4">
      <c r="B19" s="62" t="s">
        <v>479</v>
      </c>
      <c r="C19" s="24" t="s">
        <v>1135</v>
      </c>
      <c r="D19" s="59" t="s">
        <v>32</v>
      </c>
      <c r="E19" s="206">
        <v>10</v>
      </c>
      <c r="F19" s="39"/>
      <c r="G19" s="41"/>
    </row>
    <row r="20" spans="2:7" ht="61.5" x14ac:dyDescent="0.4">
      <c r="B20" s="62" t="s">
        <v>635</v>
      </c>
      <c r="C20" s="24" t="s">
        <v>1136</v>
      </c>
      <c r="D20" s="59" t="s">
        <v>32</v>
      </c>
      <c r="E20" s="206">
        <v>2</v>
      </c>
      <c r="F20" s="39"/>
      <c r="G20" s="41"/>
    </row>
    <row r="21" spans="2:7" ht="61.5" x14ac:dyDescent="0.4">
      <c r="B21" s="62" t="s">
        <v>636</v>
      </c>
      <c r="C21" s="24" t="s">
        <v>1137</v>
      </c>
      <c r="D21" s="59" t="s">
        <v>32</v>
      </c>
      <c r="E21" s="206">
        <v>8</v>
      </c>
      <c r="F21" s="39"/>
      <c r="G21" s="41"/>
    </row>
    <row r="22" spans="2:7" ht="24.6" x14ac:dyDescent="0.4">
      <c r="B22" s="62" t="s">
        <v>637</v>
      </c>
      <c r="C22" s="24" t="s">
        <v>1138</v>
      </c>
      <c r="D22" s="59" t="s">
        <v>34</v>
      </c>
      <c r="E22" s="206">
        <v>12</v>
      </c>
      <c r="F22" s="39"/>
      <c r="G22" s="41"/>
    </row>
    <row r="23" spans="2:7" ht="24.6" x14ac:dyDescent="0.4">
      <c r="B23" s="62" t="s">
        <v>492</v>
      </c>
      <c r="C23" s="24" t="s">
        <v>1139</v>
      </c>
      <c r="D23" s="59" t="s">
        <v>34</v>
      </c>
      <c r="E23" s="206">
        <v>4</v>
      </c>
      <c r="F23" s="39"/>
      <c r="G23" s="41"/>
    </row>
    <row r="24" spans="2:7" ht="36.9" x14ac:dyDescent="0.4">
      <c r="B24" s="62" t="s">
        <v>493</v>
      </c>
      <c r="C24" s="24" t="s">
        <v>1140</v>
      </c>
      <c r="D24" s="59" t="s">
        <v>34</v>
      </c>
      <c r="E24" s="206">
        <v>290</v>
      </c>
      <c r="F24" s="39"/>
      <c r="G24" s="41"/>
    </row>
    <row r="25" spans="2:7" ht="24.6" x14ac:dyDescent="0.4">
      <c r="B25" s="62" t="s">
        <v>494</v>
      </c>
      <c r="C25" s="24" t="s">
        <v>1141</v>
      </c>
      <c r="D25" s="59" t="s">
        <v>34</v>
      </c>
      <c r="E25" s="206">
        <v>221</v>
      </c>
      <c r="F25" s="39"/>
      <c r="G25" s="41"/>
    </row>
    <row r="26" spans="2:7" ht="24.6" x14ac:dyDescent="0.4">
      <c r="B26" s="62" t="s">
        <v>495</v>
      </c>
      <c r="C26" s="24" t="s">
        <v>1142</v>
      </c>
      <c r="D26" s="59" t="s">
        <v>34</v>
      </c>
      <c r="E26" s="206">
        <v>58</v>
      </c>
      <c r="F26" s="39"/>
      <c r="G26" s="41"/>
    </row>
    <row r="27" spans="2:7" x14ac:dyDescent="0.4">
      <c r="B27" s="62" t="s">
        <v>496</v>
      </c>
      <c r="C27" s="24" t="s">
        <v>1143</v>
      </c>
      <c r="D27" s="59" t="s">
        <v>34</v>
      </c>
      <c r="E27" s="206">
        <v>149</v>
      </c>
      <c r="F27" s="39"/>
      <c r="G27" s="41"/>
    </row>
    <row r="28" spans="2:7" x14ac:dyDescent="0.4">
      <c r="B28" s="62" t="s">
        <v>497</v>
      </c>
      <c r="C28" s="24" t="s">
        <v>1144</v>
      </c>
      <c r="D28" s="59" t="s">
        <v>34</v>
      </c>
      <c r="E28" s="206">
        <v>226</v>
      </c>
      <c r="F28" s="39"/>
      <c r="G28" s="41"/>
    </row>
    <row r="29" spans="2:7" x14ac:dyDescent="0.4">
      <c r="B29" s="62" t="s">
        <v>514</v>
      </c>
      <c r="C29" s="24" t="s">
        <v>1145</v>
      </c>
      <c r="D29" s="59" t="s">
        <v>34</v>
      </c>
      <c r="E29" s="206">
        <v>28</v>
      </c>
      <c r="F29" s="39"/>
      <c r="G29" s="41"/>
    </row>
    <row r="30" spans="2:7" x14ac:dyDescent="0.4">
      <c r="B30" s="62" t="s">
        <v>515</v>
      </c>
      <c r="C30" s="24" t="s">
        <v>1146</v>
      </c>
      <c r="D30" s="59" t="s">
        <v>32</v>
      </c>
      <c r="E30" s="206">
        <v>22</v>
      </c>
      <c r="F30" s="39"/>
      <c r="G30" s="41"/>
    </row>
    <row r="31" spans="2:7" x14ac:dyDescent="0.4">
      <c r="B31" s="62" t="s">
        <v>516</v>
      </c>
      <c r="C31" s="24" t="s">
        <v>1147</v>
      </c>
      <c r="D31" s="59" t="s">
        <v>32</v>
      </c>
      <c r="E31" s="206">
        <v>88</v>
      </c>
      <c r="F31" s="39"/>
      <c r="G31" s="41"/>
    </row>
    <row r="32" spans="2:7" ht="24.6" x14ac:dyDescent="0.4">
      <c r="B32" s="62" t="s">
        <v>517</v>
      </c>
      <c r="C32" s="24" t="s">
        <v>1148</v>
      </c>
      <c r="D32" s="59" t="s">
        <v>34</v>
      </c>
      <c r="E32" s="206">
        <v>403</v>
      </c>
      <c r="F32" s="39"/>
      <c r="G32" s="41"/>
    </row>
    <row r="33" spans="2:7" x14ac:dyDescent="0.4">
      <c r="B33" s="62" t="s">
        <v>518</v>
      </c>
      <c r="C33" s="24" t="s">
        <v>1149</v>
      </c>
      <c r="D33" s="59" t="s">
        <v>1158</v>
      </c>
      <c r="E33" s="206">
        <v>3</v>
      </c>
      <c r="F33" s="39"/>
      <c r="G33" s="41"/>
    </row>
    <row r="34" spans="2:7" ht="36.9" x14ac:dyDescent="0.4">
      <c r="B34" s="62" t="s">
        <v>519</v>
      </c>
      <c r="C34" s="24" t="s">
        <v>1150</v>
      </c>
      <c r="D34" s="59" t="s">
        <v>46</v>
      </c>
      <c r="E34" s="206">
        <v>8</v>
      </c>
      <c r="F34" s="39"/>
      <c r="G34" s="41"/>
    </row>
    <row r="35" spans="2:7" x14ac:dyDescent="0.4">
      <c r="B35" s="62" t="s">
        <v>520</v>
      </c>
      <c r="C35" s="24" t="s">
        <v>1151</v>
      </c>
      <c r="D35" s="59" t="s">
        <v>32</v>
      </c>
      <c r="E35" s="206">
        <v>1</v>
      </c>
      <c r="F35" s="39"/>
      <c r="G35" s="41"/>
    </row>
    <row r="36" spans="2:7" ht="36.9" x14ac:dyDescent="0.4">
      <c r="B36" s="62" t="s">
        <v>521</v>
      </c>
      <c r="C36" s="24" t="s">
        <v>1152</v>
      </c>
      <c r="D36" s="59" t="s">
        <v>46</v>
      </c>
      <c r="E36" s="206">
        <v>1</v>
      </c>
      <c r="F36" s="39"/>
      <c r="G36" s="41"/>
    </row>
    <row r="37" spans="2:7" ht="36.9" x14ac:dyDescent="0.4">
      <c r="B37" s="62" t="s">
        <v>530</v>
      </c>
      <c r="C37" s="24" t="s">
        <v>1153</v>
      </c>
      <c r="D37" s="59" t="s">
        <v>46</v>
      </c>
      <c r="E37" s="206">
        <v>1</v>
      </c>
      <c r="F37" s="39"/>
      <c r="G37" s="41"/>
    </row>
    <row r="38" spans="2:7" x14ac:dyDescent="0.4">
      <c r="B38" s="62" t="s">
        <v>531</v>
      </c>
      <c r="C38" s="24" t="s">
        <v>1154</v>
      </c>
      <c r="D38" s="59" t="s">
        <v>32</v>
      </c>
      <c r="E38" s="206">
        <v>3</v>
      </c>
      <c r="F38" s="39"/>
      <c r="G38" s="41"/>
    </row>
    <row r="39" spans="2:7" x14ac:dyDescent="0.4">
      <c r="B39" s="62" t="s">
        <v>536</v>
      </c>
      <c r="C39" s="24" t="s">
        <v>1155</v>
      </c>
      <c r="D39" s="59" t="s">
        <v>32</v>
      </c>
      <c r="E39" s="206">
        <v>3</v>
      </c>
      <c r="F39" s="39"/>
      <c r="G39" s="41"/>
    </row>
    <row r="40" spans="2:7" x14ac:dyDescent="0.4">
      <c r="B40" s="62" t="s">
        <v>537</v>
      </c>
      <c r="C40" s="24" t="s">
        <v>1156</v>
      </c>
      <c r="D40" s="59" t="s">
        <v>32</v>
      </c>
      <c r="E40" s="206">
        <v>8</v>
      </c>
      <c r="F40" s="39"/>
      <c r="G40" s="41"/>
    </row>
    <row r="41" spans="2:7" ht="24" customHeight="1" thickBot="1" x14ac:dyDescent="0.45">
      <c r="B41" s="62" t="s">
        <v>538</v>
      </c>
      <c r="C41" s="24" t="s">
        <v>1157</v>
      </c>
      <c r="D41" s="59" t="s">
        <v>32</v>
      </c>
      <c r="E41" s="206">
        <v>7</v>
      </c>
      <c r="F41" s="39"/>
      <c r="G41" s="41"/>
    </row>
    <row r="42" spans="2:7" ht="12.6" thickBot="1" x14ac:dyDescent="0.45">
      <c r="B42" s="375" t="s">
        <v>1159</v>
      </c>
      <c r="C42" s="376"/>
      <c r="D42" s="376"/>
      <c r="E42" s="376"/>
      <c r="F42" s="376"/>
      <c r="G42" s="377"/>
    </row>
    <row r="43" spans="2:7" ht="36.9" x14ac:dyDescent="0.4">
      <c r="B43" s="75" t="s">
        <v>65</v>
      </c>
      <c r="C43" s="65" t="s">
        <v>1160</v>
      </c>
      <c r="D43" s="76" t="s">
        <v>34</v>
      </c>
      <c r="E43" s="212">
        <v>53</v>
      </c>
      <c r="F43" s="44"/>
      <c r="G43" s="46"/>
    </row>
    <row r="44" spans="2:7" ht="30" customHeight="1" x14ac:dyDescent="0.4">
      <c r="B44" s="62" t="s">
        <v>66</v>
      </c>
      <c r="C44" s="24" t="s">
        <v>1161</v>
      </c>
      <c r="D44" s="59" t="s">
        <v>34</v>
      </c>
      <c r="E44" s="206">
        <v>49</v>
      </c>
      <c r="F44" s="39"/>
      <c r="G44" s="41"/>
    </row>
    <row r="45" spans="2:7" ht="18.7" customHeight="1" x14ac:dyDescent="0.4">
      <c r="B45" s="62" t="s">
        <v>75</v>
      </c>
      <c r="C45" s="24" t="s">
        <v>1162</v>
      </c>
      <c r="D45" s="59" t="s">
        <v>32</v>
      </c>
      <c r="E45" s="206">
        <v>3</v>
      </c>
      <c r="F45" s="39"/>
      <c r="G45" s="41"/>
    </row>
    <row r="46" spans="2:7" x14ac:dyDescent="0.4">
      <c r="B46" s="62" t="s">
        <v>82</v>
      </c>
      <c r="C46" s="24" t="s">
        <v>1163</v>
      </c>
      <c r="D46" s="59" t="s">
        <v>32</v>
      </c>
      <c r="E46" s="206">
        <v>2</v>
      </c>
      <c r="F46" s="39"/>
      <c r="G46" s="41"/>
    </row>
    <row r="47" spans="2:7" x14ac:dyDescent="0.4">
      <c r="B47" s="62" t="s">
        <v>443</v>
      </c>
      <c r="C47" s="24" t="s">
        <v>1164</v>
      </c>
      <c r="D47" s="59" t="s">
        <v>34</v>
      </c>
      <c r="E47" s="206">
        <v>49</v>
      </c>
      <c r="F47" s="39"/>
      <c r="G47" s="41"/>
    </row>
    <row r="48" spans="2:7" x14ac:dyDescent="0.4">
      <c r="B48" s="62" t="s">
        <v>444</v>
      </c>
      <c r="C48" s="24" t="s">
        <v>1165</v>
      </c>
      <c r="D48" s="59" t="s">
        <v>32</v>
      </c>
      <c r="E48" s="206">
        <v>8</v>
      </c>
      <c r="F48" s="39"/>
      <c r="G48" s="41"/>
    </row>
    <row r="49" spans="2:7" x14ac:dyDescent="0.4">
      <c r="B49" s="62" t="s">
        <v>445</v>
      </c>
      <c r="C49" s="24" t="s">
        <v>1149</v>
      </c>
      <c r="D49" s="59" t="s">
        <v>1158</v>
      </c>
      <c r="E49" s="206">
        <v>2</v>
      </c>
      <c r="F49" s="39"/>
      <c r="G49" s="41"/>
    </row>
    <row r="50" spans="2:7" ht="123" x14ac:dyDescent="0.4">
      <c r="B50" s="62" t="s">
        <v>446</v>
      </c>
      <c r="C50" s="24" t="s">
        <v>1166</v>
      </c>
      <c r="D50" s="59" t="s">
        <v>46</v>
      </c>
      <c r="E50" s="206">
        <v>1</v>
      </c>
      <c r="F50" s="39"/>
      <c r="G50" s="41"/>
    </row>
    <row r="51" spans="2:7" ht="37.200000000000003" thickBot="1" x14ac:dyDescent="0.45">
      <c r="B51" s="62" t="s">
        <v>447</v>
      </c>
      <c r="C51" s="24" t="s">
        <v>1167</v>
      </c>
      <c r="D51" s="59" t="s">
        <v>46</v>
      </c>
      <c r="E51" s="206">
        <v>8</v>
      </c>
      <c r="F51" s="39"/>
      <c r="G51" s="41"/>
    </row>
    <row r="52" spans="2:7" ht="12.6" thickBot="1" x14ac:dyDescent="0.45">
      <c r="B52" s="375" t="s">
        <v>130</v>
      </c>
      <c r="C52" s="376"/>
      <c r="D52" s="376"/>
      <c r="E52" s="376"/>
      <c r="F52" s="376"/>
      <c r="G52" s="377"/>
    </row>
    <row r="53" spans="2:7" ht="24.6" x14ac:dyDescent="0.4">
      <c r="B53" s="62" t="s">
        <v>65</v>
      </c>
      <c r="C53" s="24" t="s">
        <v>1168</v>
      </c>
      <c r="D53" s="59" t="s">
        <v>34</v>
      </c>
      <c r="E53" s="206">
        <v>403</v>
      </c>
      <c r="F53" s="39"/>
      <c r="G53" s="41"/>
    </row>
    <row r="54" spans="2:7" x14ac:dyDescent="0.4">
      <c r="B54" s="62" t="s">
        <v>66</v>
      </c>
      <c r="C54" s="24" t="s">
        <v>1169</v>
      </c>
      <c r="D54" s="59" t="s">
        <v>1200</v>
      </c>
      <c r="E54" s="206">
        <v>47</v>
      </c>
      <c r="F54" s="39"/>
      <c r="G54" s="41"/>
    </row>
    <row r="55" spans="2:7" x14ac:dyDescent="0.4">
      <c r="B55" s="62" t="s">
        <v>75</v>
      </c>
      <c r="C55" s="24" t="s">
        <v>1170</v>
      </c>
      <c r="D55" s="59" t="s">
        <v>34</v>
      </c>
      <c r="E55" s="206">
        <v>403</v>
      </c>
      <c r="F55" s="39"/>
      <c r="G55" s="41"/>
    </row>
    <row r="56" spans="2:7" ht="24.6" x14ac:dyDescent="0.4">
      <c r="B56" s="62" t="s">
        <v>82</v>
      </c>
      <c r="C56" s="24" t="s">
        <v>1171</v>
      </c>
      <c r="D56" s="59" t="s">
        <v>34</v>
      </c>
      <c r="E56" s="206">
        <v>40</v>
      </c>
      <c r="F56" s="39"/>
      <c r="G56" s="41"/>
    </row>
    <row r="57" spans="2:7" x14ac:dyDescent="0.4">
      <c r="B57" s="62" t="s">
        <v>443</v>
      </c>
      <c r="C57" s="24" t="s">
        <v>1172</v>
      </c>
      <c r="D57" s="59" t="s">
        <v>34</v>
      </c>
      <c r="E57" s="206">
        <v>58</v>
      </c>
      <c r="F57" s="39"/>
      <c r="G57" s="41"/>
    </row>
    <row r="58" spans="2:7" ht="27.7" customHeight="1" x14ac:dyDescent="0.4">
      <c r="B58" s="62" t="s">
        <v>444</v>
      </c>
      <c r="C58" s="24" t="s">
        <v>1173</v>
      </c>
      <c r="D58" s="59" t="s">
        <v>33</v>
      </c>
      <c r="E58" s="206">
        <v>403</v>
      </c>
      <c r="F58" s="39"/>
      <c r="G58" s="41"/>
    </row>
    <row r="59" spans="2:7" x14ac:dyDescent="0.4">
      <c r="B59" s="62" t="s">
        <v>445</v>
      </c>
      <c r="C59" s="24" t="s">
        <v>1174</v>
      </c>
      <c r="D59" s="59" t="s">
        <v>30</v>
      </c>
      <c r="E59" s="206">
        <v>117</v>
      </c>
      <c r="F59" s="39"/>
      <c r="G59" s="41"/>
    </row>
    <row r="60" spans="2:7" x14ac:dyDescent="0.4">
      <c r="B60" s="93" t="s">
        <v>446</v>
      </c>
      <c r="C60" s="94" t="s">
        <v>1175</v>
      </c>
      <c r="D60" s="108" t="s">
        <v>46</v>
      </c>
      <c r="E60" s="209">
        <v>1</v>
      </c>
      <c r="F60" s="42"/>
      <c r="G60" s="43"/>
    </row>
    <row r="61" spans="2:7" ht="24.6" x14ac:dyDescent="0.4">
      <c r="B61" s="62" t="s">
        <v>447</v>
      </c>
      <c r="C61" s="24" t="s">
        <v>1176</v>
      </c>
      <c r="D61" s="108" t="s">
        <v>46</v>
      </c>
      <c r="E61" s="206">
        <v>8</v>
      </c>
      <c r="F61" s="39"/>
      <c r="G61" s="41"/>
    </row>
    <row r="62" spans="2:7" ht="24.6" x14ac:dyDescent="0.4">
      <c r="B62" s="62" t="s">
        <v>448</v>
      </c>
      <c r="C62" s="24" t="s">
        <v>1177</v>
      </c>
      <c r="D62" s="108" t="s">
        <v>46</v>
      </c>
      <c r="E62" s="206">
        <v>8</v>
      </c>
      <c r="F62" s="39"/>
      <c r="G62" s="41"/>
    </row>
    <row r="63" spans="2:7" x14ac:dyDescent="0.4">
      <c r="B63" s="62" t="s">
        <v>479</v>
      </c>
      <c r="C63" s="24" t="s">
        <v>1178</v>
      </c>
      <c r="D63" s="108" t="s">
        <v>46</v>
      </c>
      <c r="E63" s="206">
        <v>20</v>
      </c>
      <c r="F63" s="39"/>
      <c r="G63" s="41"/>
    </row>
    <row r="64" spans="2:7" ht="24.6" x14ac:dyDescent="0.4">
      <c r="B64" s="62" t="s">
        <v>635</v>
      </c>
      <c r="C64" s="24" t="s">
        <v>1179</v>
      </c>
      <c r="D64" s="108" t="s">
        <v>46</v>
      </c>
      <c r="E64" s="206">
        <v>6</v>
      </c>
      <c r="F64" s="39"/>
      <c r="G64" s="41"/>
    </row>
    <row r="65" spans="2:7" ht="24.6" x14ac:dyDescent="0.4">
      <c r="B65" s="62" t="s">
        <v>636</v>
      </c>
      <c r="C65" s="24" t="s">
        <v>1180</v>
      </c>
      <c r="D65" s="108" t="s">
        <v>46</v>
      </c>
      <c r="E65" s="206">
        <v>2</v>
      </c>
      <c r="F65" s="39"/>
      <c r="G65" s="41"/>
    </row>
    <row r="66" spans="2:7" x14ac:dyDescent="0.4">
      <c r="B66" s="62" t="s">
        <v>637</v>
      </c>
      <c r="C66" s="24" t="s">
        <v>1181</v>
      </c>
      <c r="D66" s="108" t="s">
        <v>46</v>
      </c>
      <c r="E66" s="206">
        <v>6</v>
      </c>
      <c r="F66" s="39"/>
      <c r="G66" s="41"/>
    </row>
    <row r="67" spans="2:7" ht="36.9" x14ac:dyDescent="0.4">
      <c r="B67" s="62" t="s">
        <v>492</v>
      </c>
      <c r="C67" s="24" t="s">
        <v>1182</v>
      </c>
      <c r="D67" s="108" t="s">
        <v>46</v>
      </c>
      <c r="E67" s="206">
        <v>8</v>
      </c>
      <c r="F67" s="39"/>
      <c r="G67" s="41"/>
    </row>
    <row r="68" spans="2:7" ht="24.6" x14ac:dyDescent="0.4">
      <c r="B68" s="62" t="s">
        <v>493</v>
      </c>
      <c r="C68" s="24" t="s">
        <v>1183</v>
      </c>
      <c r="D68" s="108" t="s">
        <v>46</v>
      </c>
      <c r="E68" s="206">
        <v>12</v>
      </c>
      <c r="F68" s="39"/>
      <c r="G68" s="41"/>
    </row>
    <row r="69" spans="2:7" ht="24.6" x14ac:dyDescent="0.4">
      <c r="B69" s="62" t="s">
        <v>494</v>
      </c>
      <c r="C69" s="24" t="s">
        <v>1199</v>
      </c>
      <c r="D69" s="108" t="s">
        <v>46</v>
      </c>
      <c r="E69" s="206">
        <v>8</v>
      </c>
      <c r="F69" s="39"/>
      <c r="G69" s="41"/>
    </row>
    <row r="70" spans="2:7" ht="24.6" x14ac:dyDescent="0.4">
      <c r="B70" s="62" t="s">
        <v>495</v>
      </c>
      <c r="C70" s="24" t="s">
        <v>1198</v>
      </c>
      <c r="D70" s="108" t="s">
        <v>46</v>
      </c>
      <c r="E70" s="206">
        <v>2</v>
      </c>
      <c r="F70" s="39"/>
      <c r="G70" s="41"/>
    </row>
    <row r="71" spans="2:7" x14ac:dyDescent="0.4">
      <c r="B71" s="62" t="s">
        <v>496</v>
      </c>
      <c r="C71" s="24" t="s">
        <v>120</v>
      </c>
      <c r="D71" s="59" t="s">
        <v>34</v>
      </c>
      <c r="E71" s="206">
        <v>16</v>
      </c>
      <c r="F71" s="39"/>
      <c r="G71" s="41"/>
    </row>
    <row r="72" spans="2:7" x14ac:dyDescent="0.4">
      <c r="B72" s="62" t="s">
        <v>497</v>
      </c>
      <c r="C72" s="24" t="s">
        <v>1197</v>
      </c>
      <c r="D72" s="59" t="s">
        <v>46</v>
      </c>
      <c r="E72" s="206">
        <v>7</v>
      </c>
      <c r="F72" s="39"/>
      <c r="G72" s="41"/>
    </row>
    <row r="73" spans="2:7" ht="24.6" x14ac:dyDescent="0.4">
      <c r="B73" s="62" t="s">
        <v>514</v>
      </c>
      <c r="C73" s="24" t="s">
        <v>1196</v>
      </c>
      <c r="D73" s="59" t="s">
        <v>46</v>
      </c>
      <c r="E73" s="206">
        <v>2</v>
      </c>
      <c r="F73" s="39"/>
      <c r="G73" s="41"/>
    </row>
    <row r="74" spans="2:7" x14ac:dyDescent="0.4">
      <c r="B74" s="62" t="s">
        <v>515</v>
      </c>
      <c r="C74" s="24" t="s">
        <v>1195</v>
      </c>
      <c r="D74" s="59" t="s">
        <v>46</v>
      </c>
      <c r="E74" s="206">
        <v>1</v>
      </c>
      <c r="F74" s="39"/>
      <c r="G74" s="41"/>
    </row>
    <row r="75" spans="2:7" x14ac:dyDescent="0.4">
      <c r="B75" s="62" t="s">
        <v>516</v>
      </c>
      <c r="C75" s="24" t="s">
        <v>1194</v>
      </c>
      <c r="D75" s="59" t="s">
        <v>46</v>
      </c>
      <c r="E75" s="206">
        <v>27</v>
      </c>
      <c r="F75" s="39"/>
      <c r="G75" s="41"/>
    </row>
    <row r="76" spans="2:7" ht="24.6" x14ac:dyDescent="0.4">
      <c r="B76" s="62" t="s">
        <v>517</v>
      </c>
      <c r="C76" s="24" t="s">
        <v>1193</v>
      </c>
      <c r="D76" s="59" t="s">
        <v>46</v>
      </c>
      <c r="E76" s="206">
        <v>27</v>
      </c>
      <c r="F76" s="39"/>
      <c r="G76" s="41"/>
    </row>
    <row r="77" spans="2:7" ht="24.6" x14ac:dyDescent="0.4">
      <c r="B77" s="62" t="s">
        <v>518</v>
      </c>
      <c r="C77" s="24" t="s">
        <v>1192</v>
      </c>
      <c r="D77" s="59" t="s">
        <v>46</v>
      </c>
      <c r="E77" s="206">
        <v>3</v>
      </c>
      <c r="F77" s="39"/>
      <c r="G77" s="41"/>
    </row>
    <row r="78" spans="2:7" ht="24.6" x14ac:dyDescent="0.4">
      <c r="B78" s="62" t="s">
        <v>519</v>
      </c>
      <c r="C78" s="24" t="s">
        <v>1191</v>
      </c>
      <c r="D78" s="59" t="s">
        <v>46</v>
      </c>
      <c r="E78" s="206">
        <v>3</v>
      </c>
      <c r="F78" s="39"/>
      <c r="G78" s="41"/>
    </row>
    <row r="79" spans="2:7" ht="12.6" thickBot="1" x14ac:dyDescent="0.45">
      <c r="B79" s="62" t="s">
        <v>520</v>
      </c>
      <c r="C79" s="24" t="s">
        <v>473</v>
      </c>
      <c r="D79" s="59" t="s">
        <v>46</v>
      </c>
      <c r="E79" s="206">
        <v>1</v>
      </c>
      <c r="F79" s="39"/>
      <c r="G79" s="41"/>
    </row>
    <row r="80" spans="2:7" ht="12.6" thickBot="1" x14ac:dyDescent="0.45">
      <c r="B80" s="375" t="s">
        <v>1190</v>
      </c>
      <c r="C80" s="376"/>
      <c r="D80" s="376"/>
      <c r="E80" s="376"/>
      <c r="F80" s="376"/>
      <c r="G80" s="377"/>
    </row>
    <row r="81" spans="2:7" ht="24.6" x14ac:dyDescent="0.4">
      <c r="B81" s="62" t="s">
        <v>530</v>
      </c>
      <c r="C81" s="24" t="s">
        <v>1189</v>
      </c>
      <c r="D81" s="59" t="s">
        <v>46</v>
      </c>
      <c r="E81" s="206">
        <v>14</v>
      </c>
      <c r="F81" s="39"/>
      <c r="G81" s="41"/>
    </row>
    <row r="82" spans="2:7" x14ac:dyDescent="0.4">
      <c r="B82" s="62" t="s">
        <v>531</v>
      </c>
      <c r="C82" s="24" t="s">
        <v>1188</v>
      </c>
      <c r="D82" s="59" t="s">
        <v>46</v>
      </c>
      <c r="E82" s="206">
        <v>2</v>
      </c>
      <c r="F82" s="39"/>
      <c r="G82" s="41"/>
    </row>
    <row r="83" spans="2:7" ht="24.6" x14ac:dyDescent="0.4">
      <c r="B83" s="62" t="s">
        <v>536</v>
      </c>
      <c r="C83" s="24" t="s">
        <v>1187</v>
      </c>
      <c r="D83" s="59" t="s">
        <v>46</v>
      </c>
      <c r="E83" s="206">
        <v>3</v>
      </c>
      <c r="F83" s="39"/>
      <c r="G83" s="41"/>
    </row>
    <row r="84" spans="2:7" ht="24.6" x14ac:dyDescent="0.4">
      <c r="B84" s="62" t="s">
        <v>537</v>
      </c>
      <c r="C84" s="24" t="s">
        <v>1186</v>
      </c>
      <c r="D84" s="59" t="s">
        <v>46</v>
      </c>
      <c r="E84" s="206">
        <v>1</v>
      </c>
      <c r="F84" s="39"/>
      <c r="G84" s="41"/>
    </row>
    <row r="85" spans="2:7" ht="24.6" x14ac:dyDescent="0.4">
      <c r="B85" s="62" t="s">
        <v>538</v>
      </c>
      <c r="C85" s="24" t="s">
        <v>1185</v>
      </c>
      <c r="D85" s="59" t="s">
        <v>46</v>
      </c>
      <c r="E85" s="206">
        <v>2</v>
      </c>
      <c r="F85" s="39"/>
      <c r="G85" s="41"/>
    </row>
    <row r="86" spans="2:7" x14ac:dyDescent="0.4">
      <c r="B86" s="62" t="s">
        <v>1611</v>
      </c>
      <c r="C86" s="24" t="s">
        <v>1184</v>
      </c>
      <c r="D86" s="59" t="s">
        <v>34</v>
      </c>
      <c r="E86" s="206">
        <v>51</v>
      </c>
      <c r="F86" s="39"/>
      <c r="G86" s="41"/>
    </row>
    <row r="87" spans="2:7" ht="24.6" x14ac:dyDescent="0.4">
      <c r="B87" s="62" t="s">
        <v>1610</v>
      </c>
      <c r="C87" s="24" t="s">
        <v>1168</v>
      </c>
      <c r="D87" s="59" t="s">
        <v>34</v>
      </c>
      <c r="E87" s="206">
        <v>49</v>
      </c>
      <c r="F87" s="39"/>
      <c r="G87" s="41"/>
    </row>
    <row r="88" spans="2:7" ht="5.2" hidden="1" customHeight="1" x14ac:dyDescent="0.4">
      <c r="B88" s="62"/>
      <c r="C88" s="24"/>
      <c r="D88" s="28"/>
      <c r="E88" s="139"/>
      <c r="F88" s="39"/>
      <c r="G88" s="41"/>
    </row>
    <row r="89" spans="2:7" hidden="1" x14ac:dyDescent="0.4">
      <c r="B89" s="62"/>
      <c r="C89" s="24"/>
      <c r="D89" s="28"/>
      <c r="E89" s="139"/>
      <c r="F89" s="39"/>
      <c r="G89" s="41"/>
    </row>
    <row r="90" spans="2:7" hidden="1" x14ac:dyDescent="0.4">
      <c r="B90" s="62"/>
      <c r="C90" s="24"/>
      <c r="D90" s="28"/>
      <c r="E90" s="139"/>
      <c r="F90" s="39"/>
      <c r="G90" s="41"/>
    </row>
    <row r="91" spans="2:7" hidden="1" x14ac:dyDescent="0.4">
      <c r="B91" s="62"/>
      <c r="C91" s="24"/>
      <c r="D91" s="28"/>
      <c r="E91" s="139"/>
      <c r="F91" s="39"/>
      <c r="G91" s="41"/>
    </row>
    <row r="92" spans="2:7" hidden="1" x14ac:dyDescent="0.4">
      <c r="B92" s="62"/>
      <c r="C92" s="24"/>
      <c r="D92" s="28"/>
      <c r="E92" s="139"/>
      <c r="F92" s="39"/>
      <c r="G92" s="41"/>
    </row>
    <row r="93" spans="2:7" hidden="1" x14ac:dyDescent="0.4">
      <c r="B93" s="62"/>
      <c r="C93" s="24"/>
      <c r="D93" s="28"/>
      <c r="E93" s="139"/>
      <c r="F93" s="39"/>
      <c r="G93" s="41"/>
    </row>
    <row r="94" spans="2:7" hidden="1" x14ac:dyDescent="0.4">
      <c r="B94" s="62"/>
      <c r="C94" s="24"/>
      <c r="D94" s="28"/>
      <c r="E94" s="139"/>
      <c r="F94" s="39"/>
      <c r="G94" s="41"/>
    </row>
    <row r="95" spans="2:7" hidden="1" x14ac:dyDescent="0.4">
      <c r="B95" s="62"/>
      <c r="C95" s="24"/>
      <c r="D95" s="28"/>
      <c r="E95" s="139"/>
      <c r="F95" s="39"/>
      <c r="G95" s="41"/>
    </row>
    <row r="96" spans="2:7" ht="5.2" hidden="1" customHeight="1" x14ac:dyDescent="0.4">
      <c r="B96" s="62"/>
      <c r="C96" s="24"/>
      <c r="D96" s="28"/>
      <c r="E96" s="139"/>
      <c r="F96" s="39"/>
      <c r="G96" s="41"/>
    </row>
    <row r="97" spans="2:7" hidden="1" x14ac:dyDescent="0.4">
      <c r="B97" s="62"/>
      <c r="C97" s="24"/>
      <c r="D97" s="28"/>
      <c r="E97" s="139"/>
      <c r="F97" s="39"/>
      <c r="G97" s="41"/>
    </row>
    <row r="98" spans="2:7" hidden="1" x14ac:dyDescent="0.4">
      <c r="B98" s="62"/>
      <c r="C98" s="24"/>
      <c r="D98" s="28"/>
      <c r="E98" s="139"/>
      <c r="F98" s="39"/>
      <c r="G98" s="41"/>
    </row>
    <row r="99" spans="2:7" hidden="1" x14ac:dyDescent="0.4">
      <c r="B99" s="62"/>
      <c r="C99" s="24"/>
      <c r="D99" s="28"/>
      <c r="E99" s="139"/>
      <c r="F99" s="39"/>
      <c r="G99" s="41"/>
    </row>
    <row r="100" spans="2:7" hidden="1" x14ac:dyDescent="0.4">
      <c r="B100" s="62"/>
      <c r="C100" s="24"/>
      <c r="D100" s="28"/>
      <c r="E100" s="139"/>
      <c r="F100" s="39"/>
      <c r="G100" s="41"/>
    </row>
    <row r="101" spans="2:7" hidden="1" x14ac:dyDescent="0.4">
      <c r="B101" s="62"/>
      <c r="C101" s="24"/>
      <c r="D101" s="28"/>
      <c r="E101" s="139"/>
      <c r="F101" s="39"/>
      <c r="G101" s="41"/>
    </row>
    <row r="102" spans="2:7" hidden="1" x14ac:dyDescent="0.4">
      <c r="B102" s="62"/>
      <c r="C102" s="24"/>
      <c r="D102" s="28"/>
      <c r="E102" s="139"/>
      <c r="F102" s="39"/>
      <c r="G102" s="41"/>
    </row>
    <row r="103" spans="2:7" hidden="1" x14ac:dyDescent="0.4">
      <c r="B103" s="62"/>
      <c r="C103" s="150"/>
      <c r="D103" s="59"/>
      <c r="E103" s="68"/>
      <c r="F103" s="39"/>
      <c r="G103" s="41"/>
    </row>
    <row r="104" spans="2:7" hidden="1" x14ac:dyDescent="0.4">
      <c r="B104" s="62"/>
      <c r="C104" s="24"/>
      <c r="D104" s="28"/>
      <c r="E104" s="139"/>
      <c r="F104" s="39"/>
      <c r="G104" s="41"/>
    </row>
    <row r="105" spans="2:7" hidden="1" x14ac:dyDescent="0.4">
      <c r="B105" s="62"/>
      <c r="C105" s="24"/>
      <c r="D105" s="28"/>
      <c r="E105" s="139"/>
      <c r="F105" s="39"/>
      <c r="G105" s="41"/>
    </row>
    <row r="106" spans="2:7" hidden="1" x14ac:dyDescent="0.4">
      <c r="B106" s="62"/>
      <c r="C106" s="24"/>
      <c r="D106" s="28"/>
      <c r="E106" s="139"/>
      <c r="F106" s="39"/>
      <c r="G106" s="41"/>
    </row>
    <row r="107" spans="2:7" hidden="1" x14ac:dyDescent="0.4">
      <c r="B107" s="62"/>
      <c r="C107" s="24"/>
      <c r="D107" s="28"/>
      <c r="E107" s="139"/>
      <c r="F107" s="39"/>
      <c r="G107" s="41"/>
    </row>
    <row r="108" spans="2:7" hidden="1" x14ac:dyDescent="0.4">
      <c r="B108" s="62"/>
      <c r="C108" s="24"/>
      <c r="D108" s="28"/>
      <c r="E108" s="139"/>
      <c r="F108" s="39"/>
      <c r="G108" s="41"/>
    </row>
    <row r="109" spans="2:7" hidden="1" x14ac:dyDescent="0.4">
      <c r="B109" s="62"/>
      <c r="C109" s="24"/>
      <c r="D109" s="28"/>
      <c r="E109" s="139"/>
      <c r="F109" s="39"/>
      <c r="G109" s="41"/>
    </row>
    <row r="110" spans="2:7" hidden="1" x14ac:dyDescent="0.4">
      <c r="B110" s="62"/>
      <c r="C110" s="24"/>
      <c r="D110" s="28"/>
      <c r="E110" s="139"/>
      <c r="F110" s="39"/>
      <c r="G110" s="41"/>
    </row>
    <row r="111" spans="2:7" hidden="1" x14ac:dyDescent="0.4">
      <c r="B111" s="62"/>
      <c r="C111" s="24"/>
      <c r="D111" s="28"/>
      <c r="E111" s="139"/>
      <c r="F111" s="39"/>
      <c r="G111" s="41"/>
    </row>
    <row r="112" spans="2:7" hidden="1" x14ac:dyDescent="0.4">
      <c r="B112" s="62"/>
      <c r="C112" s="24"/>
      <c r="D112" s="28"/>
      <c r="E112" s="139"/>
      <c r="F112" s="39"/>
      <c r="G112" s="41"/>
    </row>
    <row r="113" spans="2:7" hidden="1" x14ac:dyDescent="0.4">
      <c r="B113" s="62"/>
      <c r="C113" s="24"/>
      <c r="D113" s="28"/>
      <c r="E113" s="139"/>
      <c r="F113" s="39"/>
      <c r="G113" s="41"/>
    </row>
    <row r="114" spans="2:7" ht="5.2" hidden="1" customHeight="1" x14ac:dyDescent="0.4">
      <c r="B114" s="62"/>
      <c r="C114" s="24"/>
      <c r="D114" s="28"/>
      <c r="E114" s="139"/>
      <c r="F114" s="39"/>
      <c r="G114" s="41"/>
    </row>
    <row r="115" spans="2:7" hidden="1" x14ac:dyDescent="0.4">
      <c r="B115" s="62"/>
      <c r="C115" s="24"/>
      <c r="D115" s="28"/>
      <c r="E115" s="139"/>
      <c r="F115" s="39"/>
      <c r="G115" s="41"/>
    </row>
    <row r="116" spans="2:7" hidden="1" x14ac:dyDescent="0.4">
      <c r="B116" s="62"/>
      <c r="C116" s="24"/>
      <c r="D116" s="28"/>
      <c r="E116" s="139"/>
      <c r="F116" s="39"/>
      <c r="G116" s="41"/>
    </row>
    <row r="117" spans="2:7" hidden="1" x14ac:dyDescent="0.4">
      <c r="B117" s="62"/>
      <c r="C117" s="24"/>
      <c r="D117" s="28"/>
      <c r="E117" s="139"/>
      <c r="F117" s="39"/>
      <c r="G117" s="41"/>
    </row>
    <row r="118" spans="2:7" hidden="1" x14ac:dyDescent="0.4">
      <c r="B118" s="62"/>
      <c r="C118" s="24"/>
      <c r="D118" s="28"/>
      <c r="E118" s="139"/>
      <c r="F118" s="39"/>
      <c r="G118" s="41"/>
    </row>
    <row r="119" spans="2:7" hidden="1" x14ac:dyDescent="0.4">
      <c r="B119" s="62"/>
      <c r="C119" s="24"/>
      <c r="D119" s="28"/>
      <c r="E119" s="139"/>
      <c r="F119" s="39"/>
      <c r="G119" s="41"/>
    </row>
    <row r="120" spans="2:7" hidden="1" x14ac:dyDescent="0.4">
      <c r="B120" s="62"/>
      <c r="C120" s="24"/>
      <c r="D120" s="28"/>
      <c r="E120" s="139"/>
      <c r="F120" s="39"/>
      <c r="G120" s="41"/>
    </row>
    <row r="121" spans="2:7" hidden="1" x14ac:dyDescent="0.4">
      <c r="B121" s="62"/>
      <c r="C121" s="24"/>
      <c r="D121" s="28"/>
      <c r="E121" s="139"/>
      <c r="F121" s="39"/>
      <c r="G121" s="41"/>
    </row>
    <row r="122" spans="2:7" hidden="1" x14ac:dyDescent="0.4">
      <c r="B122" s="62"/>
      <c r="C122" s="24"/>
      <c r="D122" s="28"/>
      <c r="E122" s="139"/>
      <c r="F122" s="39"/>
      <c r="G122" s="41"/>
    </row>
    <row r="123" spans="2:7" hidden="1" x14ac:dyDescent="0.4">
      <c r="B123" s="62"/>
      <c r="C123" s="24"/>
      <c r="D123" s="28"/>
      <c r="E123" s="139"/>
      <c r="F123" s="39"/>
      <c r="G123" s="41"/>
    </row>
    <row r="124" spans="2:7" hidden="1" x14ac:dyDescent="0.4">
      <c r="B124" s="62"/>
      <c r="C124" s="24"/>
      <c r="D124" s="28"/>
      <c r="E124" s="139"/>
      <c r="F124" s="39"/>
      <c r="G124" s="41"/>
    </row>
    <row r="125" spans="2:7" hidden="1" x14ac:dyDescent="0.4">
      <c r="B125" s="62"/>
      <c r="C125" s="24"/>
      <c r="D125" s="28"/>
      <c r="E125" s="139"/>
      <c r="F125" s="39"/>
      <c r="G125" s="41"/>
    </row>
    <row r="126" spans="2:7" hidden="1" x14ac:dyDescent="0.4">
      <c r="B126" s="62"/>
      <c r="C126" s="24"/>
      <c r="D126" s="28"/>
      <c r="E126" s="139"/>
      <c r="F126" s="39"/>
      <c r="G126" s="41"/>
    </row>
    <row r="127" spans="2:7" hidden="1" x14ac:dyDescent="0.4">
      <c r="B127" s="62"/>
      <c r="C127" s="24"/>
      <c r="D127" s="28"/>
      <c r="E127" s="139"/>
      <c r="F127" s="39"/>
      <c r="G127" s="41"/>
    </row>
    <row r="128" spans="2:7" hidden="1" x14ac:dyDescent="0.4">
      <c r="B128" s="62"/>
      <c r="C128" s="24"/>
      <c r="D128" s="28"/>
      <c r="E128" s="139"/>
      <c r="F128" s="39"/>
      <c r="G128" s="41"/>
    </row>
    <row r="129" spans="2:7" hidden="1" x14ac:dyDescent="0.4">
      <c r="B129" s="62"/>
      <c r="C129" s="24"/>
      <c r="D129" s="28"/>
      <c r="E129" s="139"/>
      <c r="F129" s="39"/>
      <c r="G129" s="41"/>
    </row>
    <row r="130" spans="2:7" hidden="1" x14ac:dyDescent="0.4">
      <c r="B130" s="62"/>
      <c r="C130" s="24"/>
      <c r="D130" s="28"/>
      <c r="E130" s="139"/>
      <c r="F130" s="39"/>
      <c r="G130" s="41"/>
    </row>
    <row r="131" spans="2:7" hidden="1" x14ac:dyDescent="0.4">
      <c r="B131" s="62"/>
      <c r="C131" s="24"/>
      <c r="D131" s="28"/>
      <c r="E131" s="139"/>
      <c r="F131" s="39"/>
      <c r="G131" s="41"/>
    </row>
    <row r="132" spans="2:7" hidden="1" x14ac:dyDescent="0.4">
      <c r="B132" s="62"/>
      <c r="C132" s="24"/>
      <c r="D132" s="28"/>
      <c r="E132" s="139"/>
      <c r="F132" s="39"/>
      <c r="G132" s="41"/>
    </row>
    <row r="133" spans="2:7" hidden="1" x14ac:dyDescent="0.4">
      <c r="B133" s="62"/>
      <c r="C133" s="24"/>
      <c r="D133" s="28"/>
      <c r="E133" s="139"/>
      <c r="F133" s="39"/>
      <c r="G133" s="41"/>
    </row>
    <row r="134" spans="2:7" hidden="1" x14ac:dyDescent="0.4">
      <c r="B134" s="62"/>
      <c r="C134" s="24"/>
      <c r="D134" s="28"/>
      <c r="E134" s="139"/>
      <c r="F134" s="39"/>
      <c r="G134" s="41"/>
    </row>
    <row r="135" spans="2:7" hidden="1" x14ac:dyDescent="0.4">
      <c r="B135" s="62"/>
      <c r="C135" s="24"/>
      <c r="D135" s="28"/>
      <c r="E135" s="139"/>
      <c r="F135" s="39"/>
      <c r="G135" s="41"/>
    </row>
    <row r="136" spans="2:7" hidden="1" x14ac:dyDescent="0.4">
      <c r="B136" s="62"/>
      <c r="C136" s="24"/>
      <c r="D136" s="28"/>
      <c r="E136" s="139"/>
      <c r="F136" s="39"/>
      <c r="G136" s="41"/>
    </row>
    <row r="137" spans="2:7" hidden="1" x14ac:dyDescent="0.4">
      <c r="B137" s="62"/>
      <c r="C137" s="24"/>
      <c r="D137" s="28"/>
      <c r="E137" s="139"/>
      <c r="F137" s="39"/>
      <c r="G137" s="41"/>
    </row>
    <row r="138" spans="2:7" hidden="1" x14ac:dyDescent="0.4">
      <c r="B138" s="62"/>
      <c r="C138" s="24"/>
      <c r="D138" s="28"/>
      <c r="E138" s="139"/>
      <c r="F138" s="39"/>
      <c r="G138" s="41"/>
    </row>
    <row r="139" spans="2:7" hidden="1" x14ac:dyDescent="0.4">
      <c r="B139" s="62"/>
      <c r="C139" s="24"/>
      <c r="D139" s="28"/>
      <c r="E139" s="139"/>
      <c r="F139" s="39"/>
      <c r="G139" s="41"/>
    </row>
    <row r="140" spans="2:7" hidden="1" x14ac:dyDescent="0.4">
      <c r="B140" s="62"/>
      <c r="C140" s="24"/>
      <c r="D140" s="28"/>
      <c r="E140" s="139"/>
      <c r="F140" s="39"/>
      <c r="G140" s="41"/>
    </row>
    <row r="141" spans="2:7" hidden="1" x14ac:dyDescent="0.4">
      <c r="B141" s="93"/>
      <c r="C141" s="94"/>
      <c r="D141" s="108"/>
      <c r="E141" s="109"/>
      <c r="F141" s="42"/>
      <c r="G141" s="43"/>
    </row>
    <row r="142" spans="2:7" ht="12.6" hidden="1" thickBot="1" x14ac:dyDescent="0.45">
      <c r="B142" s="363" t="s">
        <v>47</v>
      </c>
      <c r="C142" s="364"/>
      <c r="D142" s="364"/>
      <c r="E142" s="364"/>
      <c r="F142" s="364"/>
      <c r="G142" s="365"/>
    </row>
    <row r="143" spans="2:7" hidden="1" x14ac:dyDescent="0.4">
      <c r="B143" s="75">
        <v>1</v>
      </c>
      <c r="C143" s="65" t="s">
        <v>116</v>
      </c>
      <c r="D143" s="66" t="s">
        <v>34</v>
      </c>
      <c r="E143" s="138">
        <v>53</v>
      </c>
      <c r="F143" s="44"/>
      <c r="G143" s="46"/>
    </row>
    <row r="144" spans="2:7" ht="24.6" hidden="1" x14ac:dyDescent="0.4">
      <c r="B144" s="62">
        <v>2</v>
      </c>
      <c r="C144" s="24" t="s">
        <v>117</v>
      </c>
      <c r="D144" s="28" t="s">
        <v>34</v>
      </c>
      <c r="E144" s="139">
        <v>49</v>
      </c>
      <c r="F144" s="39"/>
      <c r="G144" s="41"/>
    </row>
    <row r="145" spans="2:7" x14ac:dyDescent="0.4">
      <c r="B145" s="62" t="s">
        <v>1609</v>
      </c>
      <c r="C145" s="24" t="s">
        <v>440</v>
      </c>
      <c r="D145" s="59" t="s">
        <v>1200</v>
      </c>
      <c r="E145" s="206">
        <v>8</v>
      </c>
      <c r="F145" s="39"/>
      <c r="G145" s="41"/>
    </row>
    <row r="146" spans="2:7" x14ac:dyDescent="0.4">
      <c r="B146" s="62" t="s">
        <v>1608</v>
      </c>
      <c r="C146" s="24" t="s">
        <v>1208</v>
      </c>
      <c r="D146" s="59" t="s">
        <v>34</v>
      </c>
      <c r="E146" s="206">
        <v>49</v>
      </c>
      <c r="F146" s="39"/>
      <c r="G146" s="41"/>
    </row>
    <row r="147" spans="2:7" ht="24.6" x14ac:dyDescent="0.4">
      <c r="B147" s="62" t="s">
        <v>1607</v>
      </c>
      <c r="C147" s="24" t="s">
        <v>1207</v>
      </c>
      <c r="D147" s="59" t="s">
        <v>34</v>
      </c>
      <c r="E147" s="206">
        <v>2</v>
      </c>
      <c r="F147" s="39"/>
      <c r="G147" s="41"/>
    </row>
    <row r="148" spans="2:7" ht="24.6" x14ac:dyDescent="0.4">
      <c r="B148" s="62" t="s">
        <v>1606</v>
      </c>
      <c r="C148" s="24" t="s">
        <v>1206</v>
      </c>
      <c r="D148" s="59" t="s">
        <v>33</v>
      </c>
      <c r="E148" s="206">
        <v>49</v>
      </c>
      <c r="F148" s="39"/>
      <c r="G148" s="41"/>
    </row>
    <row r="149" spans="2:7" x14ac:dyDescent="0.4">
      <c r="B149" s="62" t="s">
        <v>1605</v>
      </c>
      <c r="C149" s="24" t="s">
        <v>1174</v>
      </c>
      <c r="D149" s="59" t="s">
        <v>30</v>
      </c>
      <c r="E149" s="206">
        <v>16</v>
      </c>
      <c r="F149" s="39"/>
      <c r="G149" s="41"/>
    </row>
    <row r="150" spans="2:7" x14ac:dyDescent="0.4">
      <c r="B150" s="62" t="s">
        <v>1604</v>
      </c>
      <c r="C150" s="24" t="s">
        <v>1175</v>
      </c>
      <c r="D150" s="59" t="s">
        <v>46</v>
      </c>
      <c r="E150" s="206">
        <v>1</v>
      </c>
      <c r="F150" s="39"/>
      <c r="G150" s="41"/>
    </row>
    <row r="151" spans="2:7" ht="24.6" x14ac:dyDescent="0.4">
      <c r="B151" s="62" t="s">
        <v>1603</v>
      </c>
      <c r="C151" s="24" t="s">
        <v>1205</v>
      </c>
      <c r="D151" s="59" t="s">
        <v>46</v>
      </c>
      <c r="E151" s="206">
        <v>1</v>
      </c>
      <c r="F151" s="39"/>
      <c r="G151" s="41"/>
    </row>
    <row r="152" spans="2:7" x14ac:dyDescent="0.4">
      <c r="B152" s="62" t="s">
        <v>1602</v>
      </c>
      <c r="C152" s="24" t="s">
        <v>121</v>
      </c>
      <c r="D152" s="59" t="s">
        <v>46</v>
      </c>
      <c r="E152" s="206">
        <v>1</v>
      </c>
      <c r="F152" s="39"/>
      <c r="G152" s="41"/>
    </row>
    <row r="153" spans="2:7" ht="49.2" x14ac:dyDescent="0.4">
      <c r="B153" s="93" t="s">
        <v>1601</v>
      </c>
      <c r="C153" s="94" t="s">
        <v>1204</v>
      </c>
      <c r="D153" s="59" t="s">
        <v>46</v>
      </c>
      <c r="E153" s="209">
        <v>1</v>
      </c>
      <c r="F153" s="42"/>
      <c r="G153" s="43"/>
    </row>
    <row r="154" spans="2:7" ht="36.9" x14ac:dyDescent="0.4">
      <c r="B154" s="62" t="s">
        <v>1600</v>
      </c>
      <c r="C154" s="147" t="s">
        <v>1203</v>
      </c>
      <c r="D154" s="293" t="s">
        <v>33</v>
      </c>
      <c r="E154" s="220">
        <v>11</v>
      </c>
      <c r="F154" s="39"/>
      <c r="G154" s="41"/>
    </row>
    <row r="155" spans="2:7" ht="16.5" customHeight="1" x14ac:dyDescent="0.4">
      <c r="B155" s="62" t="s">
        <v>1599</v>
      </c>
      <c r="C155" s="147" t="s">
        <v>1194</v>
      </c>
      <c r="D155" s="59" t="s">
        <v>46</v>
      </c>
      <c r="E155" s="220">
        <v>1</v>
      </c>
      <c r="F155" s="39"/>
      <c r="G155" s="41"/>
    </row>
    <row r="156" spans="2:7" x14ac:dyDescent="0.4">
      <c r="B156" s="62" t="s">
        <v>1598</v>
      </c>
      <c r="C156" s="147" t="s">
        <v>1202</v>
      </c>
      <c r="D156" s="59" t="s">
        <v>46</v>
      </c>
      <c r="E156" s="220">
        <v>1</v>
      </c>
      <c r="F156" s="39"/>
      <c r="G156" s="41"/>
    </row>
    <row r="157" spans="2:7" ht="24.9" thickBot="1" x14ac:dyDescent="0.45">
      <c r="B157" s="62" t="s">
        <v>1597</v>
      </c>
      <c r="C157" s="147" t="s">
        <v>1201</v>
      </c>
      <c r="D157" s="59" t="s">
        <v>46</v>
      </c>
      <c r="E157" s="220">
        <v>3</v>
      </c>
      <c r="F157" s="39"/>
      <c r="G157" s="41"/>
    </row>
    <row r="158" spans="2:7" ht="15" customHeight="1" thickBot="1" x14ac:dyDescent="0.45">
      <c r="B158" s="366" t="s">
        <v>35</v>
      </c>
      <c r="C158" s="367"/>
      <c r="D158" s="367"/>
      <c r="E158" s="367"/>
      <c r="F158" s="368"/>
      <c r="G158" s="164"/>
    </row>
    <row r="159" spans="2:7" x14ac:dyDescent="0.4">
      <c r="B159" s="145"/>
      <c r="C159" s="173"/>
      <c r="D159" s="175"/>
      <c r="E159" s="4"/>
    </row>
    <row r="160" spans="2:7" x14ac:dyDescent="0.4">
      <c r="B160" s="145"/>
      <c r="C160" s="173"/>
      <c r="D160" s="175"/>
      <c r="E160" s="4"/>
    </row>
    <row r="161" spans="2:7" x14ac:dyDescent="0.4">
      <c r="B161" s="145"/>
      <c r="C161" s="173"/>
      <c r="D161" s="175"/>
      <c r="E161" s="4"/>
    </row>
    <row r="162" spans="2:7" x14ac:dyDescent="0.4">
      <c r="B162" s="145"/>
      <c r="C162" s="173"/>
      <c r="D162" s="175"/>
      <c r="E162" s="4"/>
    </row>
    <row r="163" spans="2:7" x14ac:dyDescent="0.4">
      <c r="B163" s="145"/>
      <c r="C163" s="173"/>
      <c r="D163" s="175"/>
      <c r="E163" s="4"/>
    </row>
    <row r="164" spans="2:7" x14ac:dyDescent="0.4">
      <c r="B164" s="145"/>
      <c r="C164" s="173"/>
      <c r="D164" s="175"/>
      <c r="E164" s="4"/>
    </row>
    <row r="165" spans="2:7" x14ac:dyDescent="0.4">
      <c r="B165" s="145"/>
      <c r="C165" s="173"/>
      <c r="D165" s="175"/>
      <c r="E165" s="4"/>
    </row>
    <row r="166" spans="2:7" ht="14.2" customHeight="1" x14ac:dyDescent="0.4">
      <c r="B166" s="145"/>
      <c r="C166" s="173"/>
      <c r="D166" s="175"/>
      <c r="E166" s="4"/>
    </row>
    <row r="167" spans="2:7" x14ac:dyDescent="0.4">
      <c r="B167" s="145"/>
      <c r="C167" s="173"/>
      <c r="D167" s="175"/>
      <c r="E167" s="4"/>
    </row>
    <row r="168" spans="2:7" x14ac:dyDescent="0.4">
      <c r="B168" s="145"/>
      <c r="C168" s="173"/>
      <c r="D168" s="175"/>
      <c r="E168" s="4"/>
    </row>
    <row r="169" spans="2:7" x14ac:dyDescent="0.4">
      <c r="B169" s="145"/>
      <c r="C169" s="173"/>
      <c r="D169" s="175"/>
      <c r="E169" s="4"/>
    </row>
    <row r="170" spans="2:7" ht="15" customHeight="1" x14ac:dyDescent="0.4">
      <c r="B170" s="145"/>
      <c r="C170" s="173"/>
      <c r="D170" s="175"/>
      <c r="E170" s="4"/>
    </row>
    <row r="171" spans="2:7" hidden="1" x14ac:dyDescent="0.4">
      <c r="B171" s="62"/>
      <c r="C171" s="145"/>
      <c r="D171" s="173"/>
      <c r="E171" s="175"/>
      <c r="F171" s="39"/>
      <c r="G171" s="41"/>
    </row>
    <row r="172" spans="2:7" hidden="1" x14ac:dyDescent="0.4">
      <c r="B172" s="62"/>
      <c r="C172" s="145"/>
      <c r="D172" s="173"/>
      <c r="E172" s="175"/>
      <c r="F172" s="39"/>
      <c r="G172" s="41"/>
    </row>
    <row r="173" spans="2:7" hidden="1" x14ac:dyDescent="0.4">
      <c r="B173" s="62"/>
      <c r="C173" s="145"/>
      <c r="D173" s="173"/>
      <c r="E173" s="175"/>
      <c r="F173" s="39"/>
      <c r="G173" s="41"/>
    </row>
    <row r="174" spans="2:7" ht="12.6" hidden="1" thickBot="1" x14ac:dyDescent="0.45">
      <c r="B174" s="62"/>
      <c r="C174" s="145"/>
      <c r="D174" s="173"/>
      <c r="E174" s="175"/>
      <c r="F174" s="225"/>
      <c r="G174" s="226"/>
    </row>
    <row r="175" spans="2:7" hidden="1" x14ac:dyDescent="0.4">
      <c r="B175" s="62"/>
      <c r="C175" s="145"/>
      <c r="D175" s="173"/>
      <c r="E175" s="175"/>
      <c r="F175" s="36"/>
      <c r="G175" s="38"/>
    </row>
    <row r="176" spans="2:7" hidden="1" x14ac:dyDescent="0.4">
      <c r="B176" s="62"/>
      <c r="C176" s="145"/>
      <c r="D176" s="173"/>
      <c r="E176" s="175"/>
      <c r="F176" s="44"/>
      <c r="G176" s="46"/>
    </row>
    <row r="177" spans="2:7" hidden="1" x14ac:dyDescent="0.4">
      <c r="B177" s="62"/>
      <c r="C177" s="145"/>
      <c r="D177" s="173"/>
      <c r="E177" s="175"/>
      <c r="F177" s="44"/>
      <c r="G177" s="46"/>
    </row>
    <row r="178" spans="2:7" hidden="1" x14ac:dyDescent="0.4">
      <c r="B178" s="62"/>
      <c r="C178" s="145"/>
      <c r="D178" s="173"/>
      <c r="E178" s="175"/>
      <c r="F178" s="44"/>
      <c r="G178" s="46"/>
    </row>
    <row r="179" spans="2:7" hidden="1" x14ac:dyDescent="0.4">
      <c r="B179" s="62"/>
      <c r="C179" s="145"/>
      <c r="D179" s="173"/>
      <c r="E179" s="175"/>
      <c r="F179" s="44"/>
      <c r="G179" s="46"/>
    </row>
    <row r="180" spans="2:7" hidden="1" x14ac:dyDescent="0.4">
      <c r="B180" s="62"/>
      <c r="C180" s="145"/>
      <c r="D180" s="173"/>
      <c r="E180" s="175"/>
      <c r="F180" s="44"/>
      <c r="G180" s="46"/>
    </row>
    <row r="181" spans="2:7" hidden="1" x14ac:dyDescent="0.4">
      <c r="B181" s="62"/>
      <c r="C181" s="145"/>
      <c r="D181" s="173"/>
      <c r="E181" s="175"/>
      <c r="F181" s="44"/>
      <c r="G181" s="46"/>
    </row>
    <row r="182" spans="2:7" hidden="1" x14ac:dyDescent="0.4">
      <c r="B182" s="62"/>
      <c r="C182" s="65"/>
      <c r="D182" s="66"/>
      <c r="E182" s="176"/>
      <c r="F182" s="44"/>
      <c r="G182" s="46"/>
    </row>
    <row r="183" spans="2:7" hidden="1" x14ac:dyDescent="0.4">
      <c r="B183" s="62"/>
      <c r="C183" s="65"/>
      <c r="D183" s="66"/>
      <c r="E183" s="176"/>
      <c r="F183" s="44"/>
      <c r="G183" s="46"/>
    </row>
    <row r="184" spans="2:7" hidden="1" x14ac:dyDescent="0.4">
      <c r="B184" s="62"/>
      <c r="C184" s="65"/>
      <c r="D184" s="66"/>
      <c r="E184" s="176"/>
      <c r="F184" s="44"/>
      <c r="G184" s="46"/>
    </row>
    <row r="185" spans="2:7" hidden="1" x14ac:dyDescent="0.4">
      <c r="B185" s="62"/>
      <c r="C185" s="65"/>
      <c r="D185" s="66"/>
      <c r="E185" s="176"/>
      <c r="F185" s="44"/>
      <c r="G185" s="46"/>
    </row>
    <row r="186" spans="2:7" ht="14.05" hidden="1" customHeight="1" thickBot="1" x14ac:dyDescent="0.45">
      <c r="B186" s="224"/>
      <c r="C186" s="225"/>
      <c r="D186" s="225"/>
      <c r="E186" s="225"/>
      <c r="F186" s="44"/>
      <c r="G186" s="46"/>
    </row>
    <row r="187" spans="2:7" hidden="1" x14ac:dyDescent="0.4">
      <c r="B187" s="61"/>
      <c r="C187" s="145"/>
      <c r="D187" s="173"/>
      <c r="E187" s="175"/>
      <c r="F187" s="44"/>
      <c r="G187" s="46"/>
    </row>
    <row r="188" spans="2:7" hidden="1" x14ac:dyDescent="0.4">
      <c r="B188" s="75"/>
      <c r="C188" s="145"/>
      <c r="D188" s="173"/>
      <c r="E188" s="175"/>
      <c r="F188" s="44"/>
      <c r="G188" s="46"/>
    </row>
    <row r="189" spans="2:7" hidden="1" x14ac:dyDescent="0.4">
      <c r="B189" s="75"/>
      <c r="C189" s="145"/>
      <c r="D189" s="173"/>
      <c r="E189" s="175"/>
      <c r="F189" s="44"/>
      <c r="G189" s="46"/>
    </row>
    <row r="190" spans="2:7" hidden="1" x14ac:dyDescent="0.4">
      <c r="B190" s="75"/>
      <c r="C190" s="145"/>
      <c r="D190" s="173"/>
      <c r="E190" s="175"/>
      <c r="F190" s="117"/>
      <c r="G190" s="118"/>
    </row>
    <row r="191" spans="2:7" ht="12.6" hidden="1" thickBot="1" x14ac:dyDescent="0.45">
      <c r="B191" s="75"/>
      <c r="C191" s="145"/>
      <c r="D191" s="173"/>
      <c r="E191" s="175"/>
      <c r="F191" s="225"/>
      <c r="G191" s="226"/>
    </row>
    <row r="192" spans="2:7" hidden="1" x14ac:dyDescent="0.4">
      <c r="B192" s="75"/>
      <c r="C192" s="145"/>
      <c r="D192" s="173"/>
      <c r="E192" s="175"/>
      <c r="F192" s="44"/>
      <c r="G192" s="46"/>
    </row>
    <row r="193" spans="2:7" hidden="1" x14ac:dyDescent="0.4">
      <c r="B193" s="75"/>
      <c r="C193" s="145"/>
      <c r="D193" s="173"/>
      <c r="E193" s="175"/>
      <c r="F193" s="44"/>
      <c r="G193" s="46"/>
    </row>
    <row r="194" spans="2:7" hidden="1" x14ac:dyDescent="0.4">
      <c r="B194" s="75"/>
      <c r="C194" s="145"/>
      <c r="D194" s="173"/>
      <c r="E194" s="175"/>
      <c r="F194" s="44"/>
      <c r="G194" s="46"/>
    </row>
    <row r="195" spans="2:7" hidden="1" x14ac:dyDescent="0.4">
      <c r="B195" s="75"/>
      <c r="C195" s="145"/>
      <c r="D195" s="173"/>
      <c r="E195" s="175"/>
      <c r="F195" s="44"/>
      <c r="G195" s="46"/>
    </row>
    <row r="196" spans="2:7" hidden="1" x14ac:dyDescent="0.4">
      <c r="B196" s="75"/>
      <c r="C196" s="145"/>
      <c r="D196" s="173"/>
      <c r="E196" s="175"/>
      <c r="F196" s="44"/>
      <c r="G196" s="46"/>
    </row>
    <row r="197" spans="2:7" hidden="1" x14ac:dyDescent="0.4">
      <c r="B197" s="75"/>
      <c r="C197" s="151"/>
      <c r="D197" s="76"/>
      <c r="E197" s="71"/>
      <c r="F197" s="44"/>
      <c r="G197" s="46"/>
    </row>
    <row r="198" spans="2:7" hidden="1" x14ac:dyDescent="0.4">
      <c r="B198" s="75"/>
      <c r="C198" s="145"/>
      <c r="D198" s="173"/>
      <c r="E198" s="175"/>
      <c r="F198" s="44"/>
      <c r="G198" s="46"/>
    </row>
    <row r="199" spans="2:7" ht="5.2" hidden="1" customHeight="1" x14ac:dyDescent="0.4">
      <c r="B199" s="75"/>
      <c r="C199" s="145"/>
      <c r="D199" s="173"/>
      <c r="E199" s="175"/>
      <c r="F199" s="44"/>
      <c r="G199" s="46"/>
    </row>
    <row r="200" spans="2:7" ht="5.2" hidden="1" customHeight="1" x14ac:dyDescent="0.4">
      <c r="B200" s="75"/>
      <c r="C200" s="145"/>
      <c r="D200" s="173"/>
      <c r="E200" s="175"/>
      <c r="F200" s="39"/>
      <c r="G200" s="41"/>
    </row>
    <row r="201" spans="2:7" ht="5.2" hidden="1" customHeight="1" x14ac:dyDescent="0.4">
      <c r="B201" s="75"/>
      <c r="C201" s="145"/>
      <c r="D201" s="173"/>
      <c r="E201" s="175"/>
      <c r="F201" s="39"/>
      <c r="G201" s="41"/>
    </row>
    <row r="202" spans="2:7" ht="5.2" hidden="1" customHeight="1" x14ac:dyDescent="0.4">
      <c r="B202" s="116"/>
      <c r="C202" s="145"/>
      <c r="D202" s="173"/>
      <c r="E202" s="175"/>
      <c r="F202" s="39"/>
      <c r="G202" s="41"/>
    </row>
    <row r="203" spans="2:7" ht="5.2" hidden="1" customHeight="1" x14ac:dyDescent="0.4">
      <c r="B203" s="224"/>
      <c r="C203" s="225"/>
      <c r="D203" s="225"/>
      <c r="E203" s="225"/>
      <c r="F203" s="47"/>
      <c r="G203" s="49"/>
    </row>
    <row r="204" spans="2:7" ht="5.2" hidden="1" customHeight="1" x14ac:dyDescent="0.4">
      <c r="B204" s="75"/>
      <c r="C204" s="145"/>
      <c r="D204" s="173"/>
      <c r="E204" s="175"/>
    </row>
    <row r="205" spans="2:7" ht="5.2" hidden="1" customHeight="1" x14ac:dyDescent="0.4">
      <c r="B205" s="75"/>
      <c r="C205" s="145"/>
      <c r="D205" s="173"/>
      <c r="E205" s="175"/>
    </row>
    <row r="206" spans="2:7" ht="5.2" hidden="1" customHeight="1" x14ac:dyDescent="0.4">
      <c r="B206" s="75"/>
      <c r="C206" s="145"/>
      <c r="D206" s="173"/>
      <c r="E206" s="175"/>
    </row>
    <row r="207" spans="2:7" ht="5.2" hidden="1" customHeight="1" x14ac:dyDescent="0.4">
      <c r="B207" s="75"/>
      <c r="C207" s="145"/>
      <c r="D207" s="173"/>
      <c r="E207" s="175"/>
    </row>
    <row r="208" spans="2:7" ht="5.2" hidden="1" customHeight="1" x14ac:dyDescent="0.4">
      <c r="B208" s="75"/>
      <c r="C208" s="151"/>
      <c r="D208" s="76"/>
      <c r="E208" s="71"/>
    </row>
    <row r="209" spans="2:5" ht="5.2" hidden="1" customHeight="1" x14ac:dyDescent="0.4">
      <c r="B209" s="75"/>
      <c r="C209" s="172"/>
      <c r="D209" s="174"/>
      <c r="E209" s="177"/>
    </row>
    <row r="210" spans="2:5" ht="5.2" hidden="1" customHeight="1" x14ac:dyDescent="0.4">
      <c r="B210" s="75"/>
      <c r="C210" s="172"/>
      <c r="D210" s="174"/>
      <c r="E210" s="177"/>
    </row>
    <row r="211" spans="2:5" ht="5.2" hidden="1" customHeight="1" x14ac:dyDescent="0.4">
      <c r="B211" s="75"/>
      <c r="C211" s="172"/>
      <c r="D211" s="174"/>
      <c r="E211" s="177"/>
    </row>
    <row r="212" spans="2:5" ht="5.2" hidden="1" customHeight="1" x14ac:dyDescent="0.4">
      <c r="B212" s="62"/>
      <c r="C212" s="172"/>
      <c r="D212" s="174"/>
      <c r="E212" s="177"/>
    </row>
    <row r="213" spans="2:5" ht="5.2" hidden="1" customHeight="1" x14ac:dyDescent="0.4">
      <c r="B213" s="62"/>
      <c r="C213" s="172"/>
      <c r="D213" s="174"/>
      <c r="E213" s="177"/>
    </row>
    <row r="214" spans="2:5" ht="5.2" hidden="1" customHeight="1" x14ac:dyDescent="0.4">
      <c r="B214" s="62"/>
      <c r="C214" s="172"/>
      <c r="D214" s="174"/>
      <c r="E214" s="177"/>
    </row>
    <row r="215" spans="2:5" ht="12.6" hidden="1" thickBot="1" x14ac:dyDescent="0.45">
      <c r="B215" s="63"/>
      <c r="C215" s="26"/>
      <c r="D215" s="60"/>
      <c r="E215" s="72"/>
    </row>
    <row r="216" spans="2:5" ht="5.2" hidden="1" customHeight="1" x14ac:dyDescent="0.4"/>
    <row r="217" spans="2:5" hidden="1" x14ac:dyDescent="0.4"/>
    <row r="218" spans="2:5" hidden="1" x14ac:dyDescent="0.4"/>
    <row r="219" spans="2:5" hidden="1" x14ac:dyDescent="0.4"/>
    <row r="220" spans="2:5" hidden="1" x14ac:dyDescent="0.4"/>
    <row r="221" spans="2:5" hidden="1" x14ac:dyDescent="0.4"/>
    <row r="222" spans="2:5" hidden="1" x14ac:dyDescent="0.4"/>
    <row r="223" spans="2:5" hidden="1" x14ac:dyDescent="0.4"/>
    <row r="224" spans="2:5" hidden="1" x14ac:dyDescent="0.4"/>
    <row r="225" hidden="1" x14ac:dyDescent="0.4"/>
    <row r="226" hidden="1" x14ac:dyDescent="0.4"/>
    <row r="227" hidden="1" x14ac:dyDescent="0.4"/>
  </sheetData>
  <mergeCells count="9">
    <mergeCell ref="B3:G3"/>
    <mergeCell ref="B2:G2"/>
    <mergeCell ref="B158:F158"/>
    <mergeCell ref="F5:G5"/>
    <mergeCell ref="B8:G8"/>
    <mergeCell ref="B42:G42"/>
    <mergeCell ref="B142:G142"/>
    <mergeCell ref="B52:G52"/>
    <mergeCell ref="B80:G80"/>
  </mergeCell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4E58B0-4193-42AB-A971-C912280F0AD0}">
  <sheetPr>
    <tabColor theme="8"/>
  </sheetPr>
  <dimension ref="B2:H228"/>
  <sheetViews>
    <sheetView topLeftCell="A5" workbookViewId="0">
      <selection activeCell="H26" sqref="H26"/>
    </sheetView>
  </sheetViews>
  <sheetFormatPr defaultColWidth="8.89453125" defaultRowHeight="12.3" x14ac:dyDescent="0.4"/>
  <cols>
    <col min="1" max="1" width="2.62890625" style="4" customWidth="1"/>
    <col min="2" max="2" width="5.5234375" style="4" customWidth="1"/>
    <col min="3" max="3" width="40.5234375" style="4" customWidth="1"/>
    <col min="4" max="4" width="10.5234375" style="141" customWidth="1"/>
    <col min="5" max="5" width="10.5234375" style="142" customWidth="1"/>
    <col min="6" max="7" width="12.5234375" style="4" customWidth="1"/>
    <col min="8" max="8" width="47" style="4" customWidth="1"/>
    <col min="9" max="16384" width="8.89453125" style="4"/>
  </cols>
  <sheetData>
    <row r="2" spans="2:8" ht="24.9" customHeight="1" x14ac:dyDescent="0.4">
      <c r="B2" s="353" t="s">
        <v>99</v>
      </c>
      <c r="C2" s="353"/>
      <c r="D2" s="353"/>
      <c r="E2" s="353"/>
      <c r="F2" s="353"/>
      <c r="G2" s="353"/>
    </row>
    <row r="3" spans="2:8" x14ac:dyDescent="0.4">
      <c r="B3" s="309" t="s">
        <v>98</v>
      </c>
      <c r="C3" s="309"/>
      <c r="D3" s="309"/>
      <c r="E3" s="309"/>
      <c r="F3" s="309"/>
      <c r="G3" s="309"/>
    </row>
    <row r="5" spans="2:8" ht="15" customHeight="1" x14ac:dyDescent="0.4">
      <c r="B5" s="50" t="s">
        <v>20</v>
      </c>
      <c r="C5" s="9" t="s">
        <v>21</v>
      </c>
      <c r="D5" s="32" t="s">
        <v>22</v>
      </c>
      <c r="E5" s="69" t="s">
        <v>23</v>
      </c>
      <c r="F5" s="316" t="s">
        <v>64</v>
      </c>
      <c r="G5" s="317"/>
    </row>
    <row r="6" spans="2:8" ht="15" customHeight="1" x14ac:dyDescent="0.4">
      <c r="B6" s="51" t="s">
        <v>25</v>
      </c>
      <c r="C6" s="5" t="s">
        <v>26</v>
      </c>
      <c r="D6" s="7" t="s">
        <v>27</v>
      </c>
      <c r="E6" s="70"/>
      <c r="F6" s="2" t="s">
        <v>28</v>
      </c>
      <c r="G6" s="86" t="s">
        <v>29</v>
      </c>
    </row>
    <row r="7" spans="2:8" x14ac:dyDescent="0.4">
      <c r="B7" s="50">
        <v>1</v>
      </c>
      <c r="C7" s="9">
        <v>2</v>
      </c>
      <c r="D7" s="32">
        <v>3</v>
      </c>
      <c r="E7" s="32">
        <v>4</v>
      </c>
      <c r="F7" s="33">
        <v>5</v>
      </c>
      <c r="G7" s="33">
        <v>6</v>
      </c>
    </row>
    <row r="8" spans="2:8" ht="12.6" thickBot="1" x14ac:dyDescent="0.45">
      <c r="B8" s="363" t="s">
        <v>1211</v>
      </c>
      <c r="C8" s="364"/>
      <c r="D8" s="364"/>
      <c r="E8" s="364"/>
      <c r="F8" s="364"/>
      <c r="G8" s="365"/>
    </row>
    <row r="9" spans="2:8" x14ac:dyDescent="0.4">
      <c r="B9" s="75" t="s">
        <v>76</v>
      </c>
      <c r="C9" s="332" t="s">
        <v>1210</v>
      </c>
      <c r="D9" s="333"/>
      <c r="E9" s="333"/>
      <c r="F9" s="333"/>
      <c r="G9" s="334"/>
    </row>
    <row r="10" spans="2:8" ht="14.25" customHeight="1" x14ac:dyDescent="0.45">
      <c r="B10" s="62" t="s">
        <v>408</v>
      </c>
      <c r="C10" s="24" t="s">
        <v>1216</v>
      </c>
      <c r="D10" s="28" t="s">
        <v>36</v>
      </c>
      <c r="E10" s="139"/>
      <c r="F10" s="39"/>
      <c r="G10" s="41"/>
      <c r="H10" s="221" t="s">
        <v>1551</v>
      </c>
    </row>
    <row r="11" spans="2:8" ht="17.05" customHeight="1" x14ac:dyDescent="0.4">
      <c r="B11" s="62" t="s">
        <v>418</v>
      </c>
      <c r="C11" s="24" t="s">
        <v>1217</v>
      </c>
      <c r="D11" s="28" t="s">
        <v>36</v>
      </c>
      <c r="E11" s="246">
        <v>5.5E-2</v>
      </c>
      <c r="F11" s="39"/>
      <c r="G11" s="41"/>
    </row>
    <row r="12" spans="2:8" ht="15.7" customHeight="1" x14ac:dyDescent="0.45">
      <c r="B12" s="62" t="s">
        <v>419</v>
      </c>
      <c r="C12" s="24" t="s">
        <v>1218</v>
      </c>
      <c r="D12" s="28" t="s">
        <v>36</v>
      </c>
      <c r="E12" s="139"/>
      <c r="F12" s="39"/>
      <c r="G12" s="41"/>
      <c r="H12" s="221" t="s">
        <v>1551</v>
      </c>
    </row>
    <row r="13" spans="2:8" x14ac:dyDescent="0.4">
      <c r="B13" s="62" t="s">
        <v>77</v>
      </c>
      <c r="C13" s="338" t="s">
        <v>1215</v>
      </c>
      <c r="D13" s="339"/>
      <c r="E13" s="339"/>
      <c r="F13" s="339"/>
      <c r="G13" s="340"/>
    </row>
    <row r="14" spans="2:8" ht="18" customHeight="1" x14ac:dyDescent="0.45">
      <c r="B14" s="62" t="s">
        <v>1212</v>
      </c>
      <c r="C14" s="24" t="s">
        <v>1216</v>
      </c>
      <c r="D14" s="28" t="s">
        <v>36</v>
      </c>
      <c r="E14" s="139"/>
      <c r="F14" s="39"/>
      <c r="G14" s="41"/>
      <c r="H14" s="221" t="s">
        <v>1551</v>
      </c>
    </row>
    <row r="15" spans="2:8" ht="15.7" customHeight="1" x14ac:dyDescent="0.4">
      <c r="B15" s="62" t="s">
        <v>1213</v>
      </c>
      <c r="C15" s="24" t="s">
        <v>1217</v>
      </c>
      <c r="D15" s="28" t="s">
        <v>36</v>
      </c>
      <c r="E15" s="246">
        <v>4.9000000000000002E-2</v>
      </c>
      <c r="F15" s="39"/>
      <c r="G15" s="41"/>
    </row>
    <row r="16" spans="2:8" ht="14.4" customHeight="1" x14ac:dyDescent="0.45">
      <c r="B16" s="62" t="s">
        <v>1214</v>
      </c>
      <c r="C16" s="24" t="s">
        <v>1218</v>
      </c>
      <c r="D16" s="28" t="s">
        <v>36</v>
      </c>
      <c r="E16" s="139"/>
      <c r="F16" s="39"/>
      <c r="G16" s="41"/>
      <c r="H16" s="221" t="s">
        <v>1551</v>
      </c>
    </row>
    <row r="17" spans="2:8" ht="24.6" x14ac:dyDescent="0.45">
      <c r="B17" s="62" t="s">
        <v>78</v>
      </c>
      <c r="C17" s="243" t="s">
        <v>1219</v>
      </c>
      <c r="D17" s="28" t="s">
        <v>1220</v>
      </c>
      <c r="E17" s="139"/>
      <c r="F17" s="39"/>
      <c r="G17" s="41"/>
      <c r="H17" s="221" t="s">
        <v>1551</v>
      </c>
    </row>
    <row r="18" spans="2:8" x14ac:dyDescent="0.4">
      <c r="B18" s="62" t="s">
        <v>79</v>
      </c>
      <c r="C18" s="24" t="s">
        <v>1221</v>
      </c>
      <c r="D18" s="28" t="s">
        <v>34</v>
      </c>
      <c r="E18" s="139" t="s">
        <v>1224</v>
      </c>
      <c r="F18" s="39"/>
      <c r="G18" s="41"/>
    </row>
    <row r="19" spans="2:8" ht="24.6" x14ac:dyDescent="0.4">
      <c r="B19" s="62" t="s">
        <v>80</v>
      </c>
      <c r="C19" s="24" t="s">
        <v>1222</v>
      </c>
      <c r="D19" s="28" t="s">
        <v>1223</v>
      </c>
      <c r="E19" s="139" t="s">
        <v>1225</v>
      </c>
      <c r="F19" s="39"/>
      <c r="G19" s="41"/>
    </row>
    <row r="20" spans="2:8" x14ac:dyDescent="0.4">
      <c r="B20" s="62" t="s">
        <v>81</v>
      </c>
      <c r="C20" s="338" t="s">
        <v>1226</v>
      </c>
      <c r="D20" s="339"/>
      <c r="E20" s="339"/>
      <c r="F20" s="339"/>
      <c r="G20" s="340"/>
    </row>
    <row r="21" spans="2:8" ht="14.25" customHeight="1" x14ac:dyDescent="0.4">
      <c r="B21" s="62" t="s">
        <v>1227</v>
      </c>
      <c r="C21" s="24" t="s">
        <v>1216</v>
      </c>
      <c r="D21" s="28" t="s">
        <v>36</v>
      </c>
      <c r="E21" s="246">
        <v>0.108</v>
      </c>
      <c r="F21" s="39"/>
      <c r="G21" s="41"/>
    </row>
    <row r="22" spans="2:8" ht="14.25" customHeight="1" x14ac:dyDescent="0.4">
      <c r="B22" s="62" t="s">
        <v>1228</v>
      </c>
      <c r="C22" s="24" t="s">
        <v>1217</v>
      </c>
      <c r="D22" s="28" t="s">
        <v>36</v>
      </c>
      <c r="E22" s="246">
        <v>6.3E-2</v>
      </c>
      <c r="F22" s="39"/>
      <c r="G22" s="41"/>
    </row>
    <row r="23" spans="2:8" ht="14.25" customHeight="1" thickBot="1" x14ac:dyDescent="0.5">
      <c r="B23" s="62" t="s">
        <v>1229</v>
      </c>
      <c r="C23" s="24" t="s">
        <v>1218</v>
      </c>
      <c r="D23" s="28" t="s">
        <v>36</v>
      </c>
      <c r="E23" s="139"/>
      <c r="F23" s="39"/>
      <c r="G23" s="41"/>
      <c r="H23" s="221" t="s">
        <v>1551</v>
      </c>
    </row>
    <row r="24" spans="2:8" ht="15" customHeight="1" thickBot="1" x14ac:dyDescent="0.45">
      <c r="B24" s="366" t="s">
        <v>35</v>
      </c>
      <c r="C24" s="367"/>
      <c r="D24" s="367"/>
      <c r="E24" s="367"/>
      <c r="F24" s="368"/>
      <c r="G24" s="164"/>
    </row>
    <row r="25" spans="2:8" ht="14.25" customHeight="1" x14ac:dyDescent="0.4">
      <c r="D25" s="4"/>
      <c r="E25" s="4"/>
    </row>
    <row r="26" spans="2:8" ht="14.25" customHeight="1" x14ac:dyDescent="0.4">
      <c r="D26" s="4"/>
      <c r="E26" s="4"/>
    </row>
    <row r="27" spans="2:8" ht="14.25" customHeight="1" x14ac:dyDescent="0.4">
      <c r="D27" s="4"/>
      <c r="E27" s="4"/>
    </row>
    <row r="28" spans="2:8" ht="14.25" customHeight="1" x14ac:dyDescent="0.4">
      <c r="D28" s="4"/>
      <c r="E28" s="4"/>
    </row>
    <row r="29" spans="2:8" ht="14.25" customHeight="1" x14ac:dyDescent="0.4">
      <c r="D29" s="4"/>
      <c r="E29" s="4"/>
    </row>
    <row r="30" spans="2:8" ht="2.25" hidden="1" customHeight="1" x14ac:dyDescent="0.4">
      <c r="B30" s="62"/>
      <c r="C30" s="24"/>
      <c r="D30" s="28"/>
      <c r="E30" s="139"/>
      <c r="F30" s="39"/>
      <c r="G30" s="41"/>
    </row>
    <row r="31" spans="2:8" ht="14.25" hidden="1" customHeight="1" x14ac:dyDescent="0.4">
      <c r="B31" s="62"/>
      <c r="C31" s="24"/>
      <c r="D31" s="28"/>
      <c r="E31" s="139"/>
      <c r="F31" s="39"/>
      <c r="G31" s="41"/>
    </row>
    <row r="32" spans="2:8" ht="14.25" hidden="1" customHeight="1" x14ac:dyDescent="0.4">
      <c r="B32" s="62"/>
      <c r="C32" s="24"/>
      <c r="D32" s="28"/>
      <c r="E32" s="139"/>
      <c r="F32" s="39"/>
      <c r="G32" s="41"/>
    </row>
    <row r="33" spans="2:7" ht="14.25" hidden="1" customHeight="1" x14ac:dyDescent="0.4">
      <c r="B33" s="62"/>
      <c r="C33" s="24"/>
      <c r="D33" s="28"/>
      <c r="E33" s="139"/>
      <c r="F33" s="39"/>
      <c r="G33" s="41"/>
    </row>
    <row r="34" spans="2:7" ht="14.25" hidden="1" customHeight="1" x14ac:dyDescent="0.4">
      <c r="B34" s="62"/>
      <c r="C34" s="24"/>
      <c r="D34" s="28"/>
      <c r="E34" s="139"/>
      <c r="F34" s="39"/>
      <c r="G34" s="41"/>
    </row>
    <row r="35" spans="2:7" ht="14.25" hidden="1" customHeight="1" x14ac:dyDescent="0.4">
      <c r="B35" s="62"/>
      <c r="C35" s="24"/>
      <c r="D35" s="28"/>
      <c r="E35" s="139"/>
      <c r="F35" s="39"/>
      <c r="G35" s="41"/>
    </row>
    <row r="36" spans="2:7" ht="14.25" hidden="1" customHeight="1" x14ac:dyDescent="0.4">
      <c r="B36" s="93"/>
      <c r="C36" s="94"/>
      <c r="D36" s="113"/>
      <c r="E36" s="140"/>
      <c r="F36" s="42"/>
      <c r="G36" s="43"/>
    </row>
    <row r="37" spans="2:7" ht="14.25" hidden="1" customHeight="1" x14ac:dyDescent="0.4">
      <c r="B37" s="375" t="s">
        <v>47</v>
      </c>
      <c r="C37" s="376"/>
      <c r="D37" s="376"/>
      <c r="E37" s="376"/>
      <c r="F37" s="376"/>
      <c r="G37" s="377"/>
    </row>
    <row r="38" spans="2:7" ht="14.25" hidden="1" customHeight="1" x14ac:dyDescent="0.4">
      <c r="B38" s="75">
        <v>1</v>
      </c>
      <c r="C38" s="65" t="s">
        <v>116</v>
      </c>
      <c r="D38" s="66" t="s">
        <v>34</v>
      </c>
      <c r="E38" s="138">
        <v>53</v>
      </c>
      <c r="F38" s="44"/>
      <c r="G38" s="46"/>
    </row>
    <row r="39" spans="2:7" ht="14.25" hidden="1" customHeight="1" x14ac:dyDescent="0.4">
      <c r="B39" s="62">
        <v>2</v>
      </c>
      <c r="C39" s="24" t="s">
        <v>117</v>
      </c>
      <c r="D39" s="28" t="s">
        <v>34</v>
      </c>
      <c r="E39" s="139">
        <v>49</v>
      </c>
      <c r="F39" s="39"/>
      <c r="G39" s="41"/>
    </row>
    <row r="40" spans="2:7" ht="14.25" hidden="1" customHeight="1" x14ac:dyDescent="0.4">
      <c r="B40" s="62">
        <v>3</v>
      </c>
      <c r="C40" s="24" t="s">
        <v>118</v>
      </c>
      <c r="D40" s="28" t="s">
        <v>27</v>
      </c>
      <c r="E40" s="139">
        <v>2</v>
      </c>
      <c r="F40" s="39"/>
      <c r="G40" s="41"/>
    </row>
    <row r="41" spans="2:7" ht="14.25" hidden="1" customHeight="1" x14ac:dyDescent="0.4">
      <c r="B41" s="62">
        <v>4</v>
      </c>
      <c r="C41" s="24" t="s">
        <v>48</v>
      </c>
      <c r="D41" s="28" t="s">
        <v>34</v>
      </c>
      <c r="E41" s="139">
        <v>49</v>
      </c>
      <c r="F41" s="39"/>
      <c r="G41" s="41"/>
    </row>
    <row r="42" spans="2:7" ht="14.25" hidden="1" customHeight="1" x14ac:dyDescent="0.4">
      <c r="B42" s="93">
        <v>5</v>
      </c>
      <c r="C42" s="94" t="s">
        <v>119</v>
      </c>
      <c r="D42" s="113" t="s">
        <v>27</v>
      </c>
      <c r="E42" s="140">
        <v>8</v>
      </c>
      <c r="F42" s="42"/>
      <c r="G42" s="43"/>
    </row>
    <row r="43" spans="2:7" ht="14.25" customHeight="1" x14ac:dyDescent="0.4">
      <c r="D43" s="4"/>
      <c r="E43" s="4"/>
    </row>
    <row r="44" spans="2:7" ht="14.25" customHeight="1" x14ac:dyDescent="0.4"/>
    <row r="45" spans="2:7" ht="14.25" customHeight="1" x14ac:dyDescent="0.4"/>
    <row r="46" spans="2:7" ht="14.25" customHeight="1" x14ac:dyDescent="0.4"/>
    <row r="47" spans="2:7" ht="14.25" customHeight="1" x14ac:dyDescent="0.4"/>
    <row r="48" spans="2:7" ht="14.25" customHeight="1" x14ac:dyDescent="0.4"/>
    <row r="49" ht="15" customHeight="1" x14ac:dyDescent="0.4"/>
    <row r="50" ht="14.25" customHeight="1" x14ac:dyDescent="0.4"/>
    <row r="51" ht="14.25" customHeight="1" x14ac:dyDescent="0.4"/>
    <row r="52" ht="14.25" customHeight="1" x14ac:dyDescent="0.4"/>
    <row r="53" ht="14.25" customHeight="1" x14ac:dyDescent="0.4"/>
    <row r="54" ht="14.25" customHeight="1" x14ac:dyDescent="0.4"/>
    <row r="55" ht="14.25" customHeight="1" x14ac:dyDescent="0.4"/>
    <row r="56" ht="14.25" customHeight="1" x14ac:dyDescent="0.4"/>
    <row r="77" ht="16.5" customHeight="1" x14ac:dyDescent="0.4"/>
    <row r="87" ht="36" customHeight="1" x14ac:dyDescent="0.4"/>
    <row r="88" hidden="1" x14ac:dyDescent="0.4"/>
    <row r="89" hidden="1" x14ac:dyDescent="0.4"/>
    <row r="90" hidden="1" x14ac:dyDescent="0.4"/>
    <row r="91" hidden="1" x14ac:dyDescent="0.4"/>
    <row r="92" hidden="1" x14ac:dyDescent="0.4"/>
    <row r="93" hidden="1" x14ac:dyDescent="0.4"/>
    <row r="94" hidden="1" x14ac:dyDescent="0.4"/>
    <row r="95" hidden="1" x14ac:dyDescent="0.4"/>
    <row r="96" ht="10.5" hidden="1" customHeight="1" x14ac:dyDescent="0.4"/>
    <row r="97" hidden="1" x14ac:dyDescent="0.4"/>
    <row r="98" hidden="1" x14ac:dyDescent="0.4"/>
    <row r="99" hidden="1" x14ac:dyDescent="0.4"/>
    <row r="100" hidden="1" x14ac:dyDescent="0.4"/>
    <row r="101" hidden="1" x14ac:dyDescent="0.4"/>
    <row r="102" hidden="1" x14ac:dyDescent="0.4"/>
    <row r="103" hidden="1" x14ac:dyDescent="0.4"/>
    <row r="104" hidden="1" x14ac:dyDescent="0.4"/>
    <row r="105" hidden="1" x14ac:dyDescent="0.4"/>
    <row r="106" hidden="1" x14ac:dyDescent="0.4"/>
    <row r="107" hidden="1" x14ac:dyDescent="0.4"/>
    <row r="108" hidden="1" x14ac:dyDescent="0.4"/>
    <row r="109" hidden="1" x14ac:dyDescent="0.4"/>
    <row r="110" hidden="1" x14ac:dyDescent="0.4"/>
    <row r="111" hidden="1" x14ac:dyDescent="0.4"/>
    <row r="112" hidden="1" x14ac:dyDescent="0.4"/>
    <row r="113" hidden="1" x14ac:dyDescent="0.4"/>
    <row r="114" ht="10.5" hidden="1" customHeight="1" x14ac:dyDescent="0.4"/>
    <row r="115" hidden="1" x14ac:dyDescent="0.4"/>
    <row r="116" hidden="1" x14ac:dyDescent="0.4"/>
    <row r="117" hidden="1" x14ac:dyDescent="0.4"/>
    <row r="118" hidden="1" x14ac:dyDescent="0.4"/>
    <row r="119" hidden="1" x14ac:dyDescent="0.4"/>
    <row r="120" hidden="1" x14ac:dyDescent="0.4"/>
    <row r="121" hidden="1" x14ac:dyDescent="0.4"/>
    <row r="122" hidden="1" x14ac:dyDescent="0.4"/>
    <row r="123" hidden="1" x14ac:dyDescent="0.4"/>
    <row r="124" hidden="1" x14ac:dyDescent="0.4"/>
    <row r="125" hidden="1" x14ac:dyDescent="0.4"/>
    <row r="126" hidden="1" x14ac:dyDescent="0.4"/>
    <row r="127" hidden="1" x14ac:dyDescent="0.4"/>
    <row r="128" hidden="1" x14ac:dyDescent="0.4"/>
    <row r="129" hidden="1" x14ac:dyDescent="0.4"/>
    <row r="130" hidden="1" x14ac:dyDescent="0.4"/>
    <row r="131" hidden="1" x14ac:dyDescent="0.4"/>
    <row r="132" hidden="1" x14ac:dyDescent="0.4"/>
    <row r="133" hidden="1" x14ac:dyDescent="0.4"/>
    <row r="134" hidden="1" x14ac:dyDescent="0.4"/>
    <row r="135" hidden="1" x14ac:dyDescent="0.4"/>
    <row r="136" hidden="1" x14ac:dyDescent="0.4"/>
    <row r="137" hidden="1" x14ac:dyDescent="0.4"/>
    <row r="138" hidden="1" x14ac:dyDescent="0.4"/>
    <row r="139" hidden="1" x14ac:dyDescent="0.4"/>
    <row r="140" hidden="1" x14ac:dyDescent="0.4"/>
    <row r="141" hidden="1" x14ac:dyDescent="0.4"/>
    <row r="142" hidden="1" x14ac:dyDescent="0.4"/>
    <row r="143" hidden="1" x14ac:dyDescent="0.4"/>
    <row r="144" hidden="1" x14ac:dyDescent="0.4"/>
    <row r="171" ht="17.25" customHeight="1" x14ac:dyDescent="0.4"/>
    <row r="172" hidden="1" x14ac:dyDescent="0.4"/>
    <row r="173" hidden="1" x14ac:dyDescent="0.4"/>
    <row r="174" hidden="1" x14ac:dyDescent="0.4"/>
    <row r="175" hidden="1" x14ac:dyDescent="0.4"/>
    <row r="176" hidden="1" x14ac:dyDescent="0.4"/>
    <row r="177" hidden="1" x14ac:dyDescent="0.4"/>
    <row r="178" hidden="1" x14ac:dyDescent="0.4"/>
    <row r="179" hidden="1" x14ac:dyDescent="0.4"/>
    <row r="180" hidden="1" x14ac:dyDescent="0.4"/>
    <row r="181" hidden="1" x14ac:dyDescent="0.4"/>
    <row r="182" hidden="1" x14ac:dyDescent="0.4"/>
    <row r="183" hidden="1" x14ac:dyDescent="0.4"/>
    <row r="184" hidden="1" x14ac:dyDescent="0.4"/>
    <row r="185" hidden="1" x14ac:dyDescent="0.4"/>
    <row r="186" hidden="1" x14ac:dyDescent="0.4"/>
    <row r="187" hidden="1" x14ac:dyDescent="0.4"/>
    <row r="188" hidden="1" x14ac:dyDescent="0.4"/>
    <row r="189" hidden="1" x14ac:dyDescent="0.4"/>
    <row r="190" hidden="1" x14ac:dyDescent="0.4"/>
    <row r="191" hidden="1" x14ac:dyDescent="0.4"/>
    <row r="192" hidden="1" x14ac:dyDescent="0.4"/>
    <row r="193" hidden="1" x14ac:dyDescent="0.4"/>
    <row r="194" hidden="1" x14ac:dyDescent="0.4"/>
    <row r="195" hidden="1" x14ac:dyDescent="0.4"/>
    <row r="196" hidden="1" x14ac:dyDescent="0.4"/>
    <row r="197" hidden="1" x14ac:dyDescent="0.4"/>
    <row r="198" hidden="1" x14ac:dyDescent="0.4"/>
    <row r="199" hidden="1" x14ac:dyDescent="0.4"/>
    <row r="200" ht="13.5" hidden="1" customHeight="1" x14ac:dyDescent="0.4"/>
    <row r="201" ht="13.5" hidden="1" customHeight="1" x14ac:dyDescent="0.4"/>
    <row r="202" ht="13.5" hidden="1" customHeight="1" x14ac:dyDescent="0.4"/>
    <row r="203" ht="13.5" hidden="1" customHeight="1" x14ac:dyDescent="0.4"/>
    <row r="204" ht="3.75" hidden="1" customHeight="1" x14ac:dyDescent="0.4"/>
    <row r="205" ht="13.5" hidden="1" customHeight="1" x14ac:dyDescent="0.4"/>
    <row r="206" ht="13.5" hidden="1" customHeight="1" x14ac:dyDescent="0.4"/>
    <row r="207" ht="13.5" hidden="1" customHeight="1" x14ac:dyDescent="0.4"/>
    <row r="208" ht="13.5" hidden="1" customHeight="1" x14ac:dyDescent="0.4"/>
    <row r="209" ht="13.5" hidden="1" customHeight="1" x14ac:dyDescent="0.4"/>
    <row r="210" ht="36.75" hidden="1" customHeight="1" x14ac:dyDescent="0.4"/>
    <row r="211" ht="13.5" hidden="1" customHeight="1" x14ac:dyDescent="0.4"/>
    <row r="212" ht="13.5" hidden="1" customHeight="1" x14ac:dyDescent="0.4"/>
    <row r="213" ht="13.5" hidden="1" customHeight="1" x14ac:dyDescent="0.4"/>
    <row r="214" ht="13.5" hidden="1" customHeight="1" x14ac:dyDescent="0.4"/>
    <row r="215" ht="13.5" hidden="1" customHeight="1" x14ac:dyDescent="0.4"/>
    <row r="216" hidden="1" x14ac:dyDescent="0.4"/>
    <row r="217" ht="16.5" hidden="1" customHeight="1" x14ac:dyDescent="0.4"/>
    <row r="218" hidden="1" x14ac:dyDescent="0.4"/>
    <row r="219" hidden="1" x14ac:dyDescent="0.4"/>
    <row r="220" hidden="1" x14ac:dyDescent="0.4"/>
    <row r="221" hidden="1" x14ac:dyDescent="0.4"/>
    <row r="222" hidden="1" x14ac:dyDescent="0.4"/>
    <row r="223" hidden="1" x14ac:dyDescent="0.4"/>
    <row r="224" hidden="1" x14ac:dyDescent="0.4"/>
    <row r="225" hidden="1" x14ac:dyDescent="0.4"/>
    <row r="226" hidden="1" x14ac:dyDescent="0.4"/>
    <row r="227" hidden="1" x14ac:dyDescent="0.4"/>
    <row r="228" hidden="1" x14ac:dyDescent="0.4"/>
  </sheetData>
  <mergeCells count="9">
    <mergeCell ref="B2:G2"/>
    <mergeCell ref="B3:G3"/>
    <mergeCell ref="F5:G5"/>
    <mergeCell ref="B8:G8"/>
    <mergeCell ref="B37:G37"/>
    <mergeCell ref="C9:G9"/>
    <mergeCell ref="C13:G13"/>
    <mergeCell ref="C20:G20"/>
    <mergeCell ref="B24:F24"/>
  </mergeCell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6E6C25-521B-4E0C-AC44-CFAA1B84018B}">
  <sheetPr>
    <tabColor theme="8"/>
  </sheetPr>
  <dimension ref="B2:G16"/>
  <sheetViews>
    <sheetView workbookViewId="0">
      <selection activeCell="E9" sqref="E9"/>
    </sheetView>
  </sheetViews>
  <sheetFormatPr defaultRowHeight="14.4" x14ac:dyDescent="0.55000000000000004"/>
  <cols>
    <col min="1" max="1" width="2.62890625" customWidth="1"/>
    <col min="2" max="2" width="5.5234375" customWidth="1"/>
    <col min="3" max="3" width="50.5234375" customWidth="1"/>
    <col min="4" max="4" width="30.5234375" customWidth="1"/>
  </cols>
  <sheetData>
    <row r="2" spans="2:7" ht="24.9" customHeight="1" x14ac:dyDescent="0.55000000000000004">
      <c r="B2" s="353" t="s">
        <v>99</v>
      </c>
      <c r="C2" s="353"/>
      <c r="D2" s="353"/>
      <c r="E2" s="178"/>
      <c r="F2" s="178"/>
      <c r="G2" s="178"/>
    </row>
    <row r="3" spans="2:7" x14ac:dyDescent="0.55000000000000004">
      <c r="B3" s="323" t="s">
        <v>53</v>
      </c>
      <c r="C3" s="323"/>
      <c r="D3" s="323"/>
    </row>
    <row r="4" spans="2:7" ht="14.7" thickBot="1" x14ac:dyDescent="0.6"/>
    <row r="5" spans="2:7" x14ac:dyDescent="0.55000000000000004">
      <c r="B5" s="341" t="s">
        <v>54</v>
      </c>
      <c r="C5" s="343" t="s">
        <v>55</v>
      </c>
      <c r="D5" s="345" t="s">
        <v>56</v>
      </c>
    </row>
    <row r="6" spans="2:7" x14ac:dyDescent="0.55000000000000004">
      <c r="B6" s="342"/>
      <c r="C6" s="344"/>
      <c r="D6" s="346"/>
    </row>
    <row r="7" spans="2:7" x14ac:dyDescent="0.55000000000000004">
      <c r="B7" s="98">
        <v>1</v>
      </c>
      <c r="C7" s="97" t="s">
        <v>5</v>
      </c>
      <c r="D7" s="99"/>
    </row>
    <row r="8" spans="2:7" x14ac:dyDescent="0.55000000000000004">
      <c r="B8" s="62">
        <v>2</v>
      </c>
      <c r="C8" s="24" t="s">
        <v>90</v>
      </c>
      <c r="D8" s="41"/>
    </row>
    <row r="9" spans="2:7" x14ac:dyDescent="0.55000000000000004">
      <c r="B9" s="62">
        <v>3</v>
      </c>
      <c r="C9" s="24" t="s">
        <v>92</v>
      </c>
      <c r="D9" s="41"/>
    </row>
    <row r="10" spans="2:7" x14ac:dyDescent="0.55000000000000004">
      <c r="B10" s="62">
        <v>4</v>
      </c>
      <c r="C10" s="24" t="s">
        <v>94</v>
      </c>
      <c r="D10" s="41"/>
    </row>
    <row r="11" spans="2:7" x14ac:dyDescent="0.55000000000000004">
      <c r="B11" s="62">
        <v>5</v>
      </c>
      <c r="C11" s="24" t="s">
        <v>10</v>
      </c>
      <c r="D11" s="41"/>
    </row>
    <row r="12" spans="2:7" x14ac:dyDescent="0.55000000000000004">
      <c r="B12" s="62">
        <v>6</v>
      </c>
      <c r="C12" s="24" t="s">
        <v>96</v>
      </c>
      <c r="D12" s="41"/>
    </row>
    <row r="13" spans="2:7" x14ac:dyDescent="0.55000000000000004">
      <c r="B13" s="62">
        <v>7</v>
      </c>
      <c r="C13" s="24" t="s">
        <v>98</v>
      </c>
      <c r="D13" s="41"/>
    </row>
    <row r="14" spans="2:7" x14ac:dyDescent="0.55000000000000004">
      <c r="B14" s="93">
        <v>8</v>
      </c>
      <c r="C14" s="94" t="s">
        <v>17</v>
      </c>
      <c r="D14" s="43"/>
    </row>
    <row r="15" spans="2:7" ht="14.7" thickBot="1" x14ac:dyDescent="0.6">
      <c r="B15" s="297">
        <v>9</v>
      </c>
      <c r="C15" s="298" t="s">
        <v>122</v>
      </c>
      <c r="D15" s="296" t="s">
        <v>123</v>
      </c>
    </row>
    <row r="16" spans="2:7" s="124" customFormat="1" ht="15" customHeight="1" thickBot="1" x14ac:dyDescent="0.6">
      <c r="B16" s="329" t="s">
        <v>124</v>
      </c>
      <c r="C16" s="331"/>
      <c r="D16" s="179"/>
    </row>
  </sheetData>
  <mergeCells count="6">
    <mergeCell ref="B16:C16"/>
    <mergeCell ref="B2:D2"/>
    <mergeCell ref="B3:D3"/>
    <mergeCell ref="B5:B6"/>
    <mergeCell ref="C5:C6"/>
    <mergeCell ref="D5:D6"/>
  </mergeCell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575291-C427-4C22-ABB3-51C30D92EB09}">
  <sheetPr>
    <tabColor rgb="FF92D050"/>
  </sheetPr>
  <dimension ref="B1:Z24"/>
  <sheetViews>
    <sheetView workbookViewId="0">
      <selection activeCell="C16" sqref="C16"/>
    </sheetView>
  </sheetViews>
  <sheetFormatPr defaultRowHeight="14.4" x14ac:dyDescent="0.55000000000000004"/>
  <cols>
    <col min="1" max="1" width="2.62890625" customWidth="1"/>
    <col min="2" max="2" width="27.5234375" customWidth="1"/>
    <col min="3" max="3" width="16.62890625" customWidth="1"/>
    <col min="4" max="4" width="36.1015625" customWidth="1"/>
    <col min="5" max="5" width="25.5234375" customWidth="1"/>
  </cols>
  <sheetData>
    <row r="1" spans="2:5" ht="14.7" thickBot="1" x14ac:dyDescent="0.6"/>
    <row r="2" spans="2:5" ht="61.5" customHeight="1" x14ac:dyDescent="0.55000000000000004">
      <c r="B2" s="102" t="s">
        <v>0</v>
      </c>
      <c r="C2" s="103" t="s">
        <v>1</v>
      </c>
      <c r="D2" s="103" t="s">
        <v>2</v>
      </c>
      <c r="E2" s="104" t="s">
        <v>3</v>
      </c>
    </row>
    <row r="3" spans="2:5" ht="75.7" customHeight="1" x14ac:dyDescent="0.55000000000000004">
      <c r="B3" s="378" t="s">
        <v>125</v>
      </c>
      <c r="C3" s="184"/>
      <c r="D3" s="187" t="s">
        <v>126</v>
      </c>
      <c r="E3" s="185" t="s">
        <v>127</v>
      </c>
    </row>
    <row r="4" spans="2:5" x14ac:dyDescent="0.55000000000000004">
      <c r="B4" s="379"/>
      <c r="C4" s="182" t="s">
        <v>9</v>
      </c>
      <c r="D4" s="182" t="s">
        <v>10</v>
      </c>
      <c r="E4" s="183" t="s">
        <v>11</v>
      </c>
    </row>
    <row r="5" spans="2:5" ht="14.7" thickBot="1" x14ac:dyDescent="0.6">
      <c r="B5" s="380"/>
      <c r="C5" s="129" t="s">
        <v>16</v>
      </c>
      <c r="D5" s="186" t="s">
        <v>128</v>
      </c>
      <c r="E5" s="130" t="s">
        <v>11</v>
      </c>
    </row>
    <row r="24" spans="26:26" x14ac:dyDescent="0.55000000000000004">
      <c r="Z24" t="s">
        <v>18</v>
      </c>
    </row>
  </sheetData>
  <mergeCells count="1">
    <mergeCell ref="B3:B5"/>
  </mergeCell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607448-8D24-4A32-9333-43AEC976F100}">
  <sheetPr>
    <tabColor rgb="FF92D050"/>
  </sheetPr>
  <dimension ref="B2:H92"/>
  <sheetViews>
    <sheetView topLeftCell="A68" workbookViewId="0">
      <selection activeCell="G77" sqref="G77"/>
    </sheetView>
  </sheetViews>
  <sheetFormatPr defaultColWidth="9.1015625" defaultRowHeight="12.3" x14ac:dyDescent="0.4"/>
  <cols>
    <col min="1" max="1" width="2.62890625" style="4" customWidth="1"/>
    <col min="2" max="2" width="5.5234375" style="31" customWidth="1"/>
    <col min="3" max="3" width="40.5234375" style="4" customWidth="1"/>
    <col min="4" max="4" width="10.5234375" style="31" customWidth="1"/>
    <col min="5" max="5" width="10.5234375" style="73" customWidth="1"/>
    <col min="6" max="7" width="12.5234375" style="31" customWidth="1"/>
    <col min="8" max="8" width="39.89453125" style="4" customWidth="1"/>
    <col min="9" max="16384" width="9.1015625" style="4"/>
  </cols>
  <sheetData>
    <row r="2" spans="2:7" ht="24.9" customHeight="1" x14ac:dyDescent="0.4">
      <c r="B2" s="353" t="s">
        <v>129</v>
      </c>
      <c r="C2" s="353"/>
      <c r="D2" s="353"/>
      <c r="E2" s="353"/>
      <c r="F2" s="353"/>
      <c r="G2" s="353"/>
    </row>
    <row r="3" spans="2:7" x14ac:dyDescent="0.4">
      <c r="B3" s="323" t="s">
        <v>10</v>
      </c>
      <c r="C3" s="323"/>
      <c r="D3" s="323"/>
      <c r="E3" s="323"/>
      <c r="F3" s="323"/>
      <c r="G3" s="323"/>
    </row>
    <row r="4" spans="2:7" ht="12.6" thickBot="1" x14ac:dyDescent="0.45"/>
    <row r="5" spans="2:7" ht="15" customHeight="1" thickBot="1" x14ac:dyDescent="0.45">
      <c r="B5" s="50" t="s">
        <v>20</v>
      </c>
      <c r="C5" s="9" t="s">
        <v>21</v>
      </c>
      <c r="D5" s="32" t="s">
        <v>22</v>
      </c>
      <c r="E5" s="69" t="s">
        <v>23</v>
      </c>
      <c r="F5" s="316" t="s">
        <v>64</v>
      </c>
      <c r="G5" s="317"/>
    </row>
    <row r="6" spans="2:7" ht="15" customHeight="1" thickBot="1" x14ac:dyDescent="0.45">
      <c r="B6" s="51" t="s">
        <v>25</v>
      </c>
      <c r="C6" s="5" t="s">
        <v>26</v>
      </c>
      <c r="D6" s="7" t="s">
        <v>27</v>
      </c>
      <c r="E6" s="70"/>
      <c r="F6" s="2" t="s">
        <v>28</v>
      </c>
      <c r="G6" s="86" t="s">
        <v>29</v>
      </c>
    </row>
    <row r="7" spans="2:7" ht="12.6" thickBot="1" x14ac:dyDescent="0.45">
      <c r="B7" s="52">
        <v>1</v>
      </c>
      <c r="C7" s="21">
        <v>2</v>
      </c>
      <c r="D7" s="34">
        <v>3</v>
      </c>
      <c r="E7" s="34">
        <v>4</v>
      </c>
      <c r="F7" s="35">
        <v>5</v>
      </c>
      <c r="G7" s="35">
        <v>6</v>
      </c>
    </row>
    <row r="8" spans="2:7" ht="15.75" customHeight="1" thickBot="1" x14ac:dyDescent="0.45">
      <c r="B8" s="318" t="s">
        <v>216</v>
      </c>
      <c r="C8" s="319"/>
      <c r="D8" s="319"/>
      <c r="E8" s="319"/>
      <c r="F8" s="319"/>
      <c r="G8" s="320"/>
    </row>
    <row r="9" spans="2:7" ht="34.200000000000003" x14ac:dyDescent="0.4">
      <c r="B9" s="62" t="s">
        <v>1230</v>
      </c>
      <c r="C9" s="24" t="s">
        <v>206</v>
      </c>
      <c r="D9" s="58" t="s">
        <v>34</v>
      </c>
      <c r="E9" s="211">
        <v>131</v>
      </c>
      <c r="F9" s="36"/>
      <c r="G9" s="38"/>
    </row>
    <row r="10" spans="2:7" ht="34.200000000000003" x14ac:dyDescent="0.4">
      <c r="B10" s="62" t="s">
        <v>1231</v>
      </c>
      <c r="C10" s="24" t="s">
        <v>209</v>
      </c>
      <c r="D10" s="59" t="s">
        <v>34</v>
      </c>
      <c r="E10" s="206">
        <v>176</v>
      </c>
      <c r="F10" s="39"/>
      <c r="G10" s="41"/>
    </row>
    <row r="11" spans="2:7" ht="34.5" thickBot="1" x14ac:dyDescent="0.45">
      <c r="B11" s="62" t="s">
        <v>1232</v>
      </c>
      <c r="C11" s="24" t="s">
        <v>1233</v>
      </c>
      <c r="D11" s="59" t="s">
        <v>31</v>
      </c>
      <c r="E11" s="206">
        <v>19</v>
      </c>
      <c r="F11" s="39"/>
      <c r="G11" s="41"/>
    </row>
    <row r="12" spans="2:7" ht="12.6" thickBot="1" x14ac:dyDescent="0.45">
      <c r="B12" s="318" t="s">
        <v>217</v>
      </c>
      <c r="C12" s="319"/>
      <c r="D12" s="319"/>
      <c r="E12" s="319"/>
      <c r="F12" s="319"/>
      <c r="G12" s="320"/>
    </row>
    <row r="13" spans="2:7" ht="36.9" x14ac:dyDescent="0.4">
      <c r="B13" s="62" t="s">
        <v>1241</v>
      </c>
      <c r="C13" s="24" t="s">
        <v>68</v>
      </c>
      <c r="D13" s="59" t="s">
        <v>1235</v>
      </c>
      <c r="E13" s="206">
        <v>1200</v>
      </c>
      <c r="F13" s="36"/>
      <c r="G13" s="38"/>
    </row>
    <row r="14" spans="2:7" ht="34.200000000000003" x14ac:dyDescent="0.4">
      <c r="B14" s="62" t="s">
        <v>1242</v>
      </c>
      <c r="C14" s="24" t="s">
        <v>1234</v>
      </c>
      <c r="D14" s="59" t="s">
        <v>1235</v>
      </c>
      <c r="E14" s="206">
        <v>412</v>
      </c>
      <c r="F14" s="39"/>
      <c r="G14" s="41"/>
    </row>
    <row r="15" spans="2:7" ht="34.200000000000003" x14ac:dyDescent="0.4">
      <c r="B15" s="62" t="s">
        <v>1243</v>
      </c>
      <c r="C15" s="24" t="s">
        <v>227</v>
      </c>
      <c r="D15" s="59" t="s">
        <v>1235</v>
      </c>
      <c r="E15" s="206">
        <v>210</v>
      </c>
      <c r="F15" s="39"/>
      <c r="G15" s="41"/>
    </row>
    <row r="16" spans="2:7" ht="34.200000000000003" x14ac:dyDescent="0.4">
      <c r="B16" s="62" t="s">
        <v>1244</v>
      </c>
      <c r="C16" s="24" t="s">
        <v>228</v>
      </c>
      <c r="D16" s="59" t="s">
        <v>1236</v>
      </c>
      <c r="E16" s="206">
        <v>2050</v>
      </c>
      <c r="F16" s="39"/>
      <c r="G16" s="41"/>
    </row>
    <row r="17" spans="2:8" ht="34.200000000000003" x14ac:dyDescent="0.4">
      <c r="B17" s="62" t="s">
        <v>1245</v>
      </c>
      <c r="C17" s="24" t="s">
        <v>229</v>
      </c>
      <c r="D17" s="59" t="s">
        <v>1235</v>
      </c>
      <c r="E17" s="206">
        <v>560</v>
      </c>
      <c r="F17" s="39"/>
      <c r="G17" s="41"/>
    </row>
    <row r="18" spans="2:8" ht="34.200000000000003" x14ac:dyDescent="0.4">
      <c r="B18" s="62" t="s">
        <v>1246</v>
      </c>
      <c r="C18" s="24" t="s">
        <v>72</v>
      </c>
      <c r="D18" s="59" t="s">
        <v>1236</v>
      </c>
      <c r="E18" s="206">
        <v>100</v>
      </c>
      <c r="F18" s="39"/>
      <c r="G18" s="41"/>
    </row>
    <row r="19" spans="2:8" ht="34.5" thickBot="1" x14ac:dyDescent="0.45">
      <c r="B19" s="62" t="s">
        <v>1247</v>
      </c>
      <c r="C19" s="24" t="s">
        <v>74</v>
      </c>
      <c r="D19" s="59" t="s">
        <v>1235</v>
      </c>
      <c r="E19" s="206">
        <v>30</v>
      </c>
      <c r="F19" s="39"/>
      <c r="G19" s="41"/>
    </row>
    <row r="20" spans="2:8" ht="12.6" thickBot="1" x14ac:dyDescent="0.45">
      <c r="B20" s="318" t="s">
        <v>233</v>
      </c>
      <c r="C20" s="319"/>
      <c r="D20" s="319"/>
      <c r="E20" s="319"/>
      <c r="F20" s="319"/>
      <c r="G20" s="320"/>
    </row>
    <row r="21" spans="2:8" ht="34.200000000000003" x14ac:dyDescent="0.4">
      <c r="B21" s="62" t="s">
        <v>1248</v>
      </c>
      <c r="C21" s="24" t="s">
        <v>556</v>
      </c>
      <c r="D21" s="58" t="s">
        <v>34</v>
      </c>
      <c r="E21" s="206">
        <v>434</v>
      </c>
      <c r="F21" s="36"/>
      <c r="G21" s="38"/>
    </row>
    <row r="22" spans="2:8" ht="39.9" x14ac:dyDescent="0.4">
      <c r="B22" s="62" t="s">
        <v>1249</v>
      </c>
      <c r="C22" s="24" t="s">
        <v>557</v>
      </c>
      <c r="D22" s="59" t="s">
        <v>34</v>
      </c>
      <c r="E22" s="206">
        <v>45</v>
      </c>
      <c r="F22" s="39"/>
      <c r="G22" s="41"/>
    </row>
    <row r="23" spans="2:8" ht="39.9" x14ac:dyDescent="0.4">
      <c r="B23" s="62" t="s">
        <v>1250</v>
      </c>
      <c r="C23" s="24" t="s">
        <v>558</v>
      </c>
      <c r="D23" s="59" t="s">
        <v>34</v>
      </c>
      <c r="E23" s="206">
        <v>32</v>
      </c>
      <c r="F23" s="39"/>
      <c r="G23" s="41"/>
      <c r="H23" s="281"/>
    </row>
    <row r="24" spans="2:8" ht="34.5" thickBot="1" x14ac:dyDescent="0.45">
      <c r="B24" s="62" t="s">
        <v>1251</v>
      </c>
      <c r="C24" s="24" t="s">
        <v>559</v>
      </c>
      <c r="D24" s="59" t="s">
        <v>34</v>
      </c>
      <c r="E24" s="206">
        <v>144</v>
      </c>
      <c r="F24" s="39"/>
      <c r="G24" s="41"/>
      <c r="H24" s="281"/>
    </row>
    <row r="25" spans="2:8" ht="29.4" customHeight="1" thickBot="1" x14ac:dyDescent="0.45">
      <c r="B25" s="318" t="s">
        <v>1237</v>
      </c>
      <c r="C25" s="319"/>
      <c r="D25" s="319"/>
      <c r="E25" s="319"/>
      <c r="F25" s="319"/>
      <c r="G25" s="320"/>
      <c r="H25" s="265" t="s">
        <v>1240</v>
      </c>
    </row>
    <row r="26" spans="2:8" ht="34.200000000000003" x14ac:dyDescent="0.4">
      <c r="B26" s="62" t="s">
        <v>1252</v>
      </c>
      <c r="C26" s="24" t="s">
        <v>319</v>
      </c>
      <c r="D26" s="59" t="s">
        <v>1235</v>
      </c>
      <c r="E26" s="206">
        <v>313</v>
      </c>
      <c r="F26" s="39"/>
      <c r="G26" s="41"/>
      <c r="H26" s="281"/>
    </row>
    <row r="27" spans="2:8" ht="34.200000000000003" x14ac:dyDescent="0.4">
      <c r="B27" s="62" t="s">
        <v>1253</v>
      </c>
      <c r="C27" s="24" t="s">
        <v>244</v>
      </c>
      <c r="D27" s="59" t="s">
        <v>1236</v>
      </c>
      <c r="E27" s="206">
        <v>1443</v>
      </c>
      <c r="F27" s="39"/>
      <c r="G27" s="41"/>
      <c r="H27" s="281"/>
    </row>
    <row r="28" spans="2:8" ht="34.200000000000003" x14ac:dyDescent="0.4">
      <c r="B28" s="62" t="s">
        <v>1254</v>
      </c>
      <c r="C28" s="24" t="s">
        <v>1238</v>
      </c>
      <c r="D28" s="59" t="s">
        <v>1236</v>
      </c>
      <c r="E28" s="206">
        <v>1374</v>
      </c>
      <c r="F28" s="39"/>
      <c r="G28" s="41"/>
      <c r="H28" s="281"/>
    </row>
    <row r="29" spans="2:8" ht="49.5" thickBot="1" x14ac:dyDescent="0.45">
      <c r="B29" s="62" t="s">
        <v>1255</v>
      </c>
      <c r="C29" s="24" t="s">
        <v>1239</v>
      </c>
      <c r="D29" s="59" t="s">
        <v>1236</v>
      </c>
      <c r="E29" s="206">
        <v>1374</v>
      </c>
      <c r="F29" s="39"/>
      <c r="G29" s="41"/>
      <c r="H29" s="270" t="s">
        <v>1256</v>
      </c>
    </row>
    <row r="30" spans="2:8" ht="32.049999999999997" customHeight="1" thickBot="1" x14ac:dyDescent="0.45">
      <c r="B30" s="318" t="s">
        <v>1257</v>
      </c>
      <c r="C30" s="319"/>
      <c r="D30" s="319"/>
      <c r="E30" s="319"/>
      <c r="F30" s="319"/>
      <c r="G30" s="320"/>
      <c r="H30" s="265" t="s">
        <v>1240</v>
      </c>
    </row>
    <row r="31" spans="2:8" ht="14.7" x14ac:dyDescent="0.4">
      <c r="B31" s="61" t="s">
        <v>178</v>
      </c>
      <c r="C31" s="24" t="s">
        <v>319</v>
      </c>
      <c r="D31" s="59" t="s">
        <v>1235</v>
      </c>
      <c r="E31" s="206">
        <v>39</v>
      </c>
      <c r="F31" s="36"/>
      <c r="G31" s="38"/>
      <c r="H31" s="281"/>
    </row>
    <row r="32" spans="2:8" ht="24.6" x14ac:dyDescent="0.4">
      <c r="B32" s="62" t="s">
        <v>179</v>
      </c>
      <c r="C32" s="24" t="s">
        <v>244</v>
      </c>
      <c r="D32" s="59" t="s">
        <v>1236</v>
      </c>
      <c r="E32" s="206">
        <v>180</v>
      </c>
      <c r="F32" s="39"/>
      <c r="G32" s="41"/>
    </row>
    <row r="33" spans="2:8" ht="24.6" x14ac:dyDescent="0.4">
      <c r="B33" s="62" t="s">
        <v>180</v>
      </c>
      <c r="C33" s="24" t="s">
        <v>1259</v>
      </c>
      <c r="D33" s="59" t="s">
        <v>1236</v>
      </c>
      <c r="E33" s="206">
        <v>171</v>
      </c>
      <c r="F33" s="39"/>
      <c r="G33" s="41"/>
    </row>
    <row r="34" spans="2:8" ht="36.9" x14ac:dyDescent="0.4">
      <c r="B34" s="62" t="s">
        <v>180</v>
      </c>
      <c r="C34" s="24" t="s">
        <v>1260</v>
      </c>
      <c r="D34" s="59" t="s">
        <v>1236</v>
      </c>
      <c r="E34" s="206">
        <v>171</v>
      </c>
      <c r="F34" s="39"/>
      <c r="G34" s="41"/>
    </row>
    <row r="35" spans="2:8" ht="49.2" x14ac:dyDescent="0.4">
      <c r="B35" s="62" t="s">
        <v>1258</v>
      </c>
      <c r="C35" s="24" t="s">
        <v>293</v>
      </c>
      <c r="D35" s="59" t="s">
        <v>1236</v>
      </c>
      <c r="E35" s="206">
        <v>30</v>
      </c>
      <c r="F35" s="39"/>
      <c r="G35" s="41"/>
    </row>
    <row r="36" spans="2:8" ht="49.5" thickBot="1" x14ac:dyDescent="0.45">
      <c r="B36" s="62" t="s">
        <v>250</v>
      </c>
      <c r="C36" s="24" t="s">
        <v>294</v>
      </c>
      <c r="D36" s="59" t="s">
        <v>1236</v>
      </c>
      <c r="E36" s="206">
        <v>1</v>
      </c>
      <c r="F36" s="39"/>
      <c r="G36" s="41"/>
    </row>
    <row r="37" spans="2:8" ht="12.6" thickBot="1" x14ac:dyDescent="0.45">
      <c r="B37" s="318" t="s">
        <v>1261</v>
      </c>
      <c r="C37" s="319"/>
      <c r="D37" s="319"/>
      <c r="E37" s="319"/>
      <c r="F37" s="319"/>
      <c r="G37" s="320"/>
    </row>
    <row r="38" spans="2:8" ht="14.7" x14ac:dyDescent="0.4">
      <c r="B38" s="61" t="s">
        <v>182</v>
      </c>
      <c r="C38" s="24" t="s">
        <v>319</v>
      </c>
      <c r="D38" s="59" t="s">
        <v>1235</v>
      </c>
      <c r="E38" s="206">
        <v>19</v>
      </c>
      <c r="F38" s="36"/>
      <c r="G38" s="38"/>
    </row>
    <row r="39" spans="2:8" ht="24.6" x14ac:dyDescent="0.4">
      <c r="B39" s="62" t="s">
        <v>183</v>
      </c>
      <c r="C39" s="24" t="s">
        <v>320</v>
      </c>
      <c r="D39" s="59" t="s">
        <v>1236</v>
      </c>
      <c r="E39" s="206">
        <v>82</v>
      </c>
      <c r="F39" s="39"/>
      <c r="G39" s="41"/>
    </row>
    <row r="40" spans="2:8" ht="14.7" x14ac:dyDescent="0.4">
      <c r="B40" s="62" t="s">
        <v>263</v>
      </c>
      <c r="C40" s="24" t="s">
        <v>302</v>
      </c>
      <c r="D40" s="59" t="s">
        <v>1236</v>
      </c>
      <c r="E40" s="206">
        <v>78</v>
      </c>
      <c r="F40" s="39"/>
      <c r="G40" s="41"/>
    </row>
    <row r="41" spans="2:8" ht="24.9" thickBot="1" x14ac:dyDescent="0.45">
      <c r="B41" s="62" t="s">
        <v>264</v>
      </c>
      <c r="C41" s="24" t="s">
        <v>303</v>
      </c>
      <c r="D41" s="59" t="s">
        <v>1236</v>
      </c>
      <c r="E41" s="206">
        <v>78</v>
      </c>
      <c r="F41" s="39"/>
      <c r="G41" s="41"/>
      <c r="H41" s="281"/>
    </row>
    <row r="42" spans="2:8" ht="12.6" thickBot="1" x14ac:dyDescent="0.45">
      <c r="B42" s="318" t="s">
        <v>1262</v>
      </c>
      <c r="C42" s="319"/>
      <c r="D42" s="319"/>
      <c r="E42" s="319"/>
      <c r="F42" s="319"/>
      <c r="G42" s="320"/>
      <c r="H42" s="281"/>
    </row>
    <row r="43" spans="2:8" ht="49.2" x14ac:dyDescent="0.4">
      <c r="B43" s="62" t="s">
        <v>271</v>
      </c>
      <c r="C43" s="24" t="s">
        <v>1265</v>
      </c>
      <c r="D43" s="59" t="s">
        <v>1236</v>
      </c>
      <c r="E43" s="206">
        <v>34</v>
      </c>
      <c r="F43" s="39"/>
      <c r="G43" s="41"/>
      <c r="H43" s="265" t="s">
        <v>1240</v>
      </c>
    </row>
    <row r="44" spans="2:8" ht="36.9" x14ac:dyDescent="0.4">
      <c r="B44" s="62" t="s">
        <v>272</v>
      </c>
      <c r="C44" s="24" t="s">
        <v>1266</v>
      </c>
      <c r="D44" s="59" t="s">
        <v>1236</v>
      </c>
      <c r="E44" s="206">
        <v>12</v>
      </c>
      <c r="F44" s="39"/>
      <c r="G44" s="41"/>
      <c r="H44" s="281"/>
    </row>
    <row r="45" spans="2:8" ht="24.6" x14ac:dyDescent="0.4">
      <c r="B45" s="62" t="s">
        <v>273</v>
      </c>
      <c r="C45" s="24" t="s">
        <v>1267</v>
      </c>
      <c r="D45" s="59" t="s">
        <v>1236</v>
      </c>
      <c r="E45" s="206">
        <v>2</v>
      </c>
      <c r="F45" s="39"/>
      <c r="G45" s="41"/>
    </row>
    <row r="46" spans="2:8" ht="24.6" x14ac:dyDescent="0.4">
      <c r="B46" s="27" t="s">
        <v>274</v>
      </c>
      <c r="C46" s="24" t="s">
        <v>1268</v>
      </c>
      <c r="D46" s="59" t="s">
        <v>1236</v>
      </c>
      <c r="E46" s="205">
        <v>2.5</v>
      </c>
      <c r="F46" s="16"/>
      <c r="G46" s="30"/>
      <c r="H46" s="281"/>
    </row>
    <row r="47" spans="2:8" ht="37.200000000000003" thickBot="1" x14ac:dyDescent="0.45">
      <c r="B47" s="27" t="s">
        <v>572</v>
      </c>
      <c r="C47" s="24" t="s">
        <v>1269</v>
      </c>
      <c r="D47" s="59" t="s">
        <v>1236</v>
      </c>
      <c r="E47" s="206">
        <v>1</v>
      </c>
      <c r="F47" s="16"/>
      <c r="G47" s="30"/>
      <c r="H47" s="281"/>
    </row>
    <row r="48" spans="2:8" ht="12.6" thickBot="1" x14ac:dyDescent="0.45">
      <c r="B48" s="318" t="s">
        <v>1263</v>
      </c>
      <c r="C48" s="319"/>
      <c r="D48" s="319"/>
      <c r="E48" s="319"/>
      <c r="F48" s="319"/>
      <c r="G48" s="320"/>
      <c r="H48" s="281"/>
    </row>
    <row r="49" spans="2:8" x14ac:dyDescent="0.4">
      <c r="B49" s="27"/>
      <c r="C49" s="381" t="s">
        <v>1264</v>
      </c>
      <c r="D49" s="382"/>
      <c r="E49" s="382"/>
      <c r="F49" s="382"/>
      <c r="G49" s="383"/>
      <c r="H49" s="281"/>
    </row>
    <row r="50" spans="2:8" ht="12.9" x14ac:dyDescent="0.5">
      <c r="B50" s="27" t="s">
        <v>279</v>
      </c>
      <c r="C50" s="242" t="s">
        <v>1271</v>
      </c>
      <c r="D50" s="66" t="s">
        <v>32</v>
      </c>
      <c r="E50" s="212">
        <v>300</v>
      </c>
      <c r="F50" s="16"/>
      <c r="G50" s="30"/>
      <c r="H50" s="270" t="s">
        <v>1272</v>
      </c>
    </row>
    <row r="51" spans="2:8" x14ac:dyDescent="0.4">
      <c r="B51" s="27"/>
      <c r="C51" s="384" t="s">
        <v>1270</v>
      </c>
      <c r="D51" s="385"/>
      <c r="E51" s="385"/>
      <c r="F51" s="385"/>
      <c r="G51" s="386"/>
      <c r="H51" s="281"/>
    </row>
    <row r="52" spans="2:8" ht="36.9" x14ac:dyDescent="0.4">
      <c r="B52" s="27" t="s">
        <v>280</v>
      </c>
      <c r="C52" s="24" t="s">
        <v>131</v>
      </c>
      <c r="D52" s="59" t="s">
        <v>32</v>
      </c>
      <c r="E52" s="206">
        <v>558</v>
      </c>
      <c r="F52" s="14"/>
      <c r="G52" s="29"/>
      <c r="H52" s="270" t="s">
        <v>1299</v>
      </c>
    </row>
    <row r="53" spans="2:8" x14ac:dyDescent="0.4">
      <c r="B53" s="27"/>
      <c r="C53" s="384" t="s">
        <v>416</v>
      </c>
      <c r="D53" s="385"/>
      <c r="E53" s="385"/>
      <c r="F53" s="385"/>
      <c r="G53" s="387"/>
      <c r="H53" s="281"/>
    </row>
    <row r="54" spans="2:8" ht="12.75" customHeight="1" x14ac:dyDescent="0.4">
      <c r="B54" s="27" t="s">
        <v>281</v>
      </c>
      <c r="C54" s="24" t="s">
        <v>1273</v>
      </c>
      <c r="D54" s="28" t="s">
        <v>30</v>
      </c>
      <c r="E54" s="206">
        <v>40</v>
      </c>
      <c r="F54" s="14"/>
      <c r="G54" s="29"/>
      <c r="H54" s="270" t="s">
        <v>1300</v>
      </c>
    </row>
    <row r="55" spans="2:8" ht="24.6" x14ac:dyDescent="0.4">
      <c r="B55" s="27" t="s">
        <v>282</v>
      </c>
      <c r="C55" s="24" t="s">
        <v>1274</v>
      </c>
      <c r="D55" s="59" t="s">
        <v>30</v>
      </c>
      <c r="E55" s="206">
        <v>19</v>
      </c>
      <c r="F55" s="14"/>
      <c r="G55" s="29"/>
      <c r="H55" s="270" t="s">
        <v>1301</v>
      </c>
    </row>
    <row r="56" spans="2:8" x14ac:dyDescent="0.4">
      <c r="B56" s="64"/>
      <c r="C56" s="384" t="s">
        <v>1275</v>
      </c>
      <c r="D56" s="385"/>
      <c r="E56" s="385"/>
      <c r="F56" s="385"/>
      <c r="G56" s="387"/>
    </row>
    <row r="57" spans="2:8" ht="24.6" x14ac:dyDescent="0.4">
      <c r="B57" s="64" t="s">
        <v>283</v>
      </c>
      <c r="C57" s="65" t="s">
        <v>1276</v>
      </c>
      <c r="D57" s="66" t="s">
        <v>30</v>
      </c>
      <c r="E57" s="212">
        <v>11</v>
      </c>
      <c r="F57" s="16"/>
      <c r="G57" s="30"/>
    </row>
    <row r="58" spans="2:8" ht="18.75" customHeight="1" x14ac:dyDescent="0.4">
      <c r="B58" s="62"/>
      <c r="C58" s="247" t="s">
        <v>1277</v>
      </c>
      <c r="D58" s="16" t="s">
        <v>34</v>
      </c>
      <c r="E58" s="249">
        <v>169</v>
      </c>
      <c r="F58" s="16"/>
      <c r="G58" s="248"/>
    </row>
    <row r="59" spans="2:8" ht="42.7" customHeight="1" x14ac:dyDescent="0.4">
      <c r="B59" s="62" t="s">
        <v>284</v>
      </c>
      <c r="C59" s="65" t="s">
        <v>1279</v>
      </c>
      <c r="D59" s="59" t="s">
        <v>32</v>
      </c>
      <c r="E59" s="206">
        <v>174</v>
      </c>
      <c r="F59" s="39"/>
      <c r="G59" s="41"/>
    </row>
    <row r="60" spans="2:8" ht="12.6" thickBot="1" x14ac:dyDescent="0.45">
      <c r="B60" s="62" t="s">
        <v>285</v>
      </c>
      <c r="C60" s="65" t="s">
        <v>1278</v>
      </c>
      <c r="D60" s="59" t="s">
        <v>34</v>
      </c>
      <c r="E60" s="206">
        <v>351</v>
      </c>
      <c r="F60" s="39"/>
      <c r="G60" s="41"/>
    </row>
    <row r="61" spans="2:8" ht="12.6" thickBot="1" x14ac:dyDescent="0.45">
      <c r="B61" s="318" t="s">
        <v>1280</v>
      </c>
      <c r="C61" s="319"/>
      <c r="D61" s="319"/>
      <c r="E61" s="319"/>
      <c r="F61" s="319"/>
      <c r="G61" s="320"/>
    </row>
    <row r="62" spans="2:8" ht="49.2" x14ac:dyDescent="0.4">
      <c r="B62" s="61" t="s">
        <v>298</v>
      </c>
      <c r="C62" s="65" t="s">
        <v>357</v>
      </c>
      <c r="D62" s="58" t="s">
        <v>360</v>
      </c>
      <c r="E62" s="213" t="s">
        <v>1281</v>
      </c>
      <c r="F62" s="36"/>
      <c r="G62" s="38"/>
    </row>
    <row r="63" spans="2:8" ht="37.200000000000003" thickBot="1" x14ac:dyDescent="0.45">
      <c r="B63" s="62" t="s">
        <v>299</v>
      </c>
      <c r="C63" s="65" t="s">
        <v>358</v>
      </c>
      <c r="D63" s="59" t="s">
        <v>361</v>
      </c>
      <c r="E63" s="152" t="s">
        <v>1282</v>
      </c>
      <c r="F63" s="39"/>
      <c r="G63" s="41"/>
    </row>
    <row r="64" spans="2:8" ht="12.6" thickBot="1" x14ac:dyDescent="0.45">
      <c r="B64" s="318" t="s">
        <v>1283</v>
      </c>
      <c r="C64" s="319"/>
      <c r="D64" s="319"/>
      <c r="E64" s="319"/>
      <c r="F64" s="319"/>
      <c r="G64" s="320"/>
    </row>
    <row r="65" spans="2:8" x14ac:dyDescent="0.4">
      <c r="B65" s="62" t="s">
        <v>305</v>
      </c>
      <c r="C65" s="65" t="s">
        <v>1284</v>
      </c>
      <c r="D65" s="59" t="s">
        <v>32</v>
      </c>
      <c r="E65" s="206">
        <v>5</v>
      </c>
      <c r="F65" s="39"/>
      <c r="G65" s="41"/>
    </row>
    <row r="66" spans="2:8" ht="24.6" x14ac:dyDescent="0.4">
      <c r="B66" s="62" t="s">
        <v>306</v>
      </c>
      <c r="C66" s="65" t="s">
        <v>1285</v>
      </c>
      <c r="D66" s="59" t="s">
        <v>33</v>
      </c>
      <c r="E66" s="206">
        <v>65</v>
      </c>
      <c r="F66" s="39"/>
      <c r="G66" s="41"/>
    </row>
    <row r="67" spans="2:8" ht="24.9" customHeight="1" x14ac:dyDescent="0.4">
      <c r="B67" s="62" t="s">
        <v>307</v>
      </c>
      <c r="C67" s="65" t="s">
        <v>1286</v>
      </c>
      <c r="D67" s="59" t="s">
        <v>33</v>
      </c>
      <c r="E67" s="206">
        <v>28</v>
      </c>
      <c r="F67" s="39"/>
      <c r="G67" s="41"/>
      <c r="H67" s="265" t="s">
        <v>1298</v>
      </c>
    </row>
    <row r="68" spans="2:8" ht="24.6" x14ac:dyDescent="0.4">
      <c r="B68" s="62" t="s">
        <v>308</v>
      </c>
      <c r="C68" s="65" t="s">
        <v>1287</v>
      </c>
      <c r="D68" s="59" t="s">
        <v>34</v>
      </c>
      <c r="E68" s="206">
        <v>10</v>
      </c>
      <c r="F68" s="39"/>
      <c r="G68" s="41"/>
      <c r="H68" s="281"/>
    </row>
    <row r="69" spans="2:8" ht="73.8" x14ac:dyDescent="0.4">
      <c r="B69" s="62" t="s">
        <v>309</v>
      </c>
      <c r="C69" s="65" t="s">
        <v>1290</v>
      </c>
      <c r="D69" s="59" t="s">
        <v>1291</v>
      </c>
      <c r="E69" s="59" t="s">
        <v>1292</v>
      </c>
      <c r="F69" s="39"/>
      <c r="G69" s="41"/>
      <c r="H69" s="265" t="s">
        <v>1297</v>
      </c>
    </row>
    <row r="70" spans="2:8" ht="73.8" x14ac:dyDescent="0.4">
      <c r="B70" s="62" t="s">
        <v>1288</v>
      </c>
      <c r="C70" s="65" t="s">
        <v>1293</v>
      </c>
      <c r="D70" s="59" t="s">
        <v>370</v>
      </c>
      <c r="E70" s="59" t="s">
        <v>1294</v>
      </c>
      <c r="F70" s="39"/>
      <c r="G70" s="41"/>
      <c r="H70" s="265" t="s">
        <v>1297</v>
      </c>
    </row>
    <row r="71" spans="2:8" ht="60" customHeight="1" thickBot="1" x14ac:dyDescent="0.45">
      <c r="B71" s="62" t="s">
        <v>1289</v>
      </c>
      <c r="C71" s="65" t="s">
        <v>1295</v>
      </c>
      <c r="D71" s="59" t="s">
        <v>370</v>
      </c>
      <c r="E71" s="59" t="s">
        <v>1296</v>
      </c>
      <c r="F71" s="39"/>
      <c r="G71" s="41"/>
      <c r="H71" s="265" t="s">
        <v>1297</v>
      </c>
    </row>
    <row r="72" spans="2:8" ht="15" customHeight="1" thickBot="1" x14ac:dyDescent="0.45">
      <c r="B72" s="329" t="s">
        <v>35</v>
      </c>
      <c r="C72" s="330"/>
      <c r="D72" s="330"/>
      <c r="E72" s="330"/>
      <c r="F72" s="331"/>
      <c r="G72" s="110"/>
    </row>
    <row r="82" ht="13.5" customHeight="1" x14ac:dyDescent="0.4"/>
    <row r="92" ht="15" customHeight="1" x14ac:dyDescent="0.4"/>
  </sheetData>
  <mergeCells count="18">
    <mergeCell ref="C53:G53"/>
    <mergeCell ref="C56:G56"/>
    <mergeCell ref="B61:G61"/>
    <mergeCell ref="B72:F72"/>
    <mergeCell ref="B64:G64"/>
    <mergeCell ref="B48:G48"/>
    <mergeCell ref="C49:G49"/>
    <mergeCell ref="C51:G51"/>
    <mergeCell ref="B2:G2"/>
    <mergeCell ref="B3:G3"/>
    <mergeCell ref="B37:G37"/>
    <mergeCell ref="B42:G42"/>
    <mergeCell ref="F5:G5"/>
    <mergeCell ref="B8:G8"/>
    <mergeCell ref="B12:G12"/>
    <mergeCell ref="B20:G20"/>
    <mergeCell ref="B25:G25"/>
    <mergeCell ref="B30:G30"/>
  </mergeCell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234FC2-447D-44E5-8433-5C518C28E94A}">
  <sheetPr>
    <tabColor rgb="FF92D050"/>
  </sheetPr>
  <dimension ref="A2:H55"/>
  <sheetViews>
    <sheetView topLeftCell="A42" workbookViewId="0">
      <selection activeCell="E56" sqref="E56"/>
    </sheetView>
  </sheetViews>
  <sheetFormatPr defaultColWidth="8.89453125" defaultRowHeight="12.3" x14ac:dyDescent="0.4"/>
  <cols>
    <col min="1" max="1" width="2.62890625" style="4" customWidth="1"/>
    <col min="2" max="2" width="5.5234375" style="4" customWidth="1"/>
    <col min="3" max="3" width="40.5234375" style="4" customWidth="1"/>
    <col min="4" max="4" width="10.5234375" style="31" customWidth="1"/>
    <col min="5" max="5" width="10.5234375" style="73" customWidth="1"/>
    <col min="6" max="7" width="12.5234375" style="4" customWidth="1"/>
    <col min="8" max="8" width="16.5234375" style="4" customWidth="1"/>
    <col min="9" max="16384" width="8.89453125" style="4"/>
  </cols>
  <sheetData>
    <row r="2" spans="2:8" ht="24.9" customHeight="1" x14ac:dyDescent="0.4">
      <c r="B2" s="353" t="s">
        <v>129</v>
      </c>
      <c r="C2" s="353"/>
      <c r="D2" s="353"/>
      <c r="E2" s="353"/>
      <c r="F2" s="353"/>
      <c r="G2" s="353"/>
    </row>
    <row r="3" spans="2:8" x14ac:dyDescent="0.4">
      <c r="B3" s="309" t="s">
        <v>128</v>
      </c>
      <c r="C3" s="309"/>
      <c r="D3" s="309"/>
      <c r="E3" s="309"/>
      <c r="F3" s="309"/>
      <c r="G3" s="309"/>
    </row>
    <row r="4" spans="2:8" ht="12.6" thickBot="1" x14ac:dyDescent="0.45"/>
    <row r="5" spans="2:8" ht="15" customHeight="1" thickBot="1" x14ac:dyDescent="0.45">
      <c r="B5" s="50" t="s">
        <v>20</v>
      </c>
      <c r="C5" s="9" t="s">
        <v>21</v>
      </c>
      <c r="D5" s="32" t="s">
        <v>22</v>
      </c>
      <c r="E5" s="69" t="s">
        <v>23</v>
      </c>
      <c r="F5" s="316" t="s">
        <v>64</v>
      </c>
      <c r="G5" s="317"/>
    </row>
    <row r="6" spans="2:8" ht="15" customHeight="1" thickBot="1" x14ac:dyDescent="0.45">
      <c r="B6" s="51" t="s">
        <v>25</v>
      </c>
      <c r="C6" s="5" t="s">
        <v>26</v>
      </c>
      <c r="D6" s="7" t="s">
        <v>27</v>
      </c>
      <c r="E6" s="70"/>
      <c r="F6" s="2" t="s">
        <v>28</v>
      </c>
      <c r="G6" s="86" t="s">
        <v>29</v>
      </c>
    </row>
    <row r="7" spans="2:8" ht="12.6" thickBot="1" x14ac:dyDescent="0.45">
      <c r="B7" s="52">
        <v>1</v>
      </c>
      <c r="C7" s="21">
        <v>2</v>
      </c>
      <c r="D7" s="34">
        <v>3</v>
      </c>
      <c r="E7" s="34">
        <v>4</v>
      </c>
      <c r="F7" s="35">
        <v>5</v>
      </c>
      <c r="G7" s="35">
        <v>6</v>
      </c>
    </row>
    <row r="8" spans="2:8" ht="12.6" thickBot="1" x14ac:dyDescent="0.45">
      <c r="B8" s="318" t="s">
        <v>439</v>
      </c>
      <c r="C8" s="319"/>
      <c r="D8" s="319"/>
      <c r="E8" s="319"/>
      <c r="F8" s="319"/>
      <c r="G8" s="320"/>
      <c r="H8" s="281"/>
    </row>
    <row r="9" spans="2:8" ht="12.6" x14ac:dyDescent="0.4">
      <c r="B9" s="61">
        <v>1</v>
      </c>
      <c r="C9" s="24" t="s">
        <v>440</v>
      </c>
      <c r="D9" s="59" t="s">
        <v>638</v>
      </c>
      <c r="E9" s="206">
        <v>30</v>
      </c>
      <c r="F9" s="36"/>
      <c r="G9" s="41"/>
      <c r="H9" s="282" t="s">
        <v>453</v>
      </c>
    </row>
    <row r="10" spans="2:8" ht="12.6" x14ac:dyDescent="0.4">
      <c r="B10" s="75">
        <v>2</v>
      </c>
      <c r="C10" s="24" t="s">
        <v>441</v>
      </c>
      <c r="D10" s="59" t="s">
        <v>34</v>
      </c>
      <c r="E10" s="206">
        <v>110</v>
      </c>
      <c r="F10" s="44"/>
      <c r="G10" s="41"/>
      <c r="H10" s="282" t="s">
        <v>453</v>
      </c>
    </row>
    <row r="11" spans="2:8" ht="12.6" x14ac:dyDescent="0.4">
      <c r="B11" s="75">
        <v>3</v>
      </c>
      <c r="C11" s="24" t="s">
        <v>449</v>
      </c>
      <c r="D11" s="59" t="s">
        <v>34</v>
      </c>
      <c r="E11" s="206">
        <v>182</v>
      </c>
      <c r="F11" s="44"/>
      <c r="G11" s="41"/>
      <c r="H11" s="282" t="s">
        <v>453</v>
      </c>
    </row>
    <row r="12" spans="2:8" ht="12.6" x14ac:dyDescent="0.4">
      <c r="B12" s="75">
        <v>4</v>
      </c>
      <c r="C12" s="24" t="s">
        <v>1302</v>
      </c>
      <c r="D12" s="59" t="s">
        <v>34</v>
      </c>
      <c r="E12" s="206">
        <v>292</v>
      </c>
      <c r="F12" s="44"/>
      <c r="G12" s="41"/>
      <c r="H12" s="282" t="s">
        <v>453</v>
      </c>
    </row>
    <row r="13" spans="2:8" ht="12.6" x14ac:dyDescent="0.4">
      <c r="B13" s="75">
        <v>5</v>
      </c>
      <c r="C13" s="24" t="s">
        <v>454</v>
      </c>
      <c r="D13" s="59" t="s">
        <v>34</v>
      </c>
      <c r="E13" s="206">
        <v>292</v>
      </c>
      <c r="F13" s="44"/>
      <c r="G13" s="41"/>
      <c r="H13" s="282" t="s">
        <v>453</v>
      </c>
    </row>
    <row r="14" spans="2:8" ht="12.6" x14ac:dyDescent="0.4">
      <c r="B14" s="75">
        <v>6</v>
      </c>
      <c r="C14" s="24" t="s">
        <v>455</v>
      </c>
      <c r="D14" s="59" t="s">
        <v>1306</v>
      </c>
      <c r="E14" s="206">
        <v>30</v>
      </c>
      <c r="F14" s="44"/>
      <c r="G14" s="41"/>
      <c r="H14" s="282" t="s">
        <v>453</v>
      </c>
    </row>
    <row r="15" spans="2:8" ht="12.6" x14ac:dyDescent="0.4">
      <c r="B15" s="75">
        <v>7</v>
      </c>
      <c r="C15" s="24" t="s">
        <v>1303</v>
      </c>
      <c r="D15" s="59" t="s">
        <v>1306</v>
      </c>
      <c r="E15" s="206">
        <v>20</v>
      </c>
      <c r="F15" s="44"/>
      <c r="G15" s="41"/>
      <c r="H15" s="282" t="s">
        <v>453</v>
      </c>
    </row>
    <row r="16" spans="2:8" ht="12.6" x14ac:dyDescent="0.4">
      <c r="B16" s="75">
        <v>8</v>
      </c>
      <c r="C16" s="24" t="s">
        <v>456</v>
      </c>
      <c r="D16" s="59" t="s">
        <v>34</v>
      </c>
      <c r="E16" s="206">
        <v>292</v>
      </c>
      <c r="F16" s="44"/>
      <c r="G16" s="41"/>
      <c r="H16" s="282" t="s">
        <v>453</v>
      </c>
    </row>
    <row r="17" spans="1:8" ht="12.6" x14ac:dyDescent="0.4">
      <c r="B17" s="75">
        <v>9</v>
      </c>
      <c r="C17" s="24" t="s">
        <v>457</v>
      </c>
      <c r="D17" s="59" t="s">
        <v>34</v>
      </c>
      <c r="E17" s="206">
        <v>72</v>
      </c>
      <c r="F17" s="44"/>
      <c r="G17" s="41"/>
      <c r="H17" s="282" t="s">
        <v>453</v>
      </c>
    </row>
    <row r="18" spans="1:8" ht="12.6" x14ac:dyDescent="0.4">
      <c r="B18" s="75">
        <v>10</v>
      </c>
      <c r="C18" s="24" t="s">
        <v>458</v>
      </c>
      <c r="D18" s="59" t="s">
        <v>34</v>
      </c>
      <c r="E18" s="206">
        <v>50</v>
      </c>
      <c r="F18" s="44"/>
      <c r="G18" s="41"/>
      <c r="H18" s="282" t="s">
        <v>453</v>
      </c>
    </row>
    <row r="19" spans="1:8" ht="24.6" x14ac:dyDescent="0.4">
      <c r="B19" s="75">
        <v>11</v>
      </c>
      <c r="C19" s="24" t="s">
        <v>1304</v>
      </c>
      <c r="D19" s="59" t="s">
        <v>639</v>
      </c>
      <c r="E19" s="206">
        <v>10</v>
      </c>
      <c r="F19" s="44"/>
      <c r="G19" s="41"/>
      <c r="H19" s="282" t="s">
        <v>453</v>
      </c>
    </row>
    <row r="20" spans="1:8" ht="24.6" x14ac:dyDescent="0.4">
      <c r="B20" s="75">
        <v>12</v>
      </c>
      <c r="C20" s="24" t="s">
        <v>464</v>
      </c>
      <c r="D20" s="59" t="s">
        <v>639</v>
      </c>
      <c r="E20" s="206">
        <v>10</v>
      </c>
      <c r="F20" s="44"/>
      <c r="G20" s="41"/>
      <c r="H20" s="282" t="s">
        <v>453</v>
      </c>
    </row>
    <row r="21" spans="1:8" ht="13.2" x14ac:dyDescent="0.4">
      <c r="B21" s="75">
        <v>13</v>
      </c>
      <c r="C21" s="24" t="s">
        <v>1305</v>
      </c>
      <c r="D21" s="59" t="s">
        <v>27</v>
      </c>
      <c r="E21" s="206">
        <v>24</v>
      </c>
      <c r="F21" s="44"/>
      <c r="G21" s="41"/>
      <c r="H21" s="282" t="s">
        <v>453</v>
      </c>
    </row>
    <row r="22" spans="1:8" ht="24.6" x14ac:dyDescent="0.4">
      <c r="B22" s="75">
        <v>14</v>
      </c>
      <c r="C22" s="24" t="s">
        <v>466</v>
      </c>
      <c r="D22" s="59" t="s">
        <v>639</v>
      </c>
      <c r="E22" s="206">
        <v>10</v>
      </c>
      <c r="F22" s="44"/>
      <c r="G22" s="41"/>
      <c r="H22" s="282" t="s">
        <v>453</v>
      </c>
    </row>
    <row r="23" spans="1:8" ht="24.6" x14ac:dyDescent="0.4">
      <c r="B23" s="75">
        <v>15</v>
      </c>
      <c r="C23" s="24" t="s">
        <v>470</v>
      </c>
      <c r="D23" s="59" t="s">
        <v>639</v>
      </c>
      <c r="E23" s="206">
        <v>3</v>
      </c>
      <c r="F23" s="44"/>
      <c r="G23" s="41"/>
      <c r="H23" s="282" t="s">
        <v>453</v>
      </c>
    </row>
    <row r="24" spans="1:8" ht="12.6" x14ac:dyDescent="0.4">
      <c r="B24" s="75">
        <v>16</v>
      </c>
      <c r="C24" s="24" t="s">
        <v>471</v>
      </c>
      <c r="D24" s="59" t="s">
        <v>639</v>
      </c>
      <c r="E24" s="206">
        <v>3</v>
      </c>
      <c r="F24" s="44"/>
      <c r="G24" s="41"/>
      <c r="H24" s="282" t="s">
        <v>453</v>
      </c>
    </row>
    <row r="25" spans="1:8" ht="24.6" x14ac:dyDescent="0.4">
      <c r="B25" s="75">
        <v>17</v>
      </c>
      <c r="C25" s="24" t="s">
        <v>472</v>
      </c>
      <c r="D25" s="59" t="s">
        <v>639</v>
      </c>
      <c r="E25" s="206">
        <v>10</v>
      </c>
      <c r="F25" s="44"/>
      <c r="G25" s="41"/>
      <c r="H25" s="282" t="s">
        <v>453</v>
      </c>
    </row>
    <row r="26" spans="1:8" ht="12.6" x14ac:dyDescent="0.4">
      <c r="B26" s="75">
        <v>18</v>
      </c>
      <c r="C26" s="24" t="s">
        <v>473</v>
      </c>
      <c r="D26" s="59" t="s">
        <v>639</v>
      </c>
      <c r="E26" s="206">
        <v>10</v>
      </c>
      <c r="F26" s="44"/>
      <c r="G26" s="41"/>
      <c r="H26" s="282" t="s">
        <v>453</v>
      </c>
    </row>
    <row r="27" spans="1:8" ht="12.6" x14ac:dyDescent="0.4">
      <c r="B27" s="75">
        <v>19</v>
      </c>
      <c r="C27" s="24" t="s">
        <v>474</v>
      </c>
      <c r="D27" s="59" t="s">
        <v>27</v>
      </c>
      <c r="E27" s="206">
        <v>24</v>
      </c>
      <c r="F27" s="44"/>
      <c r="G27" s="41"/>
      <c r="H27" s="282" t="s">
        <v>453</v>
      </c>
    </row>
    <row r="28" spans="1:8" ht="12.6" x14ac:dyDescent="0.4">
      <c r="B28" s="75">
        <v>20</v>
      </c>
      <c r="C28" s="24" t="s">
        <v>475</v>
      </c>
      <c r="D28" s="59" t="s">
        <v>639</v>
      </c>
      <c r="E28" s="206">
        <v>1</v>
      </c>
      <c r="F28" s="44"/>
      <c r="G28" s="41"/>
      <c r="H28" s="282" t="s">
        <v>453</v>
      </c>
    </row>
    <row r="29" spans="1:8" ht="12.6" x14ac:dyDescent="0.4">
      <c r="B29" s="75">
        <v>21</v>
      </c>
      <c r="C29" s="24" t="s">
        <v>476</v>
      </c>
      <c r="D29" s="59" t="s">
        <v>639</v>
      </c>
      <c r="E29" s="206">
        <v>1</v>
      </c>
      <c r="F29" s="44"/>
      <c r="G29" s="41"/>
      <c r="H29" s="282" t="s">
        <v>453</v>
      </c>
    </row>
    <row r="30" spans="1:8" ht="12.9" thickBot="1" x14ac:dyDescent="0.45">
      <c r="B30" s="75">
        <v>22</v>
      </c>
      <c r="C30" s="24" t="s">
        <v>477</v>
      </c>
      <c r="D30" s="59" t="s">
        <v>639</v>
      </c>
      <c r="E30" s="206">
        <v>3</v>
      </c>
      <c r="F30" s="44"/>
      <c r="G30" s="41"/>
      <c r="H30" s="282" t="s">
        <v>453</v>
      </c>
    </row>
    <row r="31" spans="1:8" ht="12.6" thickBot="1" x14ac:dyDescent="0.45">
      <c r="B31" s="318" t="s">
        <v>478</v>
      </c>
      <c r="C31" s="319"/>
      <c r="D31" s="319"/>
      <c r="E31" s="319"/>
      <c r="F31" s="319"/>
      <c r="G31" s="320"/>
      <c r="H31" s="283"/>
    </row>
    <row r="32" spans="1:8" ht="33" x14ac:dyDescent="0.4">
      <c r="A32" s="75"/>
      <c r="B32" s="75" t="s">
        <v>1307</v>
      </c>
      <c r="C32" s="24" t="s">
        <v>1318</v>
      </c>
      <c r="D32" s="59" t="s">
        <v>34</v>
      </c>
      <c r="E32" s="206">
        <v>292</v>
      </c>
      <c r="F32" s="36"/>
      <c r="G32" s="38"/>
      <c r="H32" s="282" t="s">
        <v>498</v>
      </c>
    </row>
    <row r="33" spans="1:8" ht="33" x14ac:dyDescent="0.4">
      <c r="A33" s="75"/>
      <c r="B33" s="75" t="s">
        <v>1308</v>
      </c>
      <c r="C33" s="24" t="s">
        <v>482</v>
      </c>
      <c r="D33" s="59" t="s">
        <v>34</v>
      </c>
      <c r="E33" s="206">
        <v>292</v>
      </c>
      <c r="F33" s="39"/>
      <c r="G33" s="41"/>
      <c r="H33" s="282" t="s">
        <v>500</v>
      </c>
    </row>
    <row r="34" spans="1:8" ht="33" x14ac:dyDescent="0.4">
      <c r="A34" s="75"/>
      <c r="B34" s="75" t="s">
        <v>1309</v>
      </c>
      <c r="C34" s="24" t="s">
        <v>483</v>
      </c>
      <c r="D34" s="59" t="s">
        <v>34</v>
      </c>
      <c r="E34" s="206">
        <v>50</v>
      </c>
      <c r="F34" s="39"/>
      <c r="G34" s="41"/>
      <c r="H34" s="282" t="s">
        <v>501</v>
      </c>
    </row>
    <row r="35" spans="1:8" ht="33" x14ac:dyDescent="0.4">
      <c r="A35" s="75"/>
      <c r="B35" s="75" t="s">
        <v>1310</v>
      </c>
      <c r="C35" s="24" t="s">
        <v>484</v>
      </c>
      <c r="D35" s="59" t="s">
        <v>34</v>
      </c>
      <c r="E35" s="206">
        <v>364</v>
      </c>
      <c r="F35" s="39"/>
      <c r="G35" s="41"/>
      <c r="H35" s="282" t="s">
        <v>502</v>
      </c>
    </row>
    <row r="36" spans="1:8" ht="33" x14ac:dyDescent="0.4">
      <c r="A36" s="75"/>
      <c r="B36" s="75" t="s">
        <v>1311</v>
      </c>
      <c r="C36" s="24" t="s">
        <v>1319</v>
      </c>
      <c r="D36" s="59" t="s">
        <v>27</v>
      </c>
      <c r="E36" s="206">
        <v>24</v>
      </c>
      <c r="F36" s="39"/>
      <c r="G36" s="41"/>
      <c r="H36" s="282" t="s">
        <v>503</v>
      </c>
    </row>
    <row r="37" spans="1:8" ht="33" x14ac:dyDescent="0.4">
      <c r="A37" s="75"/>
      <c r="B37" s="75" t="s">
        <v>1312</v>
      </c>
      <c r="C37" s="24" t="s">
        <v>1320</v>
      </c>
      <c r="D37" s="59" t="s">
        <v>639</v>
      </c>
      <c r="E37" s="206">
        <v>10</v>
      </c>
      <c r="F37" s="39"/>
      <c r="G37" s="41"/>
      <c r="H37" s="282" t="s">
        <v>504</v>
      </c>
    </row>
    <row r="38" spans="1:8" ht="33" x14ac:dyDescent="0.4">
      <c r="A38" s="75"/>
      <c r="B38" s="75" t="s">
        <v>1313</v>
      </c>
      <c r="C38" s="24" t="s">
        <v>132</v>
      </c>
      <c r="D38" s="59" t="s">
        <v>639</v>
      </c>
      <c r="E38" s="206">
        <v>10</v>
      </c>
      <c r="F38" s="39"/>
      <c r="G38" s="41"/>
      <c r="H38" s="282" t="s">
        <v>505</v>
      </c>
    </row>
    <row r="39" spans="1:8" ht="36.9" x14ac:dyDescent="0.4">
      <c r="A39" s="75"/>
      <c r="B39" s="75" t="s">
        <v>1314</v>
      </c>
      <c r="C39" s="24" t="s">
        <v>1321</v>
      </c>
      <c r="D39" s="59" t="s">
        <v>639</v>
      </c>
      <c r="E39" s="206">
        <v>10</v>
      </c>
      <c r="F39" s="39"/>
      <c r="G39" s="41"/>
      <c r="H39" s="282" t="s">
        <v>507</v>
      </c>
    </row>
    <row r="40" spans="1:8" ht="33" x14ac:dyDescent="0.4">
      <c r="A40" s="75"/>
      <c r="B40" s="75" t="s">
        <v>1315</v>
      </c>
      <c r="C40" s="24" t="s">
        <v>52</v>
      </c>
      <c r="D40" s="59" t="s">
        <v>639</v>
      </c>
      <c r="E40" s="206">
        <v>10</v>
      </c>
      <c r="F40" s="39"/>
      <c r="G40" s="41"/>
      <c r="H40" s="282" t="s">
        <v>534</v>
      </c>
    </row>
    <row r="41" spans="1:8" ht="33" x14ac:dyDescent="0.4">
      <c r="B41" s="75" t="s">
        <v>1316</v>
      </c>
      <c r="C41" s="24" t="s">
        <v>532</v>
      </c>
      <c r="D41" s="59" t="s">
        <v>27</v>
      </c>
      <c r="E41" s="206">
        <v>10</v>
      </c>
      <c r="F41" s="39"/>
      <c r="G41" s="41"/>
      <c r="H41" s="282" t="s">
        <v>535</v>
      </c>
    </row>
    <row r="42" spans="1:8" ht="86.1" x14ac:dyDescent="0.4">
      <c r="B42" s="75" t="s">
        <v>1317</v>
      </c>
      <c r="C42" s="24" t="s">
        <v>542</v>
      </c>
      <c r="D42" s="59" t="s">
        <v>639</v>
      </c>
      <c r="E42" s="206">
        <v>10</v>
      </c>
      <c r="F42" s="39"/>
      <c r="G42" s="41"/>
      <c r="H42" s="282" t="s">
        <v>539</v>
      </c>
    </row>
    <row r="43" spans="1:8" ht="12.6" x14ac:dyDescent="0.4">
      <c r="B43" s="75" t="s">
        <v>635</v>
      </c>
      <c r="C43" s="24" t="s">
        <v>543</v>
      </c>
      <c r="D43" s="59" t="s">
        <v>32</v>
      </c>
      <c r="E43" s="206">
        <v>1</v>
      </c>
      <c r="F43" s="39"/>
      <c r="G43" s="41"/>
      <c r="H43" s="282" t="s">
        <v>540</v>
      </c>
    </row>
    <row r="44" spans="1:8" ht="12.9" thickBot="1" x14ac:dyDescent="0.45">
      <c r="B44" s="75" t="s">
        <v>636</v>
      </c>
      <c r="C44" s="24" t="s">
        <v>544</v>
      </c>
      <c r="D44" s="59" t="s">
        <v>32</v>
      </c>
      <c r="E44" s="206">
        <v>24</v>
      </c>
      <c r="F44" s="39"/>
      <c r="G44" s="41"/>
      <c r="H44" s="282" t="s">
        <v>541</v>
      </c>
    </row>
    <row r="45" spans="1:8" ht="15" customHeight="1" thickBot="1" x14ac:dyDescent="0.45">
      <c r="B45" s="329" t="s">
        <v>35</v>
      </c>
      <c r="C45" s="330"/>
      <c r="D45" s="330"/>
      <c r="E45" s="330"/>
      <c r="F45" s="331"/>
      <c r="G45" s="189"/>
      <c r="H45" s="250"/>
    </row>
    <row r="55" spans="2:7" s="188" customFormat="1" ht="15" customHeight="1" x14ac:dyDescent="0.4">
      <c r="B55" s="4"/>
      <c r="C55" s="4"/>
      <c r="D55" s="31"/>
      <c r="E55" s="73"/>
      <c r="F55" s="4"/>
      <c r="G55" s="4"/>
    </row>
  </sheetData>
  <mergeCells count="6">
    <mergeCell ref="B2:G2"/>
    <mergeCell ref="B3:G3"/>
    <mergeCell ref="B45:F45"/>
    <mergeCell ref="F5:G5"/>
    <mergeCell ref="B8:G8"/>
    <mergeCell ref="B31:G31"/>
  </mergeCell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E3BD42-1956-45A5-B4CF-3D403F3D65BD}">
  <sheetPr>
    <tabColor rgb="FF92D050"/>
  </sheetPr>
  <dimension ref="B2:G9"/>
  <sheetViews>
    <sheetView workbookViewId="0">
      <selection activeCell="D14" sqref="D14"/>
    </sheetView>
  </sheetViews>
  <sheetFormatPr defaultRowHeight="14.4" x14ac:dyDescent="0.55000000000000004"/>
  <cols>
    <col min="1" max="1" width="2.62890625" customWidth="1"/>
    <col min="2" max="2" width="5.5234375" customWidth="1"/>
    <col min="3" max="3" width="50.5234375" customWidth="1"/>
    <col min="4" max="4" width="30.5234375" customWidth="1"/>
  </cols>
  <sheetData>
    <row r="2" spans="2:7" ht="24.9" customHeight="1" x14ac:dyDescent="0.55000000000000004">
      <c r="B2" s="353" t="s">
        <v>129</v>
      </c>
      <c r="C2" s="353"/>
      <c r="D2" s="353"/>
      <c r="E2" s="178"/>
      <c r="F2" s="178"/>
      <c r="G2" s="178"/>
    </row>
    <row r="3" spans="2:7" x14ac:dyDescent="0.55000000000000004">
      <c r="B3" s="323" t="s">
        <v>53</v>
      </c>
      <c r="C3" s="323"/>
      <c r="D3" s="323"/>
    </row>
    <row r="4" spans="2:7" ht="14.7" thickBot="1" x14ac:dyDescent="0.6"/>
    <row r="5" spans="2:7" x14ac:dyDescent="0.55000000000000004">
      <c r="B5" s="341" t="s">
        <v>54</v>
      </c>
      <c r="C5" s="343" t="s">
        <v>55</v>
      </c>
      <c r="D5" s="345" t="s">
        <v>56</v>
      </c>
    </row>
    <row r="6" spans="2:7" x14ac:dyDescent="0.55000000000000004">
      <c r="B6" s="342"/>
      <c r="C6" s="344"/>
      <c r="D6" s="346"/>
    </row>
    <row r="7" spans="2:7" x14ac:dyDescent="0.55000000000000004">
      <c r="B7" s="62">
        <v>1</v>
      </c>
      <c r="C7" s="24" t="s">
        <v>10</v>
      </c>
      <c r="D7" s="41"/>
    </row>
    <row r="8" spans="2:7" ht="14.7" thickBot="1" x14ac:dyDescent="0.6">
      <c r="B8" s="93">
        <v>2</v>
      </c>
      <c r="C8" s="94" t="s">
        <v>17</v>
      </c>
      <c r="D8" s="43"/>
    </row>
    <row r="9" spans="2:7" s="124" customFormat="1" ht="15" customHeight="1" thickBot="1" x14ac:dyDescent="0.6">
      <c r="B9" s="329" t="s">
        <v>133</v>
      </c>
      <c r="C9" s="331"/>
      <c r="D9" s="179"/>
    </row>
  </sheetData>
  <mergeCells count="6">
    <mergeCell ref="B9:C9"/>
    <mergeCell ref="B2:D2"/>
    <mergeCell ref="B3:D3"/>
    <mergeCell ref="B5:B6"/>
    <mergeCell ref="C5:C6"/>
    <mergeCell ref="D5:D6"/>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B8F658-BA16-48F9-932B-348A90B5172D}">
  <sheetPr>
    <tabColor rgb="FFC00000"/>
  </sheetPr>
  <dimension ref="B2:J131"/>
  <sheetViews>
    <sheetView topLeftCell="A64" zoomScaleNormal="100" workbookViewId="0">
      <selection activeCell="A119" sqref="A119:XFD119"/>
    </sheetView>
  </sheetViews>
  <sheetFormatPr defaultColWidth="9.1015625" defaultRowHeight="12.3" x14ac:dyDescent="0.4"/>
  <cols>
    <col min="1" max="1" width="2.62890625" style="4" customWidth="1"/>
    <col min="2" max="2" width="6.5234375" style="31" customWidth="1"/>
    <col min="3" max="3" width="40.5234375" style="4" customWidth="1"/>
    <col min="4" max="4" width="10.5234375" style="31" customWidth="1"/>
    <col min="5" max="5" width="10.5234375" style="73" customWidth="1"/>
    <col min="6" max="7" width="12.5234375" style="31" customWidth="1"/>
    <col min="8" max="8" width="16.26171875" style="4" customWidth="1"/>
    <col min="9" max="16384" width="9.1015625" style="4"/>
  </cols>
  <sheetData>
    <row r="2" spans="2:10" x14ac:dyDescent="0.4">
      <c r="B2" s="308" t="s">
        <v>19</v>
      </c>
      <c r="C2" s="308"/>
      <c r="D2" s="308"/>
      <c r="E2" s="308"/>
      <c r="F2" s="308"/>
      <c r="G2" s="308"/>
    </row>
    <row r="3" spans="2:10" x14ac:dyDescent="0.4">
      <c r="B3" s="323" t="s">
        <v>10</v>
      </c>
      <c r="C3" s="323"/>
      <c r="D3" s="323"/>
      <c r="E3" s="323"/>
      <c r="F3" s="323"/>
      <c r="G3" s="323"/>
    </row>
    <row r="4" spans="2:10" ht="12.6" thickBot="1" x14ac:dyDescent="0.45"/>
    <row r="5" spans="2:10" ht="15" customHeight="1" thickBot="1" x14ac:dyDescent="0.45">
      <c r="B5" s="50" t="s">
        <v>20</v>
      </c>
      <c r="C5" s="9" t="s">
        <v>21</v>
      </c>
      <c r="D5" s="32" t="s">
        <v>22</v>
      </c>
      <c r="E5" s="69" t="s">
        <v>23</v>
      </c>
      <c r="F5" s="321" t="s">
        <v>24</v>
      </c>
      <c r="G5" s="322"/>
    </row>
    <row r="6" spans="2:10" ht="15" customHeight="1" thickBot="1" x14ac:dyDescent="0.45">
      <c r="B6" s="51" t="s">
        <v>25</v>
      </c>
      <c r="C6" s="5" t="s">
        <v>26</v>
      </c>
      <c r="D6" s="7" t="s">
        <v>27</v>
      </c>
      <c r="E6" s="70"/>
      <c r="F6" s="2" t="s">
        <v>28</v>
      </c>
      <c r="G6" s="1" t="s">
        <v>29</v>
      </c>
    </row>
    <row r="7" spans="2:10" ht="12.6" thickBot="1" x14ac:dyDescent="0.45">
      <c r="B7" s="52">
        <v>1</v>
      </c>
      <c r="C7" s="21">
        <v>2</v>
      </c>
      <c r="D7" s="34">
        <v>3</v>
      </c>
      <c r="E7" s="34">
        <v>4</v>
      </c>
      <c r="F7" s="35">
        <v>5</v>
      </c>
      <c r="G7" s="35">
        <v>6</v>
      </c>
    </row>
    <row r="8" spans="2:10" ht="12.6" thickBot="1" x14ac:dyDescent="0.45">
      <c r="B8" s="318" t="s">
        <v>216</v>
      </c>
      <c r="C8" s="319"/>
      <c r="D8" s="319"/>
      <c r="E8" s="319"/>
      <c r="F8" s="319"/>
      <c r="G8" s="320"/>
    </row>
    <row r="9" spans="2:10" x14ac:dyDescent="0.4">
      <c r="B9" s="61" t="s">
        <v>186</v>
      </c>
      <c r="C9" s="25" t="s">
        <v>199</v>
      </c>
      <c r="D9" s="58" t="s">
        <v>36</v>
      </c>
      <c r="E9" s="67">
        <v>1.1819999999999999</v>
      </c>
      <c r="F9" s="36"/>
      <c r="G9" s="38"/>
    </row>
    <row r="10" spans="2:10" ht="24.6" x14ac:dyDescent="0.4">
      <c r="B10" s="62" t="s">
        <v>155</v>
      </c>
      <c r="C10" s="24" t="s">
        <v>200</v>
      </c>
      <c r="D10" s="59" t="s">
        <v>32</v>
      </c>
      <c r="E10" s="206">
        <v>215</v>
      </c>
      <c r="F10" s="39"/>
      <c r="G10" s="41"/>
    </row>
    <row r="11" spans="2:10" ht="24.6" x14ac:dyDescent="0.4">
      <c r="B11" s="62" t="s">
        <v>157</v>
      </c>
      <c r="C11" s="24" t="s">
        <v>201</v>
      </c>
      <c r="D11" s="59" t="s">
        <v>32</v>
      </c>
      <c r="E11" s="206">
        <v>2</v>
      </c>
      <c r="F11" s="39"/>
      <c r="G11" s="41"/>
    </row>
    <row r="12" spans="2:10" x14ac:dyDescent="0.4">
      <c r="B12" s="62" t="s">
        <v>159</v>
      </c>
      <c r="C12" s="24" t="s">
        <v>202</v>
      </c>
      <c r="D12" s="59" t="s">
        <v>32</v>
      </c>
      <c r="E12" s="206">
        <v>54</v>
      </c>
      <c r="F12" s="39"/>
      <c r="G12" s="41"/>
    </row>
    <row r="13" spans="2:10" ht="42.25" customHeight="1" x14ac:dyDescent="0.4">
      <c r="B13" s="62" t="s">
        <v>160</v>
      </c>
      <c r="C13" s="24" t="s">
        <v>203</v>
      </c>
      <c r="D13" s="59" t="s">
        <v>31</v>
      </c>
      <c r="E13" s="205">
        <v>1.6</v>
      </c>
      <c r="F13" s="39"/>
      <c r="G13" s="41"/>
      <c r="H13" s="324" t="s">
        <v>1615</v>
      </c>
      <c r="I13" s="325"/>
      <c r="J13" s="325"/>
    </row>
    <row r="14" spans="2:10" x14ac:dyDescent="0.4">
      <c r="B14" s="62" t="s">
        <v>187</v>
      </c>
      <c r="C14" s="24" t="s">
        <v>204</v>
      </c>
      <c r="D14" s="59" t="s">
        <v>33</v>
      </c>
      <c r="E14" s="206">
        <v>13150</v>
      </c>
      <c r="F14" s="39"/>
      <c r="G14" s="41"/>
    </row>
    <row r="15" spans="2:10" ht="28.5" customHeight="1" x14ac:dyDescent="0.4">
      <c r="B15" s="62" t="s">
        <v>188</v>
      </c>
      <c r="C15" s="24" t="s">
        <v>205</v>
      </c>
      <c r="D15" s="59" t="s">
        <v>30</v>
      </c>
      <c r="E15" s="206">
        <v>1973</v>
      </c>
      <c r="F15" s="39"/>
      <c r="G15" s="41"/>
      <c r="H15" s="324" t="s">
        <v>1616</v>
      </c>
      <c r="I15" s="325"/>
      <c r="J15" s="325"/>
    </row>
    <row r="16" spans="2:10" ht="24.6" x14ac:dyDescent="0.4">
      <c r="B16" s="62" t="s">
        <v>189</v>
      </c>
      <c r="C16" s="24" t="s">
        <v>206</v>
      </c>
      <c r="D16" s="59" t="s">
        <v>34</v>
      </c>
      <c r="E16" s="206">
        <v>2560</v>
      </c>
      <c r="F16" s="39"/>
      <c r="G16" s="41"/>
    </row>
    <row r="17" spans="2:10" ht="24.6" x14ac:dyDescent="0.4">
      <c r="B17" s="62" t="s">
        <v>190</v>
      </c>
      <c r="C17" s="24" t="s">
        <v>207</v>
      </c>
      <c r="D17" s="59" t="s">
        <v>34</v>
      </c>
      <c r="E17" s="206">
        <v>210</v>
      </c>
      <c r="F17" s="39"/>
      <c r="G17" s="41"/>
    </row>
    <row r="18" spans="2:10" ht="24.6" x14ac:dyDescent="0.4">
      <c r="B18" s="62" t="s">
        <v>191</v>
      </c>
      <c r="C18" s="24" t="s">
        <v>208</v>
      </c>
      <c r="D18" s="59" t="s">
        <v>34</v>
      </c>
      <c r="E18" s="206">
        <v>66</v>
      </c>
      <c r="F18" s="39"/>
      <c r="G18" s="41"/>
    </row>
    <row r="19" spans="2:10" ht="24.6" x14ac:dyDescent="0.4">
      <c r="B19" s="62" t="s">
        <v>192</v>
      </c>
      <c r="C19" s="24" t="s">
        <v>209</v>
      </c>
      <c r="D19" s="59" t="s">
        <v>34</v>
      </c>
      <c r="E19" s="206">
        <v>860</v>
      </c>
      <c r="F19" s="39"/>
      <c r="G19" s="41"/>
    </row>
    <row r="20" spans="2:10" x14ac:dyDescent="0.4">
      <c r="B20" s="62" t="s">
        <v>193</v>
      </c>
      <c r="C20" s="24" t="s">
        <v>210</v>
      </c>
      <c r="D20" s="59" t="s">
        <v>33</v>
      </c>
      <c r="E20" s="206">
        <v>2075</v>
      </c>
      <c r="F20" s="39"/>
      <c r="G20" s="41"/>
    </row>
    <row r="21" spans="2:10" x14ac:dyDescent="0.4">
      <c r="B21" s="62" t="s">
        <v>194</v>
      </c>
      <c r="C21" s="24" t="s">
        <v>211</v>
      </c>
      <c r="D21" s="59" t="s">
        <v>33</v>
      </c>
      <c r="E21" s="206">
        <v>526</v>
      </c>
      <c r="F21" s="39"/>
      <c r="G21" s="41"/>
    </row>
    <row r="22" spans="2:10" x14ac:dyDescent="0.4">
      <c r="B22" s="62" t="s">
        <v>195</v>
      </c>
      <c r="C22" s="24" t="s">
        <v>212</v>
      </c>
      <c r="D22" s="59" t="s">
        <v>33</v>
      </c>
      <c r="E22" s="207">
        <v>5350</v>
      </c>
      <c r="F22" s="39"/>
      <c r="G22" s="41"/>
    </row>
    <row r="23" spans="2:10" x14ac:dyDescent="0.4">
      <c r="B23" s="62" t="s">
        <v>196</v>
      </c>
      <c r="C23" s="24" t="s">
        <v>213</v>
      </c>
      <c r="D23" s="59" t="s">
        <v>33</v>
      </c>
      <c r="E23" s="206">
        <v>120</v>
      </c>
      <c r="F23" s="39"/>
      <c r="G23" s="41"/>
    </row>
    <row r="24" spans="2:10" ht="55.75" customHeight="1" x14ac:dyDescent="0.4">
      <c r="B24" s="93" t="s">
        <v>197</v>
      </c>
      <c r="C24" s="94" t="s">
        <v>214</v>
      </c>
      <c r="D24" s="108" t="s">
        <v>31</v>
      </c>
      <c r="E24" s="209">
        <v>2400</v>
      </c>
      <c r="F24" s="42"/>
      <c r="G24" s="43"/>
      <c r="H24" s="324" t="s">
        <v>1617</v>
      </c>
      <c r="I24" s="325"/>
      <c r="J24" s="325"/>
    </row>
    <row r="25" spans="2:10" ht="29.8" customHeight="1" thickBot="1" x14ac:dyDescent="0.45">
      <c r="B25" s="63" t="s">
        <v>198</v>
      </c>
      <c r="C25" s="26" t="s">
        <v>215</v>
      </c>
      <c r="D25" s="60" t="s">
        <v>30</v>
      </c>
      <c r="E25" s="210">
        <v>165</v>
      </c>
      <c r="F25" s="47"/>
      <c r="G25" s="49"/>
      <c r="H25" s="324" t="s">
        <v>1618</v>
      </c>
      <c r="I25" s="325"/>
      <c r="J25" s="325"/>
    </row>
    <row r="26" spans="2:10" ht="12.6" thickBot="1" x14ac:dyDescent="0.45">
      <c r="B26" s="318" t="s">
        <v>217</v>
      </c>
      <c r="C26" s="319"/>
      <c r="D26" s="319"/>
      <c r="E26" s="319"/>
      <c r="F26" s="319"/>
      <c r="G26" s="320"/>
    </row>
    <row r="27" spans="2:10" ht="36.9" x14ac:dyDescent="0.4">
      <c r="B27" s="61" t="s">
        <v>162</v>
      </c>
      <c r="C27" s="25" t="s">
        <v>68</v>
      </c>
      <c r="D27" s="59" t="s">
        <v>30</v>
      </c>
      <c r="E27" s="211">
        <v>10100</v>
      </c>
      <c r="F27" s="36"/>
      <c r="G27" s="38"/>
    </row>
    <row r="28" spans="2:10" x14ac:dyDescent="0.4">
      <c r="B28" s="62" t="s">
        <v>69</v>
      </c>
      <c r="C28" s="24" t="s">
        <v>70</v>
      </c>
      <c r="D28" s="59" t="s">
        <v>30</v>
      </c>
      <c r="E28" s="206">
        <v>3050</v>
      </c>
      <c r="F28" s="39"/>
      <c r="G28" s="41"/>
    </row>
    <row r="29" spans="2:10" x14ac:dyDescent="0.4">
      <c r="B29" s="62" t="s">
        <v>71</v>
      </c>
      <c r="C29" s="24" t="s">
        <v>227</v>
      </c>
      <c r="D29" s="59" t="s">
        <v>30</v>
      </c>
      <c r="E29" s="206">
        <v>2100</v>
      </c>
      <c r="F29" s="39"/>
      <c r="G29" s="41"/>
    </row>
    <row r="30" spans="2:10" ht="24.6" x14ac:dyDescent="0.4">
      <c r="B30" s="62" t="s">
        <v>73</v>
      </c>
      <c r="C30" s="24" t="s">
        <v>228</v>
      </c>
      <c r="D30" s="59" t="s">
        <v>33</v>
      </c>
      <c r="E30" s="206">
        <v>18800</v>
      </c>
      <c r="F30" s="39"/>
      <c r="G30" s="41"/>
    </row>
    <row r="31" spans="2:10" ht="24.6" x14ac:dyDescent="0.4">
      <c r="B31" s="62" t="s">
        <v>163</v>
      </c>
      <c r="C31" s="24" t="s">
        <v>229</v>
      </c>
      <c r="D31" s="59" t="s">
        <v>30</v>
      </c>
      <c r="E31" s="206">
        <v>5460</v>
      </c>
      <c r="F31" s="39"/>
      <c r="G31" s="41"/>
    </row>
    <row r="32" spans="2:10" ht="24.6" x14ac:dyDescent="0.4">
      <c r="B32" s="62" t="s">
        <v>224</v>
      </c>
      <c r="C32" s="24" t="s">
        <v>230</v>
      </c>
      <c r="D32" s="59" t="s">
        <v>33</v>
      </c>
      <c r="E32" s="206">
        <v>18800</v>
      </c>
      <c r="F32" s="39"/>
      <c r="G32" s="41"/>
    </row>
    <row r="33" spans="2:7" ht="30.7" customHeight="1" x14ac:dyDescent="0.4">
      <c r="B33" s="62" t="s">
        <v>225</v>
      </c>
      <c r="C33" s="24" t="s">
        <v>231</v>
      </c>
      <c r="D33" s="59" t="s">
        <v>33</v>
      </c>
      <c r="E33" s="206">
        <v>7472</v>
      </c>
      <c r="F33" s="39"/>
      <c r="G33" s="41"/>
    </row>
    <row r="34" spans="2:7" ht="12.6" thickBot="1" x14ac:dyDescent="0.45">
      <c r="B34" s="62" t="s">
        <v>226</v>
      </c>
      <c r="C34" s="24" t="s">
        <v>232</v>
      </c>
      <c r="D34" s="59" t="s">
        <v>33</v>
      </c>
      <c r="E34" s="206">
        <v>2100</v>
      </c>
      <c r="F34" s="39"/>
      <c r="G34" s="41"/>
    </row>
    <row r="35" spans="2:7" ht="12.6" thickBot="1" x14ac:dyDescent="0.45">
      <c r="B35" s="318" t="s">
        <v>233</v>
      </c>
      <c r="C35" s="319"/>
      <c r="D35" s="319"/>
      <c r="E35" s="319"/>
      <c r="F35" s="319"/>
      <c r="G35" s="320"/>
    </row>
    <row r="36" spans="2:7" ht="24.6" x14ac:dyDescent="0.4">
      <c r="B36" s="61" t="s">
        <v>76</v>
      </c>
      <c r="C36" s="25" t="s">
        <v>234</v>
      </c>
      <c r="D36" s="59" t="s">
        <v>34</v>
      </c>
      <c r="E36" s="211">
        <v>2910</v>
      </c>
      <c r="F36" s="36"/>
      <c r="G36" s="38"/>
    </row>
    <row r="37" spans="2:7" ht="24.6" x14ac:dyDescent="0.4">
      <c r="B37" s="62" t="s">
        <v>77</v>
      </c>
      <c r="C37" s="24" t="s">
        <v>235</v>
      </c>
      <c r="D37" s="59" t="s">
        <v>34</v>
      </c>
      <c r="E37" s="206">
        <v>2410</v>
      </c>
      <c r="F37" s="39"/>
      <c r="G37" s="41"/>
    </row>
    <row r="38" spans="2:7" ht="36.9" x14ac:dyDescent="0.4">
      <c r="B38" s="62" t="s">
        <v>78</v>
      </c>
      <c r="C38" s="24" t="s">
        <v>236</v>
      </c>
      <c r="D38" s="59" t="s">
        <v>34</v>
      </c>
      <c r="E38" s="206">
        <v>1122</v>
      </c>
      <c r="F38" s="39"/>
      <c r="G38" s="41"/>
    </row>
    <row r="39" spans="2:7" ht="36.9" x14ac:dyDescent="0.4">
      <c r="B39" s="62" t="s">
        <v>79</v>
      </c>
      <c r="C39" s="24" t="s">
        <v>237</v>
      </c>
      <c r="D39" s="59" t="s">
        <v>34</v>
      </c>
      <c r="E39" s="206">
        <v>58</v>
      </c>
      <c r="F39" s="39"/>
      <c r="G39" s="41"/>
    </row>
    <row r="40" spans="2:7" ht="24.6" x14ac:dyDescent="0.4">
      <c r="B40" s="62" t="s">
        <v>80</v>
      </c>
      <c r="C40" s="24" t="s">
        <v>238</v>
      </c>
      <c r="D40" s="59" t="s">
        <v>34</v>
      </c>
      <c r="E40" s="206">
        <v>22</v>
      </c>
      <c r="F40" s="39"/>
      <c r="G40" s="41"/>
    </row>
    <row r="41" spans="2:7" ht="24.9" thickBot="1" x14ac:dyDescent="0.45">
      <c r="B41" s="62" t="s">
        <v>81</v>
      </c>
      <c r="C41" s="24" t="s">
        <v>239</v>
      </c>
      <c r="D41" s="59" t="s">
        <v>34</v>
      </c>
      <c r="E41" s="206">
        <v>1358</v>
      </c>
      <c r="F41" s="39"/>
      <c r="G41" s="41"/>
    </row>
    <row r="42" spans="2:7" ht="12.6" thickBot="1" x14ac:dyDescent="0.45">
      <c r="B42" s="318" t="s">
        <v>240</v>
      </c>
      <c r="C42" s="319"/>
      <c r="D42" s="319"/>
      <c r="E42" s="319"/>
      <c r="F42" s="319"/>
      <c r="G42" s="320"/>
    </row>
    <row r="43" spans="2:7" ht="20.05" customHeight="1" x14ac:dyDescent="0.4">
      <c r="B43" s="62" t="s">
        <v>83</v>
      </c>
      <c r="C43" s="24" t="s">
        <v>243</v>
      </c>
      <c r="D43" s="59" t="s">
        <v>30</v>
      </c>
      <c r="E43" s="206">
        <v>2013</v>
      </c>
      <c r="F43" s="39"/>
      <c r="G43" s="41"/>
    </row>
    <row r="44" spans="2:7" ht="24.6" x14ac:dyDescent="0.4">
      <c r="B44" s="62" t="s">
        <v>173</v>
      </c>
      <c r="C44" s="24" t="s">
        <v>244</v>
      </c>
      <c r="D44" s="59" t="s">
        <v>33</v>
      </c>
      <c r="E44" s="206">
        <v>3749</v>
      </c>
      <c r="F44" s="39"/>
      <c r="G44" s="41"/>
    </row>
    <row r="45" spans="2:7" ht="24.6" x14ac:dyDescent="0.4">
      <c r="B45" s="62" t="s">
        <v>241</v>
      </c>
      <c r="C45" s="24" t="s">
        <v>245</v>
      </c>
      <c r="D45" s="59" t="s">
        <v>33</v>
      </c>
      <c r="E45" s="206">
        <v>3570</v>
      </c>
      <c r="F45" s="39"/>
      <c r="G45" s="41"/>
    </row>
    <row r="46" spans="2:7" ht="37.200000000000003" thickBot="1" x14ac:dyDescent="0.45">
      <c r="B46" s="62" t="s">
        <v>242</v>
      </c>
      <c r="C46" s="24" t="s">
        <v>246</v>
      </c>
      <c r="D46" s="59" t="s">
        <v>33</v>
      </c>
      <c r="E46" s="206">
        <v>3570</v>
      </c>
      <c r="F46" s="39"/>
      <c r="G46" s="41"/>
    </row>
    <row r="47" spans="2:7" ht="12.6" thickBot="1" x14ac:dyDescent="0.45">
      <c r="B47" s="318" t="s">
        <v>247</v>
      </c>
      <c r="C47" s="319"/>
      <c r="D47" s="319"/>
      <c r="E47" s="319"/>
      <c r="F47" s="319"/>
      <c r="G47" s="320"/>
    </row>
    <row r="48" spans="2:7" ht="24.6" x14ac:dyDescent="0.4">
      <c r="B48" s="62" t="s">
        <v>178</v>
      </c>
      <c r="C48" s="24" t="s">
        <v>253</v>
      </c>
      <c r="D48" s="59" t="s">
        <v>33</v>
      </c>
      <c r="E48" s="206">
        <v>5091</v>
      </c>
      <c r="F48" s="39"/>
      <c r="G48" s="41"/>
    </row>
    <row r="49" spans="2:7" ht="49.2" x14ac:dyDescent="0.4">
      <c r="B49" s="62" t="s">
        <v>179</v>
      </c>
      <c r="C49" s="24" t="s">
        <v>254</v>
      </c>
      <c r="D49" s="59" t="s">
        <v>33</v>
      </c>
      <c r="E49" s="206">
        <v>5091</v>
      </c>
      <c r="F49" s="39"/>
      <c r="G49" s="41"/>
    </row>
    <row r="50" spans="2:7" ht="24.6" x14ac:dyDescent="0.4">
      <c r="B50" s="62" t="s">
        <v>180</v>
      </c>
      <c r="C50" s="24" t="s">
        <v>255</v>
      </c>
      <c r="D50" s="59" t="s">
        <v>33</v>
      </c>
      <c r="E50" s="206">
        <v>5091</v>
      </c>
      <c r="F50" s="39"/>
      <c r="G50" s="41"/>
    </row>
    <row r="51" spans="2:7" ht="24.6" x14ac:dyDescent="0.4">
      <c r="B51" s="62" t="s">
        <v>248</v>
      </c>
      <c r="C51" s="24" t="s">
        <v>256</v>
      </c>
      <c r="D51" s="59" t="s">
        <v>33</v>
      </c>
      <c r="E51" s="206">
        <v>5091</v>
      </c>
      <c r="F51" s="39"/>
      <c r="G51" s="41"/>
    </row>
    <row r="52" spans="2:7" ht="30.7" customHeight="1" x14ac:dyDescent="0.4">
      <c r="B52" s="62" t="s">
        <v>249</v>
      </c>
      <c r="C52" s="24" t="s">
        <v>257</v>
      </c>
      <c r="D52" s="59" t="s">
        <v>33</v>
      </c>
      <c r="E52" s="206">
        <v>5091</v>
      </c>
      <c r="F52" s="39"/>
      <c r="G52" s="41"/>
    </row>
    <row r="53" spans="2:7" ht="24.6" x14ac:dyDescent="0.4">
      <c r="B53" s="62" t="s">
        <v>250</v>
      </c>
      <c r="C53" s="24" t="s">
        <v>256</v>
      </c>
      <c r="D53" s="59" t="s">
        <v>33</v>
      </c>
      <c r="E53" s="206">
        <v>5091</v>
      </c>
      <c r="F53" s="39"/>
      <c r="G53" s="41"/>
    </row>
    <row r="54" spans="2:7" ht="24.6" x14ac:dyDescent="0.4">
      <c r="B54" s="62" t="s">
        <v>251</v>
      </c>
      <c r="C54" s="24" t="s">
        <v>258</v>
      </c>
      <c r="D54" s="59" t="s">
        <v>33</v>
      </c>
      <c r="E54" s="206">
        <v>5091</v>
      </c>
      <c r="F54" s="39"/>
      <c r="G54" s="41"/>
    </row>
    <row r="55" spans="2:7" ht="37.200000000000003" thickBot="1" x14ac:dyDescent="0.45">
      <c r="B55" s="62" t="s">
        <v>252</v>
      </c>
      <c r="C55" s="24" t="s">
        <v>259</v>
      </c>
      <c r="D55" s="59" t="s">
        <v>260</v>
      </c>
      <c r="E55" s="152" t="s">
        <v>261</v>
      </c>
      <c r="F55" s="39"/>
      <c r="G55" s="41"/>
    </row>
    <row r="56" spans="2:7" ht="12.6" thickBot="1" x14ac:dyDescent="0.45">
      <c r="B56" s="318" t="s">
        <v>262</v>
      </c>
      <c r="C56" s="319"/>
      <c r="D56" s="319"/>
      <c r="E56" s="319"/>
      <c r="F56" s="319"/>
      <c r="G56" s="320"/>
    </row>
    <row r="57" spans="2:7" ht="18" customHeight="1" x14ac:dyDescent="0.4">
      <c r="B57" s="61" t="s">
        <v>182</v>
      </c>
      <c r="C57" s="25" t="s">
        <v>243</v>
      </c>
      <c r="D57" s="59" t="s">
        <v>30</v>
      </c>
      <c r="E57" s="211">
        <v>1389</v>
      </c>
      <c r="F57" s="36"/>
      <c r="G57" s="38"/>
    </row>
    <row r="58" spans="2:7" ht="24.6" x14ac:dyDescent="0.4">
      <c r="B58" s="75" t="s">
        <v>183</v>
      </c>
      <c r="C58" s="65" t="s">
        <v>244</v>
      </c>
      <c r="D58" s="59" t="s">
        <v>33</v>
      </c>
      <c r="E58" s="212">
        <v>2395</v>
      </c>
      <c r="F58" s="44"/>
      <c r="G58" s="46"/>
    </row>
    <row r="59" spans="2:7" ht="24.6" x14ac:dyDescent="0.4">
      <c r="B59" s="75" t="s">
        <v>263</v>
      </c>
      <c r="C59" s="65" t="s">
        <v>245</v>
      </c>
      <c r="D59" s="59" t="s">
        <v>33</v>
      </c>
      <c r="E59" s="212">
        <v>2270</v>
      </c>
      <c r="F59" s="44"/>
      <c r="G59" s="46"/>
    </row>
    <row r="60" spans="2:7" ht="36.9" x14ac:dyDescent="0.4">
      <c r="B60" s="75" t="s">
        <v>264</v>
      </c>
      <c r="C60" s="65" t="s">
        <v>267</v>
      </c>
      <c r="D60" s="59" t="s">
        <v>33</v>
      </c>
      <c r="E60" s="212">
        <v>1871</v>
      </c>
      <c r="F60" s="44"/>
      <c r="G60" s="46"/>
    </row>
    <row r="61" spans="2:7" ht="49.2" x14ac:dyDescent="0.4">
      <c r="B61" s="62" t="s">
        <v>265</v>
      </c>
      <c r="C61" s="24" t="s">
        <v>268</v>
      </c>
      <c r="D61" s="59" t="s">
        <v>33</v>
      </c>
      <c r="E61" s="206">
        <v>205</v>
      </c>
      <c r="F61" s="39"/>
      <c r="G61" s="41"/>
    </row>
    <row r="62" spans="2:7" ht="49.5" thickBot="1" x14ac:dyDescent="0.45">
      <c r="B62" s="62" t="s">
        <v>266</v>
      </c>
      <c r="C62" s="24" t="s">
        <v>269</v>
      </c>
      <c r="D62" s="59" t="s">
        <v>33</v>
      </c>
      <c r="E62" s="206">
        <v>194</v>
      </c>
      <c r="F62" s="39"/>
      <c r="G62" s="41"/>
    </row>
    <row r="63" spans="2:7" ht="12.6" thickBot="1" x14ac:dyDescent="0.45">
      <c r="B63" s="318" t="s">
        <v>270</v>
      </c>
      <c r="C63" s="319"/>
      <c r="D63" s="319"/>
      <c r="E63" s="319"/>
      <c r="F63" s="319"/>
      <c r="G63" s="320"/>
    </row>
    <row r="64" spans="2:7" ht="18" customHeight="1" x14ac:dyDescent="0.4">
      <c r="B64" s="61" t="s">
        <v>271</v>
      </c>
      <c r="C64" s="25" t="s">
        <v>243</v>
      </c>
      <c r="D64" s="59" t="s">
        <v>30</v>
      </c>
      <c r="E64" s="211">
        <v>237</v>
      </c>
      <c r="F64" s="36"/>
      <c r="G64" s="38"/>
    </row>
    <row r="65" spans="2:8" ht="24.6" x14ac:dyDescent="0.4">
      <c r="B65" s="62" t="s">
        <v>272</v>
      </c>
      <c r="C65" s="24" t="s">
        <v>244</v>
      </c>
      <c r="D65" s="59" t="s">
        <v>33</v>
      </c>
      <c r="E65" s="206">
        <v>407</v>
      </c>
      <c r="F65" s="39"/>
      <c r="G65" s="41"/>
    </row>
    <row r="66" spans="2:8" ht="24.6" x14ac:dyDescent="0.4">
      <c r="B66" s="62" t="s">
        <v>273</v>
      </c>
      <c r="C66" s="24" t="s">
        <v>275</v>
      </c>
      <c r="D66" s="59" t="s">
        <v>33</v>
      </c>
      <c r="E66" s="206">
        <v>387</v>
      </c>
      <c r="F66" s="39"/>
      <c r="G66" s="41"/>
    </row>
    <row r="67" spans="2:8" ht="37.200000000000003" thickBot="1" x14ac:dyDescent="0.45">
      <c r="B67" s="62" t="s">
        <v>274</v>
      </c>
      <c r="C67" s="24" t="s">
        <v>276</v>
      </c>
      <c r="D67" s="59" t="s">
        <v>33</v>
      </c>
      <c r="E67" s="68"/>
      <c r="F67" s="39"/>
      <c r="G67" s="41"/>
      <c r="H67" s="265" t="s">
        <v>277</v>
      </c>
    </row>
    <row r="68" spans="2:8" ht="12.6" thickBot="1" x14ac:dyDescent="0.45">
      <c r="B68" s="318" t="s">
        <v>278</v>
      </c>
      <c r="C68" s="319"/>
      <c r="D68" s="319"/>
      <c r="E68" s="319"/>
      <c r="F68" s="319"/>
      <c r="G68" s="320"/>
    </row>
    <row r="69" spans="2:8" ht="20.05" customHeight="1" x14ac:dyDescent="0.4">
      <c r="B69" s="61" t="s">
        <v>279</v>
      </c>
      <c r="C69" s="25" t="s">
        <v>243</v>
      </c>
      <c r="D69" s="59" t="s">
        <v>30</v>
      </c>
      <c r="E69" s="211">
        <v>1300</v>
      </c>
      <c r="F69" s="36"/>
      <c r="G69" s="38"/>
    </row>
    <row r="70" spans="2:8" ht="24.6" x14ac:dyDescent="0.4">
      <c r="B70" s="62" t="s">
        <v>280</v>
      </c>
      <c r="C70" s="24" t="s">
        <v>288</v>
      </c>
      <c r="D70" s="59" t="s">
        <v>33</v>
      </c>
      <c r="E70" s="206">
        <v>7488</v>
      </c>
      <c r="F70" s="39"/>
      <c r="G70" s="41"/>
    </row>
    <row r="71" spans="2:8" ht="36.9" x14ac:dyDescent="0.4">
      <c r="B71" s="62" t="s">
        <v>281</v>
      </c>
      <c r="C71" s="24" t="s">
        <v>289</v>
      </c>
      <c r="D71" s="59" t="s">
        <v>33</v>
      </c>
      <c r="E71" s="206">
        <v>7131</v>
      </c>
      <c r="F71" s="39"/>
      <c r="G71" s="41"/>
    </row>
    <row r="72" spans="2:8" ht="40.299999999999997" customHeight="1" x14ac:dyDescent="0.4">
      <c r="B72" s="62" t="s">
        <v>282</v>
      </c>
      <c r="C72" s="24" t="s">
        <v>290</v>
      </c>
      <c r="D72" s="59" t="s">
        <v>33</v>
      </c>
      <c r="E72" s="206">
        <v>6850</v>
      </c>
      <c r="F72" s="39"/>
      <c r="G72" s="41"/>
      <c r="H72" s="265" t="s">
        <v>296</v>
      </c>
    </row>
    <row r="73" spans="2:8" ht="55.3" customHeight="1" x14ac:dyDescent="0.4">
      <c r="B73" s="62" t="s">
        <v>283</v>
      </c>
      <c r="C73" s="24" t="s">
        <v>291</v>
      </c>
      <c r="D73" s="59" t="s">
        <v>33</v>
      </c>
      <c r="E73" s="206">
        <v>2</v>
      </c>
      <c r="F73" s="39"/>
      <c r="G73" s="41"/>
    </row>
    <row r="74" spans="2:8" ht="54" customHeight="1" x14ac:dyDescent="0.4">
      <c r="B74" s="62" t="s">
        <v>284</v>
      </c>
      <c r="C74" s="24" t="s">
        <v>292</v>
      </c>
      <c r="D74" s="59" t="s">
        <v>33</v>
      </c>
      <c r="E74" s="206">
        <v>8</v>
      </c>
      <c r="F74" s="39"/>
      <c r="G74" s="41"/>
    </row>
    <row r="75" spans="2:8" ht="49.2" x14ac:dyDescent="0.4">
      <c r="B75" s="62" t="s">
        <v>285</v>
      </c>
      <c r="C75" s="24" t="s">
        <v>293</v>
      </c>
      <c r="D75" s="59" t="s">
        <v>33</v>
      </c>
      <c r="E75" s="206">
        <v>89</v>
      </c>
      <c r="F75" s="39"/>
      <c r="G75" s="41"/>
    </row>
    <row r="76" spans="2:8" ht="49.2" x14ac:dyDescent="0.4">
      <c r="B76" s="62" t="s">
        <v>286</v>
      </c>
      <c r="C76" s="24" t="s">
        <v>294</v>
      </c>
      <c r="D76" s="59" t="s">
        <v>33</v>
      </c>
      <c r="E76" s="206">
        <v>158</v>
      </c>
      <c r="F76" s="39"/>
      <c r="G76" s="41"/>
    </row>
    <row r="77" spans="2:8" ht="49.5" thickBot="1" x14ac:dyDescent="0.45">
      <c r="B77" s="62" t="s">
        <v>287</v>
      </c>
      <c r="C77" s="24" t="s">
        <v>295</v>
      </c>
      <c r="D77" s="59" t="s">
        <v>33</v>
      </c>
      <c r="E77" s="206">
        <v>24</v>
      </c>
      <c r="F77" s="39"/>
      <c r="G77" s="41"/>
    </row>
    <row r="78" spans="2:8" ht="12.6" thickBot="1" x14ac:dyDescent="0.45">
      <c r="B78" s="318" t="s">
        <v>297</v>
      </c>
      <c r="C78" s="319"/>
      <c r="D78" s="319"/>
      <c r="E78" s="319"/>
      <c r="F78" s="319"/>
      <c r="G78" s="320"/>
    </row>
    <row r="79" spans="2:8" ht="17.05" customHeight="1" x14ac:dyDescent="0.4">
      <c r="B79" s="61" t="s">
        <v>298</v>
      </c>
      <c r="C79" s="25" t="s">
        <v>243</v>
      </c>
      <c r="D79" s="59" t="s">
        <v>30</v>
      </c>
      <c r="E79" s="211">
        <v>158</v>
      </c>
      <c r="F79" s="36"/>
      <c r="G79" s="38"/>
    </row>
    <row r="80" spans="2:8" ht="24.6" x14ac:dyDescent="0.4">
      <c r="B80" s="62" t="s">
        <v>299</v>
      </c>
      <c r="C80" s="24" t="s">
        <v>288</v>
      </c>
      <c r="D80" s="59" t="s">
        <v>33</v>
      </c>
      <c r="E80" s="206">
        <v>316</v>
      </c>
      <c r="F80" s="39"/>
      <c r="G80" s="41"/>
    </row>
    <row r="81" spans="2:8" x14ac:dyDescent="0.4">
      <c r="B81" s="62" t="s">
        <v>300</v>
      </c>
      <c r="C81" s="24" t="s">
        <v>302</v>
      </c>
      <c r="D81" s="59" t="s">
        <v>33</v>
      </c>
      <c r="E81" s="206">
        <v>301</v>
      </c>
      <c r="F81" s="39"/>
      <c r="G81" s="41"/>
    </row>
    <row r="82" spans="2:8" ht="25.5" thickBot="1" x14ac:dyDescent="0.45">
      <c r="B82" s="62" t="s">
        <v>301</v>
      </c>
      <c r="C82" s="24" t="s">
        <v>303</v>
      </c>
      <c r="D82" s="59" t="s">
        <v>33</v>
      </c>
      <c r="E82" s="68"/>
      <c r="F82" s="39"/>
      <c r="G82" s="41"/>
      <c r="H82" s="265" t="s">
        <v>277</v>
      </c>
    </row>
    <row r="83" spans="2:8" ht="12.6" thickBot="1" x14ac:dyDescent="0.45">
      <c r="B83" s="318" t="s">
        <v>304</v>
      </c>
      <c r="C83" s="319"/>
      <c r="D83" s="319"/>
      <c r="E83" s="319"/>
      <c r="F83" s="319"/>
      <c r="G83" s="320"/>
    </row>
    <row r="84" spans="2:8" ht="16.3" customHeight="1" x14ac:dyDescent="0.4">
      <c r="B84" s="61" t="s">
        <v>305</v>
      </c>
      <c r="C84" s="25" t="s">
        <v>243</v>
      </c>
      <c r="D84" s="59" t="s">
        <v>30</v>
      </c>
      <c r="E84" s="211">
        <v>160</v>
      </c>
      <c r="F84" s="36"/>
      <c r="G84" s="38"/>
    </row>
    <row r="85" spans="2:8" ht="24.6" x14ac:dyDescent="0.4">
      <c r="B85" s="75" t="s">
        <v>306</v>
      </c>
      <c r="C85" s="65" t="s">
        <v>288</v>
      </c>
      <c r="D85" s="59" t="s">
        <v>33</v>
      </c>
      <c r="E85" s="212">
        <v>985</v>
      </c>
      <c r="F85" s="44"/>
      <c r="G85" s="46"/>
    </row>
    <row r="86" spans="2:8" ht="36.9" x14ac:dyDescent="0.4">
      <c r="B86" s="75" t="s">
        <v>307</v>
      </c>
      <c r="C86" s="65" t="s">
        <v>289</v>
      </c>
      <c r="D86" s="59" t="s">
        <v>33</v>
      </c>
      <c r="E86" s="212">
        <v>938</v>
      </c>
      <c r="F86" s="44"/>
      <c r="G86" s="46"/>
    </row>
    <row r="87" spans="2:8" ht="36.9" x14ac:dyDescent="0.4">
      <c r="B87" s="75" t="s">
        <v>308</v>
      </c>
      <c r="C87" s="65" t="s">
        <v>310</v>
      </c>
      <c r="D87" s="59" t="s">
        <v>33</v>
      </c>
      <c r="E87" s="212">
        <v>780</v>
      </c>
      <c r="F87" s="44"/>
      <c r="G87" s="46"/>
    </row>
    <row r="88" spans="2:8" ht="49.5" thickBot="1" x14ac:dyDescent="0.45">
      <c r="B88" s="62" t="s">
        <v>309</v>
      </c>
      <c r="C88" s="24" t="s">
        <v>311</v>
      </c>
      <c r="D88" s="59" t="s">
        <v>33</v>
      </c>
      <c r="E88" s="206">
        <v>158</v>
      </c>
      <c r="F88" s="39"/>
      <c r="G88" s="41"/>
    </row>
    <row r="89" spans="2:8" ht="12.6" thickBot="1" x14ac:dyDescent="0.45">
      <c r="B89" s="318" t="s">
        <v>312</v>
      </c>
      <c r="C89" s="319"/>
      <c r="D89" s="319"/>
      <c r="E89" s="319"/>
      <c r="F89" s="319"/>
      <c r="G89" s="320"/>
    </row>
    <row r="90" spans="2:8" x14ac:dyDescent="0.4">
      <c r="B90" s="62" t="s">
        <v>313</v>
      </c>
      <c r="C90" s="24" t="s">
        <v>319</v>
      </c>
      <c r="D90" s="59" t="s">
        <v>30</v>
      </c>
      <c r="E90" s="206">
        <v>466</v>
      </c>
      <c r="F90" s="39"/>
      <c r="G90" s="41"/>
    </row>
    <row r="91" spans="2:8" ht="24.6" x14ac:dyDescent="0.4">
      <c r="B91" s="62" t="s">
        <v>314</v>
      </c>
      <c r="C91" s="24" t="s">
        <v>320</v>
      </c>
      <c r="D91" s="59" t="s">
        <v>33</v>
      </c>
      <c r="E91" s="206">
        <v>1853</v>
      </c>
      <c r="F91" s="39"/>
      <c r="G91" s="41"/>
    </row>
    <row r="92" spans="2:8" ht="24.6" x14ac:dyDescent="0.4">
      <c r="B92" s="62" t="s">
        <v>315</v>
      </c>
      <c r="C92" s="24" t="s">
        <v>318</v>
      </c>
      <c r="D92" s="59" t="s">
        <v>33</v>
      </c>
      <c r="E92" s="206">
        <v>1765</v>
      </c>
      <c r="F92" s="39"/>
      <c r="G92" s="41"/>
    </row>
    <row r="93" spans="2:8" ht="24.6" x14ac:dyDescent="0.4">
      <c r="B93" s="62" t="s">
        <v>316</v>
      </c>
      <c r="C93" s="24" t="s">
        <v>321</v>
      </c>
      <c r="D93" s="59" t="s">
        <v>33</v>
      </c>
      <c r="E93" s="206">
        <v>1765</v>
      </c>
      <c r="F93" s="39"/>
      <c r="G93" s="41"/>
    </row>
    <row r="94" spans="2:8" ht="37.200000000000003" thickBot="1" x14ac:dyDescent="0.45">
      <c r="B94" s="62" t="s">
        <v>317</v>
      </c>
      <c r="C94" s="24" t="s">
        <v>322</v>
      </c>
      <c r="D94" s="59" t="s">
        <v>33</v>
      </c>
      <c r="E94" s="206">
        <v>1765</v>
      </c>
      <c r="F94" s="39"/>
      <c r="G94" s="41"/>
    </row>
    <row r="95" spans="2:8" ht="12.6" thickBot="1" x14ac:dyDescent="0.45">
      <c r="B95" s="318" t="s">
        <v>325</v>
      </c>
      <c r="C95" s="319"/>
      <c r="D95" s="319"/>
      <c r="E95" s="319"/>
      <c r="F95" s="319"/>
      <c r="G95" s="320"/>
    </row>
    <row r="96" spans="2:8" ht="12.6" thickBot="1" x14ac:dyDescent="0.45">
      <c r="B96" s="62" t="s">
        <v>323</v>
      </c>
      <c r="C96" s="24" t="s">
        <v>324</v>
      </c>
      <c r="D96" s="59" t="s">
        <v>34</v>
      </c>
      <c r="E96" s="206">
        <v>206</v>
      </c>
      <c r="F96" s="39"/>
      <c r="G96" s="41"/>
    </row>
    <row r="97" spans="2:7" ht="12.6" thickBot="1" x14ac:dyDescent="0.45">
      <c r="B97" s="318" t="s">
        <v>339</v>
      </c>
      <c r="C97" s="319"/>
      <c r="D97" s="319"/>
      <c r="E97" s="319"/>
      <c r="F97" s="319"/>
      <c r="G97" s="320"/>
    </row>
    <row r="98" spans="2:7" ht="36.9" x14ac:dyDescent="0.4">
      <c r="B98" s="62" t="s">
        <v>326</v>
      </c>
      <c r="C98" s="24" t="s">
        <v>340</v>
      </c>
      <c r="D98" s="59" t="s">
        <v>33</v>
      </c>
      <c r="E98" s="206">
        <v>6</v>
      </c>
      <c r="F98" s="39"/>
      <c r="G98" s="41"/>
    </row>
    <row r="99" spans="2:7" ht="36.9" x14ac:dyDescent="0.4">
      <c r="B99" s="62" t="s">
        <v>327</v>
      </c>
      <c r="C99" s="24" t="s">
        <v>341</v>
      </c>
      <c r="D99" s="59" t="s">
        <v>33</v>
      </c>
      <c r="E99" s="206">
        <v>130</v>
      </c>
      <c r="F99" s="39"/>
      <c r="G99" s="41"/>
    </row>
    <row r="100" spans="2:7" ht="36.9" x14ac:dyDescent="0.4">
      <c r="B100" s="62" t="s">
        <v>328</v>
      </c>
      <c r="C100" s="24" t="s">
        <v>342</v>
      </c>
      <c r="D100" s="59" t="s">
        <v>33</v>
      </c>
      <c r="E100" s="206">
        <v>38</v>
      </c>
      <c r="F100" s="39"/>
      <c r="G100" s="41"/>
    </row>
    <row r="101" spans="2:7" ht="36.9" x14ac:dyDescent="0.4">
      <c r="B101" s="62" t="s">
        <v>329</v>
      </c>
      <c r="C101" s="24" t="s">
        <v>343</v>
      </c>
      <c r="D101" s="59" t="s">
        <v>33</v>
      </c>
      <c r="E101" s="206">
        <v>70</v>
      </c>
      <c r="F101" s="39"/>
      <c r="G101" s="41"/>
    </row>
    <row r="102" spans="2:7" ht="36.9" x14ac:dyDescent="0.4">
      <c r="B102" s="62" t="s">
        <v>330</v>
      </c>
      <c r="C102" s="24" t="s">
        <v>343</v>
      </c>
      <c r="D102" s="59" t="s">
        <v>33</v>
      </c>
      <c r="E102" s="206">
        <v>68</v>
      </c>
      <c r="F102" s="39"/>
      <c r="G102" s="41"/>
    </row>
    <row r="103" spans="2:7" ht="29.4" customHeight="1" x14ac:dyDescent="0.4">
      <c r="B103" s="62" t="s">
        <v>331</v>
      </c>
      <c r="C103" s="24" t="s">
        <v>344</v>
      </c>
      <c r="D103" s="59" t="s">
        <v>34</v>
      </c>
      <c r="E103" s="206">
        <v>570</v>
      </c>
      <c r="F103" s="39"/>
      <c r="G103" s="41"/>
    </row>
    <row r="104" spans="2:7" ht="36.9" x14ac:dyDescent="0.4">
      <c r="B104" s="62" t="s">
        <v>332</v>
      </c>
      <c r="C104" s="24" t="s">
        <v>345</v>
      </c>
      <c r="D104" s="59" t="s">
        <v>34</v>
      </c>
      <c r="E104" s="206">
        <v>230</v>
      </c>
      <c r="F104" s="39"/>
      <c r="G104" s="41"/>
    </row>
    <row r="105" spans="2:7" ht="36.9" x14ac:dyDescent="0.4">
      <c r="B105" s="62" t="s">
        <v>333</v>
      </c>
      <c r="C105" s="24" t="s">
        <v>346</v>
      </c>
      <c r="D105" s="59" t="s">
        <v>34</v>
      </c>
      <c r="E105" s="206">
        <v>83</v>
      </c>
      <c r="F105" s="39"/>
      <c r="G105" s="41"/>
    </row>
    <row r="106" spans="2:7" ht="29.05" customHeight="1" x14ac:dyDescent="0.4">
      <c r="B106" s="62" t="s">
        <v>334</v>
      </c>
      <c r="C106" s="24" t="s">
        <v>347</v>
      </c>
      <c r="D106" s="59" t="s">
        <v>34</v>
      </c>
      <c r="E106" s="206">
        <v>61</v>
      </c>
      <c r="F106" s="39"/>
      <c r="G106" s="41"/>
    </row>
    <row r="107" spans="2:7" ht="24.6" x14ac:dyDescent="0.4">
      <c r="B107" s="62" t="s">
        <v>335</v>
      </c>
      <c r="C107" s="24" t="s">
        <v>348</v>
      </c>
      <c r="D107" s="59" t="s">
        <v>33</v>
      </c>
      <c r="E107" s="206">
        <v>1</v>
      </c>
      <c r="F107" s="39"/>
      <c r="G107" s="41"/>
    </row>
    <row r="108" spans="2:7" ht="24.6" x14ac:dyDescent="0.4">
      <c r="B108" s="62" t="s">
        <v>336</v>
      </c>
      <c r="C108" s="24" t="s">
        <v>349</v>
      </c>
      <c r="D108" s="59" t="s">
        <v>33</v>
      </c>
      <c r="E108" s="206">
        <v>29</v>
      </c>
      <c r="F108" s="39"/>
      <c r="G108" s="41"/>
    </row>
    <row r="109" spans="2:7" ht="24.6" x14ac:dyDescent="0.4">
      <c r="B109" s="62" t="s">
        <v>337</v>
      </c>
      <c r="C109" s="24" t="s">
        <v>350</v>
      </c>
      <c r="D109" s="59" t="s">
        <v>33</v>
      </c>
      <c r="E109" s="206">
        <v>8</v>
      </c>
      <c r="F109" s="39"/>
      <c r="G109" s="41"/>
    </row>
    <row r="110" spans="2:7" ht="37.200000000000003" thickBot="1" x14ac:dyDescent="0.45">
      <c r="B110" s="62" t="s">
        <v>338</v>
      </c>
      <c r="C110" s="24" t="s">
        <v>351</v>
      </c>
      <c r="D110" s="59" t="s">
        <v>34</v>
      </c>
      <c r="E110" s="206">
        <v>95</v>
      </c>
      <c r="F110" s="39"/>
      <c r="G110" s="41"/>
    </row>
    <row r="111" spans="2:7" ht="12.6" thickBot="1" x14ac:dyDescent="0.45">
      <c r="B111" s="318" t="s">
        <v>352</v>
      </c>
      <c r="C111" s="319"/>
      <c r="D111" s="319"/>
      <c r="E111" s="319"/>
      <c r="F111" s="319"/>
      <c r="G111" s="320"/>
    </row>
    <row r="112" spans="2:7" ht="66.75" customHeight="1" x14ac:dyDescent="0.4">
      <c r="B112" s="61" t="s">
        <v>353</v>
      </c>
      <c r="C112" s="25" t="s">
        <v>357</v>
      </c>
      <c r="D112" s="58" t="s">
        <v>360</v>
      </c>
      <c r="E112" s="213" t="s">
        <v>363</v>
      </c>
      <c r="F112" s="36"/>
      <c r="G112" s="38"/>
    </row>
    <row r="113" spans="2:7" ht="56.4" customHeight="1" x14ac:dyDescent="0.4">
      <c r="B113" s="62" t="s">
        <v>354</v>
      </c>
      <c r="C113" s="24" t="s">
        <v>358</v>
      </c>
      <c r="D113" s="59" t="s">
        <v>361</v>
      </c>
      <c r="E113" s="152" t="s">
        <v>362</v>
      </c>
      <c r="F113" s="39"/>
      <c r="G113" s="41"/>
    </row>
    <row r="114" spans="2:7" ht="24.9" thickBot="1" x14ac:dyDescent="0.45">
      <c r="B114" s="62" t="s">
        <v>355</v>
      </c>
      <c r="C114" s="24" t="s">
        <v>359</v>
      </c>
      <c r="D114" s="59" t="s">
        <v>32</v>
      </c>
      <c r="E114" s="206">
        <v>2</v>
      </c>
      <c r="F114" s="39"/>
      <c r="G114" s="41"/>
    </row>
    <row r="115" spans="2:7" ht="12.6" thickBot="1" x14ac:dyDescent="0.45">
      <c r="B115" s="318" t="s">
        <v>356</v>
      </c>
      <c r="C115" s="319"/>
      <c r="D115" s="319"/>
      <c r="E115" s="319"/>
      <c r="F115" s="319"/>
      <c r="G115" s="320"/>
    </row>
    <row r="116" spans="2:7" x14ac:dyDescent="0.4">
      <c r="B116" s="62" t="s">
        <v>364</v>
      </c>
      <c r="C116" s="24" t="s">
        <v>367</v>
      </c>
      <c r="D116" s="59" t="s">
        <v>34</v>
      </c>
      <c r="E116" s="214">
        <v>9</v>
      </c>
      <c r="F116" s="39"/>
      <c r="G116" s="41"/>
    </row>
    <row r="117" spans="2:7" ht="61.5" x14ac:dyDescent="0.4">
      <c r="B117" s="62" t="s">
        <v>365</v>
      </c>
      <c r="C117" s="24" t="s">
        <v>368</v>
      </c>
      <c r="D117" s="152" t="s">
        <v>370</v>
      </c>
      <c r="E117" s="152" t="s">
        <v>371</v>
      </c>
      <c r="F117" s="39"/>
      <c r="G117" s="41"/>
    </row>
    <row r="118" spans="2:7" ht="61.8" thickBot="1" x14ac:dyDescent="0.45">
      <c r="B118" s="62" t="s">
        <v>366</v>
      </c>
      <c r="C118" s="24" t="s">
        <v>369</v>
      </c>
      <c r="D118" s="152" t="s">
        <v>370</v>
      </c>
      <c r="E118" s="152" t="s">
        <v>372</v>
      </c>
      <c r="F118" s="39"/>
      <c r="G118" s="41"/>
    </row>
    <row r="119" spans="2:7" ht="15" customHeight="1" thickBot="1" x14ac:dyDescent="0.45">
      <c r="B119" s="310" t="s">
        <v>35</v>
      </c>
      <c r="C119" s="311"/>
      <c r="D119" s="311"/>
      <c r="E119" s="311"/>
      <c r="F119" s="312"/>
      <c r="G119" s="110"/>
    </row>
    <row r="131" ht="15" customHeight="1" x14ac:dyDescent="0.4"/>
  </sheetData>
  <mergeCells count="23">
    <mergeCell ref="B78:G78"/>
    <mergeCell ref="B2:G2"/>
    <mergeCell ref="B3:G3"/>
    <mergeCell ref="H13:J13"/>
    <mergeCell ref="H15:J15"/>
    <mergeCell ref="H24:J24"/>
    <mergeCell ref="H25:J25"/>
    <mergeCell ref="B119:F119"/>
    <mergeCell ref="B56:G56"/>
    <mergeCell ref="F5:G5"/>
    <mergeCell ref="B8:G8"/>
    <mergeCell ref="B26:G26"/>
    <mergeCell ref="B35:G35"/>
    <mergeCell ref="B42:G42"/>
    <mergeCell ref="B47:G47"/>
    <mergeCell ref="B95:G95"/>
    <mergeCell ref="B97:G97"/>
    <mergeCell ref="B111:G111"/>
    <mergeCell ref="B63:G63"/>
    <mergeCell ref="B115:G115"/>
    <mergeCell ref="B68:G68"/>
    <mergeCell ref="B83:G83"/>
    <mergeCell ref="B89:G89"/>
  </mergeCells>
  <phoneticPr fontId="3" type="noConversion"/>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FF2E60-DA76-4747-9A98-DD2848853579}">
  <sheetPr>
    <tabColor rgb="FFFFC000"/>
  </sheetPr>
  <dimension ref="B2:G21"/>
  <sheetViews>
    <sheetView topLeftCell="A4" workbookViewId="0">
      <selection activeCell="K15" sqref="K15"/>
    </sheetView>
  </sheetViews>
  <sheetFormatPr defaultRowHeight="14.4" x14ac:dyDescent="0.55000000000000004"/>
  <cols>
    <col min="1" max="1" width="2.62890625" customWidth="1"/>
    <col min="2" max="2" width="5.5234375" customWidth="1"/>
    <col min="3" max="3" width="40.5234375" customWidth="1"/>
    <col min="4" max="5" width="10.5234375" customWidth="1"/>
    <col min="6" max="7" width="12.5234375" customWidth="1"/>
  </cols>
  <sheetData>
    <row r="2" spans="2:7" x14ac:dyDescent="0.55000000000000004">
      <c r="B2" s="391" t="s">
        <v>19</v>
      </c>
      <c r="C2" s="391"/>
      <c r="D2" s="391"/>
      <c r="E2" s="391"/>
      <c r="F2" s="391"/>
      <c r="G2" s="391"/>
    </row>
    <row r="3" spans="2:7" x14ac:dyDescent="0.55000000000000004">
      <c r="B3" s="121"/>
      <c r="C3" s="398" t="s">
        <v>62</v>
      </c>
      <c r="D3" s="398"/>
      <c r="E3" s="398"/>
      <c r="F3" s="398"/>
      <c r="G3" s="398"/>
    </row>
    <row r="4" spans="2:7" ht="24.9" customHeight="1" x14ac:dyDescent="0.55000000000000004">
      <c r="B4" s="399" t="s">
        <v>99</v>
      </c>
      <c r="C4" s="399"/>
      <c r="D4" s="399"/>
      <c r="E4" s="399"/>
      <c r="F4" s="399"/>
      <c r="G4" s="399"/>
    </row>
    <row r="5" spans="2:7" ht="24.9" customHeight="1" x14ac:dyDescent="0.55000000000000004">
      <c r="B5" s="400" t="s">
        <v>129</v>
      </c>
      <c r="C5" s="400"/>
      <c r="D5" s="400"/>
      <c r="E5" s="400"/>
      <c r="F5" s="400"/>
      <c r="G5" s="400"/>
    </row>
    <row r="6" spans="2:7" x14ac:dyDescent="0.55000000000000004">
      <c r="B6" s="121"/>
      <c r="C6" s="121"/>
      <c r="D6" s="121"/>
      <c r="E6" s="121"/>
      <c r="F6" s="121"/>
      <c r="G6" s="121"/>
    </row>
    <row r="7" spans="2:7" x14ac:dyDescent="0.55000000000000004">
      <c r="B7" s="323" t="s">
        <v>39</v>
      </c>
      <c r="C7" s="323"/>
      <c r="D7" s="323"/>
      <c r="E7" s="323"/>
      <c r="F7" s="323"/>
      <c r="G7" s="323"/>
    </row>
    <row r="8" spans="2:7" ht="14.7" thickBot="1" x14ac:dyDescent="0.6"/>
    <row r="9" spans="2:7" ht="15" customHeight="1" x14ac:dyDescent="0.55000000000000004">
      <c r="B9" s="341" t="s">
        <v>54</v>
      </c>
      <c r="C9" s="343" t="s">
        <v>55</v>
      </c>
      <c r="D9" s="394" t="s">
        <v>134</v>
      </c>
      <c r="E9" s="396" t="s">
        <v>23</v>
      </c>
      <c r="F9" s="392" t="s">
        <v>24</v>
      </c>
      <c r="G9" s="393"/>
    </row>
    <row r="10" spans="2:7" ht="15" customHeight="1" x14ac:dyDescent="0.55000000000000004">
      <c r="B10" s="342"/>
      <c r="C10" s="344"/>
      <c r="D10" s="395"/>
      <c r="E10" s="397"/>
      <c r="F10" s="88" t="s">
        <v>28</v>
      </c>
      <c r="G10" s="90" t="s">
        <v>29</v>
      </c>
    </row>
    <row r="11" spans="2:7" x14ac:dyDescent="0.55000000000000004">
      <c r="B11" s="89">
        <v>1</v>
      </c>
      <c r="C11" s="87">
        <v>2</v>
      </c>
      <c r="D11" s="85">
        <v>3</v>
      </c>
      <c r="E11" s="85">
        <v>4</v>
      </c>
      <c r="F11" s="85">
        <v>5</v>
      </c>
      <c r="G11" s="91">
        <v>6</v>
      </c>
    </row>
    <row r="12" spans="2:7" x14ac:dyDescent="0.55000000000000004">
      <c r="B12" s="388" t="s">
        <v>39</v>
      </c>
      <c r="C12" s="389"/>
      <c r="D12" s="389"/>
      <c r="E12" s="389"/>
      <c r="F12" s="389"/>
      <c r="G12" s="390"/>
    </row>
    <row r="13" spans="2:7" x14ac:dyDescent="0.55000000000000004">
      <c r="B13" s="62">
        <v>1</v>
      </c>
      <c r="C13" s="24" t="s">
        <v>135</v>
      </c>
      <c r="D13" s="39" t="s">
        <v>136</v>
      </c>
      <c r="E13" s="39">
        <v>1</v>
      </c>
      <c r="F13" s="84"/>
      <c r="G13" s="92"/>
    </row>
    <row r="14" spans="2:7" x14ac:dyDescent="0.55000000000000004">
      <c r="B14" s="62">
        <v>2</v>
      </c>
      <c r="C14" s="24" t="s">
        <v>137</v>
      </c>
      <c r="D14" s="39" t="s">
        <v>136</v>
      </c>
      <c r="E14" s="39">
        <v>1</v>
      </c>
      <c r="F14" s="84"/>
      <c r="G14" s="92"/>
    </row>
    <row r="15" spans="2:7" ht="24.6" x14ac:dyDescent="0.55000000000000004">
      <c r="B15" s="62">
        <v>3</v>
      </c>
      <c r="C15" s="24" t="s">
        <v>138</v>
      </c>
      <c r="D15" s="39" t="s">
        <v>136</v>
      </c>
      <c r="E15" s="39">
        <v>1</v>
      </c>
      <c r="F15" s="84"/>
      <c r="G15" s="92"/>
    </row>
    <row r="16" spans="2:7" x14ac:dyDescent="0.55000000000000004">
      <c r="B16" s="62">
        <v>4</v>
      </c>
      <c r="C16" s="24" t="s">
        <v>139</v>
      </c>
      <c r="D16" s="39" t="s">
        <v>136</v>
      </c>
      <c r="E16" s="39">
        <v>1</v>
      </c>
      <c r="F16" s="84"/>
      <c r="G16" s="92"/>
    </row>
    <row r="17" spans="2:7" ht="24.6" x14ac:dyDescent="0.55000000000000004">
      <c r="B17" s="93">
        <v>5</v>
      </c>
      <c r="C17" s="94" t="s">
        <v>140</v>
      </c>
      <c r="D17" s="42" t="s">
        <v>136</v>
      </c>
      <c r="E17" s="42">
        <v>1</v>
      </c>
      <c r="F17" s="119"/>
      <c r="G17" s="120"/>
    </row>
    <row r="18" spans="2:7" ht="14.7" thickBot="1" x14ac:dyDescent="0.6">
      <c r="B18" s="297">
        <v>6</v>
      </c>
      <c r="C18" s="17" t="s">
        <v>141</v>
      </c>
      <c r="D18" s="42" t="s">
        <v>142</v>
      </c>
      <c r="E18" s="42">
        <v>500</v>
      </c>
      <c r="F18" s="299"/>
      <c r="G18" s="120"/>
    </row>
    <row r="19" spans="2:7" s="4" customFormat="1" ht="15" customHeight="1" thickBot="1" x14ac:dyDescent="0.45">
      <c r="B19" s="329" t="s">
        <v>35</v>
      </c>
      <c r="C19" s="330"/>
      <c r="D19" s="330"/>
      <c r="E19" s="330"/>
      <c r="F19" s="331"/>
      <c r="G19" s="131"/>
    </row>
    <row r="21" spans="2:7" x14ac:dyDescent="0.55000000000000004">
      <c r="C21" s="195"/>
    </row>
  </sheetData>
  <mergeCells count="12">
    <mergeCell ref="B12:G12"/>
    <mergeCell ref="B19:F19"/>
    <mergeCell ref="B2:G2"/>
    <mergeCell ref="B7:G7"/>
    <mergeCell ref="F9:G9"/>
    <mergeCell ref="B9:B10"/>
    <mergeCell ref="C9:C10"/>
    <mergeCell ref="D9:D10"/>
    <mergeCell ref="E9:E10"/>
    <mergeCell ref="C3:G3"/>
    <mergeCell ref="B4:G4"/>
    <mergeCell ref="B5:G5"/>
  </mergeCell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B54A42-D75E-4EFF-8A59-900D120D5AE0}">
  <sheetPr>
    <tabColor rgb="FFFF0000"/>
  </sheetPr>
  <dimension ref="B2:G18"/>
  <sheetViews>
    <sheetView workbookViewId="0">
      <selection activeCell="F11" sqref="F11"/>
    </sheetView>
  </sheetViews>
  <sheetFormatPr defaultRowHeight="14.4" x14ac:dyDescent="0.55000000000000004"/>
  <cols>
    <col min="1" max="1" width="2.62890625" customWidth="1"/>
    <col min="2" max="2" width="5.5234375" customWidth="1"/>
    <col min="3" max="3" width="60.5234375" customWidth="1"/>
    <col min="4" max="4" width="30.5234375" customWidth="1"/>
  </cols>
  <sheetData>
    <row r="2" spans="2:7" x14ac:dyDescent="0.55000000000000004">
      <c r="B2" s="391" t="s">
        <v>19</v>
      </c>
      <c r="C2" s="391"/>
      <c r="D2" s="391"/>
      <c r="E2" s="190"/>
      <c r="F2" s="190"/>
      <c r="G2" s="190"/>
    </row>
    <row r="3" spans="2:7" x14ac:dyDescent="0.55000000000000004">
      <c r="B3" s="398" t="s">
        <v>62</v>
      </c>
      <c r="C3" s="398"/>
      <c r="D3" s="398"/>
      <c r="E3" s="191"/>
      <c r="F3" s="191"/>
      <c r="G3" s="191"/>
    </row>
    <row r="4" spans="2:7" ht="24.9" customHeight="1" x14ac:dyDescent="0.55000000000000004">
      <c r="B4" s="399" t="s">
        <v>99</v>
      </c>
      <c r="C4" s="399"/>
      <c r="D4" s="399"/>
      <c r="E4" s="192"/>
      <c r="F4" s="192"/>
      <c r="G4" s="192"/>
    </row>
    <row r="5" spans="2:7" ht="24.9" customHeight="1" x14ac:dyDescent="0.55000000000000004">
      <c r="B5" s="400" t="s">
        <v>129</v>
      </c>
      <c r="C5" s="400"/>
      <c r="D5" s="400"/>
      <c r="E5" s="193"/>
      <c r="F5" s="193"/>
      <c r="G5" s="193"/>
    </row>
    <row r="7" spans="2:7" x14ac:dyDescent="0.55000000000000004">
      <c r="B7" s="323" t="s">
        <v>143</v>
      </c>
      <c r="C7" s="323"/>
      <c r="D7" s="323"/>
    </row>
    <row r="8" spans="2:7" ht="14.7" thickBot="1" x14ac:dyDescent="0.6"/>
    <row r="9" spans="2:7" x14ac:dyDescent="0.55000000000000004">
      <c r="B9" s="341" t="s">
        <v>54</v>
      </c>
      <c r="C9" s="343" t="s">
        <v>55</v>
      </c>
      <c r="D9" s="345" t="s">
        <v>56</v>
      </c>
    </row>
    <row r="10" spans="2:7" x14ac:dyDescent="0.55000000000000004">
      <c r="B10" s="342"/>
      <c r="C10" s="344"/>
      <c r="D10" s="346"/>
    </row>
    <row r="11" spans="2:7" x14ac:dyDescent="0.55000000000000004">
      <c r="B11" s="194">
        <v>1</v>
      </c>
      <c r="C11" s="196" t="s">
        <v>144</v>
      </c>
      <c r="D11" s="99"/>
    </row>
    <row r="12" spans="2:7" x14ac:dyDescent="0.55000000000000004">
      <c r="B12" s="197">
        <v>2</v>
      </c>
      <c r="C12" s="198" t="s">
        <v>145</v>
      </c>
      <c r="D12" s="41"/>
    </row>
    <row r="13" spans="2:7" x14ac:dyDescent="0.55000000000000004">
      <c r="B13" s="197">
        <v>3</v>
      </c>
      <c r="C13" s="198" t="s">
        <v>146</v>
      </c>
      <c r="D13" s="41"/>
    </row>
    <row r="14" spans="2:7" x14ac:dyDescent="0.55000000000000004">
      <c r="B14" s="197">
        <v>4</v>
      </c>
      <c r="C14" s="198" t="s">
        <v>147</v>
      </c>
      <c r="D14" s="41"/>
    </row>
    <row r="15" spans="2:7" x14ac:dyDescent="0.55000000000000004">
      <c r="B15" s="197">
        <v>5</v>
      </c>
      <c r="C15" s="198" t="s">
        <v>148</v>
      </c>
      <c r="D15" s="41"/>
    </row>
    <row r="16" spans="2:7" x14ac:dyDescent="0.55000000000000004">
      <c r="B16" s="403" t="s">
        <v>149</v>
      </c>
      <c r="C16" s="404"/>
      <c r="D16" s="106"/>
    </row>
    <row r="17" spans="2:4" x14ac:dyDescent="0.55000000000000004">
      <c r="B17" s="405" t="s">
        <v>150</v>
      </c>
      <c r="C17" s="406"/>
      <c r="D17" s="95"/>
    </row>
    <row r="18" spans="2:4" ht="14.7" thickBot="1" x14ac:dyDescent="0.6">
      <c r="B18" s="401" t="s">
        <v>151</v>
      </c>
      <c r="C18" s="402"/>
      <c r="D18" s="96"/>
    </row>
  </sheetData>
  <mergeCells count="11">
    <mergeCell ref="B2:D2"/>
    <mergeCell ref="B4:D4"/>
    <mergeCell ref="B5:D5"/>
    <mergeCell ref="B3:D3"/>
    <mergeCell ref="B18:C18"/>
    <mergeCell ref="B7:D7"/>
    <mergeCell ref="B9:B10"/>
    <mergeCell ref="C9:C10"/>
    <mergeCell ref="D9:D10"/>
    <mergeCell ref="B16:C16"/>
    <mergeCell ref="B17:C17"/>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EFBCEA-6F72-48F2-BC6C-BBA0B7064F5F}">
  <sheetPr>
    <tabColor rgb="FFC00000"/>
  </sheetPr>
  <dimension ref="B2:G38"/>
  <sheetViews>
    <sheetView workbookViewId="0">
      <selection activeCell="J14" sqref="J14"/>
    </sheetView>
  </sheetViews>
  <sheetFormatPr defaultRowHeight="14.4" x14ac:dyDescent="0.55000000000000004"/>
  <cols>
    <col min="1" max="1" width="2.62890625" customWidth="1"/>
    <col min="2" max="2" width="5.5234375" customWidth="1"/>
    <col min="3" max="3" width="40.5234375" customWidth="1"/>
    <col min="4" max="4" width="10.5234375" customWidth="1"/>
    <col min="5" max="5" width="10.5234375" style="74" customWidth="1"/>
    <col min="6" max="7" width="12.5234375" customWidth="1"/>
  </cols>
  <sheetData>
    <row r="2" spans="2:7" x14ac:dyDescent="0.55000000000000004">
      <c r="B2" s="308" t="s">
        <v>19</v>
      </c>
      <c r="C2" s="308"/>
      <c r="D2" s="308"/>
      <c r="E2" s="308"/>
      <c r="F2" s="308"/>
      <c r="G2" s="308"/>
    </row>
    <row r="3" spans="2:7" x14ac:dyDescent="0.55000000000000004">
      <c r="B3" s="323" t="s">
        <v>13</v>
      </c>
      <c r="C3" s="323"/>
      <c r="D3" s="323"/>
      <c r="E3" s="323"/>
      <c r="F3" s="323"/>
      <c r="G3" s="323"/>
    </row>
    <row r="4" spans="2:7" ht="14.7" thickBot="1" x14ac:dyDescent="0.6"/>
    <row r="5" spans="2:7" ht="15" customHeight="1" thickBot="1" x14ac:dyDescent="0.6">
      <c r="B5" s="50" t="s">
        <v>20</v>
      </c>
      <c r="C5" s="9" t="s">
        <v>21</v>
      </c>
      <c r="D5" s="32" t="s">
        <v>22</v>
      </c>
      <c r="E5" s="69" t="s">
        <v>23</v>
      </c>
      <c r="F5" s="321" t="s">
        <v>24</v>
      </c>
      <c r="G5" s="322"/>
    </row>
    <row r="6" spans="2:7" ht="15" customHeight="1" thickBot="1" x14ac:dyDescent="0.6">
      <c r="B6" s="51" t="s">
        <v>25</v>
      </c>
      <c r="C6" s="5" t="s">
        <v>26</v>
      </c>
      <c r="D6" s="7" t="s">
        <v>27</v>
      </c>
      <c r="E6" s="70"/>
      <c r="F6" s="2" t="s">
        <v>28</v>
      </c>
      <c r="G6" s="1" t="s">
        <v>29</v>
      </c>
    </row>
    <row r="7" spans="2:7" ht="14.7" thickBot="1" x14ac:dyDescent="0.6">
      <c r="B7" s="52">
        <v>1</v>
      </c>
      <c r="C7" s="21">
        <v>2</v>
      </c>
      <c r="D7" s="34">
        <v>3</v>
      </c>
      <c r="E7" s="81">
        <v>4</v>
      </c>
      <c r="F7" s="35">
        <v>5</v>
      </c>
      <c r="G7" s="35">
        <v>6</v>
      </c>
    </row>
    <row r="8" spans="2:7" ht="14.7" thickBot="1" x14ac:dyDescent="0.6">
      <c r="B8" s="318" t="s">
        <v>373</v>
      </c>
      <c r="C8" s="319"/>
      <c r="D8" s="319"/>
      <c r="E8" s="319"/>
      <c r="F8" s="319"/>
      <c r="G8" s="320"/>
    </row>
    <row r="9" spans="2:7" x14ac:dyDescent="0.55000000000000004">
      <c r="B9" s="61" t="s">
        <v>186</v>
      </c>
      <c r="C9" s="25" t="s">
        <v>42</v>
      </c>
      <c r="D9" s="59" t="s">
        <v>32</v>
      </c>
      <c r="E9" s="300">
        <v>10</v>
      </c>
      <c r="F9" s="36"/>
      <c r="G9" s="38"/>
    </row>
    <row r="10" spans="2:7" x14ac:dyDescent="0.55000000000000004">
      <c r="B10" s="62" t="s">
        <v>155</v>
      </c>
      <c r="C10" s="24" t="s">
        <v>41</v>
      </c>
      <c r="D10" s="59" t="s">
        <v>32</v>
      </c>
      <c r="E10" s="206">
        <v>3</v>
      </c>
      <c r="F10" s="39"/>
      <c r="G10" s="41"/>
    </row>
    <row r="11" spans="2:7" x14ac:dyDescent="0.55000000000000004">
      <c r="B11" s="62" t="s">
        <v>157</v>
      </c>
      <c r="C11" s="24" t="s">
        <v>44</v>
      </c>
      <c r="D11" s="59" t="s">
        <v>32</v>
      </c>
      <c r="E11" s="206">
        <v>2</v>
      </c>
      <c r="F11" s="39"/>
      <c r="G11" s="41"/>
    </row>
    <row r="12" spans="2:7" x14ac:dyDescent="0.55000000000000004">
      <c r="B12" s="62" t="s">
        <v>159</v>
      </c>
      <c r="C12" s="24" t="s">
        <v>43</v>
      </c>
      <c r="D12" s="59" t="s">
        <v>32</v>
      </c>
      <c r="E12" s="206">
        <v>24</v>
      </c>
      <c r="F12" s="39"/>
      <c r="G12" s="41"/>
    </row>
    <row r="13" spans="2:7" x14ac:dyDescent="0.55000000000000004">
      <c r="B13" s="62" t="s">
        <v>160</v>
      </c>
      <c r="C13" s="24" t="s">
        <v>374</v>
      </c>
      <c r="D13" s="59" t="s">
        <v>32</v>
      </c>
      <c r="E13" s="206">
        <v>8</v>
      </c>
      <c r="F13" s="39"/>
      <c r="G13" s="41"/>
    </row>
    <row r="14" spans="2:7" ht="29.05" customHeight="1" thickBot="1" x14ac:dyDescent="0.6">
      <c r="B14" s="62" t="s">
        <v>187</v>
      </c>
      <c r="C14" s="285" t="s">
        <v>45</v>
      </c>
      <c r="D14" s="59" t="s">
        <v>361</v>
      </c>
      <c r="E14" s="152" t="s">
        <v>376</v>
      </c>
      <c r="F14" s="39"/>
      <c r="G14" s="41"/>
    </row>
    <row r="15" spans="2:7" ht="14.7" thickBot="1" x14ac:dyDescent="0.6">
      <c r="B15" s="318" t="s">
        <v>375</v>
      </c>
      <c r="C15" s="319"/>
      <c r="D15" s="319"/>
      <c r="E15" s="319"/>
      <c r="F15" s="319"/>
      <c r="G15" s="320"/>
    </row>
    <row r="16" spans="2:7" x14ac:dyDescent="0.55000000000000004">
      <c r="B16" s="61" t="s">
        <v>162</v>
      </c>
      <c r="C16" s="25" t="s">
        <v>377</v>
      </c>
      <c r="D16" s="58" t="s">
        <v>33</v>
      </c>
      <c r="E16" s="211">
        <v>10</v>
      </c>
      <c r="F16" s="36"/>
      <c r="G16" s="38"/>
    </row>
    <row r="17" spans="2:7" ht="24.6" x14ac:dyDescent="0.55000000000000004">
      <c r="B17" s="75" t="s">
        <v>69</v>
      </c>
      <c r="C17" s="65" t="s">
        <v>378</v>
      </c>
      <c r="D17" s="59" t="s">
        <v>383</v>
      </c>
      <c r="E17" s="152" t="s">
        <v>382</v>
      </c>
      <c r="F17" s="44"/>
      <c r="G17" s="46"/>
    </row>
    <row r="18" spans="2:7" ht="24.6" x14ac:dyDescent="0.55000000000000004">
      <c r="B18" s="62" t="s">
        <v>71</v>
      </c>
      <c r="C18" s="24" t="s">
        <v>379</v>
      </c>
      <c r="D18" s="59" t="s">
        <v>383</v>
      </c>
      <c r="E18" s="152" t="s">
        <v>384</v>
      </c>
      <c r="F18" s="39"/>
      <c r="G18" s="41"/>
    </row>
    <row r="19" spans="2:7" ht="36.9" x14ac:dyDescent="0.55000000000000004">
      <c r="B19" s="62" t="s">
        <v>73</v>
      </c>
      <c r="C19" s="24" t="s">
        <v>380</v>
      </c>
      <c r="D19" s="59" t="s">
        <v>383</v>
      </c>
      <c r="E19" s="152" t="s">
        <v>385</v>
      </c>
      <c r="F19" s="39"/>
      <c r="G19" s="41"/>
    </row>
    <row r="20" spans="2:7" ht="24.9" thickBot="1" x14ac:dyDescent="0.6">
      <c r="B20" s="62" t="s">
        <v>163</v>
      </c>
      <c r="C20" s="24" t="s">
        <v>381</v>
      </c>
      <c r="D20" s="59" t="s">
        <v>34</v>
      </c>
      <c r="E20" s="206">
        <v>10</v>
      </c>
      <c r="F20" s="39"/>
      <c r="G20" s="41"/>
    </row>
    <row r="21" spans="2:7" ht="14.7" thickBot="1" x14ac:dyDescent="0.6">
      <c r="B21" s="318" t="s">
        <v>386</v>
      </c>
      <c r="C21" s="319"/>
      <c r="D21" s="319"/>
      <c r="E21" s="319"/>
      <c r="F21" s="319"/>
      <c r="G21" s="320"/>
    </row>
    <row r="22" spans="2:7" x14ac:dyDescent="0.55000000000000004">
      <c r="B22" s="61" t="s">
        <v>76</v>
      </c>
      <c r="C22" s="25" t="s">
        <v>387</v>
      </c>
      <c r="D22" s="58" t="s">
        <v>32</v>
      </c>
      <c r="E22" s="211">
        <v>3</v>
      </c>
      <c r="F22" s="36"/>
      <c r="G22" s="38"/>
    </row>
    <row r="23" spans="2:7" x14ac:dyDescent="0.55000000000000004">
      <c r="B23" s="75" t="s">
        <v>77</v>
      </c>
      <c r="C23" s="65" t="s">
        <v>388</v>
      </c>
      <c r="D23" s="76" t="s">
        <v>32</v>
      </c>
      <c r="E23" s="212">
        <v>3</v>
      </c>
      <c r="F23" s="44"/>
      <c r="G23" s="46"/>
    </row>
    <row r="24" spans="2:7" ht="24.6" x14ac:dyDescent="0.55000000000000004">
      <c r="B24" s="75" t="s">
        <v>78</v>
      </c>
      <c r="C24" s="65" t="s">
        <v>389</v>
      </c>
      <c r="D24" s="76" t="s">
        <v>32</v>
      </c>
      <c r="E24" s="212">
        <v>15</v>
      </c>
      <c r="F24" s="44"/>
      <c r="G24" s="46"/>
    </row>
    <row r="25" spans="2:7" ht="24.6" x14ac:dyDescent="0.55000000000000004">
      <c r="B25" s="75" t="s">
        <v>79</v>
      </c>
      <c r="C25" s="65" t="s">
        <v>390</v>
      </c>
      <c r="D25" s="76" t="s">
        <v>27</v>
      </c>
      <c r="E25" s="212">
        <v>60</v>
      </c>
      <c r="F25" s="44"/>
      <c r="G25" s="46"/>
    </row>
    <row r="26" spans="2:7" ht="24.6" x14ac:dyDescent="0.55000000000000004">
      <c r="B26" s="75" t="s">
        <v>80</v>
      </c>
      <c r="C26" s="65" t="s">
        <v>391</v>
      </c>
      <c r="D26" s="59" t="s">
        <v>361</v>
      </c>
      <c r="E26" s="152" t="s">
        <v>393</v>
      </c>
      <c r="F26" s="44"/>
      <c r="G26" s="46"/>
    </row>
    <row r="27" spans="2:7" ht="14.7" thickBot="1" x14ac:dyDescent="0.6">
      <c r="B27" s="75" t="s">
        <v>81</v>
      </c>
      <c r="C27" s="65" t="s">
        <v>392</v>
      </c>
      <c r="D27" s="76" t="s">
        <v>27</v>
      </c>
      <c r="E27" s="212">
        <v>2</v>
      </c>
      <c r="F27" s="44"/>
      <c r="G27" s="46"/>
    </row>
    <row r="28" spans="2:7" ht="15" customHeight="1" thickBot="1" x14ac:dyDescent="0.6">
      <c r="B28" s="326" t="s">
        <v>35</v>
      </c>
      <c r="C28" s="327"/>
      <c r="D28" s="327"/>
      <c r="E28" s="327"/>
      <c r="F28" s="328"/>
      <c r="G28" s="111"/>
    </row>
    <row r="38" ht="15" customHeight="1" x14ac:dyDescent="0.55000000000000004"/>
  </sheetData>
  <mergeCells count="7">
    <mergeCell ref="B2:G2"/>
    <mergeCell ref="B3:G3"/>
    <mergeCell ref="B28:F28"/>
    <mergeCell ref="F5:G5"/>
    <mergeCell ref="B8:G8"/>
    <mergeCell ref="B15:G15"/>
    <mergeCell ref="B21:G21"/>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59C7A2-33CE-4D03-9474-2B6B33D47B21}">
  <sheetPr>
    <tabColor rgb="FFC00000"/>
  </sheetPr>
  <dimension ref="B2:H46"/>
  <sheetViews>
    <sheetView topLeftCell="A34" workbookViewId="0">
      <selection activeCell="A39" sqref="A39:XFD39"/>
    </sheetView>
  </sheetViews>
  <sheetFormatPr defaultRowHeight="14.4" x14ac:dyDescent="0.55000000000000004"/>
  <cols>
    <col min="1" max="1" width="2.62890625" customWidth="1"/>
    <col min="2" max="2" width="6.5234375" customWidth="1"/>
    <col min="3" max="3" width="40.5234375" customWidth="1"/>
    <col min="4" max="4" width="10.5234375" customWidth="1"/>
    <col min="5" max="5" width="10.5234375" style="82" customWidth="1"/>
    <col min="6" max="7" width="12.5234375" customWidth="1"/>
    <col min="8" max="8" width="60.62890625" customWidth="1"/>
  </cols>
  <sheetData>
    <row r="2" spans="2:8" x14ac:dyDescent="0.55000000000000004">
      <c r="B2" s="308" t="s">
        <v>19</v>
      </c>
      <c r="C2" s="308"/>
      <c r="D2" s="308"/>
      <c r="E2" s="308"/>
      <c r="F2" s="308"/>
      <c r="G2" s="308"/>
    </row>
    <row r="3" spans="2:8" x14ac:dyDescent="0.55000000000000004">
      <c r="B3" s="323" t="s">
        <v>15</v>
      </c>
      <c r="C3" s="323"/>
      <c r="D3" s="323"/>
      <c r="E3" s="323"/>
      <c r="F3" s="323"/>
      <c r="G3" s="323"/>
    </row>
    <row r="4" spans="2:8" ht="14.7" thickBot="1" x14ac:dyDescent="0.6"/>
    <row r="5" spans="2:8" ht="15" customHeight="1" thickBot="1" x14ac:dyDescent="0.6">
      <c r="B5" s="8" t="s">
        <v>20</v>
      </c>
      <c r="C5" s="9" t="s">
        <v>21</v>
      </c>
      <c r="D5" s="10" t="s">
        <v>22</v>
      </c>
      <c r="E5" s="69" t="s">
        <v>23</v>
      </c>
      <c r="F5" s="321" t="s">
        <v>24</v>
      </c>
      <c r="G5" s="322"/>
    </row>
    <row r="6" spans="2:8" ht="15" customHeight="1" thickBot="1" x14ac:dyDescent="0.6">
      <c r="B6" s="11" t="s">
        <v>25</v>
      </c>
      <c r="C6" s="5" t="s">
        <v>26</v>
      </c>
      <c r="D6" s="6" t="s">
        <v>27</v>
      </c>
      <c r="E6" s="70"/>
      <c r="F6" s="2" t="s">
        <v>28</v>
      </c>
      <c r="G6" s="1" t="s">
        <v>29</v>
      </c>
    </row>
    <row r="7" spans="2:8" ht="14.7" thickBot="1" x14ac:dyDescent="0.6">
      <c r="B7" s="20">
        <v>1</v>
      </c>
      <c r="C7" s="21">
        <v>2</v>
      </c>
      <c r="D7" s="22">
        <v>3</v>
      </c>
      <c r="E7" s="83">
        <v>4</v>
      </c>
      <c r="F7" s="23">
        <v>5</v>
      </c>
      <c r="G7" s="23">
        <v>6</v>
      </c>
    </row>
    <row r="8" spans="2:8" ht="14.7" thickBot="1" x14ac:dyDescent="0.6">
      <c r="B8" s="318" t="s">
        <v>394</v>
      </c>
      <c r="C8" s="319"/>
      <c r="D8" s="319"/>
      <c r="E8" s="319"/>
      <c r="F8" s="319"/>
      <c r="G8" s="320"/>
    </row>
    <row r="9" spans="2:8" x14ac:dyDescent="0.55000000000000004">
      <c r="B9" s="61" t="s">
        <v>186</v>
      </c>
      <c r="C9" s="332" t="s">
        <v>400</v>
      </c>
      <c r="D9" s="333"/>
      <c r="E9" s="333"/>
      <c r="F9" s="333"/>
      <c r="G9" s="334"/>
    </row>
    <row r="10" spans="2:8" ht="24.6" x14ac:dyDescent="0.55000000000000004">
      <c r="B10" s="75" t="s">
        <v>395</v>
      </c>
      <c r="C10" s="65" t="s">
        <v>398</v>
      </c>
      <c r="D10" s="76" t="s">
        <v>32</v>
      </c>
      <c r="E10" s="212">
        <v>11</v>
      </c>
      <c r="F10" s="16"/>
      <c r="G10" s="30"/>
    </row>
    <row r="11" spans="2:8" ht="24.6" x14ac:dyDescent="0.55000000000000004">
      <c r="B11" s="75" t="s">
        <v>396</v>
      </c>
      <c r="C11" s="65" t="s">
        <v>399</v>
      </c>
      <c r="D11" s="76" t="s">
        <v>32</v>
      </c>
      <c r="E11" s="212">
        <v>14</v>
      </c>
      <c r="F11" s="16"/>
      <c r="G11" s="30"/>
    </row>
    <row r="12" spans="2:8" ht="24.9" thickBot="1" x14ac:dyDescent="0.6">
      <c r="B12" s="75" t="s">
        <v>397</v>
      </c>
      <c r="C12" s="65" t="s">
        <v>401</v>
      </c>
      <c r="D12" s="76" t="s">
        <v>30</v>
      </c>
      <c r="E12" s="212">
        <v>39</v>
      </c>
      <c r="F12" s="16"/>
      <c r="G12" s="30"/>
      <c r="H12" s="282"/>
    </row>
    <row r="13" spans="2:8" ht="14.7" thickBot="1" x14ac:dyDescent="0.6">
      <c r="B13" s="318" t="s">
        <v>402</v>
      </c>
      <c r="C13" s="319"/>
      <c r="D13" s="319"/>
      <c r="E13" s="319"/>
      <c r="F13" s="319"/>
      <c r="G13" s="320"/>
    </row>
    <row r="14" spans="2:8" x14ac:dyDescent="0.55000000000000004">
      <c r="B14" s="61" t="s">
        <v>162</v>
      </c>
      <c r="C14" s="332" t="s">
        <v>403</v>
      </c>
      <c r="D14" s="333"/>
      <c r="E14" s="333"/>
      <c r="F14" s="333"/>
      <c r="G14" s="334"/>
    </row>
    <row r="15" spans="2:8" x14ac:dyDescent="0.55000000000000004">
      <c r="B15" s="75" t="s">
        <v>404</v>
      </c>
      <c r="C15" s="215" t="s">
        <v>409</v>
      </c>
      <c r="D15" s="76" t="s">
        <v>32</v>
      </c>
      <c r="E15" s="212">
        <v>8</v>
      </c>
      <c r="F15" s="44"/>
      <c r="G15" s="46"/>
    </row>
    <row r="16" spans="2:8" x14ac:dyDescent="0.55000000000000004">
      <c r="B16" s="75" t="s">
        <v>69</v>
      </c>
      <c r="C16" s="335" t="s">
        <v>410</v>
      </c>
      <c r="D16" s="336"/>
      <c r="E16" s="336"/>
      <c r="F16" s="336"/>
      <c r="G16" s="337"/>
    </row>
    <row r="17" spans="2:7" ht="24.6" x14ac:dyDescent="0.55000000000000004">
      <c r="B17" s="75" t="s">
        <v>405</v>
      </c>
      <c r="C17" s="215" t="s">
        <v>411</v>
      </c>
      <c r="D17" s="76" t="s">
        <v>32</v>
      </c>
      <c r="E17" s="212">
        <v>356</v>
      </c>
      <c r="F17" s="44"/>
      <c r="G17" s="46"/>
    </row>
    <row r="18" spans="2:7" x14ac:dyDescent="0.55000000000000004">
      <c r="B18" s="75" t="s">
        <v>406</v>
      </c>
      <c r="C18" s="215" t="s">
        <v>412</v>
      </c>
      <c r="D18" s="76" t="s">
        <v>33</v>
      </c>
      <c r="E18" s="212">
        <v>928</v>
      </c>
      <c r="F18" s="44"/>
      <c r="G18" s="46"/>
    </row>
    <row r="19" spans="2:7" x14ac:dyDescent="0.55000000000000004">
      <c r="B19" s="75" t="s">
        <v>71</v>
      </c>
      <c r="C19" s="338" t="s">
        <v>413</v>
      </c>
      <c r="D19" s="339"/>
      <c r="E19" s="339"/>
      <c r="F19" s="339"/>
      <c r="G19" s="340"/>
    </row>
    <row r="20" spans="2:7" x14ac:dyDescent="0.55000000000000004">
      <c r="B20" s="62" t="s">
        <v>407</v>
      </c>
      <c r="C20" s="24" t="s">
        <v>414</v>
      </c>
      <c r="D20" s="76" t="s">
        <v>32</v>
      </c>
      <c r="E20" s="206">
        <v>4599</v>
      </c>
      <c r="F20" s="14"/>
      <c r="G20" s="29"/>
    </row>
    <row r="21" spans="2:7" ht="14.7" thickBot="1" x14ac:dyDescent="0.6">
      <c r="B21" s="93" t="s">
        <v>73</v>
      </c>
      <c r="C21" s="216" t="s">
        <v>415</v>
      </c>
      <c r="D21" s="76" t="s">
        <v>33</v>
      </c>
      <c r="E21" s="217">
        <v>1940</v>
      </c>
      <c r="F21" s="114"/>
      <c r="G21" s="115"/>
    </row>
    <row r="22" spans="2:7" ht="14.7" thickBot="1" x14ac:dyDescent="0.6">
      <c r="B22" s="318" t="s">
        <v>417</v>
      </c>
      <c r="C22" s="319"/>
      <c r="D22" s="319"/>
      <c r="E22" s="319"/>
      <c r="F22" s="319"/>
      <c r="G22" s="320"/>
    </row>
    <row r="23" spans="2:7" x14ac:dyDescent="0.55000000000000004">
      <c r="B23" s="93" t="s">
        <v>76</v>
      </c>
      <c r="C23" s="332" t="s">
        <v>416</v>
      </c>
      <c r="D23" s="333"/>
      <c r="E23" s="333"/>
      <c r="F23" s="333"/>
      <c r="G23" s="334"/>
    </row>
    <row r="24" spans="2:7" x14ac:dyDescent="0.55000000000000004">
      <c r="B24" s="93" t="s">
        <v>408</v>
      </c>
      <c r="C24" s="94" t="s">
        <v>421</v>
      </c>
      <c r="D24" s="76" t="s">
        <v>30</v>
      </c>
      <c r="E24" s="209">
        <v>8</v>
      </c>
      <c r="F24" s="114"/>
      <c r="G24" s="115"/>
    </row>
    <row r="25" spans="2:7" x14ac:dyDescent="0.55000000000000004">
      <c r="B25" s="93" t="s">
        <v>418</v>
      </c>
      <c r="C25" s="94" t="s">
        <v>423</v>
      </c>
      <c r="D25" s="76" t="s">
        <v>30</v>
      </c>
      <c r="E25" s="209">
        <v>264</v>
      </c>
      <c r="F25" s="114"/>
      <c r="G25" s="115"/>
    </row>
    <row r="26" spans="2:7" ht="24.6" x14ac:dyDescent="0.55000000000000004">
      <c r="B26" s="93" t="s">
        <v>419</v>
      </c>
      <c r="C26" s="94" t="s">
        <v>422</v>
      </c>
      <c r="D26" s="76" t="s">
        <v>30</v>
      </c>
      <c r="E26" s="209">
        <v>205</v>
      </c>
      <c r="F26" s="114"/>
      <c r="G26" s="115"/>
    </row>
    <row r="27" spans="2:7" x14ac:dyDescent="0.55000000000000004">
      <c r="B27" s="93" t="s">
        <v>420</v>
      </c>
      <c r="C27" s="94" t="s">
        <v>424</v>
      </c>
      <c r="D27" s="76" t="s">
        <v>30</v>
      </c>
      <c r="E27" s="209">
        <v>388</v>
      </c>
      <c r="F27" s="114"/>
      <c r="G27" s="115"/>
    </row>
    <row r="28" spans="2:7" ht="24.6" x14ac:dyDescent="0.55000000000000004">
      <c r="B28" s="93" t="s">
        <v>77</v>
      </c>
      <c r="C28" s="94" t="s">
        <v>425</v>
      </c>
      <c r="D28" s="76" t="s">
        <v>32</v>
      </c>
      <c r="E28" s="209">
        <v>36</v>
      </c>
      <c r="F28" s="114"/>
      <c r="G28" s="115"/>
    </row>
    <row r="29" spans="2:7" ht="30" customHeight="1" x14ac:dyDescent="0.55000000000000004">
      <c r="B29" s="93" t="s">
        <v>78</v>
      </c>
      <c r="C29" s="94" t="s">
        <v>426</v>
      </c>
      <c r="D29" s="76" t="s">
        <v>33</v>
      </c>
      <c r="E29" s="209">
        <v>593</v>
      </c>
      <c r="F29" s="114"/>
      <c r="G29" s="115"/>
    </row>
    <row r="30" spans="2:7" ht="36.9" x14ac:dyDescent="0.55000000000000004">
      <c r="B30" s="93" t="s">
        <v>79</v>
      </c>
      <c r="C30" s="94" t="s">
        <v>427</v>
      </c>
      <c r="D30" s="76" t="s">
        <v>33</v>
      </c>
      <c r="E30" s="209">
        <v>593</v>
      </c>
      <c r="F30" s="114"/>
      <c r="G30" s="115"/>
    </row>
    <row r="31" spans="2:7" ht="61.5" x14ac:dyDescent="0.55000000000000004">
      <c r="B31" s="93" t="s">
        <v>80</v>
      </c>
      <c r="C31" s="94" t="s">
        <v>1613</v>
      </c>
      <c r="D31" s="76" t="s">
        <v>32</v>
      </c>
      <c r="E31" s="209">
        <v>52</v>
      </c>
      <c r="F31" s="114"/>
      <c r="G31" s="115"/>
    </row>
    <row r="32" spans="2:7" ht="36.9" x14ac:dyDescent="0.55000000000000004">
      <c r="B32" s="93" t="s">
        <v>81</v>
      </c>
      <c r="C32" s="94" t="s">
        <v>428</v>
      </c>
      <c r="D32" s="108" t="s">
        <v>361</v>
      </c>
      <c r="E32" s="108" t="s">
        <v>435</v>
      </c>
      <c r="F32" s="114"/>
      <c r="G32" s="115"/>
    </row>
    <row r="33" spans="2:8" x14ac:dyDescent="0.55000000000000004">
      <c r="B33" s="93" t="s">
        <v>432</v>
      </c>
      <c r="C33" s="94" t="s">
        <v>429</v>
      </c>
      <c r="D33" s="113" t="s">
        <v>1612</v>
      </c>
      <c r="E33" s="209">
        <v>20</v>
      </c>
      <c r="F33" s="114"/>
      <c r="G33" s="115"/>
      <c r="H33" s="282"/>
    </row>
    <row r="34" spans="2:8" ht="24.6" x14ac:dyDescent="0.55000000000000004">
      <c r="B34" s="93" t="s">
        <v>433</v>
      </c>
      <c r="C34" s="94" t="s">
        <v>430</v>
      </c>
      <c r="D34" s="109" t="s">
        <v>32</v>
      </c>
      <c r="E34" s="209">
        <v>8</v>
      </c>
      <c r="F34" s="114"/>
      <c r="G34" s="115"/>
    </row>
    <row r="35" spans="2:8" ht="74.099999999999994" thickBot="1" x14ac:dyDescent="0.6">
      <c r="B35" s="93" t="s">
        <v>434</v>
      </c>
      <c r="C35" s="94" t="s">
        <v>431</v>
      </c>
      <c r="D35" s="109" t="s">
        <v>32</v>
      </c>
      <c r="E35" s="209">
        <v>8</v>
      </c>
      <c r="F35" s="114"/>
      <c r="G35" s="115"/>
    </row>
    <row r="36" spans="2:8" ht="14.7" thickBot="1" x14ac:dyDescent="0.6">
      <c r="B36" s="318" t="s">
        <v>436</v>
      </c>
      <c r="C36" s="319"/>
      <c r="D36" s="319"/>
      <c r="E36" s="319"/>
      <c r="F36" s="319"/>
      <c r="G36" s="320"/>
    </row>
    <row r="37" spans="2:8" x14ac:dyDescent="0.55000000000000004">
      <c r="B37" s="112" t="s">
        <v>83</v>
      </c>
      <c r="C37" s="94" t="s">
        <v>437</v>
      </c>
      <c r="D37" s="76" t="s">
        <v>30</v>
      </c>
      <c r="E37" s="208">
        <v>66.7</v>
      </c>
      <c r="F37" s="114"/>
      <c r="G37" s="115"/>
    </row>
    <row r="38" spans="2:8" ht="14.7" thickBot="1" x14ac:dyDescent="0.6">
      <c r="B38" s="112" t="s">
        <v>173</v>
      </c>
      <c r="C38" s="94" t="s">
        <v>438</v>
      </c>
      <c r="D38" s="76" t="s">
        <v>30</v>
      </c>
      <c r="E38" s="209">
        <v>26</v>
      </c>
      <c r="F38" s="114"/>
      <c r="G38" s="115"/>
    </row>
    <row r="39" spans="2:8" ht="15" customHeight="1" thickBot="1" x14ac:dyDescent="0.6">
      <c r="B39" s="329" t="s">
        <v>35</v>
      </c>
      <c r="C39" s="330"/>
      <c r="D39" s="330"/>
      <c r="E39" s="330"/>
      <c r="F39" s="331"/>
      <c r="G39" s="131"/>
    </row>
    <row r="46" spans="2:8" s="132" customFormat="1" ht="15" customHeight="1" x14ac:dyDescent="0.55000000000000004">
      <c r="B46"/>
      <c r="C46"/>
      <c r="D46"/>
      <c r="E46" s="82"/>
      <c r="F46"/>
      <c r="G46"/>
    </row>
  </sheetData>
  <mergeCells count="13">
    <mergeCell ref="B39:F39"/>
    <mergeCell ref="F5:G5"/>
    <mergeCell ref="B8:G8"/>
    <mergeCell ref="B13:G13"/>
    <mergeCell ref="B2:G2"/>
    <mergeCell ref="B3:G3"/>
    <mergeCell ref="C9:G9"/>
    <mergeCell ref="C14:G14"/>
    <mergeCell ref="C16:G16"/>
    <mergeCell ref="C19:G19"/>
    <mergeCell ref="B22:G22"/>
    <mergeCell ref="C23:G23"/>
    <mergeCell ref="B36:G36"/>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5CB12A-7288-45B7-AB83-37BD92984DB1}">
  <sheetPr>
    <tabColor rgb="FFC00000"/>
  </sheetPr>
  <dimension ref="B2:H80"/>
  <sheetViews>
    <sheetView topLeftCell="A63" zoomScaleNormal="100" workbookViewId="0">
      <selection activeCell="A73" sqref="A73:XFD73"/>
    </sheetView>
  </sheetViews>
  <sheetFormatPr defaultRowHeight="14.4" x14ac:dyDescent="0.55000000000000004"/>
  <cols>
    <col min="1" max="1" width="2.62890625" customWidth="1"/>
    <col min="2" max="2" width="5.5234375" customWidth="1"/>
    <col min="3" max="3" width="40.5234375" customWidth="1"/>
    <col min="4" max="5" width="10.5234375" customWidth="1"/>
    <col min="6" max="7" width="12.5234375" customWidth="1"/>
  </cols>
  <sheetData>
    <row r="2" spans="2:8" x14ac:dyDescent="0.55000000000000004">
      <c r="B2" s="308" t="s">
        <v>19</v>
      </c>
      <c r="C2" s="308"/>
      <c r="D2" s="308"/>
      <c r="E2" s="308"/>
      <c r="F2" s="308"/>
      <c r="G2" s="308"/>
    </row>
    <row r="3" spans="2:8" x14ac:dyDescent="0.55000000000000004">
      <c r="B3" s="323" t="s">
        <v>17</v>
      </c>
      <c r="C3" s="323"/>
      <c r="D3" s="323"/>
      <c r="E3" s="323"/>
      <c r="F3" s="323"/>
      <c r="G3" s="323"/>
    </row>
    <row r="4" spans="2:8" ht="14.7" thickBot="1" x14ac:dyDescent="0.6"/>
    <row r="5" spans="2:8" ht="14.7" thickBot="1" x14ac:dyDescent="0.6">
      <c r="B5" s="50" t="s">
        <v>20</v>
      </c>
      <c r="C5" s="9" t="s">
        <v>21</v>
      </c>
      <c r="D5" s="32" t="s">
        <v>22</v>
      </c>
      <c r="E5" s="69" t="s">
        <v>23</v>
      </c>
      <c r="F5" s="321" t="s">
        <v>24</v>
      </c>
      <c r="G5" s="322"/>
    </row>
    <row r="6" spans="2:8" ht="14.7" thickBot="1" x14ac:dyDescent="0.6">
      <c r="B6" s="51" t="s">
        <v>25</v>
      </c>
      <c r="C6" s="5" t="s">
        <v>26</v>
      </c>
      <c r="D6" s="7" t="s">
        <v>27</v>
      </c>
      <c r="E6" s="70"/>
      <c r="F6" s="2" t="s">
        <v>28</v>
      </c>
      <c r="G6" s="1" t="s">
        <v>29</v>
      </c>
    </row>
    <row r="7" spans="2:8" ht="14.7" thickBot="1" x14ac:dyDescent="0.6">
      <c r="B7" s="52">
        <v>1</v>
      </c>
      <c r="C7" s="21">
        <v>2</v>
      </c>
      <c r="D7" s="34">
        <v>3</v>
      </c>
      <c r="E7" s="34">
        <v>4</v>
      </c>
      <c r="F7" s="35">
        <v>5</v>
      </c>
      <c r="G7" s="35">
        <v>6</v>
      </c>
    </row>
    <row r="8" spans="2:8" ht="14.7" thickBot="1" x14ac:dyDescent="0.6">
      <c r="B8" s="318" t="s">
        <v>439</v>
      </c>
      <c r="C8" s="319"/>
      <c r="D8" s="319"/>
      <c r="E8" s="319"/>
      <c r="F8" s="319"/>
      <c r="G8" s="320"/>
      <c r="H8" s="268"/>
    </row>
    <row r="9" spans="2:8" x14ac:dyDescent="0.55000000000000004">
      <c r="B9" s="61" t="s">
        <v>65</v>
      </c>
      <c r="C9" s="25" t="s">
        <v>440</v>
      </c>
      <c r="D9" s="58" t="s">
        <v>452</v>
      </c>
      <c r="E9" s="211">
        <v>418</v>
      </c>
      <c r="F9" s="36"/>
      <c r="G9" s="38"/>
      <c r="H9" s="269" t="s">
        <v>453</v>
      </c>
    </row>
    <row r="10" spans="2:8" x14ac:dyDescent="0.55000000000000004">
      <c r="B10" s="75" t="s">
        <v>66</v>
      </c>
      <c r="C10" s="65" t="s">
        <v>441</v>
      </c>
      <c r="D10" s="76" t="s">
        <v>34</v>
      </c>
      <c r="E10" s="212">
        <v>625</v>
      </c>
      <c r="F10" s="44"/>
      <c r="G10" s="46"/>
      <c r="H10" s="269" t="s">
        <v>453</v>
      </c>
    </row>
    <row r="11" spans="2:8" ht="24.6" x14ac:dyDescent="0.55000000000000004">
      <c r="B11" s="75" t="s">
        <v>75</v>
      </c>
      <c r="C11" s="65" t="s">
        <v>442</v>
      </c>
      <c r="D11" s="76" t="s">
        <v>34</v>
      </c>
      <c r="E11" s="212">
        <v>315</v>
      </c>
      <c r="F11" s="44"/>
      <c r="G11" s="46"/>
      <c r="H11" s="269" t="s">
        <v>453</v>
      </c>
    </row>
    <row r="12" spans="2:8" x14ac:dyDescent="0.55000000000000004">
      <c r="B12" s="75" t="s">
        <v>82</v>
      </c>
      <c r="C12" s="65" t="s">
        <v>449</v>
      </c>
      <c r="D12" s="76" t="s">
        <v>34</v>
      </c>
      <c r="E12" s="212">
        <v>1020</v>
      </c>
      <c r="F12" s="44"/>
      <c r="G12" s="46"/>
      <c r="H12" s="269" t="s">
        <v>453</v>
      </c>
    </row>
    <row r="13" spans="2:8" x14ac:dyDescent="0.55000000000000004">
      <c r="B13" s="75" t="s">
        <v>443</v>
      </c>
      <c r="C13" s="65" t="s">
        <v>450</v>
      </c>
      <c r="D13" s="76" t="s">
        <v>34</v>
      </c>
      <c r="E13" s="212">
        <v>1960</v>
      </c>
      <c r="F13" s="44"/>
      <c r="G13" s="46"/>
      <c r="H13" s="269" t="s">
        <v>453</v>
      </c>
    </row>
    <row r="14" spans="2:8" x14ac:dyDescent="0.55000000000000004">
      <c r="B14" s="75" t="s">
        <v>444</v>
      </c>
      <c r="C14" s="65" t="s">
        <v>451</v>
      </c>
      <c r="D14" s="76" t="s">
        <v>34</v>
      </c>
      <c r="E14" s="212">
        <v>130</v>
      </c>
      <c r="F14" s="44"/>
      <c r="G14" s="46"/>
      <c r="H14" s="269" t="s">
        <v>453</v>
      </c>
    </row>
    <row r="15" spans="2:8" x14ac:dyDescent="0.55000000000000004">
      <c r="B15" s="75" t="s">
        <v>445</v>
      </c>
      <c r="C15" s="65" t="s">
        <v>454</v>
      </c>
      <c r="D15" s="76" t="s">
        <v>34</v>
      </c>
      <c r="E15" s="212">
        <v>1960</v>
      </c>
      <c r="F15" s="44"/>
      <c r="G15" s="46"/>
      <c r="H15" s="269" t="s">
        <v>453</v>
      </c>
    </row>
    <row r="16" spans="2:8" x14ac:dyDescent="0.55000000000000004">
      <c r="B16" s="75" t="s">
        <v>446</v>
      </c>
      <c r="C16" s="65" t="s">
        <v>455</v>
      </c>
      <c r="D16" s="76" t="s">
        <v>33</v>
      </c>
      <c r="E16" s="212">
        <v>167</v>
      </c>
      <c r="F16" s="44"/>
      <c r="G16" s="46"/>
      <c r="H16" s="269" t="s">
        <v>453</v>
      </c>
    </row>
    <row r="17" spans="2:8" x14ac:dyDescent="0.55000000000000004">
      <c r="B17" s="75" t="s">
        <v>447</v>
      </c>
      <c r="C17" s="65" t="s">
        <v>456</v>
      </c>
      <c r="D17" s="76" t="s">
        <v>34</v>
      </c>
      <c r="E17" s="212">
        <v>2090</v>
      </c>
      <c r="F17" s="44"/>
      <c r="G17" s="46"/>
      <c r="H17" s="269" t="s">
        <v>453</v>
      </c>
    </row>
    <row r="18" spans="2:8" x14ac:dyDescent="0.55000000000000004">
      <c r="B18" s="75" t="s">
        <v>448</v>
      </c>
      <c r="C18" s="65" t="s">
        <v>457</v>
      </c>
      <c r="D18" s="76" t="s">
        <v>34</v>
      </c>
      <c r="E18" s="212">
        <v>558</v>
      </c>
      <c r="F18" s="44"/>
      <c r="G18" s="46"/>
      <c r="H18" s="269" t="s">
        <v>453</v>
      </c>
    </row>
    <row r="19" spans="2:8" x14ac:dyDescent="0.55000000000000004">
      <c r="B19" s="75" t="s">
        <v>479</v>
      </c>
      <c r="C19" s="65" t="s">
        <v>458</v>
      </c>
      <c r="D19" s="76" t="s">
        <v>34</v>
      </c>
      <c r="E19" s="212">
        <v>784</v>
      </c>
      <c r="F19" s="44"/>
      <c r="G19" s="46"/>
      <c r="H19" s="269" t="s">
        <v>453</v>
      </c>
    </row>
    <row r="20" spans="2:8" ht="24.6" x14ac:dyDescent="0.55000000000000004">
      <c r="B20" s="75" t="s">
        <v>635</v>
      </c>
      <c r="C20" s="65" t="s">
        <v>459</v>
      </c>
      <c r="D20" s="76" t="s">
        <v>46</v>
      </c>
      <c r="E20" s="212">
        <v>32</v>
      </c>
      <c r="F20" s="44"/>
      <c r="G20" s="46"/>
      <c r="H20" s="269" t="s">
        <v>453</v>
      </c>
    </row>
    <row r="21" spans="2:8" ht="36.9" x14ac:dyDescent="0.55000000000000004">
      <c r="B21" s="75" t="s">
        <v>636</v>
      </c>
      <c r="C21" s="65" t="s">
        <v>460</v>
      </c>
      <c r="D21" s="76" t="s">
        <v>46</v>
      </c>
      <c r="E21" s="212">
        <v>18</v>
      </c>
      <c r="F21" s="44"/>
      <c r="G21" s="46"/>
      <c r="H21" s="269" t="s">
        <v>453</v>
      </c>
    </row>
    <row r="22" spans="2:8" ht="41.05" customHeight="1" x14ac:dyDescent="0.55000000000000004">
      <c r="B22" s="75" t="s">
        <v>637</v>
      </c>
      <c r="C22" s="65" t="s">
        <v>461</v>
      </c>
      <c r="D22" s="76" t="s">
        <v>46</v>
      </c>
      <c r="E22" s="212">
        <v>6</v>
      </c>
      <c r="F22" s="44"/>
      <c r="G22" s="46"/>
      <c r="H22" s="269" t="s">
        <v>453</v>
      </c>
    </row>
    <row r="23" spans="2:8" ht="24.6" x14ac:dyDescent="0.55000000000000004">
      <c r="B23" s="75" t="s">
        <v>492</v>
      </c>
      <c r="C23" s="65" t="s">
        <v>462</v>
      </c>
      <c r="D23" s="76" t="s">
        <v>46</v>
      </c>
      <c r="E23" s="212">
        <v>11</v>
      </c>
      <c r="F23" s="44"/>
      <c r="G23" s="46"/>
      <c r="H23" s="269" t="s">
        <v>453</v>
      </c>
    </row>
    <row r="24" spans="2:8" ht="24.6" x14ac:dyDescent="0.55000000000000004">
      <c r="B24" s="75" t="s">
        <v>493</v>
      </c>
      <c r="C24" s="65" t="s">
        <v>463</v>
      </c>
      <c r="D24" s="76" t="s">
        <v>639</v>
      </c>
      <c r="E24" s="212">
        <v>10</v>
      </c>
      <c r="F24" s="44"/>
      <c r="G24" s="46"/>
      <c r="H24" s="269" t="s">
        <v>453</v>
      </c>
    </row>
    <row r="25" spans="2:8" ht="24.6" x14ac:dyDescent="0.55000000000000004">
      <c r="B25" s="75" t="s">
        <v>494</v>
      </c>
      <c r="C25" s="65" t="s">
        <v>464</v>
      </c>
      <c r="D25" s="76" t="s">
        <v>639</v>
      </c>
      <c r="E25" s="212">
        <v>83</v>
      </c>
      <c r="F25" s="44"/>
      <c r="G25" s="46"/>
      <c r="H25" s="269" t="s">
        <v>453</v>
      </c>
    </row>
    <row r="26" spans="2:8" x14ac:dyDescent="0.55000000000000004">
      <c r="B26" s="75" t="s">
        <v>495</v>
      </c>
      <c r="C26" s="65" t="s">
        <v>465</v>
      </c>
      <c r="D26" s="76" t="s">
        <v>27</v>
      </c>
      <c r="E26" s="212">
        <v>186</v>
      </c>
      <c r="F26" s="44"/>
      <c r="G26" s="46"/>
      <c r="H26" s="269" t="s">
        <v>453</v>
      </c>
    </row>
    <row r="27" spans="2:8" ht="24.6" x14ac:dyDescent="0.55000000000000004">
      <c r="B27" s="75" t="s">
        <v>496</v>
      </c>
      <c r="C27" s="65" t="s">
        <v>466</v>
      </c>
      <c r="D27" s="76" t="s">
        <v>639</v>
      </c>
      <c r="E27" s="212">
        <v>56</v>
      </c>
      <c r="F27" s="44"/>
      <c r="G27" s="46"/>
      <c r="H27" s="269" t="s">
        <v>453</v>
      </c>
    </row>
    <row r="28" spans="2:8" ht="24.6" x14ac:dyDescent="0.55000000000000004">
      <c r="B28" s="75" t="s">
        <v>497</v>
      </c>
      <c r="C28" s="65" t="s">
        <v>467</v>
      </c>
      <c r="D28" s="76" t="s">
        <v>32</v>
      </c>
      <c r="E28" s="212">
        <v>25</v>
      </c>
      <c r="F28" s="44"/>
      <c r="G28" s="46"/>
      <c r="H28" s="269" t="s">
        <v>453</v>
      </c>
    </row>
    <row r="29" spans="2:8" x14ac:dyDescent="0.55000000000000004">
      <c r="B29" s="75" t="s">
        <v>514</v>
      </c>
      <c r="C29" s="65" t="s">
        <v>468</v>
      </c>
      <c r="D29" s="76" t="s">
        <v>32</v>
      </c>
      <c r="E29" s="212">
        <v>25</v>
      </c>
      <c r="F29" s="44"/>
      <c r="G29" s="46"/>
      <c r="H29" s="269" t="s">
        <v>453</v>
      </c>
    </row>
    <row r="30" spans="2:8" ht="29.4" customHeight="1" x14ac:dyDescent="0.55000000000000004">
      <c r="B30" s="75" t="s">
        <v>515</v>
      </c>
      <c r="C30" s="65" t="s">
        <v>469</v>
      </c>
      <c r="D30" s="76" t="s">
        <v>32</v>
      </c>
      <c r="E30" s="212">
        <v>25</v>
      </c>
      <c r="F30" s="44"/>
      <c r="G30" s="46"/>
      <c r="H30" s="269" t="s">
        <v>453</v>
      </c>
    </row>
    <row r="31" spans="2:8" ht="24.6" x14ac:dyDescent="0.55000000000000004">
      <c r="B31" s="75" t="s">
        <v>516</v>
      </c>
      <c r="C31" s="65" t="s">
        <v>470</v>
      </c>
      <c r="D31" s="76" t="s">
        <v>32</v>
      </c>
      <c r="E31" s="212">
        <v>34</v>
      </c>
      <c r="F31" s="44"/>
      <c r="G31" s="46"/>
      <c r="H31" s="269" t="s">
        <v>453</v>
      </c>
    </row>
    <row r="32" spans="2:8" x14ac:dyDescent="0.55000000000000004">
      <c r="B32" s="75" t="s">
        <v>517</v>
      </c>
      <c r="C32" s="65" t="s">
        <v>471</v>
      </c>
      <c r="D32" s="76" t="s">
        <v>32</v>
      </c>
      <c r="E32" s="212">
        <v>59</v>
      </c>
      <c r="F32" s="44"/>
      <c r="G32" s="46"/>
      <c r="H32" s="269" t="s">
        <v>453</v>
      </c>
    </row>
    <row r="33" spans="2:8" ht="24.6" x14ac:dyDescent="0.55000000000000004">
      <c r="B33" s="75" t="s">
        <v>518</v>
      </c>
      <c r="C33" s="65" t="s">
        <v>472</v>
      </c>
      <c r="D33" s="76" t="s">
        <v>32</v>
      </c>
      <c r="E33" s="212">
        <v>83</v>
      </c>
      <c r="F33" s="44"/>
      <c r="G33" s="46"/>
      <c r="H33" s="269" t="s">
        <v>453</v>
      </c>
    </row>
    <row r="34" spans="2:8" x14ac:dyDescent="0.55000000000000004">
      <c r="B34" s="75" t="s">
        <v>519</v>
      </c>
      <c r="C34" s="65" t="s">
        <v>473</v>
      </c>
      <c r="D34" s="76" t="s">
        <v>32</v>
      </c>
      <c r="E34" s="212">
        <v>81</v>
      </c>
      <c r="F34" s="44"/>
      <c r="G34" s="46"/>
      <c r="H34" s="269" t="s">
        <v>453</v>
      </c>
    </row>
    <row r="35" spans="2:8" x14ac:dyDescent="0.55000000000000004">
      <c r="B35" s="75" t="s">
        <v>520</v>
      </c>
      <c r="C35" s="65" t="s">
        <v>474</v>
      </c>
      <c r="D35" s="76" t="s">
        <v>46</v>
      </c>
      <c r="E35" s="212">
        <v>186</v>
      </c>
      <c r="F35" s="44"/>
      <c r="G35" s="46"/>
      <c r="H35" s="269" t="s">
        <v>453</v>
      </c>
    </row>
    <row r="36" spans="2:8" x14ac:dyDescent="0.55000000000000004">
      <c r="B36" s="75" t="s">
        <v>521</v>
      </c>
      <c r="C36" s="65" t="s">
        <v>475</v>
      </c>
      <c r="D36" s="76" t="s">
        <v>34</v>
      </c>
      <c r="E36" s="212">
        <v>1</v>
      </c>
      <c r="F36" s="44"/>
      <c r="G36" s="46"/>
      <c r="H36" s="269" t="s">
        <v>453</v>
      </c>
    </row>
    <row r="37" spans="2:8" x14ac:dyDescent="0.55000000000000004">
      <c r="B37" s="75" t="s">
        <v>530</v>
      </c>
      <c r="C37" s="65" t="s">
        <v>476</v>
      </c>
      <c r="D37" s="76" t="s">
        <v>27</v>
      </c>
      <c r="E37" s="212">
        <v>1</v>
      </c>
      <c r="F37" s="44"/>
      <c r="G37" s="46"/>
      <c r="H37" s="269" t="s">
        <v>453</v>
      </c>
    </row>
    <row r="38" spans="2:8" ht="14.7" thickBot="1" x14ac:dyDescent="0.6">
      <c r="B38" s="75" t="s">
        <v>531</v>
      </c>
      <c r="C38" s="65" t="s">
        <v>477</v>
      </c>
      <c r="D38" s="76" t="s">
        <v>40</v>
      </c>
      <c r="E38" s="212">
        <v>1</v>
      </c>
      <c r="F38" s="44"/>
      <c r="G38" s="46"/>
      <c r="H38" s="269" t="s">
        <v>453</v>
      </c>
    </row>
    <row r="39" spans="2:8" ht="14.7" thickBot="1" x14ac:dyDescent="0.6">
      <c r="B39" s="318" t="s">
        <v>478</v>
      </c>
      <c r="C39" s="319"/>
      <c r="D39" s="319"/>
      <c r="E39" s="319"/>
      <c r="F39" s="319"/>
      <c r="G39" s="320"/>
      <c r="H39" s="268"/>
    </row>
    <row r="40" spans="2:8" x14ac:dyDescent="0.55000000000000004">
      <c r="B40" s="61" t="s">
        <v>65</v>
      </c>
      <c r="C40" s="25" t="s">
        <v>480</v>
      </c>
      <c r="D40" s="58" t="s">
        <v>34</v>
      </c>
      <c r="E40" s="211">
        <v>1960</v>
      </c>
      <c r="F40" s="36"/>
      <c r="G40" s="38"/>
      <c r="H40" s="269" t="s">
        <v>498</v>
      </c>
    </row>
    <row r="41" spans="2:8" x14ac:dyDescent="0.55000000000000004">
      <c r="B41" s="62" t="s">
        <v>66</v>
      </c>
      <c r="C41" s="24" t="s">
        <v>481</v>
      </c>
      <c r="D41" s="59" t="s">
        <v>34</v>
      </c>
      <c r="E41" s="206">
        <v>130</v>
      </c>
      <c r="F41" s="39"/>
      <c r="G41" s="41"/>
      <c r="H41" s="269" t="s">
        <v>499</v>
      </c>
    </row>
    <row r="42" spans="2:8" x14ac:dyDescent="0.55000000000000004">
      <c r="B42" s="62" t="s">
        <v>75</v>
      </c>
      <c r="C42" s="24" t="s">
        <v>482</v>
      </c>
      <c r="D42" s="59" t="s">
        <v>34</v>
      </c>
      <c r="E42" s="206">
        <v>1960</v>
      </c>
      <c r="F42" s="39"/>
      <c r="G42" s="41"/>
      <c r="H42" s="269" t="s">
        <v>500</v>
      </c>
    </row>
    <row r="43" spans="2:8" ht="24.6" x14ac:dyDescent="0.55000000000000004">
      <c r="B43" s="62" t="s">
        <v>82</v>
      </c>
      <c r="C43" s="24" t="s">
        <v>483</v>
      </c>
      <c r="D43" s="59" t="s">
        <v>34</v>
      </c>
      <c r="E43" s="206">
        <v>784</v>
      </c>
      <c r="F43" s="39"/>
      <c r="G43" s="41"/>
      <c r="H43" s="269" t="s">
        <v>501</v>
      </c>
    </row>
    <row r="44" spans="2:8" ht="16.3" customHeight="1" x14ac:dyDescent="0.55000000000000004">
      <c r="B44" s="62" t="s">
        <v>443</v>
      </c>
      <c r="C44" s="24" t="s">
        <v>484</v>
      </c>
      <c r="D44" s="59" t="s">
        <v>34</v>
      </c>
      <c r="E44" s="206">
        <v>2648</v>
      </c>
      <c r="F44" s="39"/>
      <c r="G44" s="41"/>
      <c r="H44" s="269" t="s">
        <v>502</v>
      </c>
    </row>
    <row r="45" spans="2:8" x14ac:dyDescent="0.55000000000000004">
      <c r="B45" s="62" t="s">
        <v>444</v>
      </c>
      <c r="C45" s="24" t="s">
        <v>485</v>
      </c>
      <c r="D45" s="59" t="s">
        <v>32</v>
      </c>
      <c r="E45" s="206">
        <v>186</v>
      </c>
      <c r="F45" s="39"/>
      <c r="G45" s="41"/>
      <c r="H45" s="269" t="s">
        <v>503</v>
      </c>
    </row>
    <row r="46" spans="2:8" x14ac:dyDescent="0.55000000000000004">
      <c r="B46" s="62" t="s">
        <v>445</v>
      </c>
      <c r="C46" s="24" t="s">
        <v>486</v>
      </c>
      <c r="D46" s="59" t="s">
        <v>46</v>
      </c>
      <c r="E46" s="206">
        <v>32</v>
      </c>
      <c r="F46" s="39"/>
      <c r="G46" s="41"/>
      <c r="H46" s="269" t="s">
        <v>504</v>
      </c>
    </row>
    <row r="47" spans="2:8" ht="24.6" x14ac:dyDescent="0.55000000000000004">
      <c r="B47" s="62" t="s">
        <v>446</v>
      </c>
      <c r="C47" s="24" t="s">
        <v>487</v>
      </c>
      <c r="D47" s="59" t="s">
        <v>46</v>
      </c>
      <c r="E47" s="206">
        <v>18</v>
      </c>
      <c r="F47" s="39"/>
      <c r="G47" s="41"/>
      <c r="H47" s="269" t="s">
        <v>504</v>
      </c>
    </row>
    <row r="48" spans="2:8" ht="24.6" x14ac:dyDescent="0.55000000000000004">
      <c r="B48" s="62" t="s">
        <v>447</v>
      </c>
      <c r="C48" s="24" t="s">
        <v>488</v>
      </c>
      <c r="D48" s="59" t="s">
        <v>46</v>
      </c>
      <c r="E48" s="206">
        <v>6</v>
      </c>
      <c r="F48" s="39"/>
      <c r="G48" s="41"/>
      <c r="H48" s="269" t="s">
        <v>504</v>
      </c>
    </row>
    <row r="49" spans="2:8" x14ac:dyDescent="0.55000000000000004">
      <c r="B49" s="62" t="s">
        <v>448</v>
      </c>
      <c r="C49" s="24" t="s">
        <v>132</v>
      </c>
      <c r="D49" s="59" t="s">
        <v>46</v>
      </c>
      <c r="E49" s="206">
        <v>81</v>
      </c>
      <c r="F49" s="39"/>
      <c r="G49" s="41"/>
      <c r="H49" s="269" t="s">
        <v>505</v>
      </c>
    </row>
    <row r="50" spans="2:8" ht="36.9" x14ac:dyDescent="0.55000000000000004">
      <c r="B50" s="62" t="s">
        <v>479</v>
      </c>
      <c r="C50" s="24" t="s">
        <v>489</v>
      </c>
      <c r="D50" s="59" t="s">
        <v>46</v>
      </c>
      <c r="E50" s="206">
        <v>6</v>
      </c>
      <c r="F50" s="39"/>
      <c r="G50" s="41"/>
      <c r="H50" s="269" t="s">
        <v>506</v>
      </c>
    </row>
    <row r="51" spans="2:8" ht="36.9" x14ac:dyDescent="0.55000000000000004">
      <c r="B51" s="62" t="s">
        <v>635</v>
      </c>
      <c r="C51" s="24" t="s">
        <v>490</v>
      </c>
      <c r="D51" s="59" t="s">
        <v>46</v>
      </c>
      <c r="E51" s="206">
        <v>4</v>
      </c>
      <c r="F51" s="39"/>
      <c r="G51" s="41"/>
      <c r="H51" s="269" t="s">
        <v>506</v>
      </c>
    </row>
    <row r="52" spans="2:8" x14ac:dyDescent="0.55000000000000004">
      <c r="B52" s="62" t="s">
        <v>636</v>
      </c>
      <c r="C52" s="24" t="s">
        <v>51</v>
      </c>
      <c r="D52" s="59" t="s">
        <v>32</v>
      </c>
      <c r="E52" s="206">
        <v>11</v>
      </c>
      <c r="F52" s="39"/>
      <c r="G52" s="41"/>
      <c r="H52" s="269" t="s">
        <v>506</v>
      </c>
    </row>
    <row r="53" spans="2:8" ht="24.6" x14ac:dyDescent="0.55000000000000004">
      <c r="B53" s="62" t="s">
        <v>637</v>
      </c>
      <c r="C53" s="24" t="s">
        <v>491</v>
      </c>
      <c r="D53" s="59" t="s">
        <v>46</v>
      </c>
      <c r="E53" s="206">
        <v>10</v>
      </c>
      <c r="F53" s="39"/>
      <c r="G53" s="46"/>
      <c r="H53" s="269" t="s">
        <v>507</v>
      </c>
    </row>
    <row r="54" spans="2:8" ht="24.6" x14ac:dyDescent="0.55000000000000004">
      <c r="B54" s="62" t="s">
        <v>492</v>
      </c>
      <c r="C54" s="24" t="s">
        <v>508</v>
      </c>
      <c r="D54" s="59" t="s">
        <v>46</v>
      </c>
      <c r="E54" s="206">
        <v>10</v>
      </c>
      <c r="F54" s="68"/>
      <c r="G54" s="46"/>
      <c r="H54" s="269" t="s">
        <v>507</v>
      </c>
    </row>
    <row r="55" spans="2:8" ht="24.6" x14ac:dyDescent="0.55000000000000004">
      <c r="B55" s="75" t="s">
        <v>493</v>
      </c>
      <c r="C55" s="65" t="s">
        <v>509</v>
      </c>
      <c r="D55" s="76" t="s">
        <v>46</v>
      </c>
      <c r="E55" s="212">
        <v>8</v>
      </c>
      <c r="F55" s="44"/>
      <c r="G55" s="46"/>
      <c r="H55" s="269" t="s">
        <v>507</v>
      </c>
    </row>
    <row r="56" spans="2:8" ht="24.6" x14ac:dyDescent="0.55000000000000004">
      <c r="B56" s="75" t="s">
        <v>494</v>
      </c>
      <c r="C56" s="65" t="s">
        <v>510</v>
      </c>
      <c r="D56" s="76" t="s">
        <v>46</v>
      </c>
      <c r="E56" s="212">
        <v>13</v>
      </c>
      <c r="F56" s="44"/>
      <c r="G56" s="46"/>
      <c r="H56" s="269" t="s">
        <v>507</v>
      </c>
    </row>
    <row r="57" spans="2:8" ht="24.6" x14ac:dyDescent="0.55000000000000004">
      <c r="B57" s="75" t="s">
        <v>495</v>
      </c>
      <c r="C57" s="65" t="s">
        <v>511</v>
      </c>
      <c r="D57" s="76" t="s">
        <v>46</v>
      </c>
      <c r="E57" s="212">
        <v>18</v>
      </c>
      <c r="F57" s="44"/>
      <c r="G57" s="46"/>
      <c r="H57" s="269" t="s">
        <v>507</v>
      </c>
    </row>
    <row r="58" spans="2:8" ht="24.6" x14ac:dyDescent="0.55000000000000004">
      <c r="B58" s="75" t="s">
        <v>496</v>
      </c>
      <c r="C58" s="65" t="s">
        <v>512</v>
      </c>
      <c r="D58" s="59" t="s">
        <v>46</v>
      </c>
      <c r="E58" s="212">
        <v>2</v>
      </c>
      <c r="F58" s="44"/>
      <c r="G58" s="46"/>
      <c r="H58" s="269" t="s">
        <v>533</v>
      </c>
    </row>
    <row r="59" spans="2:8" ht="24.6" x14ac:dyDescent="0.55000000000000004">
      <c r="B59" s="75" t="s">
        <v>497</v>
      </c>
      <c r="C59" s="65" t="s">
        <v>513</v>
      </c>
      <c r="D59" s="76" t="s">
        <v>46</v>
      </c>
      <c r="E59" s="212">
        <v>7</v>
      </c>
      <c r="F59" s="44"/>
      <c r="G59" s="46"/>
      <c r="H59" s="269" t="s">
        <v>533</v>
      </c>
    </row>
    <row r="60" spans="2:8" ht="24.6" x14ac:dyDescent="0.55000000000000004">
      <c r="B60" s="75" t="s">
        <v>514</v>
      </c>
      <c r="C60" s="65" t="s">
        <v>522</v>
      </c>
      <c r="D60" s="76" t="s">
        <v>46</v>
      </c>
      <c r="E60" s="212">
        <v>1</v>
      </c>
      <c r="F60" s="44"/>
      <c r="G60" s="46"/>
      <c r="H60" s="269" t="s">
        <v>533</v>
      </c>
    </row>
    <row r="61" spans="2:8" ht="24.6" x14ac:dyDescent="0.55000000000000004">
      <c r="B61" s="75" t="s">
        <v>515</v>
      </c>
      <c r="C61" s="65" t="s">
        <v>523</v>
      </c>
      <c r="D61" s="76" t="s">
        <v>46</v>
      </c>
      <c r="E61" s="212">
        <v>2</v>
      </c>
      <c r="F61" s="44"/>
      <c r="G61" s="46"/>
      <c r="H61" s="269" t="s">
        <v>533</v>
      </c>
    </row>
    <row r="62" spans="2:8" ht="24.6" x14ac:dyDescent="0.55000000000000004">
      <c r="B62" s="75" t="s">
        <v>516</v>
      </c>
      <c r="C62" s="65" t="s">
        <v>524</v>
      </c>
      <c r="D62" s="76" t="s">
        <v>46</v>
      </c>
      <c r="E62" s="212">
        <v>2</v>
      </c>
      <c r="F62" s="44"/>
      <c r="G62" s="46"/>
      <c r="H62" s="269" t="s">
        <v>533</v>
      </c>
    </row>
    <row r="63" spans="2:8" ht="24.6" x14ac:dyDescent="0.55000000000000004">
      <c r="B63" s="75" t="s">
        <v>517</v>
      </c>
      <c r="C63" s="65" t="s">
        <v>525</v>
      </c>
      <c r="D63" s="76" t="s">
        <v>46</v>
      </c>
      <c r="E63" s="212">
        <v>4</v>
      </c>
      <c r="F63" s="44"/>
      <c r="G63" s="46"/>
      <c r="H63" s="269" t="s">
        <v>533</v>
      </c>
    </row>
    <row r="64" spans="2:8" ht="24.6" x14ac:dyDescent="0.55000000000000004">
      <c r="B64" s="75" t="s">
        <v>518</v>
      </c>
      <c r="C64" s="65" t="s">
        <v>526</v>
      </c>
      <c r="D64" s="76" t="s">
        <v>46</v>
      </c>
      <c r="E64" s="212">
        <v>2</v>
      </c>
      <c r="F64" s="44"/>
      <c r="G64" s="46"/>
      <c r="H64" s="269" t="s">
        <v>533</v>
      </c>
    </row>
    <row r="65" spans="2:8" ht="24.6" x14ac:dyDescent="0.55000000000000004">
      <c r="B65" s="75" t="s">
        <v>519</v>
      </c>
      <c r="C65" s="65" t="s">
        <v>527</v>
      </c>
      <c r="D65" s="76" t="s">
        <v>46</v>
      </c>
      <c r="E65" s="212">
        <v>2</v>
      </c>
      <c r="F65" s="44"/>
      <c r="G65" s="46"/>
      <c r="H65" s="269" t="s">
        <v>533</v>
      </c>
    </row>
    <row r="66" spans="2:8" ht="24.6" x14ac:dyDescent="0.55000000000000004">
      <c r="B66" s="75" t="s">
        <v>520</v>
      </c>
      <c r="C66" s="65" t="s">
        <v>528</v>
      </c>
      <c r="D66" s="76" t="s">
        <v>46</v>
      </c>
      <c r="E66" s="212">
        <v>1</v>
      </c>
      <c r="F66" s="44"/>
      <c r="G66" s="46"/>
      <c r="H66" s="269" t="s">
        <v>533</v>
      </c>
    </row>
    <row r="67" spans="2:8" ht="24.6" x14ac:dyDescent="0.55000000000000004">
      <c r="B67" s="75" t="s">
        <v>521</v>
      </c>
      <c r="C67" s="65" t="s">
        <v>529</v>
      </c>
      <c r="D67" s="76" t="s">
        <v>46</v>
      </c>
      <c r="E67" s="212">
        <v>1</v>
      </c>
      <c r="F67" s="44"/>
      <c r="G67" s="46"/>
      <c r="H67" s="269" t="s">
        <v>533</v>
      </c>
    </row>
    <row r="68" spans="2:8" ht="24.6" x14ac:dyDescent="0.55000000000000004">
      <c r="B68" s="75" t="s">
        <v>530</v>
      </c>
      <c r="C68" s="65" t="s">
        <v>52</v>
      </c>
      <c r="D68" s="76" t="s">
        <v>46</v>
      </c>
      <c r="E68" s="212">
        <v>83</v>
      </c>
      <c r="F68" s="44"/>
      <c r="G68" s="46"/>
      <c r="H68" s="269" t="s">
        <v>534</v>
      </c>
    </row>
    <row r="69" spans="2:8" ht="24.6" x14ac:dyDescent="0.55000000000000004">
      <c r="B69" s="75" t="s">
        <v>531</v>
      </c>
      <c r="C69" s="65" t="s">
        <v>532</v>
      </c>
      <c r="D69" s="59" t="s">
        <v>32</v>
      </c>
      <c r="E69" s="212">
        <v>83</v>
      </c>
      <c r="F69" s="44"/>
      <c r="G69" s="46"/>
      <c r="H69" s="269" t="s">
        <v>535</v>
      </c>
    </row>
    <row r="70" spans="2:8" ht="86.1" x14ac:dyDescent="0.55000000000000004">
      <c r="B70" s="75" t="s">
        <v>536</v>
      </c>
      <c r="C70" s="65" t="s">
        <v>542</v>
      </c>
      <c r="D70" s="76" t="s">
        <v>46</v>
      </c>
      <c r="E70" s="212">
        <v>81</v>
      </c>
      <c r="F70" s="44"/>
      <c r="G70" s="46"/>
      <c r="H70" s="269" t="s">
        <v>539</v>
      </c>
    </row>
    <row r="71" spans="2:8" x14ac:dyDescent="0.55000000000000004">
      <c r="B71" s="75" t="s">
        <v>537</v>
      </c>
      <c r="C71" s="65" t="s">
        <v>543</v>
      </c>
      <c r="D71" s="59" t="s">
        <v>32</v>
      </c>
      <c r="E71" s="212">
        <v>4</v>
      </c>
      <c r="F71" s="44"/>
      <c r="G71" s="46"/>
      <c r="H71" s="269" t="s">
        <v>540</v>
      </c>
    </row>
    <row r="72" spans="2:8" ht="14.7" thickBot="1" x14ac:dyDescent="0.6">
      <c r="B72" s="75" t="s">
        <v>538</v>
      </c>
      <c r="C72" s="65" t="s">
        <v>544</v>
      </c>
      <c r="D72" s="59" t="s">
        <v>32</v>
      </c>
      <c r="E72" s="212">
        <v>186</v>
      </c>
      <c r="F72" s="44"/>
      <c r="G72" s="46"/>
      <c r="H72" s="269" t="s">
        <v>541</v>
      </c>
    </row>
    <row r="73" spans="2:8" ht="15" customHeight="1" thickBot="1" x14ac:dyDescent="0.6">
      <c r="B73" s="329" t="s">
        <v>35</v>
      </c>
      <c r="C73" s="330"/>
      <c r="D73" s="330"/>
      <c r="E73" s="330"/>
      <c r="F73" s="330"/>
      <c r="G73" s="131"/>
      <c r="H73" s="218"/>
    </row>
    <row r="80" spans="2:8" s="4" customFormat="1" ht="15" customHeight="1" x14ac:dyDescent="0.55000000000000004">
      <c r="B80"/>
      <c r="C80"/>
      <c r="D80"/>
      <c r="E80"/>
      <c r="F80"/>
      <c r="G80"/>
    </row>
  </sheetData>
  <mergeCells count="6">
    <mergeCell ref="B2:G2"/>
    <mergeCell ref="B3:G3"/>
    <mergeCell ref="B73:F73"/>
    <mergeCell ref="F5:G5"/>
    <mergeCell ref="B8:G8"/>
    <mergeCell ref="B39:G39"/>
  </mergeCells>
  <phoneticPr fontId="3"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AD2F20-8820-44E9-AE85-C107AEFA7DAC}">
  <sheetPr>
    <tabColor rgb="FFC00000"/>
  </sheetPr>
  <dimension ref="B2:D12"/>
  <sheetViews>
    <sheetView workbookViewId="0">
      <selection activeCell="A12" sqref="A12:XFD12"/>
    </sheetView>
  </sheetViews>
  <sheetFormatPr defaultRowHeight="14.4" x14ac:dyDescent="0.55000000000000004"/>
  <cols>
    <col min="1" max="1" width="2.62890625" customWidth="1"/>
    <col min="2" max="2" width="5.5234375" customWidth="1"/>
    <col min="3" max="3" width="50.5234375" customWidth="1"/>
    <col min="4" max="4" width="30.5234375" customWidth="1"/>
  </cols>
  <sheetData>
    <row r="2" spans="2:4" x14ac:dyDescent="0.55000000000000004">
      <c r="B2" s="308" t="s">
        <v>19</v>
      </c>
      <c r="C2" s="308"/>
      <c r="D2" s="308"/>
    </row>
    <row r="3" spans="2:4" x14ac:dyDescent="0.55000000000000004">
      <c r="B3" s="323" t="s">
        <v>53</v>
      </c>
      <c r="C3" s="323"/>
      <c r="D3" s="323"/>
    </row>
    <row r="4" spans="2:4" ht="14.7" thickBot="1" x14ac:dyDescent="0.6"/>
    <row r="5" spans="2:4" x14ac:dyDescent="0.55000000000000004">
      <c r="B5" s="341" t="s">
        <v>54</v>
      </c>
      <c r="C5" s="343" t="s">
        <v>55</v>
      </c>
      <c r="D5" s="345" t="s">
        <v>56</v>
      </c>
    </row>
    <row r="6" spans="2:4" x14ac:dyDescent="0.55000000000000004">
      <c r="B6" s="342"/>
      <c r="C6" s="344"/>
      <c r="D6" s="346"/>
    </row>
    <row r="7" spans="2:4" x14ac:dyDescent="0.55000000000000004">
      <c r="B7" s="98">
        <v>1</v>
      </c>
      <c r="C7" s="97" t="s">
        <v>5</v>
      </c>
      <c r="D7" s="99"/>
    </row>
    <row r="8" spans="2:4" x14ac:dyDescent="0.55000000000000004">
      <c r="B8" s="62">
        <v>2</v>
      </c>
      <c r="C8" s="24" t="s">
        <v>10</v>
      </c>
      <c r="D8" s="41"/>
    </row>
    <row r="9" spans="2:4" x14ac:dyDescent="0.55000000000000004">
      <c r="B9" s="62">
        <v>3</v>
      </c>
      <c r="C9" s="24" t="s">
        <v>13</v>
      </c>
      <c r="D9" s="41"/>
    </row>
    <row r="10" spans="2:4" x14ac:dyDescent="0.55000000000000004">
      <c r="B10" s="62">
        <v>4</v>
      </c>
      <c r="C10" s="24" t="s">
        <v>15</v>
      </c>
      <c r="D10" s="41"/>
    </row>
    <row r="11" spans="2:4" ht="14.7" thickBot="1" x14ac:dyDescent="0.6">
      <c r="B11" s="93">
        <v>5</v>
      </c>
      <c r="C11" s="94" t="s">
        <v>17</v>
      </c>
      <c r="D11" s="43"/>
    </row>
    <row r="12" spans="2:4" s="124" customFormat="1" ht="15" customHeight="1" thickBot="1" x14ac:dyDescent="0.6">
      <c r="B12" s="310" t="s">
        <v>57</v>
      </c>
      <c r="C12" s="312"/>
      <c r="D12" s="179"/>
    </row>
  </sheetData>
  <mergeCells count="6">
    <mergeCell ref="B12:C12"/>
    <mergeCell ref="B2:D2"/>
    <mergeCell ref="B3:D3"/>
    <mergeCell ref="B5:B6"/>
    <mergeCell ref="C5:C6"/>
    <mergeCell ref="D5:D6"/>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72C61E-C939-48E9-B6AE-01302B63C900}">
  <sheetPr>
    <tabColor rgb="FF00B0F0"/>
  </sheetPr>
  <dimension ref="B1:Z26"/>
  <sheetViews>
    <sheetView workbookViewId="0">
      <selection activeCell="H4" sqref="H4"/>
    </sheetView>
  </sheetViews>
  <sheetFormatPr defaultRowHeight="14.4" x14ac:dyDescent="0.55000000000000004"/>
  <cols>
    <col min="1" max="1" width="2.62890625" customWidth="1"/>
    <col min="2" max="2" width="25.5234375" customWidth="1"/>
    <col min="3" max="3" width="20.5234375" customWidth="1"/>
    <col min="4" max="4" width="37.89453125" customWidth="1"/>
    <col min="5" max="5" width="25.5234375" customWidth="1"/>
  </cols>
  <sheetData>
    <row r="1" spans="2:5" ht="14.7" thickBot="1" x14ac:dyDescent="0.6"/>
    <row r="2" spans="2:5" ht="61.5" customHeight="1" thickBot="1" x14ac:dyDescent="0.6">
      <c r="B2" s="125" t="s">
        <v>0</v>
      </c>
      <c r="C2" s="126" t="s">
        <v>1</v>
      </c>
      <c r="D2" s="126" t="s">
        <v>2</v>
      </c>
      <c r="E2" s="127" t="s">
        <v>3</v>
      </c>
    </row>
    <row r="3" spans="2:5" ht="37.200000000000003" thickBot="1" x14ac:dyDescent="0.6">
      <c r="B3" s="128" t="s">
        <v>58</v>
      </c>
      <c r="C3" s="77" t="s">
        <v>5</v>
      </c>
      <c r="D3" s="77" t="s">
        <v>59</v>
      </c>
      <c r="E3" s="169" t="s">
        <v>60</v>
      </c>
    </row>
    <row r="4" spans="2:5" x14ac:dyDescent="0.55000000000000004">
      <c r="B4" s="305" t="s">
        <v>61</v>
      </c>
      <c r="C4" s="78" t="s">
        <v>9</v>
      </c>
      <c r="D4" s="78" t="s">
        <v>10</v>
      </c>
      <c r="E4" s="79" t="s">
        <v>11</v>
      </c>
    </row>
    <row r="5" spans="2:5" x14ac:dyDescent="0.55000000000000004">
      <c r="B5" s="306"/>
      <c r="C5" s="3" t="s">
        <v>12</v>
      </c>
      <c r="D5" s="3" t="s">
        <v>13</v>
      </c>
      <c r="E5" s="80" t="s">
        <v>11</v>
      </c>
    </row>
    <row r="6" spans="2:5" x14ac:dyDescent="0.55000000000000004">
      <c r="B6" s="306"/>
      <c r="C6" s="3" t="s">
        <v>14</v>
      </c>
      <c r="D6" s="3" t="s">
        <v>15</v>
      </c>
      <c r="E6" s="80" t="s">
        <v>11</v>
      </c>
    </row>
    <row r="7" spans="2:5" ht="14.7" thickBot="1" x14ac:dyDescent="0.6">
      <c r="B7" s="347"/>
      <c r="C7" s="129" t="s">
        <v>16</v>
      </c>
      <c r="D7" s="129" t="s">
        <v>17</v>
      </c>
      <c r="E7" s="130" t="s">
        <v>11</v>
      </c>
    </row>
    <row r="26" spans="26:26" x14ac:dyDescent="0.55000000000000004">
      <c r="Z26" t="s">
        <v>18</v>
      </c>
    </row>
  </sheetData>
  <mergeCells count="1">
    <mergeCell ref="B4:B7"/>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F41C77-1466-4ED3-939A-4235D4647FE3}">
  <sheetPr>
    <tabColor rgb="FF00B0F0"/>
  </sheetPr>
  <dimension ref="B2:I24"/>
  <sheetViews>
    <sheetView topLeftCell="A10" workbookViewId="0">
      <selection activeCell="A21" sqref="A21:XFD21"/>
    </sheetView>
  </sheetViews>
  <sheetFormatPr defaultColWidth="9.1015625" defaultRowHeight="12.3" x14ac:dyDescent="0.4"/>
  <cols>
    <col min="1" max="1" width="2.62890625" style="4" customWidth="1"/>
    <col min="2" max="2" width="5.5234375" style="31" customWidth="1"/>
    <col min="3" max="3" width="40.5234375" style="4" customWidth="1"/>
    <col min="4" max="4" width="10.5234375" style="31" customWidth="1"/>
    <col min="5" max="5" width="10.5234375" style="73" customWidth="1"/>
    <col min="6" max="7" width="12.5234375" style="31" customWidth="1"/>
    <col min="8" max="8" width="18.47265625" style="4" customWidth="1"/>
    <col min="9" max="16384" width="9.1015625" style="4"/>
  </cols>
  <sheetData>
    <row r="2" spans="2:9" x14ac:dyDescent="0.4">
      <c r="B2" s="308" t="s">
        <v>62</v>
      </c>
      <c r="C2" s="308"/>
      <c r="D2" s="308"/>
      <c r="E2" s="308"/>
      <c r="F2" s="308"/>
      <c r="G2" s="308"/>
    </row>
    <row r="3" spans="2:9" x14ac:dyDescent="0.4">
      <c r="B3" s="323" t="s">
        <v>5</v>
      </c>
      <c r="C3" s="323"/>
      <c r="D3" s="323"/>
      <c r="E3" s="323"/>
      <c r="F3" s="323"/>
      <c r="G3" s="323"/>
    </row>
    <row r="4" spans="2:9" ht="12.6" thickBot="1" x14ac:dyDescent="0.45"/>
    <row r="5" spans="2:9" ht="15" customHeight="1" thickBot="1" x14ac:dyDescent="0.45">
      <c r="B5" s="50" t="s">
        <v>20</v>
      </c>
      <c r="C5" s="348" t="s">
        <v>63</v>
      </c>
      <c r="D5" s="32" t="s">
        <v>22</v>
      </c>
      <c r="E5" s="69" t="s">
        <v>23</v>
      </c>
      <c r="F5" s="321" t="s">
        <v>64</v>
      </c>
      <c r="G5" s="322"/>
    </row>
    <row r="6" spans="2:9" ht="15" customHeight="1" thickBot="1" x14ac:dyDescent="0.45">
      <c r="B6" s="51" t="s">
        <v>25</v>
      </c>
      <c r="C6" s="349"/>
      <c r="D6" s="7" t="s">
        <v>27</v>
      </c>
      <c r="E6" s="70"/>
      <c r="F6" s="2" t="s">
        <v>28</v>
      </c>
      <c r="G6" s="1" t="s">
        <v>29</v>
      </c>
    </row>
    <row r="7" spans="2:9" ht="12.6" thickBot="1" x14ac:dyDescent="0.45">
      <c r="B7" s="52">
        <v>1</v>
      </c>
      <c r="C7" s="21">
        <v>2</v>
      </c>
      <c r="D7" s="34">
        <v>3</v>
      </c>
      <c r="E7" s="35">
        <v>4</v>
      </c>
      <c r="F7" s="35">
        <v>5</v>
      </c>
      <c r="G7" s="35">
        <v>6</v>
      </c>
    </row>
    <row r="8" spans="2:9" ht="12.6" thickBot="1" x14ac:dyDescent="0.45">
      <c r="B8" s="313" t="s">
        <v>545</v>
      </c>
      <c r="C8" s="314"/>
      <c r="D8" s="314"/>
      <c r="E8" s="314"/>
      <c r="F8" s="314"/>
      <c r="G8" s="315"/>
    </row>
    <row r="9" spans="2:9" ht="24.6" x14ac:dyDescent="0.4">
      <c r="B9" s="53" t="s">
        <v>186</v>
      </c>
      <c r="C9" s="18" t="s">
        <v>152</v>
      </c>
      <c r="D9" s="42" t="s">
        <v>33</v>
      </c>
      <c r="E9" s="36" t="s">
        <v>546</v>
      </c>
      <c r="F9" s="36"/>
      <c r="G9" s="38"/>
    </row>
    <row r="10" spans="2:9" ht="24.6" x14ac:dyDescent="0.4">
      <c r="B10" s="54" t="s">
        <v>155</v>
      </c>
      <c r="C10" s="13" t="s">
        <v>154</v>
      </c>
      <c r="D10" s="42" t="s">
        <v>33</v>
      </c>
      <c r="E10" s="220">
        <v>150</v>
      </c>
      <c r="F10" s="39"/>
      <c r="G10" s="41"/>
    </row>
    <row r="11" spans="2:9" ht="36.9" x14ac:dyDescent="0.4">
      <c r="B11" s="54" t="s">
        <v>157</v>
      </c>
      <c r="C11" s="13" t="s">
        <v>547</v>
      </c>
      <c r="D11" s="42" t="s">
        <v>33</v>
      </c>
      <c r="E11" s="220">
        <v>225</v>
      </c>
      <c r="F11" s="39"/>
      <c r="G11" s="41"/>
    </row>
    <row r="12" spans="2:9" ht="49.2" x14ac:dyDescent="0.45">
      <c r="B12" s="54" t="s">
        <v>159</v>
      </c>
      <c r="C12" s="13" t="s">
        <v>158</v>
      </c>
      <c r="D12" s="42" t="s">
        <v>33</v>
      </c>
      <c r="E12" s="220">
        <v>233</v>
      </c>
      <c r="F12" s="39"/>
      <c r="G12" s="41"/>
      <c r="H12" s="270"/>
      <c r="I12" s="221"/>
    </row>
    <row r="13" spans="2:9" ht="12.6" thickBot="1" x14ac:dyDescent="0.45">
      <c r="B13" s="54" t="s">
        <v>160</v>
      </c>
      <c r="C13" s="13" t="s">
        <v>161</v>
      </c>
      <c r="D13" s="42" t="s">
        <v>33</v>
      </c>
      <c r="E13" s="220">
        <v>60</v>
      </c>
      <c r="F13" s="39"/>
      <c r="G13" s="41"/>
    </row>
    <row r="14" spans="2:9" ht="12.6" thickBot="1" x14ac:dyDescent="0.45">
      <c r="B14" s="313" t="s">
        <v>548</v>
      </c>
      <c r="C14" s="314"/>
      <c r="D14" s="314"/>
      <c r="E14" s="314"/>
      <c r="F14" s="314"/>
      <c r="G14" s="315"/>
    </row>
    <row r="15" spans="2:9" ht="16.3" customHeight="1" x14ac:dyDescent="0.4">
      <c r="B15" s="56" t="s">
        <v>162</v>
      </c>
      <c r="C15" s="15" t="s">
        <v>167</v>
      </c>
      <c r="D15" s="44" t="s">
        <v>32</v>
      </c>
      <c r="E15" s="222">
        <v>2</v>
      </c>
      <c r="F15" s="44"/>
      <c r="G15" s="46"/>
    </row>
    <row r="16" spans="2:9" x14ac:dyDescent="0.4">
      <c r="B16" s="54" t="s">
        <v>69</v>
      </c>
      <c r="C16" s="13" t="s">
        <v>176</v>
      </c>
      <c r="D16" s="219" t="s">
        <v>33</v>
      </c>
      <c r="E16" s="219">
        <v>0.5</v>
      </c>
      <c r="F16" s="39"/>
      <c r="G16" s="41"/>
    </row>
    <row r="17" spans="2:7" ht="12.6" thickBot="1" x14ac:dyDescent="0.45">
      <c r="B17" s="55" t="s">
        <v>71</v>
      </c>
      <c r="C17" s="17" t="s">
        <v>181</v>
      </c>
      <c r="D17" s="44" t="s">
        <v>32</v>
      </c>
      <c r="E17" s="223">
        <v>2</v>
      </c>
      <c r="F17" s="42"/>
      <c r="G17" s="43"/>
    </row>
    <row r="18" spans="2:7" ht="12.6" thickBot="1" x14ac:dyDescent="0.45">
      <c r="B18" s="313" t="s">
        <v>549</v>
      </c>
      <c r="C18" s="314"/>
      <c r="D18" s="314"/>
      <c r="E18" s="314"/>
      <c r="F18" s="314"/>
      <c r="G18" s="315"/>
    </row>
    <row r="19" spans="2:7" ht="24.6" x14ac:dyDescent="0.4">
      <c r="B19" s="56" t="s">
        <v>76</v>
      </c>
      <c r="C19" s="15" t="s">
        <v>550</v>
      </c>
      <c r="D19" s="44" t="s">
        <v>34</v>
      </c>
      <c r="E19" s="222">
        <v>8</v>
      </c>
      <c r="F19" s="44"/>
      <c r="G19" s="46"/>
    </row>
    <row r="20" spans="2:7" ht="24.9" thickBot="1" x14ac:dyDescent="0.45">
      <c r="B20" s="54" t="s">
        <v>77</v>
      </c>
      <c r="C20" s="13" t="s">
        <v>185</v>
      </c>
      <c r="D20" s="44" t="s">
        <v>34</v>
      </c>
      <c r="E20" s="220">
        <v>8</v>
      </c>
      <c r="F20" s="39"/>
      <c r="G20" s="41"/>
    </row>
    <row r="21" spans="2:7" ht="15" customHeight="1" thickBot="1" x14ac:dyDescent="0.45">
      <c r="B21" s="329" t="s">
        <v>35</v>
      </c>
      <c r="C21" s="330"/>
      <c r="D21" s="330"/>
      <c r="E21" s="330"/>
      <c r="F21" s="330"/>
      <c r="G21" s="110"/>
    </row>
    <row r="24" spans="2:7" ht="15" customHeight="1" x14ac:dyDescent="0.4"/>
  </sheetData>
  <mergeCells count="8">
    <mergeCell ref="B2:G2"/>
    <mergeCell ref="B3:G3"/>
    <mergeCell ref="C5:C6"/>
    <mergeCell ref="B21:F21"/>
    <mergeCell ref="F5:G5"/>
    <mergeCell ref="B8:G8"/>
    <mergeCell ref="B14:G14"/>
    <mergeCell ref="B18:G18"/>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as" ma:contentTypeID="0x0101008E25670BE377154BAD1C9BBF22B81D14" ma:contentTypeVersion="21" ma:contentTypeDescription="Kurkite naują dokumentą." ma:contentTypeScope="" ma:versionID="43401dcd471be193dd09795e8938d425">
  <xsd:schema xmlns:xsd="http://www.w3.org/2001/XMLSchema" xmlns:xs="http://www.w3.org/2001/XMLSchema" xmlns:p="http://schemas.microsoft.com/office/2006/metadata/properties" xmlns:ns2="bd76807b-7035-44a2-93ee-9bb18f0b649c" xmlns:ns3="07609231-acae-40b1-8992-26d1ec8f8073" targetNamespace="http://schemas.microsoft.com/office/2006/metadata/properties" ma:root="true" ma:fieldsID="aff848f6fb603e6a5ccb4ce043e1425e" ns2:_="" ns3:_="">
    <xsd:import namespace="bd76807b-7035-44a2-93ee-9bb18f0b649c"/>
    <xsd:import namespace="07609231-acae-40b1-8992-26d1ec8f807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element ref="ns2: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d76807b-7035-44a2-93ee-9bb18f0b649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Vaizdų žymės" ma:readOnly="false" ma:fieldId="{5cf76f15-5ced-4ddc-b409-7134ff3c332f}" ma:taxonomyMulti="true" ma:sspId="fae1bb33-c6cf-485c-9b21-04c3c57c092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element name="Tags" ma:index="27" nillable="true" ma:displayName="Tags" ma:default="Įveskite pasirinkimą #1" ma:format="Dropdown" ma:internalName="Tags">
      <xsd:simpleType>
        <xsd:union memberTypes="dms:Text">
          <xsd:simpleType>
            <xsd:restriction base="dms:Choice">
              <xsd:enumeration value="Įveskite pasirinkimą #1"/>
              <xsd:enumeration value="Įveskite pasirinkimą #2"/>
              <xsd:enumeration value="Įveskite pasirinkimą #3"/>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07609231-acae-40b1-8992-26d1ec8f8073" elementFormDefault="qualified">
    <xsd:import namespace="http://schemas.microsoft.com/office/2006/documentManagement/types"/>
    <xsd:import namespace="http://schemas.microsoft.com/office/infopath/2007/PartnerControls"/>
    <xsd:element name="SharedWithUsers" ma:index="10"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Bendrinta su išsamia informacija" ma:internalName="SharedWithDetails" ma:readOnly="true">
      <xsd:simpleType>
        <xsd:restriction base="dms:Note">
          <xsd:maxLength value="255"/>
        </xsd:restriction>
      </xsd:simpleType>
    </xsd:element>
    <xsd:element name="TaxCatchAll" ma:index="23" nillable="true" ma:displayName="Taxonomy Catch All Column" ma:hidden="true" ma:list="{7594a8e0-1c5d-4ff7-8146-5d7b5e132c8e}" ma:internalName="TaxCatchAll" ma:showField="CatchAllData" ma:web="07609231-acae-40b1-8992-26d1ec8f807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gs xmlns="bd76807b-7035-44a2-93ee-9bb18f0b649c">Įveskite pasirinkimą #1</Tags>
    <TaxCatchAll xmlns="07609231-acae-40b1-8992-26d1ec8f8073" xsi:nil="true"/>
    <lcf76f155ced4ddcb4097134ff3c332f xmlns="bd76807b-7035-44a2-93ee-9bb18f0b649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CEB88B84-9C34-4A4A-8247-114EB5310035}"/>
</file>

<file path=customXml/itemProps2.xml><?xml version="1.0" encoding="utf-8"?>
<ds:datastoreItem xmlns:ds="http://schemas.openxmlformats.org/officeDocument/2006/customXml" ds:itemID="{FDBCE3CE-D2E1-4606-98C0-9FF76770ECCA}"/>
</file>

<file path=customXml/itemProps3.xml><?xml version="1.0" encoding="utf-8"?>
<ds:datastoreItem xmlns:ds="http://schemas.openxmlformats.org/officeDocument/2006/customXml" ds:itemID="{DF928C19-CF47-48D7-BCF5-C0AE48390AB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31</vt:i4>
      </vt:variant>
    </vt:vector>
  </HeadingPairs>
  <TitlesOfParts>
    <vt:vector size="31" baseType="lpstr">
      <vt:lpstr>Maironio_Projektas_1</vt:lpstr>
      <vt:lpstr>Tvarkyba_1</vt:lpstr>
      <vt:lpstr>S_1</vt:lpstr>
      <vt:lpstr>SA_1</vt:lpstr>
      <vt:lpstr>Z_1</vt:lpstr>
      <vt:lpstr>GA_1</vt:lpstr>
      <vt:lpstr>Maironio_Galutinis_DKŽ_1</vt:lpstr>
      <vt:lpstr>Radvilaites_Projektas_2</vt:lpstr>
      <vt:lpstr>Tvarkyba_2</vt:lpstr>
      <vt:lpstr>S_2</vt:lpstr>
      <vt:lpstr>SA_2</vt:lpstr>
      <vt:lpstr>Z_2</vt:lpstr>
      <vt:lpstr>GA_2</vt:lpstr>
      <vt:lpstr>Radvilaites_Galutinis_DKŽ_2</vt:lpstr>
      <vt:lpstr>Šv.Onos_Skvero_Projektas_3</vt:lpstr>
      <vt:lpstr>Tvarkyba_3</vt:lpstr>
      <vt:lpstr>SA_3</vt:lpstr>
      <vt:lpstr>SK_3</vt:lpstr>
      <vt:lpstr>LVN_3</vt:lpstr>
      <vt:lpstr>S_3</vt:lpstr>
      <vt:lpstr>ER_3</vt:lpstr>
      <vt:lpstr>EAB_3</vt:lpstr>
      <vt:lpstr>GA_3</vt:lpstr>
      <vt:lpstr>E_3</vt:lpstr>
      <vt:lpstr>Šv.Onos_Skvero_Galutinis_DKŽ_3</vt:lpstr>
      <vt:lpstr>Aikštelių_Projektas_4</vt:lpstr>
      <vt:lpstr>PRA_S_4</vt:lpstr>
      <vt:lpstr>LE_4</vt:lpstr>
      <vt:lpstr>Aikštelių_Galutinis_DKŽ_4</vt:lpstr>
      <vt:lpstr>Kiti_darbai</vt:lpstr>
      <vt:lpstr>BENDRA_VISŲ_PROJEKTŲ_KAINA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Ignas Bobrovskis</dc:creator>
  <cp:keywords/>
  <dc:description/>
  <cp:lastModifiedBy>Jūratė Čaiko</cp:lastModifiedBy>
  <cp:revision/>
  <dcterms:created xsi:type="dcterms:W3CDTF">2025-03-18T20:19:48Z</dcterms:created>
  <dcterms:modified xsi:type="dcterms:W3CDTF">2026-01-21T05:42:10Z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0x0101008E25670BE377154BAD1C9BBF22B81D14</vt:lpwstr>
  </property>
</Properties>
</file>