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ivasciuniene\OneDrive - Lietuvos Radijo ir Televizijos Centras\Desktop\RINKOS KONSULTACIJA Elektros ūkio priežiūra\"/>
    </mc:Choice>
  </mc:AlternateContent>
  <xr:revisionPtr revIDLastSave="0" documentId="13_ncr:1_{02C0D94D-4D71-4BE6-B88C-003D22B947D0}" xr6:coauthVersionLast="47" xr6:coauthVersionMax="47" xr10:uidLastSave="{00000000-0000-0000-0000-000000000000}"/>
  <bookViews>
    <workbookView xWindow="-19310" yWindow="3550" windowWidth="19420" windowHeight="1030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M70" i="1"/>
  <c r="M71" i="1"/>
  <c r="M68" i="1"/>
  <c r="M50" i="1"/>
  <c r="M49" i="1"/>
  <c r="M48" i="1"/>
  <c r="M47" i="1"/>
  <c r="M46" i="1"/>
  <c r="M45" i="1"/>
  <c r="M44" i="1"/>
  <c r="M43" i="1"/>
  <c r="M42" i="1"/>
  <c r="M41" i="1"/>
  <c r="M40" i="1"/>
  <c r="M39" i="1"/>
  <c r="M38" i="1"/>
  <c r="M37" i="1"/>
  <c r="M36" i="1"/>
  <c r="M35" i="1"/>
  <c r="M34" i="1"/>
  <c r="M33" i="1"/>
  <c r="M32" i="1"/>
  <c r="M31" i="1"/>
  <c r="M30" i="1"/>
  <c r="M29" i="1"/>
  <c r="M28" i="1"/>
  <c r="M27" i="1"/>
  <c r="M62" i="1"/>
  <c r="M61" i="1"/>
  <c r="M60" i="1"/>
  <c r="M59" i="1"/>
  <c r="M58" i="1"/>
  <c r="M57" i="1"/>
  <c r="M56" i="1"/>
  <c r="M55" i="1"/>
  <c r="M54" i="1"/>
  <c r="M53" i="1"/>
  <c r="M52" i="1"/>
  <c r="M51" i="1"/>
  <c r="M67" i="1"/>
  <c r="M66" i="1"/>
  <c r="M65" i="1"/>
  <c r="M64" i="1"/>
  <c r="M63" i="1"/>
  <c r="M20" i="1"/>
  <c r="M21" i="1"/>
  <c r="M22" i="1"/>
  <c r="M23" i="1"/>
  <c r="M24" i="1"/>
  <c r="M25" i="1"/>
  <c r="M26" i="1"/>
  <c r="M72" i="1" l="1"/>
  <c r="M73" i="1" s="1"/>
  <c r="M74" i="1" s="1"/>
</calcChain>
</file>

<file path=xl/sharedStrings.xml><?xml version="1.0" encoding="utf-8"?>
<sst xmlns="http://schemas.openxmlformats.org/spreadsheetml/2006/main" count="142" uniqueCount="90">
  <si>
    <t>Priedas Nr. 2</t>
  </si>
  <si>
    <t>PASIŪLYMAS</t>
  </si>
  <si>
    <r>
      <rPr>
        <b/>
        <sz val="10"/>
        <rFont val="Times New Roman"/>
        <family val="1"/>
      </rPr>
      <t xml:space="preserve">Tiekėjo  pavadinimas  </t>
    </r>
    <r>
      <rPr>
        <i/>
        <sz val="10"/>
        <rFont val="Times New Roman"/>
        <family val="1"/>
      </rPr>
      <t>/Jeigu  dalyvauja  ūkio  subjektų  grupė, surašomi visi dalyvių pavadinimai/</t>
    </r>
  </si>
  <si>
    <r>
      <rPr>
        <b/>
        <sz val="10"/>
        <rFont val="Times New Roman"/>
        <family val="1"/>
      </rPr>
      <t xml:space="preserve">Tiekėjo   juridinio   asmens   kodas   </t>
    </r>
    <r>
      <rPr>
        <i/>
        <sz val="10"/>
        <rFont val="Times New Roman"/>
        <family val="1"/>
      </rPr>
      <t>/Jeigu   dalyvauja   ūkio subjektų grupė, surašomi visų dalyvių juridinio asmens kodai
/Jei  pasiūlymą  teikia  fizinis  asmuo,  įregistravęs  individualią veiklą,   nurodomas   individualios   veiklos   pažymos   numeris
(asmens kodas nenurodomas)/</t>
    </r>
  </si>
  <si>
    <r>
      <rPr>
        <b/>
        <sz val="10"/>
        <rFont val="Times New Roman"/>
        <family val="1"/>
      </rPr>
      <t xml:space="preserve">Tiekėjo   adresas   </t>
    </r>
    <r>
      <rPr>
        <i/>
        <sz val="10"/>
        <rFont val="Times New Roman"/>
        <family val="1"/>
      </rPr>
      <t>/Jeigu   dalyvauja   ūkio   subjektų   grupė, surašomi visi dalyvių adresai/</t>
    </r>
  </si>
  <si>
    <t>Už pasiūlymą atsakingo asmens vardas, pavardė</t>
  </si>
  <si>
    <t>Telefono numeris</t>
  </si>
  <si>
    <t>El. pašto adresas</t>
  </si>
  <si>
    <t>/Pastaba. Pildoma jei tiekėjas ketina pasitelkti subteikėją (-us)/</t>
  </si>
  <si>
    <r>
      <rPr>
        <sz val="10"/>
        <rFont val="Times New Roman"/>
        <family val="1"/>
      </rPr>
      <t>Subrangovo    (-ų),                 subtiekėjo       (-ų)                  ar
subteikėjo       (-ų) pavadinimas (-ai)</t>
    </r>
  </si>
  <si>
    <t>Subrangovo (-ų), subtiekėjo (-ų) ar subteikėjo (-ų) adresas (-ai)</t>
  </si>
  <si>
    <r>
      <rPr>
        <sz val="10"/>
        <rFont val="Times New Roman"/>
        <family val="1"/>
      </rPr>
      <t>Specialistai  ir  ekspertai,  kuriais  bus  remiamasi  įrodinėjant tiekėjo kvalifikaciją ir vykdant sutartį, tačiau jie nėra tiekėjo ar pasitelkiamo(ų)  subrangovo(ų),  subtiekėjo(ų),  subteikėjo(ų) darbuotojai pasiūlymo pateikimo metu, bet laimėjimo atveju
būtų įdarbinti</t>
    </r>
  </si>
  <si>
    <t>Įsipareigojimų  dalis  (procentais),  kuriai  ketinama  pasitelkti subrangovą (-us), subtiekėją (-us) ar subteikėją (-us)</t>
  </si>
  <si>
    <r>
      <rPr>
        <sz val="10"/>
        <color rgb="FF000000"/>
        <rFont val="Times New Roman"/>
      </rPr>
      <t xml:space="preserve">Šiuo pasiūlymu pažymime, kad sutinkame su visomis pirkimo sąlygomis, nustatytomis:
1)  Teikdami  pasiūlymą  patvirtiname,  kad  esame  susipažinę  su  AB  Lietuvos  radijo ir  televizijos  centro  Veiklos partnerių elgesio kodeksu (patalpintas Bendrovės internetinėje svetainėje </t>
    </r>
    <r>
      <rPr>
        <u/>
        <sz val="10"/>
        <color rgb="FF0000FF"/>
        <rFont val="Times New Roman"/>
      </rPr>
      <t>Partnerių etikos kodeksas</t>
    </r>
    <r>
      <rPr>
        <sz val="10"/>
        <color rgb="FF000000"/>
        <rFont val="Times New Roman"/>
      </rPr>
      <t xml:space="preserve">) bei Korupcijos prevencijos politikos reikalavimais (patalpinta Bendrovės internetinėje svetainėje </t>
    </r>
    <r>
      <rPr>
        <u/>
        <sz val="10"/>
        <color rgb="FF0000FF"/>
        <rFont val="Times New Roman"/>
      </rPr>
      <t>Korupcijos prevencija – Telecentras</t>
    </r>
    <r>
      <rPr>
        <sz val="10"/>
        <color rgb="FF000000"/>
        <rFont val="Times New Roman"/>
      </rPr>
      <t xml:space="preserve">) ir  mūsų  įmonės  veikla  šiems  principams  nenusižengia.  Telecentro  Darnaus  verslo  politika  patalpinta  Bendrovės internetinėje svetainėje </t>
    </r>
    <r>
      <rPr>
        <u/>
        <sz val="10"/>
        <color rgb="FF0000FF"/>
        <rFont val="Times New Roman"/>
      </rPr>
      <t>Darnaus-verslopolitika</t>
    </r>
    <r>
      <rPr>
        <sz val="10"/>
        <color rgb="FF0000FF"/>
        <rFont val="Times New Roman"/>
      </rPr>
      <t xml:space="preserve"> </t>
    </r>
    <r>
      <rPr>
        <sz val="10"/>
        <color rgb="FF000000"/>
        <rFont val="Times New Roman"/>
      </rPr>
      <t xml:space="preserve">.
2)  Kvietime pateikti pasiūlymą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t>
    </r>
    <r>
      <rPr>
        <b/>
        <i/>
        <sz val="10"/>
        <color rgb="FF000000"/>
        <rFont val="Times New Roman"/>
      </rPr>
      <t>Patvirtiname,  kad  neturime  Lietuvos  Respublikos  viešųjų  pirkimų  įstatymo  46  str.  2</t>
    </r>
    <r>
      <rPr>
        <b/>
        <i/>
        <vertAlign val="superscript"/>
        <sz val="10"/>
        <color rgb="FF000000"/>
        <rFont val="Times New Roman"/>
      </rPr>
      <t>1</t>
    </r>
    <r>
      <rPr>
        <b/>
        <i/>
        <sz val="10"/>
        <color rgb="FF000000"/>
        <rFont val="Times New Roman"/>
      </rPr>
      <t xml:space="preserve">    dalyje    nustatyto
pašalinimo pagrindo.</t>
    </r>
  </si>
  <si>
    <r>
      <rPr>
        <vertAlign val="superscript"/>
        <sz val="10"/>
        <color rgb="FF0000FF"/>
        <rFont val="Times New Roman"/>
        <family val="1"/>
      </rPr>
      <t>1</t>
    </r>
    <r>
      <rPr>
        <sz val="10"/>
        <color rgb="FF0000FF"/>
        <rFont val="Times New Roman"/>
        <family val="1"/>
      </rPr>
      <t xml:space="preserve"> LR Viešųjų pirkimų įstatymas</t>
    </r>
  </si>
  <si>
    <t>Mes siūlome šias paslaugas ir jų kainas:</t>
  </si>
  <si>
    <t>Eil. Nr.</t>
  </si>
  <si>
    <t>Pirkimo objektas</t>
  </si>
  <si>
    <t>Mato vienetas</t>
  </si>
  <si>
    <t>Televizijos bokštas, Sausio 13-osios g. 10, LT 04347 Vilnius, aptarnavimo įkainis (pagal TS 3 skyrių)</t>
  </si>
  <si>
    <t>metai</t>
  </si>
  <si>
    <t>Administracinis past., Sausio 13-osios g. 10, LT 04347 Vilnius, aptarnavimo įkainis (pagal TS 3 skyrių)</t>
  </si>
  <si>
    <t>Duomenų centras, Paliepių g. 3, 13242 Vilnius, aptarnavimo įkainis (pagal TS 3 skyrių)</t>
  </si>
  <si>
    <t>Duomenų centras, Sausio 13-osios g. 10, LT 04347 Vilnius, aptarnavimo įkainis (pagal TS 3 skyrių)</t>
  </si>
  <si>
    <t>Šalčininkų RRS, Mikantonių k., Šalčininkų sen., 17118 Šalčininkų r. sav., aptarnavimo įkainis (pagal TS 3 skyrių)</t>
  </si>
  <si>
    <t>Anykščių RTS, Televizijos 16, Viešintų mstl., Viešintų sen., 29321 Anykščių r., aptarnavimo įkainis (pagal TS 3 skyrių)</t>
  </si>
  <si>
    <t>Utenos RRS, Naujasodžio k., Vyžuonų sen., 28113 Utenos r. sav., aptarnavimo įkainis (pagal TS 3 skyrių)</t>
  </si>
  <si>
    <t>Visagino RTS, Taikos pr. 1, 31001 Visaginas, aptarnavimo įkainis (pagal TS 3 skyrių)</t>
  </si>
  <si>
    <t>Ignalinos RRS, Bokšto 1, Ignalina, aptarnavimo įkainis (pagal TS 3 skyrių)</t>
  </si>
  <si>
    <t>Molėtų RRS, Melioratorių g. 18, LT-33118 Molėtai, aptarnavimo įkainis (pagal TS 3 skyrių)</t>
  </si>
  <si>
    <t>Ukmergės RRS, Antakalnio I k., Lyduokių sen., LT-20101 Ukmergės r. sav., aptarnavimo įkainis (pagal TS 3 skyrių)</t>
  </si>
  <si>
    <t>Švenčionių RRS, Lentupio g. 33B, Švenčionys, Švenčionių r. sav., aptarnavimo įkainis (pagal TS 3 skyrių)</t>
  </si>
  <si>
    <t>Šiaulių RTS, Bubių k., Bubių sen., Šiaulių r. sav., aptarnavimo įkainis (pagal TS 3 skyrių)</t>
  </si>
  <si>
    <t>Šeduvos RRS, Taikos g. 33A, Šeduva, 82226 Radviliškio r. sav., aptarnavimo įkainis (pagal TS 3 skyrių)</t>
  </si>
  <si>
    <t>Raseinių RRS, Vilniaus g. 1A, 60187 Raseiniai, aptarnavimo įkainis (pagal TS 3 skyrių)</t>
  </si>
  <si>
    <t>Mažeikių RRS, Žemaitijos g. 36, Mažeikiai, 89153 Mažeikių r. sav. aptarnavimo įkainis (pagal TS 3 skyrių)</t>
  </si>
  <si>
    <t>N. Akmenės RRS, Respublikos g. 28A, Naujoji Akmenė, Akmenės r. sav., aptarnavimo įkainis (pagal TS 3 skyrių)</t>
  </si>
  <si>
    <t>Joniškio RRS, adikių k., Joniškio sen., 84164 Joniškio r. sav., aptarnavimo įkainis (pagal TS 3 skyrių)</t>
  </si>
  <si>
    <t>Panevėžio RTS, Šilagalio g. 20, Pažagienių k., Panevėžio sen., 36221 Panevėžio raj., aptarnavimo įkainis (pagal TS 3 skyrių)</t>
  </si>
  <si>
    <t>Biržų RRS, Rinkuškių k., Širvėnos sen., 41187 Biržų r. sav., aptarnavimo įkainis (pagal TS 3 skyrių)</t>
  </si>
  <si>
    <t>Rokiškio RRS, Miškininkų 10, 42150 Rokiškis, aptarnavimo įkainis (pagal TS 3 skyrių)</t>
  </si>
  <si>
    <t>Kėdainių RRS, Pramonės g. 9D, 57242 Kėdainiai, aptarnavimo įkainis (pagal TS 3 skyrių)</t>
  </si>
  <si>
    <t>Aparatūra, Respublikos g. 58B, 35171 Panevėžys, aptarnavimo įkainis (pagal TS 3 skyrių)</t>
  </si>
  <si>
    <t>Tauragės RTS, Norkaičių k., Mažonų sen., Tauragės r. sav., aptarnavimo įkainis (pagal TS 3 skyrių)</t>
  </si>
  <si>
    <t>Klaipėdos RTS, Vasarotojų g. 2B, 92281 Klaipėda, aptarnavimo įkainis (pagal TS 3 skyrių)</t>
  </si>
  <si>
    <t>Nidos RRS, Taikos g. 34, 93121 Neringa, aptarnavimo įkainis (pagal TS 3 skyrių)</t>
  </si>
  <si>
    <t>Plungės RRS, Truikių k., Babrungo sen., 90110 Plungės r. sav., aptarnavimo įkainis (pagal TS 3 skyrių)</t>
  </si>
  <si>
    <t>Telšių RRS, Plungės g. 78, 87327 Telšiai, aptarnavimo įkainis (pagal TS 3 skyrių)</t>
  </si>
  <si>
    <t xml:space="preserve">Skuodo RRS, Vytauto g. 20, 98123 Skuodas, aptarnavimo įkainis (pagal TS 3 skyrių)
</t>
  </si>
  <si>
    <t xml:space="preserve">Tryškių RRS, Bokšto g., Tryškių mstl., Tryškių sen., 88151 Telšių r. sav., aptarnavimo įkainis (pagal TS 3 skyrių)
</t>
  </si>
  <si>
    <t>Laukuvos RRS, Laukuvos mstl., Laukuvos sen., Šilalės r. sav., aptarnavimo įkainis (pagal TS 3 skyrių)</t>
  </si>
  <si>
    <t>Švėkšnos RRS, Švėkšnos mstl., Švėkšnos sen., Šilutės r. sav., aptarnavimo įkainis (pagal TS 3 skyrių)</t>
  </si>
  <si>
    <t>Sitkūnų RS, Sitkūnų k., Babtų sen., 54336 Kauno r. sav., aptarnavimo įkainis (pagal TS 3 skyrių)</t>
  </si>
  <si>
    <t>Juragių RTS, Juragių k., Garliavos apyl.sen., 53286 Kauno r. sav., aptarnavimo įkainis (pagal TS 3 skyrių)</t>
  </si>
  <si>
    <t>Kauno RRS, Vaižganto g. 13, 44230 Kaunas, aptarnavimo įkainis (pagal TS 3 skyrių)</t>
  </si>
  <si>
    <t xml:space="preserve">Jurbarko RRS, Mokyklos g. 3, 74135 Jurbarkas, aptarnavimo įkainis (pagal TS 3 skyrių)
</t>
  </si>
  <si>
    <t xml:space="preserve">Griškabūdžio RRS, Griškabūdžio mstl., Griškabūdžio sen., Šakių r. sav., aptarnavimo įkainis (pagal TS 3 skyrių)
</t>
  </si>
  <si>
    <t xml:space="preserve">Kalvarijų RRS, Smalininkų k., Kalvarijos sen., 69232 Kalvarijos sav., aptarnavimo įkainis (pagal TS 3 skyrių)
</t>
  </si>
  <si>
    <t xml:space="preserve">Lazdijų RRS, Veisiejų g. 19, Kuklių km., Lazdijų raj., aptarnavimo įkainis (pagal TS 3 skyrių)
</t>
  </si>
  <si>
    <t xml:space="preserve">Jonavos RRS, Kranto g. 10, Jonava, Jonavos r. sav., aptarnavimo įkainis (pagal TS 3 skyrių)
</t>
  </si>
  <si>
    <t xml:space="preserve">Druskininkų RRS, Gardino g. 91, 66001 Druskininkai, aptarnavimo įkainis (pagal TS 3 skyrių)
</t>
  </si>
  <si>
    <t>Alytaus RRS, Aukštakalnio g. 7, Alytus, aptarnavimo įkainis (pagal TS 3 skyrių)</t>
  </si>
  <si>
    <t>Varėnos RRS, Pramonės g. 4a, Varėna, aptarnavimo įkainis (pagal TS 3 skyrių)</t>
  </si>
  <si>
    <t>Marijampolės RRS, Marių 7, 68127 Marijampolė, aptarnavimo įkainis (pagal TS 3 skyrių)</t>
  </si>
  <si>
    <t>Kybartų BS, Plytinės g. 4, 70424 Kybartai, Kybartų sen., Vilkaviškio r. sav., aptarnavimo įkainis (pagal TS 3 skyrių)</t>
  </si>
  <si>
    <t xml:space="preserve">Vištyčio BS, koordinatės 54.461807, 22.768152, aptarnavimo įkainis (pagal TS 3 skyrių)
</t>
  </si>
  <si>
    <t>Šilutė, koordinatės 55.362957, 21.544946, aptarnavimo įkainis (pagal TS 3 skyrių)</t>
  </si>
  <si>
    <t xml:space="preserve">Dieveniškių BS, koordinatės 54.210259141386366, 25.64818479189387, aptarnavimo įkainis (pagal TS 3 skyrių)
</t>
  </si>
  <si>
    <t>Smulkūs darbai atliekami dviejų darbuotojų, gedimų šalinimo ir remonto darbai darbo valandomis I-V: 7:30 -16:30***</t>
  </si>
  <si>
    <t>val.</t>
  </si>
  <si>
    <t>Smulkūs darbai atliekami dviejų darbuotojų, gedimų šalinimo ir remonto
darbai ne darbo valandomis***</t>
  </si>
  <si>
    <r>
      <t xml:space="preserve">PVM*, EUR </t>
    </r>
    <r>
      <rPr>
        <b/>
        <sz val="10"/>
        <color rgb="FFFF0000"/>
        <rFont val="Times New Roman"/>
        <family val="1"/>
      </rPr>
      <t>(tiekėjas įrašo PVM dydį)</t>
    </r>
  </si>
  <si>
    <t>*Jei "PVM" laukas nepildomas, nurodykite priežastis, dėl kurių PVM nemokamas: -
** - paslaugų/darbų kiekis yra preliminarus, kuris pirkimo sutarties galiojimo laikotarpiu bus perkamas pagal Pirkėjo poreikį. Pirkėjas neįsipareigoja pirkti konkretaus kiekio ar bet kokios jo dalies.
***- valandų kiekis yra preliminarus, kuris pirkimo sutarties galiojimo laikotarpiu gali keistis atsižvelgiant į Pirkėjo poreikį. Pirkėjas neįsipareigoja pirkti būtent tokio darbo valandų kiekio ar bet kokios jo dalies.
Visi kiti darbai reikalaujantis mechanizmų ir papildomų darbuotojų (daugiau nei dviejų) derinami atskirai.</t>
  </si>
  <si>
    <t>Kaina pasiūlyme nurodoma paliekant 2 (du) skaitmenis po kablelio.</t>
  </si>
  <si>
    <r>
      <rPr>
        <sz val="10"/>
        <rFont val="Times New Roman"/>
        <family val="1"/>
      </rPr>
      <t>Kartu su pasiūlymu pateikiami šie dokumentai (pasirašydamas pasiūlymą ar kiekvieną dokumentą saugiu elektroniniu parašu
patvirtinu, kad dokumentų skaitmeninės kopijos yra tikros):</t>
    </r>
  </si>
  <si>
    <t>Pateiktų dokumentų pavadinimas</t>
  </si>
  <si>
    <t>Dokumento puslapių skaičius</t>
  </si>
  <si>
    <t>Ši pasiūlyme nurodyta informacija yra konfidenciali****:</t>
  </si>
  <si>
    <r>
      <rPr>
        <sz val="10"/>
        <rFont val="Times New Roman"/>
        <family val="1"/>
      </rPr>
      <t>Pateikto dokumento pavadinimas (rekomenduojama pavadinime
vartoti žodį „Konfidencialu“)</t>
    </r>
  </si>
  <si>
    <t>Dokumento puslapis arba nurodomas dokumento pavadinimas</t>
  </si>
  <si>
    <r>
      <rPr>
        <sz val="10"/>
        <rFont val="Times New Roman"/>
        <family val="1"/>
      </rPr>
      <t xml:space="preserve">**** Pildyti tuomet, jei bus pateikta konfidenciali informacija. Tiekėjas  </t>
    </r>
    <r>
      <rPr>
        <b/>
        <sz val="10"/>
        <rFont val="Times New Roman"/>
        <family val="1"/>
      </rPr>
      <t xml:space="preserve">negali </t>
    </r>
    <r>
      <rPr>
        <sz val="10"/>
        <rFont val="Times New Roman"/>
        <family val="1"/>
      </rPr>
      <t xml:space="preserve">nurodyti, kad konfidenciali informacija </t>
    </r>
    <r>
      <rPr>
        <b/>
        <sz val="10"/>
        <rFont val="Times New Roman"/>
        <family val="1"/>
      </rPr>
      <t>yra
pasiūlymo kaina /vieneto kaina (įkainis)</t>
    </r>
    <r>
      <rPr>
        <sz val="10"/>
        <rFont val="Times New Roman"/>
        <family val="1"/>
      </rPr>
      <t xml:space="preserve">, arba, kad visas pasiūlymas yra konfidencialus.
</t>
    </r>
    <r>
      <rPr>
        <b/>
        <sz val="10"/>
        <rFont val="Times New Roman"/>
        <family val="1"/>
      </rPr>
      <t xml:space="preserve">Pastabos:
</t>
    </r>
    <r>
      <rPr>
        <sz val="10"/>
        <rFont val="Times New Roman"/>
        <family val="1"/>
      </rPr>
      <t xml:space="preserve">1. Pasiūlymas galioja 90 kalendorinių dienų nuo pasiūlymo pateikimo datos.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
                                                                       </t>
    </r>
  </si>
  <si>
    <t>(Tiekėjo arba jo įgalioto asmens pareigų                              (Parašas)                                (Vardas ir pavardė)  pavadinimas)</t>
  </si>
  <si>
    <t>Avarijų lokalizavimas bei likvidavimas, darbai atliekami dviejų darbuotojų darbo valandomis I-V: 7:30 – 16:30***</t>
  </si>
  <si>
    <t>Avarijų lokalizavimas bei likvidavimas, darbai atliekami dviejų darbuotojų ne darbo valandomis***</t>
  </si>
  <si>
    <r>
      <rPr>
        <b/>
        <sz val="10"/>
        <rFont val="Times New Roman"/>
        <family val="1"/>
      </rPr>
      <t xml:space="preserve">DĖL ELEKTROS ŪKIO PRIEŽIŪROS PASLAUGŲ 
</t>
    </r>
    <r>
      <rPr>
        <sz val="10"/>
        <rFont val="Times New Roman"/>
        <family val="1"/>
      </rPr>
      <t xml:space="preserve">
(Data)                                                                                                                                                             </t>
    </r>
    <r>
      <rPr>
        <u/>
        <sz val="10"/>
        <rFont val="Times New Roman"/>
        <family val="1"/>
      </rPr>
      <t xml:space="preserve">VILNIUS
</t>
    </r>
    <r>
      <rPr>
        <sz val="10"/>
        <rFont val="Times New Roman"/>
        <family val="1"/>
      </rPr>
      <t>(Sudarymo vieta)</t>
    </r>
  </si>
  <si>
    <t>Bendra pasiūlymo palyginamoji kaina, Eur be PVM</t>
  </si>
  <si>
    <t>Bendra pasiūlymo palyginamoji kaina, EUR su PVM</t>
  </si>
  <si>
    <r>
      <rPr>
        <b/>
        <sz val="10"/>
        <rFont val="Times New Roman"/>
        <family val="1"/>
      </rPr>
      <t xml:space="preserve">Mato vieneto įkainis,
EUR be PVM
</t>
    </r>
    <r>
      <rPr>
        <i/>
        <sz val="10"/>
        <color rgb="FFFF0000"/>
        <rFont val="Times New Roman"/>
        <family val="1"/>
      </rPr>
      <t>(pildo tiekėjas)</t>
    </r>
  </si>
  <si>
    <t>Kiekis**</t>
  </si>
  <si>
    <r>
      <rPr>
        <b/>
        <sz val="10"/>
        <rFont val="Times New Roman"/>
        <family val="1"/>
      </rPr>
      <t xml:space="preserve">Kaina, EUR be PVM
</t>
    </r>
    <r>
      <rPr>
        <i/>
        <sz val="10"/>
        <color rgb="FFFF0000"/>
        <rFont val="Times New Roman"/>
        <family val="1"/>
      </rPr>
      <t>(pildo tiekėjas)</t>
    </r>
    <r>
      <rPr>
        <sz val="10"/>
        <color rgb="FF000000"/>
        <rFont val="Times New Roman"/>
        <family val="1"/>
      </rPr>
      <t xml:space="preserve">                                                                                                                                                                                                                                                                                                                       /4x5/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</si>
</sst>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color rgb="FF000000"/>
      <name val="Times New Roman"/>
      <charset val="204"/>
    </font>
    <font>
      <vertAlign val="superscript"/>
      <sz val="10"/>
      <color rgb="FF0000FF"/>
      <name val="Times New Roman"/>
      <family val="1"/>
    </font>
    <font>
      <sz val="10"/>
      <color rgb="FF0000FF"/>
      <name val="Times New Roman"/>
      <family val="1"/>
    </font>
    <font>
      <sz val="10"/>
      <color rgb="FF000000"/>
      <name val="Times New Roman"/>
      <family val="1"/>
    </font>
    <font>
      <sz val="10"/>
      <name val="Times New Roman"/>
      <family val="1"/>
    </font>
    <font>
      <b/>
      <sz val="10"/>
      <name val="Times New Roman"/>
      <family val="1"/>
    </font>
    <font>
      <u/>
      <sz val="10"/>
      <name val="Times New Roman"/>
      <family val="1"/>
    </font>
    <font>
      <i/>
      <sz val="10"/>
      <name val="Times New Roman"/>
      <family val="1"/>
    </font>
    <font>
      <b/>
      <i/>
      <sz val="10"/>
      <name val="Times New Roman"/>
      <family val="1"/>
    </font>
    <font>
      <b/>
      <sz val="10"/>
      <color rgb="FFFF0000"/>
      <name val="Times New Roman"/>
      <family val="1"/>
    </font>
    <font>
      <b/>
      <sz val="10"/>
      <color rgb="FF000000"/>
      <name val="Times New Roman"/>
      <family val="1"/>
    </font>
    <font>
      <sz val="10"/>
      <color rgb="FF000000"/>
      <name val="Times New Roman"/>
    </font>
    <font>
      <u/>
      <sz val="10"/>
      <color rgb="FF0000FF"/>
      <name val="Times New Roman"/>
    </font>
    <font>
      <sz val="10"/>
      <color rgb="FF0000FF"/>
      <name val="Times New Roman"/>
    </font>
    <font>
      <b/>
      <i/>
      <sz val="10"/>
      <color rgb="FF000000"/>
      <name val="Times New Roman"/>
    </font>
    <font>
      <b/>
      <i/>
      <vertAlign val="superscript"/>
      <sz val="10"/>
      <color rgb="FF000000"/>
      <name val="Times New Roman"/>
    </font>
    <font>
      <i/>
      <sz val="10"/>
      <color rgb="FFFF0000"/>
      <name val="Times New Roman"/>
      <family val="1"/>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wrapText="1"/>
    </xf>
    <xf numFmtId="1" fontId="3" fillId="0" borderId="0" xfId="0" applyNumberFormat="1" applyFont="1" applyAlignment="1">
      <alignment horizontal="center" vertical="top" shrinkToFit="1"/>
    </xf>
    <xf numFmtId="0" fontId="4" fillId="0" borderId="0" xfId="0" applyFont="1" applyAlignment="1">
      <alignment horizontal="left" vertical="top" wrapText="1"/>
    </xf>
    <xf numFmtId="0" fontId="4" fillId="0" borderId="0" xfId="0" applyFont="1" applyAlignment="1">
      <alignment horizontal="center" vertical="top" wrapText="1"/>
    </xf>
    <xf numFmtId="2" fontId="3" fillId="0" borderId="0" xfId="0" applyNumberFormat="1" applyFont="1" applyAlignment="1">
      <alignment horizontal="center" vertical="top" shrinkToFit="1"/>
    </xf>
    <xf numFmtId="0" fontId="3" fillId="2" borderId="1" xfId="0" applyFont="1" applyFill="1" applyBorder="1" applyAlignment="1">
      <alignment horizontal="center" vertical="center" wrapText="1"/>
    </xf>
    <xf numFmtId="1" fontId="17" fillId="0" borderId="1" xfId="0" applyNumberFormat="1" applyFont="1" applyBorder="1" applyAlignment="1">
      <alignment horizontal="center" vertical="center" shrinkToFit="1"/>
    </xf>
    <xf numFmtId="2" fontId="3" fillId="0" borderId="1" xfId="0" applyNumberFormat="1" applyFont="1" applyBorder="1" applyAlignment="1">
      <alignment horizontal="center" vertical="center" shrinkToFit="1"/>
    </xf>
    <xf numFmtId="2" fontId="10" fillId="0" borderId="1" xfId="0" applyNumberFormat="1" applyFont="1" applyBorder="1" applyAlignment="1">
      <alignment horizontal="center" vertical="center" shrinkToFit="1"/>
    </xf>
    <xf numFmtId="0" fontId="4" fillId="0" borderId="0" xfId="0" applyFont="1" applyAlignment="1">
      <alignment horizontal="right" vertical="center" wrapText="1" indent="3"/>
    </xf>
    <xf numFmtId="0" fontId="5"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4" fillId="0" borderId="4" xfId="0" applyFont="1" applyBorder="1" applyAlignment="1">
      <alignment horizontal="left" vertical="top" wrapText="1" indent="1"/>
    </xf>
    <xf numFmtId="1" fontId="3" fillId="0" borderId="2" xfId="0" applyNumberFormat="1" applyFont="1" applyBorder="1" applyAlignment="1">
      <alignment horizontal="left" vertical="top" indent="1" shrinkToFit="1"/>
    </xf>
    <xf numFmtId="1" fontId="3" fillId="0" borderId="3" xfId="0" applyNumberFormat="1" applyFont="1" applyBorder="1" applyAlignment="1">
      <alignment horizontal="left" vertical="top" indent="1" shrinkToFit="1"/>
    </xf>
    <xf numFmtId="1" fontId="3" fillId="0" borderId="4" xfId="0" applyNumberFormat="1" applyFont="1" applyBorder="1" applyAlignment="1">
      <alignment horizontal="left" vertical="top" indent="1" shrinkToFi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164" fontId="3" fillId="0" borderId="2" xfId="0" applyNumberFormat="1" applyFont="1" applyBorder="1" applyAlignment="1">
      <alignment horizontal="left" vertical="top" indent="1" shrinkToFit="1"/>
    </xf>
    <xf numFmtId="164" fontId="3" fillId="0" borderId="3" xfId="0" applyNumberFormat="1" applyFont="1" applyBorder="1" applyAlignment="1">
      <alignment horizontal="left" vertical="top" indent="1" shrinkToFit="1"/>
    </xf>
    <xf numFmtId="164" fontId="3" fillId="0" borderId="4" xfId="0" applyNumberFormat="1" applyFont="1" applyBorder="1" applyAlignment="1">
      <alignment horizontal="left" vertical="top" indent="1" shrinkToFit="1"/>
    </xf>
    <xf numFmtId="0" fontId="7"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1"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left" vertical="center" wrapText="1"/>
    </xf>
    <xf numFmtId="0" fontId="5" fillId="0" borderId="0" xfId="0" applyFont="1" applyAlignment="1">
      <alignment horizontal="lef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1" fontId="17" fillId="0" borderId="2" xfId="0" applyNumberFormat="1" applyFont="1" applyBorder="1" applyAlignment="1">
      <alignment horizontal="center" vertical="top" shrinkToFit="1"/>
    </xf>
    <xf numFmtId="1" fontId="17" fillId="0" borderId="3" xfId="0" applyNumberFormat="1" applyFont="1" applyBorder="1" applyAlignment="1">
      <alignment horizontal="center" vertical="top" shrinkToFit="1"/>
    </xf>
    <xf numFmtId="1" fontId="17" fillId="0" borderId="4" xfId="0" applyNumberFormat="1" applyFont="1" applyBorder="1" applyAlignment="1">
      <alignment horizontal="center" vertical="top" shrinkToFit="1"/>
    </xf>
    <xf numFmtId="1" fontId="17" fillId="0" borderId="2" xfId="0" applyNumberFormat="1" applyFont="1" applyBorder="1" applyAlignment="1">
      <alignment horizontal="center" vertical="center" shrinkToFit="1"/>
    </xf>
    <xf numFmtId="1" fontId="17" fillId="0" borderId="4" xfId="0" applyNumberFormat="1" applyFont="1" applyBorder="1" applyAlignment="1">
      <alignment horizontal="center" vertical="center" shrinkToFit="1"/>
    </xf>
    <xf numFmtId="1" fontId="3" fillId="0" borderId="2" xfId="0" applyNumberFormat="1" applyFont="1" applyBorder="1" applyAlignment="1">
      <alignment horizontal="center" vertical="top" shrinkToFit="1"/>
    </xf>
    <xf numFmtId="1" fontId="3" fillId="0" borderId="3" xfId="0" applyNumberFormat="1" applyFont="1" applyBorder="1" applyAlignment="1">
      <alignment horizontal="center" vertical="top" shrinkToFit="1"/>
    </xf>
    <xf numFmtId="1" fontId="3" fillId="0" borderId="4" xfId="0" applyNumberFormat="1" applyFont="1" applyBorder="1" applyAlignment="1">
      <alignment horizontal="center" vertical="top"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 fontId="3" fillId="0" borderId="2" xfId="0" applyNumberFormat="1" applyFont="1" applyBorder="1" applyAlignment="1">
      <alignment horizontal="center" vertical="center" shrinkToFit="1"/>
    </xf>
    <xf numFmtId="1" fontId="3" fillId="0" borderId="4" xfId="0" applyNumberFormat="1" applyFont="1" applyBorder="1" applyAlignment="1">
      <alignment horizontal="center" vertical="center" shrinkToFit="1"/>
    </xf>
    <xf numFmtId="2" fontId="3" fillId="0" borderId="2" xfId="0" applyNumberFormat="1" applyFont="1" applyBorder="1" applyAlignment="1">
      <alignment horizontal="right" vertical="center" shrinkToFit="1"/>
    </xf>
    <xf numFmtId="2" fontId="3" fillId="0" borderId="4" xfId="0" applyNumberFormat="1" applyFont="1" applyBorder="1" applyAlignment="1">
      <alignment horizontal="right" vertical="center" shrinkToFit="1"/>
    </xf>
    <xf numFmtId="1" fontId="3" fillId="0" borderId="3" xfId="0" applyNumberFormat="1" applyFont="1" applyBorder="1" applyAlignment="1">
      <alignment horizontal="center" vertical="center" shrinkToFit="1"/>
    </xf>
    <xf numFmtId="0" fontId="5" fillId="0" borderId="2" xfId="0" applyFont="1" applyBorder="1" applyAlignment="1">
      <alignment horizontal="right" vertical="top" wrapText="1"/>
    </xf>
    <xf numFmtId="0" fontId="5" fillId="0" borderId="3" xfId="0" applyFont="1" applyBorder="1" applyAlignment="1">
      <alignment horizontal="right" vertical="top" wrapText="1"/>
    </xf>
    <xf numFmtId="0" fontId="5" fillId="0" borderId="4" xfId="0" applyFont="1" applyBorder="1" applyAlignment="1">
      <alignment horizontal="right" vertical="top"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9" fontId="10" fillId="0" borderId="2" xfId="0" applyNumberFormat="1" applyFont="1" applyBorder="1" applyAlignment="1">
      <alignment horizontal="right" vertical="center" shrinkToFit="1"/>
    </xf>
    <xf numFmtId="9" fontId="10" fillId="0" borderId="3" xfId="0" applyNumberFormat="1" applyFont="1" applyBorder="1" applyAlignment="1">
      <alignment horizontal="right" vertical="center" shrinkToFit="1"/>
    </xf>
    <xf numFmtId="9" fontId="10" fillId="0" borderId="4" xfId="0" applyNumberFormat="1" applyFont="1" applyBorder="1" applyAlignment="1">
      <alignment horizontal="right" vertical="center" shrinkToFit="1"/>
    </xf>
    <xf numFmtId="0" fontId="4"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vertical="center" wrapText="1" indent="5"/>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68884</xdr:colOff>
      <xdr:row>15</xdr:row>
      <xdr:rowOff>123647</xdr:rowOff>
    </xdr:from>
    <xdr:ext cx="1829435" cy="7620"/>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1829435" cy="7620"/>
        </a:xfrm>
        <a:custGeom>
          <a:avLst/>
          <a:gdLst/>
          <a:ahLst/>
          <a:cxnLst/>
          <a:rect l="0" t="0" r="0" b="0"/>
          <a:pathLst>
            <a:path w="1829435" h="7620">
              <a:moveTo>
                <a:pt x="1829054" y="0"/>
              </a:moveTo>
              <a:lnTo>
                <a:pt x="0" y="0"/>
              </a:lnTo>
              <a:lnTo>
                <a:pt x="0" y="7619"/>
              </a:lnTo>
              <a:lnTo>
                <a:pt x="1829054" y="7619"/>
              </a:lnTo>
              <a:lnTo>
                <a:pt x="1829054" y="0"/>
              </a:lnTo>
              <a:close/>
            </a:path>
          </a:pathLst>
        </a:custGeom>
        <a:solidFill>
          <a:srgbClr val="000000"/>
        </a:solidFill>
      </xdr:spPr>
    </xdr:sp>
    <xdr:clientData/>
  </xdr:oneCellAnchor>
  <xdr:oneCellAnchor>
    <xdr:from>
      <xdr:col>0</xdr:col>
      <xdr:colOff>0</xdr:colOff>
      <xdr:row>15</xdr:row>
      <xdr:rowOff>324814</xdr:rowOff>
    </xdr:from>
    <xdr:ext cx="1597660" cy="6350"/>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1597660" cy="6350"/>
        </a:xfrm>
        <a:custGeom>
          <a:avLst/>
          <a:gdLst/>
          <a:ahLst/>
          <a:cxnLst/>
          <a:rect l="0" t="0" r="0" b="0"/>
          <a:pathLst>
            <a:path w="1597660" h="6350">
              <a:moveTo>
                <a:pt x="1597406" y="0"/>
              </a:moveTo>
              <a:lnTo>
                <a:pt x="0" y="0"/>
              </a:lnTo>
              <a:lnTo>
                <a:pt x="0" y="6096"/>
              </a:lnTo>
              <a:lnTo>
                <a:pt x="1597406" y="6096"/>
              </a:lnTo>
              <a:lnTo>
                <a:pt x="1597406" y="0"/>
              </a:lnTo>
              <a:close/>
            </a:path>
          </a:pathLst>
        </a:custGeom>
        <a:solidFill>
          <a:srgbClr val="0000FF">
            <a:alpha val="50000"/>
          </a:srgbClr>
        </a:solidFill>
      </xdr:spPr>
    </xdr:sp>
    <xdr:clientData/>
  </xdr:oneCellAnchor>
  <xdr:oneCellAnchor>
    <xdr:from>
      <xdr:col>0</xdr:col>
      <xdr:colOff>25907</xdr:colOff>
      <xdr:row>75</xdr:row>
      <xdr:rowOff>1169676</xdr:rowOff>
    </xdr:from>
    <xdr:ext cx="6775450" cy="0"/>
    <xdr:sp macro="" textlink="">
      <xdr:nvSpPr>
        <xdr:cNvPr id="6" name="Shape 6">
          <a:extLst>
            <a:ext uri="{FF2B5EF4-FFF2-40B4-BE49-F238E27FC236}">
              <a16:creationId xmlns:a16="http://schemas.microsoft.com/office/drawing/2014/main" id="{00000000-0008-0000-0000-000006000000}"/>
            </a:ext>
          </a:extLst>
        </xdr:cNvPr>
        <xdr:cNvSpPr/>
      </xdr:nvSpPr>
      <xdr:spPr>
        <a:xfrm>
          <a:off x="0" y="0"/>
          <a:ext cx="6775450" cy="0"/>
        </a:xfrm>
        <a:custGeom>
          <a:avLst/>
          <a:gdLst/>
          <a:ahLst/>
          <a:cxnLst/>
          <a:rect l="0" t="0" r="0" b="0"/>
          <a:pathLst>
            <a:path w="6775450">
              <a:moveTo>
                <a:pt x="0" y="0"/>
              </a:moveTo>
              <a:lnTo>
                <a:pt x="6775411" y="0"/>
              </a:lnTo>
            </a:path>
          </a:pathLst>
        </a:custGeom>
        <a:ln w="5691">
          <a:solidFill>
            <a:srgbClr val="000000"/>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eimas.lrs.lt/portal/legalAct/lt/TAD/TAIS.30614/asr" TargetMode="External"/><Relationship Id="rId1" Type="http://schemas.openxmlformats.org/officeDocument/2006/relationships/hyperlink" Target="https://www.telecentras.lt/wp-content/uploads/2020/12/Partneri&#371;_etikos_kodeksas.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7"/>
  <sheetViews>
    <sheetView tabSelected="1" topLeftCell="A64" zoomScale="80" zoomScaleNormal="80" workbookViewId="0">
      <selection activeCell="Q69" sqref="Q69"/>
    </sheetView>
  </sheetViews>
  <sheetFormatPr defaultColWidth="9.33203125" defaultRowHeight="12.75" x14ac:dyDescent="0.2"/>
  <cols>
    <col min="1" max="2" width="1.1640625" style="1" customWidth="1"/>
    <col min="3" max="3" width="4.6640625" style="1" customWidth="1"/>
    <col min="4" max="4" width="2.1640625" style="1" customWidth="1"/>
    <col min="5" max="5" width="52" style="1" customWidth="1"/>
    <col min="6" max="6" width="4.33203125" style="1" customWidth="1"/>
    <col min="7" max="7" width="3.6640625" style="1" customWidth="1"/>
    <col min="8" max="8" width="0.6640625" style="1" customWidth="1"/>
    <col min="9" max="9" width="11.5" style="1" customWidth="1"/>
    <col min="10" max="10" width="0.1640625" style="1" customWidth="1"/>
    <col min="11" max="11" width="4.1640625" style="1" customWidth="1"/>
    <col min="12" max="12" width="10.6640625" style="1" customWidth="1"/>
    <col min="13" max="13" width="19.5" style="1" customWidth="1"/>
    <col min="14" max="14" width="3" style="1" hidden="1" customWidth="1"/>
    <col min="15" max="16384" width="9.33203125" style="1"/>
  </cols>
  <sheetData>
    <row r="1" spans="1:14" x14ac:dyDescent="0.2">
      <c r="A1" s="13" t="s">
        <v>0</v>
      </c>
      <c r="B1" s="13"/>
      <c r="C1" s="13"/>
      <c r="D1" s="13"/>
      <c r="E1" s="13"/>
      <c r="F1" s="13"/>
      <c r="G1" s="13"/>
      <c r="H1" s="13"/>
      <c r="I1" s="13"/>
      <c r="J1" s="13"/>
      <c r="K1" s="13"/>
      <c r="L1" s="13"/>
      <c r="M1" s="13"/>
      <c r="N1" s="13"/>
    </row>
    <row r="2" spans="1:14" ht="27" customHeight="1" x14ac:dyDescent="0.2">
      <c r="A2" s="14" t="s">
        <v>1</v>
      </c>
      <c r="B2" s="14"/>
      <c r="C2" s="14"/>
      <c r="D2" s="14"/>
      <c r="E2" s="14"/>
      <c r="F2" s="14"/>
      <c r="G2" s="14"/>
      <c r="H2" s="14"/>
      <c r="I2" s="14"/>
      <c r="J2" s="14"/>
      <c r="K2" s="14"/>
      <c r="L2" s="14"/>
      <c r="M2" s="14"/>
      <c r="N2" s="14"/>
    </row>
    <row r="3" spans="1:14" ht="65.45" customHeight="1" x14ac:dyDescent="0.2">
      <c r="A3" s="15" t="s">
        <v>84</v>
      </c>
      <c r="B3" s="16"/>
      <c r="C3" s="16"/>
      <c r="D3" s="16"/>
      <c r="E3" s="16"/>
      <c r="F3" s="16"/>
      <c r="G3" s="16"/>
      <c r="H3" s="16"/>
      <c r="I3" s="16"/>
      <c r="J3" s="16"/>
      <c r="K3" s="16"/>
      <c r="L3" s="16"/>
      <c r="M3" s="16"/>
      <c r="N3" s="16"/>
    </row>
    <row r="4" spans="1:14" ht="30" customHeight="1" x14ac:dyDescent="0.2">
      <c r="A4" s="2"/>
      <c r="B4" s="17" t="s">
        <v>2</v>
      </c>
      <c r="C4" s="18"/>
      <c r="D4" s="18"/>
      <c r="E4" s="18"/>
      <c r="F4" s="19"/>
      <c r="G4" s="20"/>
      <c r="H4" s="21"/>
      <c r="I4" s="21"/>
      <c r="J4" s="21"/>
      <c r="K4" s="21"/>
      <c r="L4" s="21"/>
      <c r="M4" s="22"/>
      <c r="N4" s="2"/>
    </row>
    <row r="5" spans="1:14" ht="71.099999999999994" customHeight="1" x14ac:dyDescent="0.2">
      <c r="A5" s="3"/>
      <c r="B5" s="17" t="s">
        <v>3</v>
      </c>
      <c r="C5" s="18"/>
      <c r="D5" s="18"/>
      <c r="E5" s="18"/>
      <c r="F5" s="19"/>
      <c r="G5" s="23"/>
      <c r="H5" s="24"/>
      <c r="I5" s="24"/>
      <c r="J5" s="24"/>
      <c r="K5" s="24"/>
      <c r="L5" s="24"/>
      <c r="M5" s="25"/>
      <c r="N5" s="3"/>
    </row>
    <row r="6" spans="1:14" ht="30" customHeight="1" x14ac:dyDescent="0.2">
      <c r="A6" s="2"/>
      <c r="B6" s="17" t="s">
        <v>4</v>
      </c>
      <c r="C6" s="18"/>
      <c r="D6" s="18"/>
      <c r="E6" s="18"/>
      <c r="F6" s="19"/>
      <c r="G6" s="20"/>
      <c r="H6" s="21"/>
      <c r="I6" s="21"/>
      <c r="J6" s="21"/>
      <c r="K6" s="21"/>
      <c r="L6" s="21"/>
      <c r="M6" s="22"/>
      <c r="N6" s="2"/>
    </row>
    <row r="7" spans="1:14" ht="31.5" customHeight="1" x14ac:dyDescent="0.2">
      <c r="A7" s="2"/>
      <c r="B7" s="26" t="s">
        <v>5</v>
      </c>
      <c r="C7" s="27"/>
      <c r="D7" s="27"/>
      <c r="E7" s="27"/>
      <c r="F7" s="28"/>
      <c r="G7" s="29"/>
      <c r="H7" s="30"/>
      <c r="I7" s="30"/>
      <c r="J7" s="30"/>
      <c r="K7" s="30"/>
      <c r="L7" s="30"/>
      <c r="M7" s="31"/>
      <c r="N7" s="2"/>
    </row>
    <row r="8" spans="1:14" ht="15.95" customHeight="1" x14ac:dyDescent="0.2">
      <c r="A8" s="4"/>
      <c r="B8" s="26" t="s">
        <v>6</v>
      </c>
      <c r="C8" s="27"/>
      <c r="D8" s="27"/>
      <c r="E8" s="27"/>
      <c r="F8" s="28"/>
      <c r="G8" s="32"/>
      <c r="H8" s="33"/>
      <c r="I8" s="33"/>
      <c r="J8" s="33"/>
      <c r="K8" s="33"/>
      <c r="L8" s="33"/>
      <c r="M8" s="34"/>
      <c r="N8" s="4"/>
    </row>
    <row r="9" spans="1:14" ht="17.45" customHeight="1" x14ac:dyDescent="0.2">
      <c r="A9" s="4"/>
      <c r="B9" s="26" t="s">
        <v>7</v>
      </c>
      <c r="C9" s="27"/>
      <c r="D9" s="27"/>
      <c r="E9" s="27"/>
      <c r="F9" s="28"/>
      <c r="G9" s="20"/>
      <c r="H9" s="21"/>
      <c r="I9" s="21"/>
      <c r="J9" s="21"/>
      <c r="K9" s="21"/>
      <c r="L9" s="21"/>
      <c r="M9" s="22"/>
      <c r="N9" s="4"/>
    </row>
    <row r="10" spans="1:14" ht="31.5" customHeight="1" x14ac:dyDescent="0.2">
      <c r="A10" s="35" t="s">
        <v>8</v>
      </c>
      <c r="B10" s="35"/>
      <c r="C10" s="35"/>
      <c r="D10" s="35"/>
      <c r="E10" s="35"/>
      <c r="F10" s="35"/>
      <c r="G10" s="35"/>
      <c r="H10" s="35"/>
      <c r="I10" s="35"/>
      <c r="J10" s="35"/>
      <c r="K10" s="35"/>
      <c r="L10" s="35"/>
      <c r="M10" s="35"/>
      <c r="N10" s="35"/>
    </row>
    <row r="11" spans="1:14" ht="31.5" customHeight="1" x14ac:dyDescent="0.2">
      <c r="A11" s="2"/>
      <c r="B11" s="17" t="s">
        <v>9</v>
      </c>
      <c r="C11" s="18"/>
      <c r="D11" s="18"/>
      <c r="E11" s="18"/>
      <c r="F11" s="19"/>
      <c r="G11" s="36"/>
      <c r="H11" s="37"/>
      <c r="I11" s="37"/>
      <c r="J11" s="37"/>
      <c r="K11" s="37"/>
      <c r="L11" s="37"/>
      <c r="M11" s="38"/>
      <c r="N11" s="2"/>
    </row>
    <row r="12" spans="1:14" ht="17.100000000000001" customHeight="1" x14ac:dyDescent="0.2">
      <c r="A12" s="4"/>
      <c r="B12" s="39" t="s">
        <v>10</v>
      </c>
      <c r="C12" s="40"/>
      <c r="D12" s="40"/>
      <c r="E12" s="40"/>
      <c r="F12" s="41"/>
      <c r="G12" s="42"/>
      <c r="H12" s="43"/>
      <c r="I12" s="43"/>
      <c r="J12" s="43"/>
      <c r="K12" s="43"/>
      <c r="L12" s="43"/>
      <c r="M12" s="44"/>
      <c r="N12" s="4"/>
    </row>
    <row r="13" spans="1:14" ht="69.95" customHeight="1" x14ac:dyDescent="0.2">
      <c r="A13" s="3"/>
      <c r="B13" s="17" t="s">
        <v>11</v>
      </c>
      <c r="C13" s="18"/>
      <c r="D13" s="18"/>
      <c r="E13" s="18"/>
      <c r="F13" s="19"/>
      <c r="G13" s="17"/>
      <c r="H13" s="18"/>
      <c r="I13" s="18"/>
      <c r="J13" s="18"/>
      <c r="K13" s="18"/>
      <c r="L13" s="18"/>
      <c r="M13" s="19"/>
      <c r="N13" s="3"/>
    </row>
    <row r="14" spans="1:14" ht="31.35" customHeight="1" x14ac:dyDescent="0.2">
      <c r="A14" s="2"/>
      <c r="B14" s="39" t="s">
        <v>12</v>
      </c>
      <c r="C14" s="40"/>
      <c r="D14" s="40"/>
      <c r="E14" s="40"/>
      <c r="F14" s="41"/>
      <c r="G14" s="36"/>
      <c r="H14" s="37"/>
      <c r="I14" s="37"/>
      <c r="J14" s="37"/>
      <c r="K14" s="37"/>
      <c r="L14" s="37"/>
      <c r="M14" s="38"/>
      <c r="N14" s="2"/>
    </row>
    <row r="15" spans="1:14" ht="171" customHeight="1" x14ac:dyDescent="0.2">
      <c r="A15" s="45" t="s">
        <v>13</v>
      </c>
      <c r="B15" s="46"/>
      <c r="C15" s="46"/>
      <c r="D15" s="46"/>
      <c r="E15" s="46"/>
      <c r="F15" s="46"/>
      <c r="G15" s="46"/>
      <c r="H15" s="46"/>
      <c r="I15" s="46"/>
      <c r="J15" s="46"/>
      <c r="K15" s="46"/>
      <c r="L15" s="46"/>
      <c r="M15" s="46"/>
      <c r="N15" s="46"/>
    </row>
    <row r="16" spans="1:14" ht="63.75" customHeight="1" x14ac:dyDescent="0.2">
      <c r="A16" s="47" t="s">
        <v>14</v>
      </c>
      <c r="B16" s="47"/>
      <c r="C16" s="47"/>
      <c r="D16" s="47"/>
      <c r="E16" s="47"/>
      <c r="F16" s="47"/>
      <c r="G16" s="47"/>
      <c r="H16" s="47"/>
      <c r="I16" s="47"/>
      <c r="J16" s="47"/>
      <c r="K16" s="47"/>
      <c r="L16" s="47"/>
      <c r="M16" s="47"/>
      <c r="N16" s="47"/>
    </row>
    <row r="17" spans="1:14" ht="30.6" customHeight="1" x14ac:dyDescent="0.2">
      <c r="A17" s="48" t="s">
        <v>15</v>
      </c>
      <c r="B17" s="48"/>
      <c r="C17" s="48"/>
      <c r="D17" s="48"/>
      <c r="E17" s="48"/>
      <c r="F17" s="48"/>
      <c r="G17" s="48"/>
      <c r="H17" s="48"/>
      <c r="I17" s="48"/>
      <c r="J17" s="48"/>
      <c r="K17" s="48"/>
      <c r="L17" s="48"/>
      <c r="M17" s="48"/>
      <c r="N17" s="48"/>
    </row>
    <row r="18" spans="1:14" ht="69.75" customHeight="1" x14ac:dyDescent="0.2">
      <c r="A18" s="49" t="s">
        <v>16</v>
      </c>
      <c r="B18" s="50"/>
      <c r="C18" s="51"/>
      <c r="D18" s="49" t="s">
        <v>17</v>
      </c>
      <c r="E18" s="51"/>
      <c r="F18" s="49" t="s">
        <v>18</v>
      </c>
      <c r="G18" s="50"/>
      <c r="H18" s="51"/>
      <c r="I18" s="49" t="s">
        <v>88</v>
      </c>
      <c r="J18" s="51"/>
      <c r="K18" s="52" t="s">
        <v>87</v>
      </c>
      <c r="L18" s="53"/>
      <c r="M18" s="9" t="s">
        <v>89</v>
      </c>
      <c r="N18" s="3"/>
    </row>
    <row r="19" spans="1:14" ht="17.100000000000001" customHeight="1" x14ac:dyDescent="0.2">
      <c r="A19" s="54">
        <v>1</v>
      </c>
      <c r="B19" s="55"/>
      <c r="C19" s="56"/>
      <c r="D19" s="54">
        <v>2</v>
      </c>
      <c r="E19" s="56"/>
      <c r="F19" s="54">
        <v>3</v>
      </c>
      <c r="G19" s="55"/>
      <c r="H19" s="56"/>
      <c r="I19" s="57">
        <v>4</v>
      </c>
      <c r="J19" s="58"/>
      <c r="K19" s="57">
        <v>5</v>
      </c>
      <c r="L19" s="58"/>
      <c r="M19" s="10">
        <v>6</v>
      </c>
      <c r="N19" s="4"/>
    </row>
    <row r="20" spans="1:14" ht="26.1" customHeight="1" x14ac:dyDescent="0.2">
      <c r="A20" s="59">
        <v>1</v>
      </c>
      <c r="B20" s="60"/>
      <c r="C20" s="61"/>
      <c r="D20" s="17" t="s">
        <v>19</v>
      </c>
      <c r="E20" s="19"/>
      <c r="F20" s="62" t="s">
        <v>20</v>
      </c>
      <c r="G20" s="63"/>
      <c r="H20" s="64"/>
      <c r="I20" s="65">
        <v>2</v>
      </c>
      <c r="J20" s="66"/>
      <c r="K20" s="67"/>
      <c r="L20" s="68"/>
      <c r="M20" s="11">
        <f>I20*K20</f>
        <v>0</v>
      </c>
      <c r="N20" s="2"/>
    </row>
    <row r="21" spans="1:14" ht="27.95" customHeight="1" x14ac:dyDescent="0.2">
      <c r="A21" s="59">
        <v>2</v>
      </c>
      <c r="B21" s="60"/>
      <c r="C21" s="61"/>
      <c r="D21" s="39" t="s">
        <v>21</v>
      </c>
      <c r="E21" s="41"/>
      <c r="F21" s="62" t="s">
        <v>20</v>
      </c>
      <c r="G21" s="63"/>
      <c r="H21" s="64"/>
      <c r="I21" s="65">
        <v>2</v>
      </c>
      <c r="J21" s="66"/>
      <c r="K21" s="67"/>
      <c r="L21" s="68"/>
      <c r="M21" s="11">
        <f t="shared" ref="M21:M56" si="0">I21*K21</f>
        <v>0</v>
      </c>
      <c r="N21" s="4"/>
    </row>
    <row r="22" spans="1:14" ht="27.95" customHeight="1" x14ac:dyDescent="0.2">
      <c r="A22" s="59">
        <v>3</v>
      </c>
      <c r="B22" s="60"/>
      <c r="C22" s="61"/>
      <c r="D22" s="39" t="s">
        <v>22</v>
      </c>
      <c r="E22" s="41"/>
      <c r="F22" s="62" t="s">
        <v>20</v>
      </c>
      <c r="G22" s="63"/>
      <c r="H22" s="64"/>
      <c r="I22" s="65">
        <v>2</v>
      </c>
      <c r="J22" s="66"/>
      <c r="K22" s="67"/>
      <c r="L22" s="68"/>
      <c r="M22" s="11">
        <f t="shared" si="0"/>
        <v>0</v>
      </c>
      <c r="N22" s="4"/>
    </row>
    <row r="23" spans="1:14" ht="28.5" customHeight="1" x14ac:dyDescent="0.2">
      <c r="A23" s="59">
        <v>4</v>
      </c>
      <c r="B23" s="60"/>
      <c r="C23" s="61"/>
      <c r="D23" s="39" t="s">
        <v>23</v>
      </c>
      <c r="E23" s="41"/>
      <c r="F23" s="62" t="s">
        <v>20</v>
      </c>
      <c r="G23" s="63"/>
      <c r="H23" s="64"/>
      <c r="I23" s="65">
        <v>2</v>
      </c>
      <c r="J23" s="66"/>
      <c r="K23" s="67"/>
      <c r="L23" s="68"/>
      <c r="M23" s="11">
        <f t="shared" si="0"/>
        <v>0</v>
      </c>
      <c r="N23" s="4"/>
    </row>
    <row r="24" spans="1:14" ht="30" customHeight="1" x14ac:dyDescent="0.2">
      <c r="A24" s="59">
        <v>5</v>
      </c>
      <c r="B24" s="60"/>
      <c r="C24" s="61"/>
      <c r="D24" s="39" t="s">
        <v>24</v>
      </c>
      <c r="E24" s="41"/>
      <c r="F24" s="62" t="s">
        <v>20</v>
      </c>
      <c r="G24" s="63"/>
      <c r="H24" s="64"/>
      <c r="I24" s="65">
        <v>2</v>
      </c>
      <c r="J24" s="66"/>
      <c r="K24" s="67"/>
      <c r="L24" s="68"/>
      <c r="M24" s="11">
        <f t="shared" si="0"/>
        <v>0</v>
      </c>
      <c r="N24" s="2"/>
    </row>
    <row r="25" spans="1:14" ht="29.45" customHeight="1" x14ac:dyDescent="0.2">
      <c r="A25" s="59">
        <v>6</v>
      </c>
      <c r="B25" s="60"/>
      <c r="C25" s="61"/>
      <c r="D25" s="39" t="s">
        <v>25</v>
      </c>
      <c r="E25" s="41"/>
      <c r="F25" s="62" t="s">
        <v>20</v>
      </c>
      <c r="G25" s="63"/>
      <c r="H25" s="64"/>
      <c r="I25" s="65">
        <v>2</v>
      </c>
      <c r="J25" s="66"/>
      <c r="K25" s="67"/>
      <c r="L25" s="68"/>
      <c r="M25" s="11">
        <f t="shared" si="0"/>
        <v>0</v>
      </c>
      <c r="N25" s="4"/>
    </row>
    <row r="26" spans="1:14" ht="28.5" customHeight="1" x14ac:dyDescent="0.2">
      <c r="A26" s="65">
        <v>7</v>
      </c>
      <c r="B26" s="69"/>
      <c r="C26" s="66"/>
      <c r="D26" s="39" t="s">
        <v>26</v>
      </c>
      <c r="E26" s="41"/>
      <c r="F26" s="62" t="s">
        <v>20</v>
      </c>
      <c r="G26" s="63"/>
      <c r="H26" s="64"/>
      <c r="I26" s="65">
        <v>2</v>
      </c>
      <c r="J26" s="66"/>
      <c r="K26" s="67"/>
      <c r="L26" s="68"/>
      <c r="M26" s="11">
        <f t="shared" si="0"/>
        <v>0</v>
      </c>
      <c r="N26" s="3"/>
    </row>
    <row r="27" spans="1:14" ht="27.6" customHeight="1" x14ac:dyDescent="0.2">
      <c r="A27" s="59">
        <v>8</v>
      </c>
      <c r="B27" s="60"/>
      <c r="C27" s="61"/>
      <c r="D27" s="39" t="s">
        <v>27</v>
      </c>
      <c r="E27" s="41"/>
      <c r="F27" s="62" t="s">
        <v>20</v>
      </c>
      <c r="G27" s="63"/>
      <c r="H27" s="64"/>
      <c r="I27" s="65">
        <v>2</v>
      </c>
      <c r="J27" s="66"/>
      <c r="K27" s="67"/>
      <c r="L27" s="68"/>
      <c r="M27" s="11">
        <f t="shared" ref="M27:M50" si="1">I27*K27</f>
        <v>0</v>
      </c>
      <c r="N27" s="4"/>
    </row>
    <row r="28" spans="1:14" ht="29.1" customHeight="1" x14ac:dyDescent="0.2">
      <c r="A28" s="59">
        <v>9</v>
      </c>
      <c r="B28" s="60"/>
      <c r="C28" s="61"/>
      <c r="D28" s="39" t="s">
        <v>28</v>
      </c>
      <c r="E28" s="41"/>
      <c r="F28" s="62" t="s">
        <v>20</v>
      </c>
      <c r="G28" s="63"/>
      <c r="H28" s="64"/>
      <c r="I28" s="65">
        <v>2</v>
      </c>
      <c r="J28" s="66"/>
      <c r="K28" s="67"/>
      <c r="L28" s="68"/>
      <c r="M28" s="11">
        <f t="shared" si="1"/>
        <v>0</v>
      </c>
      <c r="N28" s="4"/>
    </row>
    <row r="29" spans="1:14" ht="26.45" customHeight="1" x14ac:dyDescent="0.2">
      <c r="A29" s="59">
        <v>10</v>
      </c>
      <c r="B29" s="60"/>
      <c r="C29" s="61"/>
      <c r="D29" s="39" t="s">
        <v>29</v>
      </c>
      <c r="E29" s="41"/>
      <c r="F29" s="62" t="s">
        <v>20</v>
      </c>
      <c r="G29" s="63"/>
      <c r="H29" s="64"/>
      <c r="I29" s="65">
        <v>2</v>
      </c>
      <c r="J29" s="66"/>
      <c r="K29" s="67"/>
      <c r="L29" s="68"/>
      <c r="M29" s="11">
        <f t="shared" si="1"/>
        <v>0</v>
      </c>
      <c r="N29" s="4"/>
    </row>
    <row r="30" spans="1:14" ht="29.1" customHeight="1" x14ac:dyDescent="0.2">
      <c r="A30" s="59">
        <v>11</v>
      </c>
      <c r="B30" s="60"/>
      <c r="C30" s="61"/>
      <c r="D30" s="39" t="s">
        <v>30</v>
      </c>
      <c r="E30" s="41"/>
      <c r="F30" s="62" t="s">
        <v>20</v>
      </c>
      <c r="G30" s="63"/>
      <c r="H30" s="64"/>
      <c r="I30" s="65">
        <v>2</v>
      </c>
      <c r="J30" s="66"/>
      <c r="K30" s="67"/>
      <c r="L30" s="68"/>
      <c r="M30" s="11">
        <f t="shared" si="1"/>
        <v>0</v>
      </c>
      <c r="N30" s="4"/>
    </row>
    <row r="31" spans="1:14" ht="29.1" customHeight="1" x14ac:dyDescent="0.2">
      <c r="A31" s="59">
        <v>12</v>
      </c>
      <c r="B31" s="60"/>
      <c r="C31" s="61"/>
      <c r="D31" s="39" t="s">
        <v>31</v>
      </c>
      <c r="E31" s="41"/>
      <c r="F31" s="62" t="s">
        <v>20</v>
      </c>
      <c r="G31" s="63"/>
      <c r="H31" s="64"/>
      <c r="I31" s="65">
        <v>2</v>
      </c>
      <c r="J31" s="66"/>
      <c r="K31" s="67"/>
      <c r="L31" s="68"/>
      <c r="M31" s="11">
        <f t="shared" si="1"/>
        <v>0</v>
      </c>
      <c r="N31" s="4"/>
    </row>
    <row r="32" spans="1:14" ht="27.6" customHeight="1" x14ac:dyDescent="0.2">
      <c r="A32" s="59">
        <v>13</v>
      </c>
      <c r="B32" s="60"/>
      <c r="C32" s="61"/>
      <c r="D32" s="39" t="s">
        <v>32</v>
      </c>
      <c r="E32" s="41"/>
      <c r="F32" s="62" t="s">
        <v>20</v>
      </c>
      <c r="G32" s="63"/>
      <c r="H32" s="64"/>
      <c r="I32" s="65">
        <v>2</v>
      </c>
      <c r="J32" s="66"/>
      <c r="K32" s="67"/>
      <c r="L32" s="68"/>
      <c r="M32" s="11">
        <f t="shared" si="1"/>
        <v>0</v>
      </c>
      <c r="N32" s="4"/>
    </row>
    <row r="33" spans="1:14" ht="27.95" customHeight="1" x14ac:dyDescent="0.2">
      <c r="A33" s="59">
        <v>14</v>
      </c>
      <c r="B33" s="60"/>
      <c r="C33" s="61"/>
      <c r="D33" s="39" t="s">
        <v>33</v>
      </c>
      <c r="E33" s="41"/>
      <c r="F33" s="62" t="s">
        <v>20</v>
      </c>
      <c r="G33" s="63"/>
      <c r="H33" s="64"/>
      <c r="I33" s="65">
        <v>2</v>
      </c>
      <c r="J33" s="66"/>
      <c r="K33" s="67"/>
      <c r="L33" s="68"/>
      <c r="M33" s="11">
        <f t="shared" si="1"/>
        <v>0</v>
      </c>
      <c r="N33" s="4"/>
    </row>
    <row r="34" spans="1:14" ht="26.1" customHeight="1" x14ac:dyDescent="0.2">
      <c r="A34" s="65">
        <v>15</v>
      </c>
      <c r="B34" s="69"/>
      <c r="C34" s="66"/>
      <c r="D34" s="39" t="s">
        <v>34</v>
      </c>
      <c r="E34" s="41"/>
      <c r="F34" s="62" t="s">
        <v>20</v>
      </c>
      <c r="G34" s="63"/>
      <c r="H34" s="64"/>
      <c r="I34" s="65">
        <v>2</v>
      </c>
      <c r="J34" s="66"/>
      <c r="K34" s="67"/>
      <c r="L34" s="68"/>
      <c r="M34" s="11">
        <f t="shared" si="1"/>
        <v>0</v>
      </c>
      <c r="N34" s="4"/>
    </row>
    <row r="35" spans="1:14" ht="27.6" customHeight="1" x14ac:dyDescent="0.2">
      <c r="A35" s="59">
        <v>16</v>
      </c>
      <c r="B35" s="60"/>
      <c r="C35" s="61"/>
      <c r="D35" s="39" t="s">
        <v>35</v>
      </c>
      <c r="E35" s="41"/>
      <c r="F35" s="62" t="s">
        <v>20</v>
      </c>
      <c r="G35" s="63"/>
      <c r="H35" s="64"/>
      <c r="I35" s="65">
        <v>2</v>
      </c>
      <c r="J35" s="66"/>
      <c r="K35" s="67"/>
      <c r="L35" s="68"/>
      <c r="M35" s="11">
        <f t="shared" si="1"/>
        <v>0</v>
      </c>
      <c r="N35" s="4"/>
    </row>
    <row r="36" spans="1:14" ht="28.5" customHeight="1" x14ac:dyDescent="0.2">
      <c r="A36" s="59">
        <v>17</v>
      </c>
      <c r="B36" s="60"/>
      <c r="C36" s="61"/>
      <c r="D36" s="39" t="s">
        <v>36</v>
      </c>
      <c r="E36" s="41"/>
      <c r="F36" s="62" t="s">
        <v>20</v>
      </c>
      <c r="G36" s="63"/>
      <c r="H36" s="64"/>
      <c r="I36" s="65">
        <v>2</v>
      </c>
      <c r="J36" s="66"/>
      <c r="K36" s="67"/>
      <c r="L36" s="68"/>
      <c r="M36" s="11">
        <f t="shared" si="1"/>
        <v>0</v>
      </c>
      <c r="N36" s="4"/>
    </row>
    <row r="37" spans="1:14" ht="27.6" customHeight="1" x14ac:dyDescent="0.2">
      <c r="A37" s="59">
        <v>18</v>
      </c>
      <c r="B37" s="60"/>
      <c r="C37" s="61"/>
      <c r="D37" s="39" t="s">
        <v>37</v>
      </c>
      <c r="E37" s="41"/>
      <c r="F37" s="62" t="s">
        <v>20</v>
      </c>
      <c r="G37" s="63"/>
      <c r="H37" s="64"/>
      <c r="I37" s="65">
        <v>2</v>
      </c>
      <c r="J37" s="66"/>
      <c r="K37" s="67"/>
      <c r="L37" s="68"/>
      <c r="M37" s="11">
        <f t="shared" si="1"/>
        <v>0</v>
      </c>
      <c r="N37" s="4"/>
    </row>
    <row r="38" spans="1:14" ht="26.45" customHeight="1" x14ac:dyDescent="0.2">
      <c r="A38" s="59">
        <v>19</v>
      </c>
      <c r="B38" s="60"/>
      <c r="C38" s="61"/>
      <c r="D38" s="39" t="s">
        <v>38</v>
      </c>
      <c r="E38" s="41"/>
      <c r="F38" s="62" t="s">
        <v>20</v>
      </c>
      <c r="G38" s="63"/>
      <c r="H38" s="64"/>
      <c r="I38" s="65">
        <v>2</v>
      </c>
      <c r="J38" s="66"/>
      <c r="K38" s="67"/>
      <c r="L38" s="68"/>
      <c r="M38" s="11">
        <f t="shared" si="1"/>
        <v>0</v>
      </c>
      <c r="N38" s="4"/>
    </row>
    <row r="39" spans="1:14" ht="29.1" customHeight="1" x14ac:dyDescent="0.2">
      <c r="A39" s="59">
        <v>20</v>
      </c>
      <c r="B39" s="60"/>
      <c r="C39" s="61"/>
      <c r="D39" s="39" t="s">
        <v>39</v>
      </c>
      <c r="E39" s="41"/>
      <c r="F39" s="62" t="s">
        <v>20</v>
      </c>
      <c r="G39" s="63"/>
      <c r="H39" s="64"/>
      <c r="I39" s="65">
        <v>2</v>
      </c>
      <c r="J39" s="66"/>
      <c r="K39" s="67"/>
      <c r="L39" s="68"/>
      <c r="M39" s="11">
        <f t="shared" si="1"/>
        <v>0</v>
      </c>
      <c r="N39" s="4"/>
    </row>
    <row r="40" spans="1:14" ht="27.6" customHeight="1" x14ac:dyDescent="0.2">
      <c r="A40" s="59">
        <v>21</v>
      </c>
      <c r="B40" s="60"/>
      <c r="C40" s="61"/>
      <c r="D40" s="39" t="s">
        <v>40</v>
      </c>
      <c r="E40" s="41"/>
      <c r="F40" s="62" t="s">
        <v>20</v>
      </c>
      <c r="G40" s="63"/>
      <c r="H40" s="64"/>
      <c r="I40" s="65">
        <v>2</v>
      </c>
      <c r="J40" s="66"/>
      <c r="K40" s="67"/>
      <c r="L40" s="68"/>
      <c r="M40" s="11">
        <f t="shared" si="1"/>
        <v>0</v>
      </c>
      <c r="N40" s="4"/>
    </row>
    <row r="41" spans="1:14" ht="26.45" customHeight="1" x14ac:dyDescent="0.2">
      <c r="A41" s="59">
        <v>22</v>
      </c>
      <c r="B41" s="60"/>
      <c r="C41" s="61"/>
      <c r="D41" s="39" t="s">
        <v>41</v>
      </c>
      <c r="E41" s="41"/>
      <c r="F41" s="62" t="s">
        <v>20</v>
      </c>
      <c r="G41" s="63"/>
      <c r="H41" s="64"/>
      <c r="I41" s="65">
        <v>2</v>
      </c>
      <c r="J41" s="66"/>
      <c r="K41" s="67"/>
      <c r="L41" s="68"/>
      <c r="M41" s="11">
        <f t="shared" si="1"/>
        <v>0</v>
      </c>
      <c r="N41" s="4"/>
    </row>
    <row r="42" spans="1:14" ht="28.5" customHeight="1" x14ac:dyDescent="0.2">
      <c r="A42" s="65">
        <v>23</v>
      </c>
      <c r="B42" s="69"/>
      <c r="C42" s="66"/>
      <c r="D42" s="39" t="s">
        <v>42</v>
      </c>
      <c r="E42" s="41"/>
      <c r="F42" s="62" t="s">
        <v>20</v>
      </c>
      <c r="G42" s="63"/>
      <c r="H42" s="64"/>
      <c r="I42" s="65">
        <v>2</v>
      </c>
      <c r="J42" s="66"/>
      <c r="K42" s="67"/>
      <c r="L42" s="68"/>
      <c r="M42" s="11">
        <f t="shared" si="1"/>
        <v>0</v>
      </c>
      <c r="N42" s="4"/>
    </row>
    <row r="43" spans="1:14" ht="29.1" customHeight="1" x14ac:dyDescent="0.2">
      <c r="A43" s="59">
        <v>24</v>
      </c>
      <c r="B43" s="60"/>
      <c r="C43" s="61"/>
      <c r="D43" s="39" t="s">
        <v>43</v>
      </c>
      <c r="E43" s="41"/>
      <c r="F43" s="62" t="s">
        <v>20</v>
      </c>
      <c r="G43" s="63"/>
      <c r="H43" s="64"/>
      <c r="I43" s="65">
        <v>2</v>
      </c>
      <c r="J43" s="66"/>
      <c r="K43" s="67"/>
      <c r="L43" s="68"/>
      <c r="M43" s="11">
        <f t="shared" si="1"/>
        <v>0</v>
      </c>
      <c r="N43" s="4"/>
    </row>
    <row r="44" spans="1:14" ht="29.1" customHeight="1" x14ac:dyDescent="0.2">
      <c r="A44" s="59">
        <v>25</v>
      </c>
      <c r="B44" s="60"/>
      <c r="C44" s="61"/>
      <c r="D44" s="39" t="s">
        <v>44</v>
      </c>
      <c r="E44" s="41"/>
      <c r="F44" s="62" t="s">
        <v>20</v>
      </c>
      <c r="G44" s="63"/>
      <c r="H44" s="64"/>
      <c r="I44" s="65">
        <v>2</v>
      </c>
      <c r="J44" s="66"/>
      <c r="K44" s="67"/>
      <c r="L44" s="68"/>
      <c r="M44" s="11">
        <f t="shared" si="1"/>
        <v>0</v>
      </c>
      <c r="N44" s="4"/>
    </row>
    <row r="45" spans="1:14" ht="28.5" customHeight="1" x14ac:dyDescent="0.2">
      <c r="A45" s="59">
        <v>26</v>
      </c>
      <c r="B45" s="60"/>
      <c r="C45" s="61"/>
      <c r="D45" s="39" t="s">
        <v>45</v>
      </c>
      <c r="E45" s="41"/>
      <c r="F45" s="62" t="s">
        <v>20</v>
      </c>
      <c r="G45" s="63"/>
      <c r="H45" s="64"/>
      <c r="I45" s="65">
        <v>2</v>
      </c>
      <c r="J45" s="66"/>
      <c r="K45" s="67"/>
      <c r="L45" s="68"/>
      <c r="M45" s="11">
        <f t="shared" si="1"/>
        <v>0</v>
      </c>
      <c r="N45" s="4"/>
    </row>
    <row r="46" spans="1:14" ht="26.45" customHeight="1" x14ac:dyDescent="0.2">
      <c r="A46" s="59">
        <v>27</v>
      </c>
      <c r="B46" s="60"/>
      <c r="C46" s="61"/>
      <c r="D46" s="39" t="s">
        <v>46</v>
      </c>
      <c r="E46" s="41"/>
      <c r="F46" s="62" t="s">
        <v>20</v>
      </c>
      <c r="G46" s="63"/>
      <c r="H46" s="64"/>
      <c r="I46" s="65">
        <v>2</v>
      </c>
      <c r="J46" s="66"/>
      <c r="K46" s="67"/>
      <c r="L46" s="68"/>
      <c r="M46" s="11">
        <f t="shared" si="1"/>
        <v>0</v>
      </c>
      <c r="N46" s="4"/>
    </row>
    <row r="47" spans="1:14" ht="27.6" customHeight="1" x14ac:dyDescent="0.2">
      <c r="A47" s="59">
        <v>28</v>
      </c>
      <c r="B47" s="60"/>
      <c r="C47" s="61"/>
      <c r="D47" s="39" t="s">
        <v>47</v>
      </c>
      <c r="E47" s="41"/>
      <c r="F47" s="62" t="s">
        <v>20</v>
      </c>
      <c r="G47" s="63"/>
      <c r="H47" s="64"/>
      <c r="I47" s="65">
        <v>2</v>
      </c>
      <c r="J47" s="66"/>
      <c r="K47" s="67"/>
      <c r="L47" s="68"/>
      <c r="M47" s="11">
        <f t="shared" si="1"/>
        <v>0</v>
      </c>
      <c r="N47" s="4"/>
    </row>
    <row r="48" spans="1:14" ht="27.6" customHeight="1" x14ac:dyDescent="0.2">
      <c r="A48" s="59">
        <v>29</v>
      </c>
      <c r="B48" s="60"/>
      <c r="C48" s="61"/>
      <c r="D48" s="39" t="s">
        <v>48</v>
      </c>
      <c r="E48" s="41"/>
      <c r="F48" s="62" t="s">
        <v>20</v>
      </c>
      <c r="G48" s="63"/>
      <c r="H48" s="64"/>
      <c r="I48" s="65">
        <v>2</v>
      </c>
      <c r="J48" s="66"/>
      <c r="K48" s="67"/>
      <c r="L48" s="68"/>
      <c r="M48" s="11">
        <f t="shared" si="1"/>
        <v>0</v>
      </c>
      <c r="N48" s="4"/>
    </row>
    <row r="49" spans="1:14" ht="27.6" customHeight="1" x14ac:dyDescent="0.2">
      <c r="A49" s="59">
        <v>30</v>
      </c>
      <c r="B49" s="60"/>
      <c r="C49" s="61"/>
      <c r="D49" s="39" t="s">
        <v>49</v>
      </c>
      <c r="E49" s="41"/>
      <c r="F49" s="62" t="s">
        <v>20</v>
      </c>
      <c r="G49" s="63"/>
      <c r="H49" s="64"/>
      <c r="I49" s="65">
        <v>2</v>
      </c>
      <c r="J49" s="66"/>
      <c r="K49" s="67"/>
      <c r="L49" s="68"/>
      <c r="M49" s="11">
        <f t="shared" si="1"/>
        <v>0</v>
      </c>
      <c r="N49" s="4"/>
    </row>
    <row r="50" spans="1:14" ht="27.6" customHeight="1" x14ac:dyDescent="0.2">
      <c r="A50" s="65">
        <v>31</v>
      </c>
      <c r="B50" s="69"/>
      <c r="C50" s="66"/>
      <c r="D50" s="39" t="s">
        <v>50</v>
      </c>
      <c r="E50" s="41"/>
      <c r="F50" s="62" t="s">
        <v>20</v>
      </c>
      <c r="G50" s="63"/>
      <c r="H50" s="64"/>
      <c r="I50" s="65">
        <v>2</v>
      </c>
      <c r="J50" s="66"/>
      <c r="K50" s="67"/>
      <c r="L50" s="68"/>
      <c r="M50" s="11">
        <f t="shared" si="1"/>
        <v>0</v>
      </c>
      <c r="N50" s="4"/>
    </row>
    <row r="51" spans="1:14" ht="29.1" customHeight="1" x14ac:dyDescent="0.2">
      <c r="A51" s="59">
        <v>32</v>
      </c>
      <c r="B51" s="60"/>
      <c r="C51" s="61"/>
      <c r="D51" s="39" t="s">
        <v>51</v>
      </c>
      <c r="E51" s="41"/>
      <c r="F51" s="62" t="s">
        <v>20</v>
      </c>
      <c r="G51" s="63"/>
      <c r="H51" s="64"/>
      <c r="I51" s="65">
        <v>2</v>
      </c>
      <c r="J51" s="66"/>
      <c r="K51" s="67"/>
      <c r="L51" s="68"/>
      <c r="M51" s="11">
        <f t="shared" si="0"/>
        <v>0</v>
      </c>
      <c r="N51" s="4"/>
    </row>
    <row r="52" spans="1:14" ht="29.1" customHeight="1" x14ac:dyDescent="0.2">
      <c r="A52" s="59">
        <v>33</v>
      </c>
      <c r="B52" s="60"/>
      <c r="C52" s="61"/>
      <c r="D52" s="39" t="s">
        <v>52</v>
      </c>
      <c r="E52" s="41"/>
      <c r="F52" s="62" t="s">
        <v>20</v>
      </c>
      <c r="G52" s="63"/>
      <c r="H52" s="64"/>
      <c r="I52" s="65">
        <v>2</v>
      </c>
      <c r="J52" s="66"/>
      <c r="K52" s="67"/>
      <c r="L52" s="68"/>
      <c r="M52" s="11">
        <f t="shared" si="0"/>
        <v>0</v>
      </c>
      <c r="N52" s="4"/>
    </row>
    <row r="53" spans="1:14" ht="27.6" customHeight="1" x14ac:dyDescent="0.2">
      <c r="A53" s="59">
        <v>34</v>
      </c>
      <c r="B53" s="60"/>
      <c r="C53" s="61"/>
      <c r="D53" s="39" t="s">
        <v>53</v>
      </c>
      <c r="E53" s="41"/>
      <c r="F53" s="62" t="s">
        <v>20</v>
      </c>
      <c r="G53" s="63"/>
      <c r="H53" s="64"/>
      <c r="I53" s="65">
        <v>2</v>
      </c>
      <c r="J53" s="66"/>
      <c r="K53" s="67"/>
      <c r="L53" s="68"/>
      <c r="M53" s="11">
        <f t="shared" si="0"/>
        <v>0</v>
      </c>
      <c r="N53" s="4"/>
    </row>
    <row r="54" spans="1:14" ht="26.45" customHeight="1" x14ac:dyDescent="0.2">
      <c r="A54" s="59">
        <v>35</v>
      </c>
      <c r="B54" s="60"/>
      <c r="C54" s="61"/>
      <c r="D54" s="39" t="s">
        <v>54</v>
      </c>
      <c r="E54" s="41"/>
      <c r="F54" s="62" t="s">
        <v>20</v>
      </c>
      <c r="G54" s="63"/>
      <c r="H54" s="64"/>
      <c r="I54" s="65">
        <v>2</v>
      </c>
      <c r="J54" s="66"/>
      <c r="K54" s="67"/>
      <c r="L54" s="68"/>
      <c r="M54" s="11">
        <f t="shared" si="0"/>
        <v>0</v>
      </c>
      <c r="N54" s="4"/>
    </row>
    <row r="55" spans="1:14" ht="26.1" customHeight="1" x14ac:dyDescent="0.2">
      <c r="A55" s="59">
        <v>36</v>
      </c>
      <c r="B55" s="60"/>
      <c r="C55" s="61"/>
      <c r="D55" s="39" t="s">
        <v>55</v>
      </c>
      <c r="E55" s="41"/>
      <c r="F55" s="62" t="s">
        <v>20</v>
      </c>
      <c r="G55" s="63"/>
      <c r="H55" s="64"/>
      <c r="I55" s="65">
        <v>2</v>
      </c>
      <c r="J55" s="66"/>
      <c r="K55" s="67"/>
      <c r="L55" s="68"/>
      <c r="M55" s="11">
        <f t="shared" si="0"/>
        <v>0</v>
      </c>
      <c r="N55" s="4"/>
    </row>
    <row r="56" spans="1:14" ht="29.45" customHeight="1" x14ac:dyDescent="0.2">
      <c r="A56" s="59">
        <v>37</v>
      </c>
      <c r="B56" s="60"/>
      <c r="C56" s="61"/>
      <c r="D56" s="39" t="s">
        <v>56</v>
      </c>
      <c r="E56" s="41"/>
      <c r="F56" s="62" t="s">
        <v>20</v>
      </c>
      <c r="G56" s="63"/>
      <c r="H56" s="64"/>
      <c r="I56" s="65">
        <v>2</v>
      </c>
      <c r="J56" s="66"/>
      <c r="K56" s="67"/>
      <c r="L56" s="68"/>
      <c r="M56" s="11">
        <f t="shared" si="0"/>
        <v>0</v>
      </c>
      <c r="N56" s="4"/>
    </row>
    <row r="57" spans="1:14" ht="27.6" customHeight="1" x14ac:dyDescent="0.2">
      <c r="A57" s="59">
        <v>38</v>
      </c>
      <c r="B57" s="60"/>
      <c r="C57" s="61"/>
      <c r="D57" s="39" t="s">
        <v>57</v>
      </c>
      <c r="E57" s="41"/>
      <c r="F57" s="62" t="s">
        <v>20</v>
      </c>
      <c r="G57" s="63"/>
      <c r="H57" s="64"/>
      <c r="I57" s="65">
        <v>2</v>
      </c>
      <c r="J57" s="66"/>
      <c r="K57" s="67"/>
      <c r="L57" s="68"/>
      <c r="M57" s="11">
        <f t="shared" ref="M57:M62" si="2">I57*K57</f>
        <v>0</v>
      </c>
      <c r="N57" s="4"/>
    </row>
    <row r="58" spans="1:14" ht="29.45" customHeight="1" x14ac:dyDescent="0.2">
      <c r="A58" s="65">
        <v>39</v>
      </c>
      <c r="B58" s="69"/>
      <c r="C58" s="66"/>
      <c r="D58" s="39" t="s">
        <v>58</v>
      </c>
      <c r="E58" s="41"/>
      <c r="F58" s="62" t="s">
        <v>20</v>
      </c>
      <c r="G58" s="63"/>
      <c r="H58" s="64"/>
      <c r="I58" s="65">
        <v>2</v>
      </c>
      <c r="J58" s="66"/>
      <c r="K58" s="67"/>
      <c r="L58" s="68"/>
      <c r="M58" s="11">
        <f t="shared" si="2"/>
        <v>0</v>
      </c>
      <c r="N58" s="4"/>
    </row>
    <row r="59" spans="1:14" ht="27.95" customHeight="1" x14ac:dyDescent="0.2">
      <c r="A59" s="59">
        <v>40</v>
      </c>
      <c r="B59" s="60"/>
      <c r="C59" s="61"/>
      <c r="D59" s="39" t="s">
        <v>59</v>
      </c>
      <c r="E59" s="41"/>
      <c r="F59" s="62" t="s">
        <v>20</v>
      </c>
      <c r="G59" s="63"/>
      <c r="H59" s="64"/>
      <c r="I59" s="65">
        <v>2</v>
      </c>
      <c r="J59" s="66"/>
      <c r="K59" s="67"/>
      <c r="L59" s="68"/>
      <c r="M59" s="11">
        <f t="shared" si="2"/>
        <v>0</v>
      </c>
      <c r="N59" s="4"/>
    </row>
    <row r="60" spans="1:14" ht="29.1" customHeight="1" x14ac:dyDescent="0.2">
      <c r="A60" s="59">
        <v>41</v>
      </c>
      <c r="B60" s="60"/>
      <c r="C60" s="61"/>
      <c r="D60" s="39" t="s">
        <v>60</v>
      </c>
      <c r="E60" s="41"/>
      <c r="F60" s="62" t="s">
        <v>20</v>
      </c>
      <c r="G60" s="63"/>
      <c r="H60" s="64"/>
      <c r="I60" s="65">
        <v>2</v>
      </c>
      <c r="J60" s="66"/>
      <c r="K60" s="67"/>
      <c r="L60" s="68"/>
      <c r="M60" s="11">
        <f t="shared" si="2"/>
        <v>0</v>
      </c>
      <c r="N60" s="4"/>
    </row>
    <row r="61" spans="1:14" ht="27.6" customHeight="1" x14ac:dyDescent="0.2">
      <c r="A61" s="59">
        <v>42</v>
      </c>
      <c r="B61" s="60"/>
      <c r="C61" s="61"/>
      <c r="D61" s="39" t="s">
        <v>61</v>
      </c>
      <c r="E61" s="41"/>
      <c r="F61" s="62" t="s">
        <v>20</v>
      </c>
      <c r="G61" s="63"/>
      <c r="H61" s="64"/>
      <c r="I61" s="65">
        <v>2</v>
      </c>
      <c r="J61" s="66"/>
      <c r="K61" s="67"/>
      <c r="L61" s="68"/>
      <c r="M61" s="11">
        <f t="shared" si="2"/>
        <v>0</v>
      </c>
      <c r="N61" s="4"/>
    </row>
    <row r="62" spans="1:14" ht="27.95" customHeight="1" x14ac:dyDescent="0.2">
      <c r="A62" s="59">
        <v>43</v>
      </c>
      <c r="B62" s="60"/>
      <c r="C62" s="61"/>
      <c r="D62" s="39" t="s">
        <v>62</v>
      </c>
      <c r="E62" s="41"/>
      <c r="F62" s="62" t="s">
        <v>20</v>
      </c>
      <c r="G62" s="63"/>
      <c r="H62" s="64"/>
      <c r="I62" s="65">
        <v>2</v>
      </c>
      <c r="J62" s="66"/>
      <c r="K62" s="67"/>
      <c r="L62" s="68"/>
      <c r="M62" s="11">
        <f t="shared" si="2"/>
        <v>0</v>
      </c>
      <c r="N62" s="4"/>
    </row>
    <row r="63" spans="1:14" ht="30.6" customHeight="1" x14ac:dyDescent="0.2">
      <c r="A63" s="59">
        <v>44</v>
      </c>
      <c r="B63" s="60"/>
      <c r="C63" s="61"/>
      <c r="D63" s="39" t="s">
        <v>63</v>
      </c>
      <c r="E63" s="41"/>
      <c r="F63" s="62" t="s">
        <v>20</v>
      </c>
      <c r="G63" s="63"/>
      <c r="H63" s="64"/>
      <c r="I63" s="65">
        <v>2</v>
      </c>
      <c r="J63" s="66"/>
      <c r="K63" s="67"/>
      <c r="L63" s="68"/>
      <c r="M63" s="11">
        <f t="shared" ref="M63:M67" si="3">I63*K63</f>
        <v>0</v>
      </c>
      <c r="N63" s="4"/>
    </row>
    <row r="64" spans="1:14" ht="28.5" customHeight="1" x14ac:dyDescent="0.2">
      <c r="A64" s="59">
        <v>45</v>
      </c>
      <c r="B64" s="60"/>
      <c r="C64" s="61"/>
      <c r="D64" s="39" t="s">
        <v>64</v>
      </c>
      <c r="E64" s="41"/>
      <c r="F64" s="62" t="s">
        <v>20</v>
      </c>
      <c r="G64" s="63"/>
      <c r="H64" s="64"/>
      <c r="I64" s="65">
        <v>2</v>
      </c>
      <c r="J64" s="66"/>
      <c r="K64" s="67"/>
      <c r="L64" s="68"/>
      <c r="M64" s="11">
        <f t="shared" si="3"/>
        <v>0</v>
      </c>
      <c r="N64" s="4"/>
    </row>
    <row r="65" spans="1:14" ht="27.6" customHeight="1" x14ac:dyDescent="0.2">
      <c r="A65" s="59">
        <v>46</v>
      </c>
      <c r="B65" s="60"/>
      <c r="C65" s="61"/>
      <c r="D65" s="39" t="s">
        <v>65</v>
      </c>
      <c r="E65" s="41"/>
      <c r="F65" s="62" t="s">
        <v>20</v>
      </c>
      <c r="G65" s="63"/>
      <c r="H65" s="64"/>
      <c r="I65" s="65">
        <v>2</v>
      </c>
      <c r="J65" s="66"/>
      <c r="K65" s="67"/>
      <c r="L65" s="68"/>
      <c r="M65" s="11">
        <f t="shared" si="3"/>
        <v>0</v>
      </c>
      <c r="N65" s="4"/>
    </row>
    <row r="66" spans="1:14" ht="27.6" customHeight="1" x14ac:dyDescent="0.2">
      <c r="A66" s="65">
        <v>47</v>
      </c>
      <c r="B66" s="69"/>
      <c r="C66" s="66"/>
      <c r="D66" s="39" t="s">
        <v>66</v>
      </c>
      <c r="E66" s="41"/>
      <c r="F66" s="62" t="s">
        <v>20</v>
      </c>
      <c r="G66" s="63"/>
      <c r="H66" s="64"/>
      <c r="I66" s="65">
        <v>2</v>
      </c>
      <c r="J66" s="66"/>
      <c r="K66" s="67"/>
      <c r="L66" s="68"/>
      <c r="M66" s="11">
        <f t="shared" si="3"/>
        <v>0</v>
      </c>
      <c r="N66" s="4"/>
    </row>
    <row r="67" spans="1:14" ht="39" customHeight="1" x14ac:dyDescent="0.2">
      <c r="A67" s="59">
        <v>48</v>
      </c>
      <c r="B67" s="60"/>
      <c r="C67" s="61"/>
      <c r="D67" s="39" t="s">
        <v>67</v>
      </c>
      <c r="E67" s="41"/>
      <c r="F67" s="62" t="s">
        <v>20</v>
      </c>
      <c r="G67" s="63"/>
      <c r="H67" s="64"/>
      <c r="I67" s="65">
        <v>2</v>
      </c>
      <c r="J67" s="66"/>
      <c r="K67" s="67"/>
      <c r="L67" s="68"/>
      <c r="M67" s="11">
        <f t="shared" si="3"/>
        <v>0</v>
      </c>
      <c r="N67" s="4"/>
    </row>
    <row r="68" spans="1:14" ht="42" customHeight="1" x14ac:dyDescent="0.2">
      <c r="A68" s="59">
        <v>49</v>
      </c>
      <c r="B68" s="60"/>
      <c r="C68" s="61"/>
      <c r="D68" s="39" t="s">
        <v>68</v>
      </c>
      <c r="E68" s="41"/>
      <c r="F68" s="62" t="s">
        <v>69</v>
      </c>
      <c r="G68" s="63"/>
      <c r="H68" s="64"/>
      <c r="I68" s="65">
        <v>800</v>
      </c>
      <c r="J68" s="66"/>
      <c r="K68" s="67"/>
      <c r="L68" s="68"/>
      <c r="M68" s="11">
        <f>1*K68</f>
        <v>0</v>
      </c>
      <c r="N68" s="4"/>
    </row>
    <row r="69" spans="1:14" ht="39" customHeight="1" x14ac:dyDescent="0.2">
      <c r="A69" s="59">
        <v>50</v>
      </c>
      <c r="B69" s="60"/>
      <c r="C69" s="61"/>
      <c r="D69" s="39" t="s">
        <v>70</v>
      </c>
      <c r="E69" s="41"/>
      <c r="F69" s="62" t="s">
        <v>69</v>
      </c>
      <c r="G69" s="63"/>
      <c r="H69" s="64"/>
      <c r="I69" s="65">
        <v>150</v>
      </c>
      <c r="J69" s="66"/>
      <c r="K69" s="67"/>
      <c r="L69" s="68"/>
      <c r="M69" s="11">
        <f t="shared" ref="M69:M71" si="4">1*K69</f>
        <v>0</v>
      </c>
      <c r="N69" s="4"/>
    </row>
    <row r="70" spans="1:14" ht="38.450000000000003" customHeight="1" x14ac:dyDescent="0.2">
      <c r="A70" s="59">
        <v>51</v>
      </c>
      <c r="B70" s="60"/>
      <c r="C70" s="61"/>
      <c r="D70" s="39" t="s">
        <v>82</v>
      </c>
      <c r="E70" s="41"/>
      <c r="F70" s="62" t="s">
        <v>69</v>
      </c>
      <c r="G70" s="63"/>
      <c r="H70" s="64"/>
      <c r="I70" s="65">
        <v>300</v>
      </c>
      <c r="J70" s="66"/>
      <c r="K70" s="67"/>
      <c r="L70" s="68"/>
      <c r="M70" s="11">
        <f t="shared" si="4"/>
        <v>0</v>
      </c>
      <c r="N70" s="4"/>
    </row>
    <row r="71" spans="1:14" ht="33" customHeight="1" x14ac:dyDescent="0.2">
      <c r="A71" s="59">
        <v>52</v>
      </c>
      <c r="B71" s="60"/>
      <c r="C71" s="61"/>
      <c r="D71" s="39" t="s">
        <v>83</v>
      </c>
      <c r="E71" s="41"/>
      <c r="F71" s="62" t="s">
        <v>69</v>
      </c>
      <c r="G71" s="63"/>
      <c r="H71" s="64"/>
      <c r="I71" s="65">
        <v>100</v>
      </c>
      <c r="J71" s="66"/>
      <c r="K71" s="67"/>
      <c r="L71" s="68"/>
      <c r="M71" s="11">
        <f t="shared" si="4"/>
        <v>0</v>
      </c>
      <c r="N71" s="4"/>
    </row>
    <row r="72" spans="1:14" ht="15.75" customHeight="1" x14ac:dyDescent="0.2">
      <c r="A72" s="70" t="s">
        <v>85</v>
      </c>
      <c r="B72" s="71"/>
      <c r="C72" s="71"/>
      <c r="D72" s="71"/>
      <c r="E72" s="71"/>
      <c r="F72" s="71"/>
      <c r="G72" s="71"/>
      <c r="H72" s="71"/>
      <c r="I72" s="71"/>
      <c r="J72" s="71"/>
      <c r="K72" s="71"/>
      <c r="L72" s="72"/>
      <c r="M72" s="12">
        <f>SUM(M20:M71)</f>
        <v>0</v>
      </c>
    </row>
    <row r="73" spans="1:14" ht="20.25" customHeight="1" x14ac:dyDescent="0.2">
      <c r="A73" s="73" t="s">
        <v>71</v>
      </c>
      <c r="B73" s="74"/>
      <c r="C73" s="74"/>
      <c r="D73" s="74"/>
      <c r="E73" s="74"/>
      <c r="F73" s="74"/>
      <c r="G73" s="75"/>
      <c r="H73" s="76">
        <v>0.21</v>
      </c>
      <c r="I73" s="77"/>
      <c r="J73" s="77"/>
      <c r="K73" s="77"/>
      <c r="L73" s="78"/>
      <c r="M73" s="12">
        <f>M72*0.21</f>
        <v>0</v>
      </c>
    </row>
    <row r="74" spans="1:14" ht="27" customHeight="1" x14ac:dyDescent="0.2">
      <c r="A74" s="73" t="s">
        <v>86</v>
      </c>
      <c r="B74" s="74"/>
      <c r="C74" s="74"/>
      <c r="D74" s="74"/>
      <c r="E74" s="74"/>
      <c r="F74" s="74"/>
      <c r="G74" s="74"/>
      <c r="H74" s="74"/>
      <c r="I74" s="74"/>
      <c r="J74" s="74"/>
      <c r="K74" s="74"/>
      <c r="L74" s="75"/>
      <c r="M74" s="12">
        <f>SUM(M72:M73)</f>
        <v>0</v>
      </c>
      <c r="N74" s="4"/>
    </row>
    <row r="75" spans="1:14" ht="18" customHeight="1" x14ac:dyDescent="0.2">
      <c r="A75" s="5"/>
      <c r="B75" s="5"/>
      <c r="C75" s="5"/>
      <c r="D75" s="6"/>
      <c r="E75" s="6"/>
      <c r="F75" s="7"/>
      <c r="G75" s="7"/>
      <c r="H75" s="7"/>
      <c r="I75" s="7"/>
      <c r="J75" s="7"/>
      <c r="K75" s="8"/>
      <c r="L75" s="8"/>
      <c r="M75" s="4"/>
      <c r="N75" s="4"/>
    </row>
    <row r="76" spans="1:14" ht="101.45" customHeight="1" x14ac:dyDescent="0.2">
      <c r="A76" s="79" t="s">
        <v>72</v>
      </c>
      <c r="B76" s="80"/>
      <c r="C76" s="80"/>
      <c r="D76" s="80"/>
      <c r="E76" s="80"/>
      <c r="F76" s="80"/>
      <c r="G76" s="80"/>
      <c r="H76" s="80"/>
      <c r="I76" s="80"/>
      <c r="J76" s="80"/>
      <c r="K76" s="80"/>
      <c r="L76" s="80"/>
      <c r="M76" s="80"/>
      <c r="N76" s="80"/>
    </row>
    <row r="77" spans="1:14" ht="15.75" customHeight="1" x14ac:dyDescent="0.2">
      <c r="A77" s="81" t="s">
        <v>73</v>
      </c>
      <c r="B77" s="81"/>
      <c r="C77" s="81"/>
      <c r="D77" s="81"/>
      <c r="E77" s="81"/>
      <c r="F77" s="81"/>
      <c r="G77" s="81"/>
      <c r="H77" s="81"/>
      <c r="I77" s="81"/>
      <c r="J77" s="81"/>
      <c r="K77" s="81"/>
      <c r="L77" s="81"/>
      <c r="M77" s="81"/>
      <c r="N77" s="81"/>
    </row>
    <row r="78" spans="1:14" ht="39.75" customHeight="1" x14ac:dyDescent="0.2">
      <c r="A78" s="80" t="s">
        <v>74</v>
      </c>
      <c r="B78" s="80"/>
      <c r="C78" s="80"/>
      <c r="D78" s="80"/>
      <c r="E78" s="80"/>
      <c r="F78" s="80"/>
      <c r="G78" s="80"/>
      <c r="H78" s="80"/>
      <c r="I78" s="80"/>
      <c r="J78" s="80"/>
      <c r="K78" s="80"/>
      <c r="L78" s="80"/>
      <c r="M78" s="80"/>
      <c r="N78" s="80"/>
    </row>
    <row r="79" spans="1:14" ht="30" customHeight="1" x14ac:dyDescent="0.2">
      <c r="A79" s="82"/>
      <c r="B79" s="82"/>
      <c r="C79" s="62" t="s">
        <v>16</v>
      </c>
      <c r="D79" s="64"/>
      <c r="E79" s="62" t="s">
        <v>75</v>
      </c>
      <c r="F79" s="63"/>
      <c r="G79" s="63"/>
      <c r="H79" s="63"/>
      <c r="I79" s="63"/>
      <c r="J79" s="63"/>
      <c r="K79" s="64"/>
      <c r="L79" s="62" t="s">
        <v>76</v>
      </c>
      <c r="M79" s="64"/>
      <c r="N79" s="2"/>
    </row>
    <row r="80" spans="1:14" ht="15.95" customHeight="1" x14ac:dyDescent="0.2">
      <c r="A80" s="83"/>
      <c r="B80" s="83"/>
      <c r="C80" s="42"/>
      <c r="D80" s="44"/>
      <c r="E80" s="42"/>
      <c r="F80" s="43"/>
      <c r="G80" s="43"/>
      <c r="H80" s="43"/>
      <c r="I80" s="43"/>
      <c r="J80" s="43"/>
      <c r="K80" s="44"/>
      <c r="L80" s="42"/>
      <c r="M80" s="44"/>
      <c r="N80" s="4"/>
    </row>
    <row r="81" spans="1:14" ht="17.45" customHeight="1" x14ac:dyDescent="0.2">
      <c r="A81" s="83"/>
      <c r="B81" s="83"/>
      <c r="C81" s="42"/>
      <c r="D81" s="44"/>
      <c r="E81" s="42"/>
      <c r="F81" s="43"/>
      <c r="G81" s="43"/>
      <c r="H81" s="43"/>
      <c r="I81" s="43"/>
      <c r="J81" s="43"/>
      <c r="K81" s="44"/>
      <c r="L81" s="42"/>
      <c r="M81" s="44"/>
      <c r="N81" s="4"/>
    </row>
    <row r="82" spans="1:14" ht="31.5" customHeight="1" x14ac:dyDescent="0.2">
      <c r="A82" s="84" t="s">
        <v>77</v>
      </c>
      <c r="B82" s="84"/>
      <c r="C82" s="84"/>
      <c r="D82" s="84"/>
      <c r="E82" s="84"/>
      <c r="F82" s="84"/>
      <c r="G82" s="84"/>
      <c r="H82" s="84"/>
      <c r="I82" s="84"/>
      <c r="J82" s="84"/>
      <c r="K82" s="84"/>
      <c r="L82" s="84"/>
      <c r="M82" s="84"/>
      <c r="N82" s="84"/>
    </row>
    <row r="83" spans="1:14" ht="56.45" customHeight="1" x14ac:dyDescent="0.2">
      <c r="A83" s="82"/>
      <c r="B83" s="82"/>
      <c r="C83" s="62" t="s">
        <v>16</v>
      </c>
      <c r="D83" s="64"/>
      <c r="E83" s="85" t="s">
        <v>78</v>
      </c>
      <c r="F83" s="86"/>
      <c r="G83" s="86"/>
      <c r="H83" s="86"/>
      <c r="I83" s="87"/>
      <c r="J83" s="62" t="s">
        <v>79</v>
      </c>
      <c r="K83" s="63"/>
      <c r="L83" s="63"/>
      <c r="M83" s="64"/>
      <c r="N83" s="2"/>
    </row>
    <row r="84" spans="1:14" ht="17.100000000000001" customHeight="1" x14ac:dyDescent="0.2">
      <c r="A84" s="83"/>
      <c r="B84" s="83"/>
      <c r="C84" s="42"/>
      <c r="D84" s="44"/>
      <c r="E84" s="42"/>
      <c r="F84" s="43"/>
      <c r="G84" s="43"/>
      <c r="H84" s="43"/>
      <c r="I84" s="44"/>
      <c r="J84" s="42"/>
      <c r="K84" s="43"/>
      <c r="L84" s="43"/>
      <c r="M84" s="44"/>
      <c r="N84" s="4"/>
    </row>
    <row r="85" spans="1:14" ht="17.45" customHeight="1" x14ac:dyDescent="0.2">
      <c r="A85" s="83"/>
      <c r="B85" s="83"/>
      <c r="C85" s="42"/>
      <c r="D85" s="44"/>
      <c r="E85" s="42"/>
      <c r="F85" s="43"/>
      <c r="G85" s="43"/>
      <c r="H85" s="43"/>
      <c r="I85" s="44"/>
      <c r="J85" s="42"/>
      <c r="K85" s="43"/>
      <c r="L85" s="43"/>
      <c r="M85" s="44"/>
      <c r="N85" s="4"/>
    </row>
    <row r="86" spans="1:14" ht="126" customHeight="1" x14ac:dyDescent="0.2">
      <c r="A86" s="79" t="s">
        <v>80</v>
      </c>
      <c r="B86" s="80"/>
      <c r="C86" s="80"/>
      <c r="D86" s="80"/>
      <c r="E86" s="80"/>
      <c r="F86" s="80"/>
      <c r="G86" s="80"/>
      <c r="H86" s="80"/>
      <c r="I86" s="80"/>
      <c r="J86" s="80"/>
      <c r="K86" s="80"/>
      <c r="L86" s="80"/>
      <c r="M86" s="80"/>
      <c r="N86" s="80"/>
    </row>
    <row r="87" spans="1:14" ht="24" customHeight="1" x14ac:dyDescent="0.2">
      <c r="A87" s="79" t="s">
        <v>81</v>
      </c>
      <c r="B87" s="79"/>
      <c r="C87" s="79"/>
      <c r="D87" s="79"/>
      <c r="E87" s="79"/>
      <c r="F87" s="79"/>
      <c r="G87" s="79"/>
      <c r="H87" s="79"/>
      <c r="I87" s="79"/>
      <c r="J87" s="79"/>
      <c r="K87" s="79"/>
      <c r="L87" s="79"/>
      <c r="M87" s="79"/>
      <c r="N87" s="79"/>
    </row>
  </sheetData>
  <mergeCells count="331">
    <mergeCell ref="A46:C46"/>
    <mergeCell ref="D46:E46"/>
    <mergeCell ref="F46:H46"/>
    <mergeCell ref="I46:J46"/>
    <mergeCell ref="K46:L46"/>
    <mergeCell ref="A37:C37"/>
    <mergeCell ref="D37:E37"/>
    <mergeCell ref="F37:H37"/>
    <mergeCell ref="I37:J37"/>
    <mergeCell ref="K37:L37"/>
    <mergeCell ref="A38:C38"/>
    <mergeCell ref="D38:E38"/>
    <mergeCell ref="F38:H38"/>
    <mergeCell ref="I38:J38"/>
    <mergeCell ref="K38:L38"/>
    <mergeCell ref="A45:C45"/>
    <mergeCell ref="D45:E45"/>
    <mergeCell ref="F45:H45"/>
    <mergeCell ref="I45:J45"/>
    <mergeCell ref="K45:L45"/>
    <mergeCell ref="A43:C43"/>
    <mergeCell ref="D43:E43"/>
    <mergeCell ref="F43:H43"/>
    <mergeCell ref="I43:J43"/>
    <mergeCell ref="A35:C35"/>
    <mergeCell ref="D35:E35"/>
    <mergeCell ref="F35:H35"/>
    <mergeCell ref="I35:J35"/>
    <mergeCell ref="K35:L35"/>
    <mergeCell ref="A36:C36"/>
    <mergeCell ref="D36:E36"/>
    <mergeCell ref="F36:H36"/>
    <mergeCell ref="I36:J36"/>
    <mergeCell ref="K36:L36"/>
    <mergeCell ref="A33:C33"/>
    <mergeCell ref="D33:E33"/>
    <mergeCell ref="F33:H33"/>
    <mergeCell ref="I33:J33"/>
    <mergeCell ref="K33:L33"/>
    <mergeCell ref="A34:C34"/>
    <mergeCell ref="D34:E34"/>
    <mergeCell ref="F34:H34"/>
    <mergeCell ref="I34:J34"/>
    <mergeCell ref="K34:L34"/>
    <mergeCell ref="A31:C31"/>
    <mergeCell ref="D31:E31"/>
    <mergeCell ref="F31:H31"/>
    <mergeCell ref="I31:J31"/>
    <mergeCell ref="K31:L31"/>
    <mergeCell ref="A32:C32"/>
    <mergeCell ref="D32:E32"/>
    <mergeCell ref="F32:H32"/>
    <mergeCell ref="I32:J32"/>
    <mergeCell ref="K32:L32"/>
    <mergeCell ref="A29:C29"/>
    <mergeCell ref="D29:E29"/>
    <mergeCell ref="F29:H29"/>
    <mergeCell ref="I29:J29"/>
    <mergeCell ref="K29:L29"/>
    <mergeCell ref="A30:C30"/>
    <mergeCell ref="D30:E30"/>
    <mergeCell ref="F30:H30"/>
    <mergeCell ref="I30:J30"/>
    <mergeCell ref="K30:L30"/>
    <mergeCell ref="A27:C27"/>
    <mergeCell ref="D27:E27"/>
    <mergeCell ref="F27:H27"/>
    <mergeCell ref="I27:J27"/>
    <mergeCell ref="K27:L27"/>
    <mergeCell ref="A28:C28"/>
    <mergeCell ref="D28:E28"/>
    <mergeCell ref="F28:H28"/>
    <mergeCell ref="I28:J28"/>
    <mergeCell ref="K28:L28"/>
    <mergeCell ref="A61:C61"/>
    <mergeCell ref="D61:E61"/>
    <mergeCell ref="F61:H61"/>
    <mergeCell ref="I61:J61"/>
    <mergeCell ref="K61:L61"/>
    <mergeCell ref="A62:C62"/>
    <mergeCell ref="D62:E62"/>
    <mergeCell ref="F62:H62"/>
    <mergeCell ref="I62:J62"/>
    <mergeCell ref="K62:L62"/>
    <mergeCell ref="A59:C59"/>
    <mergeCell ref="D59:E59"/>
    <mergeCell ref="F59:H59"/>
    <mergeCell ref="I59:J59"/>
    <mergeCell ref="K59:L59"/>
    <mergeCell ref="A60:C60"/>
    <mergeCell ref="D60:E60"/>
    <mergeCell ref="F60:H60"/>
    <mergeCell ref="I60:J60"/>
    <mergeCell ref="K60:L60"/>
    <mergeCell ref="A57:C57"/>
    <mergeCell ref="D57:E57"/>
    <mergeCell ref="F57:H57"/>
    <mergeCell ref="I57:J57"/>
    <mergeCell ref="K57:L57"/>
    <mergeCell ref="A58:C58"/>
    <mergeCell ref="D58:E58"/>
    <mergeCell ref="F58:H58"/>
    <mergeCell ref="I58:J58"/>
    <mergeCell ref="K58:L58"/>
    <mergeCell ref="F54:H54"/>
    <mergeCell ref="I54:J54"/>
    <mergeCell ref="K54:L54"/>
    <mergeCell ref="A55:C55"/>
    <mergeCell ref="D55:E55"/>
    <mergeCell ref="F55:H55"/>
    <mergeCell ref="I55:J55"/>
    <mergeCell ref="K55:L55"/>
    <mergeCell ref="A56:C56"/>
    <mergeCell ref="D56:E56"/>
    <mergeCell ref="F56:H56"/>
    <mergeCell ref="I56:J56"/>
    <mergeCell ref="K56:L56"/>
    <mergeCell ref="I67:J67"/>
    <mergeCell ref="K67:L67"/>
    <mergeCell ref="A68:C68"/>
    <mergeCell ref="D68:E68"/>
    <mergeCell ref="F68:H68"/>
    <mergeCell ref="I68:J68"/>
    <mergeCell ref="K68:L68"/>
    <mergeCell ref="A51:C51"/>
    <mergeCell ref="D51:E51"/>
    <mergeCell ref="F51:H51"/>
    <mergeCell ref="I51:J51"/>
    <mergeCell ref="K51:L51"/>
    <mergeCell ref="A52:C52"/>
    <mergeCell ref="D52:E52"/>
    <mergeCell ref="F52:H52"/>
    <mergeCell ref="I52:J52"/>
    <mergeCell ref="K52:L52"/>
    <mergeCell ref="A53:C53"/>
    <mergeCell ref="D53:E53"/>
    <mergeCell ref="F53:H53"/>
    <mergeCell ref="I53:J53"/>
    <mergeCell ref="K53:L53"/>
    <mergeCell ref="A54:C54"/>
    <mergeCell ref="D54:E54"/>
    <mergeCell ref="K71:L71"/>
    <mergeCell ref="A63:C63"/>
    <mergeCell ref="D63:E63"/>
    <mergeCell ref="F63:H63"/>
    <mergeCell ref="I63:J63"/>
    <mergeCell ref="K63:L63"/>
    <mergeCell ref="A64:C64"/>
    <mergeCell ref="D64:E64"/>
    <mergeCell ref="F64:H64"/>
    <mergeCell ref="I64:J64"/>
    <mergeCell ref="K64:L64"/>
    <mergeCell ref="A65:C65"/>
    <mergeCell ref="D65:E65"/>
    <mergeCell ref="F65:H65"/>
    <mergeCell ref="I65:J65"/>
    <mergeCell ref="K65:L65"/>
    <mergeCell ref="A66:C66"/>
    <mergeCell ref="D66:E66"/>
    <mergeCell ref="F66:H66"/>
    <mergeCell ref="I66:J66"/>
    <mergeCell ref="K66:L66"/>
    <mergeCell ref="A67:C67"/>
    <mergeCell ref="D67:E67"/>
    <mergeCell ref="F67:H67"/>
    <mergeCell ref="A86:N86"/>
    <mergeCell ref="A87:N87"/>
    <mergeCell ref="A83:B83"/>
    <mergeCell ref="C83:D83"/>
    <mergeCell ref="E83:I83"/>
    <mergeCell ref="J83:M83"/>
    <mergeCell ref="A84:B84"/>
    <mergeCell ref="C84:D84"/>
    <mergeCell ref="E84:I84"/>
    <mergeCell ref="J84:M84"/>
    <mergeCell ref="A85:B85"/>
    <mergeCell ref="C85:D85"/>
    <mergeCell ref="E85:I85"/>
    <mergeCell ref="J85:M85"/>
    <mergeCell ref="A80:B80"/>
    <mergeCell ref="C80:D80"/>
    <mergeCell ref="E80:K80"/>
    <mergeCell ref="L80:M80"/>
    <mergeCell ref="A81:B81"/>
    <mergeCell ref="C81:D81"/>
    <mergeCell ref="E81:K81"/>
    <mergeCell ref="L81:M81"/>
    <mergeCell ref="A82:N82"/>
    <mergeCell ref="A72:L72"/>
    <mergeCell ref="A73:G73"/>
    <mergeCell ref="H73:L73"/>
    <mergeCell ref="A74:L74"/>
    <mergeCell ref="A76:N76"/>
    <mergeCell ref="A77:N77"/>
    <mergeCell ref="A78:N78"/>
    <mergeCell ref="A79:B79"/>
    <mergeCell ref="C79:D79"/>
    <mergeCell ref="E79:K79"/>
    <mergeCell ref="L79:M79"/>
    <mergeCell ref="A70:C70"/>
    <mergeCell ref="A71:C71"/>
    <mergeCell ref="A69:C69"/>
    <mergeCell ref="F69:H69"/>
    <mergeCell ref="I69:J69"/>
    <mergeCell ref="F70:H70"/>
    <mergeCell ref="I70:J70"/>
    <mergeCell ref="F71:H71"/>
    <mergeCell ref="I71:J71"/>
    <mergeCell ref="D71:E71"/>
    <mergeCell ref="A49:C49"/>
    <mergeCell ref="D49:E49"/>
    <mergeCell ref="F49:H49"/>
    <mergeCell ref="I49:J49"/>
    <mergeCell ref="K49:L49"/>
    <mergeCell ref="A50:C50"/>
    <mergeCell ref="D50:E50"/>
    <mergeCell ref="F50:H50"/>
    <mergeCell ref="I50:J50"/>
    <mergeCell ref="K50:L50"/>
    <mergeCell ref="A47:C47"/>
    <mergeCell ref="D47:E47"/>
    <mergeCell ref="F47:H47"/>
    <mergeCell ref="I47:J47"/>
    <mergeCell ref="K47:L47"/>
    <mergeCell ref="A48:C48"/>
    <mergeCell ref="D48:E48"/>
    <mergeCell ref="F48:H48"/>
    <mergeCell ref="I48:J48"/>
    <mergeCell ref="K48:L48"/>
    <mergeCell ref="K44:L44"/>
    <mergeCell ref="A41:C41"/>
    <mergeCell ref="D41:E41"/>
    <mergeCell ref="F41:H41"/>
    <mergeCell ref="I41:J41"/>
    <mergeCell ref="K41:L41"/>
    <mergeCell ref="A42:C42"/>
    <mergeCell ref="D42:E42"/>
    <mergeCell ref="F42:H42"/>
    <mergeCell ref="I42:J42"/>
    <mergeCell ref="K42:L42"/>
    <mergeCell ref="A26:C26"/>
    <mergeCell ref="D26:E26"/>
    <mergeCell ref="F26:H26"/>
    <mergeCell ref="I26:J26"/>
    <mergeCell ref="K26:L26"/>
    <mergeCell ref="D69:E69"/>
    <mergeCell ref="K69:L69"/>
    <mergeCell ref="D70:E70"/>
    <mergeCell ref="K70:L70"/>
    <mergeCell ref="A39:C39"/>
    <mergeCell ref="D39:E39"/>
    <mergeCell ref="F39:H39"/>
    <mergeCell ref="I39:J39"/>
    <mergeCell ref="K39:L39"/>
    <mergeCell ref="A40:C40"/>
    <mergeCell ref="D40:E40"/>
    <mergeCell ref="F40:H40"/>
    <mergeCell ref="I40:J40"/>
    <mergeCell ref="K40:L40"/>
    <mergeCell ref="K43:L43"/>
    <mergeCell ref="A44:C44"/>
    <mergeCell ref="D44:E44"/>
    <mergeCell ref="F44:H44"/>
    <mergeCell ref="I44:J44"/>
    <mergeCell ref="A24:C24"/>
    <mergeCell ref="D24:E24"/>
    <mergeCell ref="F24:H24"/>
    <mergeCell ref="I24:J24"/>
    <mergeCell ref="K24:L24"/>
    <mergeCell ref="A25:C25"/>
    <mergeCell ref="D25:E25"/>
    <mergeCell ref="F25:H25"/>
    <mergeCell ref="I25:J25"/>
    <mergeCell ref="K25:L25"/>
    <mergeCell ref="A22:C22"/>
    <mergeCell ref="D22:E22"/>
    <mergeCell ref="F22:H22"/>
    <mergeCell ref="I22:J22"/>
    <mergeCell ref="K22:L22"/>
    <mergeCell ref="A23:C23"/>
    <mergeCell ref="D23:E23"/>
    <mergeCell ref="F23:H23"/>
    <mergeCell ref="I23:J23"/>
    <mergeCell ref="K23:L23"/>
    <mergeCell ref="A20:C20"/>
    <mergeCell ref="D20:E20"/>
    <mergeCell ref="F20:H20"/>
    <mergeCell ref="I20:J20"/>
    <mergeCell ref="K20:L20"/>
    <mergeCell ref="A21:C21"/>
    <mergeCell ref="D21:E21"/>
    <mergeCell ref="F21:H21"/>
    <mergeCell ref="I21:J21"/>
    <mergeCell ref="K21:L21"/>
    <mergeCell ref="A18:C18"/>
    <mergeCell ref="D18:E18"/>
    <mergeCell ref="F18:H18"/>
    <mergeCell ref="I18:J18"/>
    <mergeCell ref="K18:L18"/>
    <mergeCell ref="A19:C19"/>
    <mergeCell ref="D19:E19"/>
    <mergeCell ref="F19:H19"/>
    <mergeCell ref="I19:J19"/>
    <mergeCell ref="K19:L19"/>
    <mergeCell ref="B12:F12"/>
    <mergeCell ref="G12:M12"/>
    <mergeCell ref="B13:F13"/>
    <mergeCell ref="G13:M13"/>
    <mergeCell ref="B14:F14"/>
    <mergeCell ref="G14:M14"/>
    <mergeCell ref="A15:N15"/>
    <mergeCell ref="A16:N16"/>
    <mergeCell ref="A17:N17"/>
    <mergeCell ref="B7:F7"/>
    <mergeCell ref="G7:M7"/>
    <mergeCell ref="B8:F8"/>
    <mergeCell ref="G8:M8"/>
    <mergeCell ref="B9:F9"/>
    <mergeCell ref="G9:M9"/>
    <mergeCell ref="A10:N10"/>
    <mergeCell ref="B11:F11"/>
    <mergeCell ref="G11:M11"/>
    <mergeCell ref="A1:N1"/>
    <mergeCell ref="A2:N2"/>
    <mergeCell ref="A3:N3"/>
    <mergeCell ref="B4:F4"/>
    <mergeCell ref="G4:M4"/>
    <mergeCell ref="B5:F5"/>
    <mergeCell ref="G5:M5"/>
    <mergeCell ref="B6:F6"/>
    <mergeCell ref="G6:M6"/>
  </mergeCells>
  <hyperlinks>
    <hyperlink ref="A15" r:id="rId1" display="https://www.telecentras.lt/wp-content/uploads/2020/12/Partnerių_etikos_kodeksas.pdf" xr:uid="{00000000-0004-0000-0000-000001000000}"/>
    <hyperlink ref="A16" r:id="rId2" display="https://e-seimas.lrs.lt/portal/legalAct/lt/TAD/TAIS.30614/asr" xr:uid="{00000000-0004-0000-0000-000002000000}"/>
  </hyperlinks>
  <pageMargins left="0.39370078740157483" right="0.39370078740157483" top="0.39370078740157483" bottom="0.39370078740157483" header="0.23622047244094491" footer="0.31496062992125984"/>
  <pageSetup orientation="portrait" r:id="rId3"/>
  <headerFooter>
    <oddHeader>&amp;L&amp;"Calibri"&amp;10&amp;K000000 Viešai neskelbtina (vidinio naudojimo) informacija&amp;1#_x000D_</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949e72-99ce-4906-8492-eada4b07fef5">
      <Terms xmlns="http://schemas.microsoft.com/office/infopath/2007/PartnerControls"/>
    </lcf76f155ced4ddcb4097134ff3c332f>
    <TaxCatchAll xmlns="b6c85a07-369a-4bf3-89f5-c8a0ba96964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99E95D9529FB4885FFA0DDDD322838" ma:contentTypeVersion="13" ma:contentTypeDescription="Create a new document." ma:contentTypeScope="" ma:versionID="56f671650473ef5969b114a5999398a1">
  <xsd:schema xmlns:xsd="http://www.w3.org/2001/XMLSchema" xmlns:xs="http://www.w3.org/2001/XMLSchema" xmlns:p="http://schemas.microsoft.com/office/2006/metadata/properties" xmlns:ns2="0e949e72-99ce-4906-8492-eada4b07fef5" xmlns:ns3="b6c85a07-369a-4bf3-89f5-c8a0ba969647" targetNamespace="http://schemas.microsoft.com/office/2006/metadata/properties" ma:root="true" ma:fieldsID="1422be32c63dcb6dc8ce418562402c5a" ns2:_="" ns3:_="">
    <xsd:import namespace="0e949e72-99ce-4906-8492-eada4b07fef5"/>
    <xsd:import namespace="b6c85a07-369a-4bf3-89f5-c8a0ba9696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49e72-99ce-4906-8492-eada4b07fe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ec66cb5-2e45-442a-b1b9-22d0235faf5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c85a07-369a-4bf3-89f5-c8a0ba96964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ebed704-7cc5-4286-b0b0-11923cee311b}" ma:internalName="TaxCatchAll" ma:showField="CatchAllData" ma:web="b6c85a07-369a-4bf3-89f5-c8a0ba9696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08DDA-8973-4D6A-8C56-9072E28E422F}">
  <ds:schemaRefs>
    <ds:schemaRef ds:uri="http://schemas.microsoft.com/office/2006/metadata/properties"/>
    <ds:schemaRef ds:uri="http://schemas.microsoft.com/office/infopath/2007/PartnerControls"/>
    <ds:schemaRef ds:uri="0e949e72-99ce-4906-8492-eada4b07fef5"/>
    <ds:schemaRef ds:uri="b6c85a07-369a-4bf3-89f5-c8a0ba969647"/>
  </ds:schemaRefs>
</ds:datastoreItem>
</file>

<file path=customXml/itemProps2.xml><?xml version="1.0" encoding="utf-8"?>
<ds:datastoreItem xmlns:ds="http://schemas.openxmlformats.org/officeDocument/2006/customXml" ds:itemID="{4C848F19-EB91-42C5-97B4-2FBA6085C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49e72-99ce-4906-8492-eada4b07fef5"/>
    <ds:schemaRef ds:uri="b6c85a07-369a-4bf3-89f5-c8a0ba9696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D66D05-4AFC-49E6-87EF-C3878E54F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Bilvais</dc:creator>
  <cp:keywords/>
  <dc:description/>
  <cp:lastModifiedBy>Iligija Vaščiūnienė</cp:lastModifiedBy>
  <cp:revision/>
  <dcterms:created xsi:type="dcterms:W3CDTF">2025-09-16T10:31:02Z</dcterms:created>
  <dcterms:modified xsi:type="dcterms:W3CDTF">2026-01-22T12:39:24Z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2025-09-16T00:00:00Z</vt:filetime>
  </property>
  <property fmtid="{D5CDD505-2E9C-101B-9397-08002B2CF9AE}" pid="3" name="Creator">
    <vt:lpwstr>Microsoft® Word for Microsoft 365</vt:lpwstr>
  </property>
  <property fmtid="{D5CDD505-2E9C-101B-9397-08002B2CF9AE}" pid="4" name="LastSaved">
    <vt:filetime>2025-09-16T00:00:00Z</vt:filetime>
  </property>
  <property fmtid="{D5CDD505-2E9C-101B-9397-08002B2CF9AE}" pid="5" name="MSIP_Label_8eadc2f5-c777-4900-b753-2ee6edf7f3c9_ActionId">
    <vt:lpwstr>47245f69-972d-4e79-ab88-6c1bbc881ccf</vt:lpwstr>
  </property>
  <property fmtid="{D5CDD505-2E9C-101B-9397-08002B2CF9AE}" pid="6" name="MSIP_Label_8eadc2f5-c777-4900-b753-2ee6edf7f3c9_ContentBits">
    <vt:lpwstr>0</vt:lpwstr>
  </property>
  <property fmtid="{D5CDD505-2E9C-101B-9397-08002B2CF9AE}" pid="7" name="MSIP_Label_8eadc2f5-c777-4900-b753-2ee6edf7f3c9_Enabled">
    <vt:lpwstr>true</vt:lpwstr>
  </property>
  <property fmtid="{D5CDD505-2E9C-101B-9397-08002B2CF9AE}" pid="8" name="MSIP_Label_8eadc2f5-c777-4900-b753-2ee6edf7f3c9_Method">
    <vt:lpwstr>Standard</vt:lpwstr>
  </property>
  <property fmtid="{D5CDD505-2E9C-101B-9397-08002B2CF9AE}" pid="9" name="MSIP_Label_8eadc2f5-c777-4900-b753-2ee6edf7f3c9_Name">
    <vt:lpwstr>Bendras (Viešas)</vt:lpwstr>
  </property>
  <property fmtid="{D5CDD505-2E9C-101B-9397-08002B2CF9AE}" pid="10" name="MSIP_Label_8eadc2f5-c777-4900-b753-2ee6edf7f3c9_SetDate">
    <vt:lpwstr>2025-09-15T12:11:05Z</vt:lpwstr>
  </property>
  <property fmtid="{D5CDD505-2E9C-101B-9397-08002B2CF9AE}" pid="11" name="MSIP_Label_8eadc2f5-c777-4900-b753-2ee6edf7f3c9_SiteId">
    <vt:lpwstr>53b2fdca-17e3-4e3a-9efe-7e3b63ba6b8f</vt:lpwstr>
  </property>
  <property fmtid="{D5CDD505-2E9C-101B-9397-08002B2CF9AE}" pid="12" name="MSIP_Label_8eadc2f5-c777-4900-b753-2ee6edf7f3c9_Tag">
    <vt:lpwstr>10, 3, 0, 1</vt:lpwstr>
  </property>
  <property fmtid="{D5CDD505-2E9C-101B-9397-08002B2CF9AE}" pid="13" name="Producer">
    <vt:lpwstr>Microsoft® Word for Microsoft 365</vt:lpwstr>
  </property>
  <property fmtid="{D5CDD505-2E9C-101B-9397-08002B2CF9AE}" pid="14" name="MSIP_Label_e8414cb7-6b2d-42c0-9ea4-54e8de1dadd8_Enabled">
    <vt:lpwstr>true</vt:lpwstr>
  </property>
  <property fmtid="{D5CDD505-2E9C-101B-9397-08002B2CF9AE}" pid="15" name="MSIP_Label_e8414cb7-6b2d-42c0-9ea4-54e8de1dadd8_SetDate">
    <vt:lpwstr>2025-09-16T11:08:25Z</vt:lpwstr>
  </property>
  <property fmtid="{D5CDD505-2E9C-101B-9397-08002B2CF9AE}" pid="16" name="MSIP_Label_e8414cb7-6b2d-42c0-9ea4-54e8de1dadd8_Method">
    <vt:lpwstr>Standard</vt:lpwstr>
  </property>
  <property fmtid="{D5CDD505-2E9C-101B-9397-08002B2CF9AE}" pid="17" name="MSIP_Label_e8414cb7-6b2d-42c0-9ea4-54e8de1dadd8_Name">
    <vt:lpwstr>Viešai neskelbtina informacija</vt:lpwstr>
  </property>
  <property fmtid="{D5CDD505-2E9C-101B-9397-08002B2CF9AE}" pid="18" name="MSIP_Label_e8414cb7-6b2d-42c0-9ea4-54e8de1dadd8_SiteId">
    <vt:lpwstr>6cc14c12-a38c-4807-8395-0aafacd7fe58</vt:lpwstr>
  </property>
  <property fmtid="{D5CDD505-2E9C-101B-9397-08002B2CF9AE}" pid="19" name="MSIP_Label_e8414cb7-6b2d-42c0-9ea4-54e8de1dadd8_ActionId">
    <vt:lpwstr>5728e8d5-0fc2-4ffb-8d62-1af30c492369</vt:lpwstr>
  </property>
  <property fmtid="{D5CDD505-2E9C-101B-9397-08002B2CF9AE}" pid="20" name="MSIP_Label_e8414cb7-6b2d-42c0-9ea4-54e8de1dadd8_ContentBits">
    <vt:lpwstr>1</vt:lpwstr>
  </property>
  <property fmtid="{D5CDD505-2E9C-101B-9397-08002B2CF9AE}" pid="21" name="MSIP_Label_e8414cb7-6b2d-42c0-9ea4-54e8de1dadd8_Tag">
    <vt:lpwstr>10, 3, 0, 1</vt:lpwstr>
  </property>
  <property fmtid="{D5CDD505-2E9C-101B-9397-08002B2CF9AE}" pid="22" name="ContentTypeId">
    <vt:lpwstr>0x0101005699E95D9529FB4885FFA0DDDD322838</vt:lpwstr>
  </property>
  <property fmtid="{D5CDD505-2E9C-101B-9397-08002B2CF9AE}" pid="23" name="MediaServiceImageTags">
    <vt:lpwstr/>
  </property>
</Properties>
</file>