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3b4049b02d204d7b"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centriukas-my.sharepoint.com/personal/valdas_banys_centropol_lt/Documents/CP KL/KV 6 Ištekliai/KV 6.6 Reagentai/Pirkimai/2026/445-446 Tyrimai/"/>
    </mc:Choice>
  </mc:AlternateContent>
  <xr:revisionPtr revIDLastSave="795" documentId="11_AD4DD444A24BEB0B4C15A46B1C5B4D605BDEDD8E" xr6:coauthVersionLast="47" xr6:coauthVersionMax="47" xr10:uidLastSave="{B5E002EB-B310-4B46-8289-BAFDD586A479}"/>
  <bookViews>
    <workbookView xWindow="-120" yWindow="-120" windowWidth="29040" windowHeight="15720" tabRatio="660" xr2:uid="{00000000-000D-0000-FFFF-FFFF00000000}"/>
  </bookViews>
  <sheets>
    <sheet name="Tyrimai ir poreikis" sheetId="1" r:id="rId1"/>
    <sheet name="Paslaugų įkainiai" sheetId="2" r:id="rId2"/>
    <sheet name="Bendrieji reikalavimai" sheetId="3" r:id="rId3"/>
    <sheet name="Ekonominis kriterijus PT1" sheetId="5" r:id="rId4"/>
    <sheet name="Ekonominis kriterijus PT2" sheetId="6" r:id="rId5"/>
    <sheet name="Ekonominis kriterijus PT3" sheetId="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1" i="1" l="1"/>
</calcChain>
</file>

<file path=xl/sharedStrings.xml><?xml version="1.0" encoding="utf-8"?>
<sst xmlns="http://schemas.openxmlformats.org/spreadsheetml/2006/main" count="256" uniqueCount="107">
  <si>
    <t>TYRIMŲ, NEATLIEKAMŲ ĮSTAIGOJE, PASLAUGŲ PIRKIMAS</t>
  </si>
  <si>
    <t>Antroji pirkimo dalis: patologijos tyrimai</t>
  </si>
  <si>
    <t>Eil. Nr.</t>
  </si>
  <si>
    <t>Audinio dekalcifikavimo procedūra</t>
  </si>
  <si>
    <t>Specialūs dažymai mikroorganizmams, (kiekvienas metodas)</t>
  </si>
  <si>
    <t>Specialūs dažymai, visi kiti, kiekvienas</t>
  </si>
  <si>
    <t>Histocheminis dažymas, identifikuojantis cheminius komponentus (pvz., varį, cinką, 1 vienetas)</t>
  </si>
  <si>
    <t>Histocheminis dažymas, identifikuojantis fermentus (1 vienetas)</t>
  </si>
  <si>
    <t>Imunohistocheminis tyrimas, kiekvienas antikūnis, išskyrus cMYC, ALK, CINtec PLUS, PD-L1</t>
  </si>
  <si>
    <t>Imunofluorescentinis tyrimas (tiesioginis), kiekvienas antikūnis</t>
  </si>
  <si>
    <t>Elektroninė mikroskopija; diagnostinė</t>
  </si>
  <si>
    <t>Patologoanatominis sveikatos priežiūros įstaigoje mirusio ligonio tyrimas (autopsija) be papildomų histocheminių, imunohistocheminių, biocheminių ir kitų tyrimų</t>
  </si>
  <si>
    <t>Spermatogonijų kiekio sėklidės audinyje įvertinimas</t>
  </si>
  <si>
    <t>Imunohistocheminis tyrimas PD-L1 ir kiti lygiaverčiai</t>
  </si>
  <si>
    <t>Mikrosatelitų nestabilumo tyrimas RL-PGR metodu</t>
  </si>
  <si>
    <t>HER-2 geno amplifikacijos tyrimas FISH metodu (HER2)</t>
  </si>
  <si>
    <t>Fluorescentinės in situ hibridizacijos tyrimas, kiekvienas zondas (išskyrus ALK ir HER2)  </t>
  </si>
  <si>
    <t>EBER chromogeninė in-situ hibridizacija (EBER (EBSTEIN BAR viruso diagnostikai) ir kiti.)</t>
  </si>
  <si>
    <t>Citopatologinis tyrimas (kitos lokalizacijos medžiagos tepinėliai) su įvertinimu</t>
  </si>
  <si>
    <t>Plonos adatos aspirato tyrimas, įvertinimas</t>
  </si>
  <si>
    <t>Gimdos kaklelio citologinis tyrimas iš skystosios terpės</t>
  </si>
  <si>
    <t>Programinis gimdos kaklelio citologinis tyrimas iš skystosios terpės</t>
  </si>
  <si>
    <t>p16/Ki67 dvigubo dažymo tyrimas</t>
  </si>
  <si>
    <t>Tyrimo pavadinimas</t>
  </si>
  <si>
    <t>Preliminarus tyrimų sk. maksimaliam 36 mėn. laikui</t>
  </si>
  <si>
    <t>Lentelė Nr. 2.1</t>
  </si>
  <si>
    <t>VISO:</t>
  </si>
  <si>
    <r>
      <t xml:space="preserve">Operacinės ir biopsinės medžiagos (vieno histologinio objekto) makroskopinis ir mikroskopinis tyrimas - II lygis:
</t>
    </r>
    <r>
      <rPr>
        <i/>
        <sz val="10"/>
        <color theme="1"/>
        <rFont val="Calibri"/>
        <family val="2"/>
        <charset val="186"/>
        <scheme val="minor"/>
      </rPr>
      <t xml:space="preserve">Apyvarpė, naujagimio. Ductus deferens, sterilizacija. Ganglijas, simpatinis. Hidrocelės maišelis. Išvaržos maišelis, bet kurios lokalizacijos. Kiaušintakis, sterilizacija. Meniskas. Nervas, identifikacija. Oda, plastinė operacija. Pirštai, pašalinti dėl traumos. Sąnarinė "pelė". Sėklidė, kastracija. Vidaus organai, pašalinti dėl traumos. Kita analogiška medžiaga, 2 lygis. </t>
    </r>
  </si>
  <si>
    <r>
      <t xml:space="preserve">Operacinės ir biopsinės medžiagos (vieno histologinio objekto) makroskopinis ir mikroskopinis tyrimas - III lygis:
</t>
    </r>
    <r>
      <rPr>
        <i/>
        <sz val="10"/>
        <color theme="1"/>
        <rFont val="Calibri"/>
        <family val="2"/>
        <charset val="186"/>
        <scheme val="minor"/>
      </rPr>
      <t>Abortas, dirbtinis. Akies junginė, biopsija/pterygium. Aneurizma (skilvelio/arterijos). Apyvarpė, kita nei naujagimio. Arterija, ateromatozinė plokštelė. Bartolinio liaukų cista. Cholesteatoma. Čiobrialiaukė, kita nei navikas. Divertikulas, stemplė/plonoji žarna. Ductus deferens, kita nei sterilizacija. Dupuytren'o kontraktūros audinys. Ganglijas, cista. Gaubtinė žarna, kolonostomijos anga. Hematoma. Hemorojus, mazgai. Išangė, įplėša/fistulė/išauga. Kaulo fragmentas, kita nei patologinis lūžis ar navikas. Kirmėlinė atauga. Kremzlė, nuogramdos. Minkštasis audinys, trauma, nekrozė, fistulė, lipoma. Morgagni cista. Neuroma, Mortono/trauminė. Oda, cista/karpa/išauga/trauma/nekrozė. Pilonidinė cista/sinusas. Polipai, uždegiminiai, nosies/sinuso. Pūlinys. Ragena. Riešo tunelio audinys. Sausgyslė/sausgyslės makštis. Seilių liauka, mukocelė. Sėklidžių priedai. Spermotocelė. Tarpslankstelinis diskas.Tepalinis maišelis/sinovijos cista. Tonzilės ir/arba adenoidai. Tulžies pūslė. Trombas arba embolas. Varikocelė. Vena, varikozinis išsiplėtimas. Kita analogiška medžiaga, 3 lygis.</t>
    </r>
  </si>
  <si>
    <r>
      <t xml:space="preserve">Operacinės ir biopsinės medžiagos (vieno histologinio objekto) makroskopinis ir mikroskopinis tyrimas - IV lygis:
</t>
    </r>
    <r>
      <rPr>
        <i/>
        <sz val="10"/>
        <color theme="1"/>
        <rFont val="Calibri"/>
        <family val="2"/>
        <charset val="186"/>
        <scheme val="minor"/>
      </rPr>
      <t>Abortas, savaiminis. Arterija, biopsija. Blužnis, išskyrus pašalinimą dėl traumos. Branchiogeninė cista. Bronchas, biopsija. Dantenos/burnos gleivinė, biopsija. Galvos smegenys/dangalai, kita nei tumoro rezekcija. Gerklos, biopsija. Gimdos gleivinės gramdymas/biopsija. Gimdos kaklelio kanalas, gramdymas/biopsija. Gimdos kaklelis, biopsija. Hipofizės navikas. Kaulo egzostozė. Kaulų čiulpai, biopsija. Kiaušidės, biopsija/pleištinė rezekcija. Kiaušintakis, biopsija. Kiaušintakis, ektopinis nėštumas. Krūtis, plastinė operacija. Ląstelių blokas, bet kurios lokalizacijos. Lejomioma, gimdos miomektomija, be gimdos. Liežuvis, biopsija. Lūpa, biopsija/pleištinė rezekcija. Makštis, biopsija. Minkštasis audinys, kita nei tumoras/lipoma/trauma/nekrozė. Nervas, biopsija. Nosies gleivinė, biopsija. Oda, kita, nei cista/karpa/išauga/trauma/nekrozė plastinė operacija. Odontogeninė/danties cista. Pilvaplėvė/retroperitoninis tarpas/taukinė, biopsija. Pirštai, amputacija, netrauminė. Placenta. Plautis, transbronchinė biopsija. Pleura/perikardas, biopsija/audinys. Polipas, cervikalinis/endometro. Polipas, kolorektalinis. Polipas, skrandis/plonoji žarna. Prienosinis antis, biopsija. Prieskydinė liauka. Prostata, adatinė biopsija. Prostata, TUR. Raumuo, biopsija. Ryklė, biopsija. Sąnarys, rezekcija. Seilių liauka, biopsija. Sėklidė, kita nei tumoras/biopsija/kastracija. Sinovija. Širdies vožtuvas. Skrandis, biopsija. Skydliaukės-liežuvio latakas. Stemplė, biopsija. Šlapimo pūslė, biopsija. Šlaplė, biopsija. Šlaunikaulio galvutė. Tonzilės, biopsija. Trachėja, biopsija. Vulva/lytinės lūpos, biopsija. Žarnynas, tulžies latakas/papilla Vateri, biopsija. Kita analogiška medžiaga, 4 lygis.</t>
    </r>
  </si>
  <si>
    <r>
      <t xml:space="preserve">Operacinės ir biopsinės medžiagos (vieno histologinio objekto) makroskopinis ir mikroskopinis tyrimas - V lygis: 
</t>
    </r>
    <r>
      <rPr>
        <i/>
        <sz val="10"/>
        <color theme="1"/>
        <rFont val="Calibri"/>
        <family val="2"/>
        <charset val="186"/>
        <scheme val="minor"/>
      </rPr>
      <t>Akis, enukleacija. Antinksčiai, rezekcija. Čiobrialiaukė, navikas. Galvos smegenys, biopsija. Galvos smegenys/dangalai, tumoro rezekcija. Galūnė, amputacija, kita nei navikas. Gerklos, dalinė/totalinė rezekcija. Gimda, su arba be kiaušintakių ir kiaušidžių, kita nei navikas. Gimdos kaklelis, konizacija. Inkstas, biopsija. Inkstas, dalinė/totalinė nefrektomija. Kasa, biopsija. Kaulas-biopsija/gramdymai. Kaulo fragmentas, patologinis lūžis. Kepenys, dalinė rezekcija/biopsija. Kiaušidės su arba be kiaušintakio, be naviko. Krūtis, biopsija. Krūtis, mastektomija, rezekcija. Limfmazgiai, regioninė rezekcija. Limfmazgis, biopsija. Minkštieji audiniai, biopsija/paprasta ekscizija, kita nei navikas ar lipoma. Miokardas, biopsija. Oda, biopsija. Oda, ekscizija dėl apgamo ar naviko. Odontogeninis navikas. Plautis, pleištinė biopsija. Prostata, išskyrus radikalią rezekciją. Seilių liauka, kita nei mukocelė. Sėklidė, biopsija. Skrandis-subtotalinė/totalinė rezekcija, kita nei dėl naviko. Skydliaukė, visa/skiltis. Šlapimo pūslė, TUR. Šlapimtakis, rezekcija/biopsija. Tarpuplaučio audiniai. Žarnynas, segmentinė rezekcija, kita nei navikas. Kita analogiška medžiaga, 5 lygis.</t>
    </r>
  </si>
  <si>
    <r>
      <t xml:space="preserve">Operacinės ir biopsinės medžiagos (vieno histologinio objekto) makroskopinis ir mikroskopinis tyrimas - VI lygis:
</t>
    </r>
    <r>
      <rPr>
        <i/>
        <sz val="10"/>
        <color theme="1"/>
        <rFont val="Calibri"/>
        <family val="2"/>
        <charset val="186"/>
        <scheme val="minor"/>
      </rPr>
      <t>Galūnė, amputacija dėl naviko. Gerklos, dalinė/totalinė rezekcija-su regioniniais limfmazgiais. Gimda, su priedais ar be ju, dėl naviko. Išoriniai lyties organai, totalinė/subtotalinė rezekcija dėl naviko. Kasa, rezekcija. Kaulų rezekcija. Kiaušidė, dėl naviko. Krūtis, mastektomija/kvadrantektomija, su regioniniais limfmazgiais. Liežuvis/tonzilė, rezekcija dėl naviko. Minkštųjų audinių navikas, rezekcija. Plautis, totalinė/skilties/segmento rezekcija. Prostata, radikalus pašalinimas. Sėklidė, navikas. Skrandis, subtotalinė/totalinė rezekcija dėl naviko. Stemplė, dalinė/totalinė rezekcija. Šlapimo pūslė, dalinė/totalinė rezekcija. Vaisius, su disekcija. Žarnynas, rezekcija dėl naviko. Kita analogiška medžiaga, 6 lygis.</t>
    </r>
  </si>
  <si>
    <r>
      <t xml:space="preserve">Lytiškai plintančių infekcinių (LPI) ligų sukėlėjų tyrimas PGR metodu 
</t>
    </r>
    <r>
      <rPr>
        <i/>
        <sz val="10"/>
        <color theme="1"/>
        <rFont val="Calibri"/>
        <family val="2"/>
        <charset val="186"/>
        <scheme val="minor"/>
      </rPr>
      <t>(Trichomonas vaginalis, Mycoplasma hominis, Ureaplasma urealyticum, Ureaplasma parvum, Chlamydia trachomatis, Mycoplasma genitalium, Neisseria gonorrhoeae)</t>
    </r>
  </si>
  <si>
    <r>
      <t xml:space="preserve">Žmogaus papilomos viruso (ŽPV) tyrimas RL-PGR metodu: 
</t>
    </r>
    <r>
      <rPr>
        <i/>
        <sz val="10"/>
        <color theme="1"/>
        <rFont val="Calibri"/>
        <family val="2"/>
        <charset val="186"/>
        <scheme val="minor"/>
      </rPr>
      <t>genotipuojama 14 aukštos rizikos tipų: 16,18,31,33,35,39,45,51,52,56,58,59,66,68</t>
    </r>
  </si>
  <si>
    <r>
      <t xml:space="preserve">Citologinis tyrimas iš skystosios terpės 
</t>
    </r>
    <r>
      <rPr>
        <i/>
        <sz val="10"/>
        <color theme="1"/>
        <rFont val="Calibri"/>
        <family val="2"/>
        <charset val="186"/>
        <scheme val="minor"/>
      </rPr>
      <t>(skydliaukės, šlapimo pūslės, serozinių ertmių, solidinių organų aspiratai)</t>
    </r>
  </si>
  <si>
    <t xml:space="preserve">Imunohistocheminis tyrimas, ALK ir lygiaverčiai </t>
  </si>
  <si>
    <t>Imunohistocheminis tyrimas, cMYC ir kiti lygiaverčiai</t>
  </si>
  <si>
    <t>Operacinės ir biopsinės medžiagos (vieno histologinio objekto) makroskopinis ir mikroskopinis tyrimas - II lygis</t>
  </si>
  <si>
    <t>Operacinės ir biopsinės medžiagos (vieno histologinio objekto) makroskopinis ir mikroskopinis tyrimas - III lygis</t>
  </si>
  <si>
    <t>Operacinės ir biopsinės medžiagos (vieno histologinio objekto) makroskopinis ir mikroskopinis tyrimas - IV lygis</t>
  </si>
  <si>
    <t>Operacinės ir biopsinės medžiagos (vieno histologinio objekto) makroskopinis ir mikroskopinis tyrimas - V lygis</t>
  </si>
  <si>
    <t>Operacinės ir biopsinės medžiagos (vieno histologinio objekto) makroskopinis ir mikroskopinis tyrimas - VI lygis</t>
  </si>
  <si>
    <t>Paslaugos kodas</t>
  </si>
  <si>
    <t>Įrašo tiekėjas</t>
  </si>
  <si>
    <r>
      <t>Lentelė Nr. 2.2 (</t>
    </r>
    <r>
      <rPr>
        <b/>
        <i/>
        <sz val="11"/>
        <color rgb="FFFF0000"/>
        <rFont val="Calibri"/>
        <family val="2"/>
        <charset val="186"/>
        <scheme val="minor"/>
      </rPr>
      <t>pateikiama užpildyta su pasiūlymu</t>
    </r>
    <r>
      <rPr>
        <sz val="11"/>
        <color theme="1"/>
        <rFont val="Calibri"/>
        <family val="2"/>
        <scheme val="minor"/>
      </rPr>
      <t>)</t>
    </r>
  </si>
  <si>
    <t>Patologijos tyrimų sąrašas ir preliminarus tyrimų skaičius maksimaliam 36 mėn. laikui</t>
  </si>
  <si>
    <t>* - pagal PVM įstatymo 20 straipsnį paslaugos neapmokestinamos.</t>
  </si>
  <si>
    <t>PT1 šifras</t>
  </si>
  <si>
    <t>įrašo tiekėjas</t>
  </si>
  <si>
    <r>
      <t>Lentelė Nr. 2.4 (</t>
    </r>
    <r>
      <rPr>
        <b/>
        <i/>
        <sz val="11"/>
        <color rgb="FFFF0000"/>
        <rFont val="Calibri"/>
        <family val="2"/>
        <charset val="186"/>
        <scheme val="minor"/>
      </rPr>
      <t>pateikiama užpildyta su pasiūlymu</t>
    </r>
    <r>
      <rPr>
        <sz val="11"/>
        <color theme="1"/>
        <rFont val="Calibri"/>
        <family val="2"/>
        <scheme val="minor"/>
      </rPr>
      <t>)</t>
    </r>
  </si>
  <si>
    <t>PA(max)</t>
  </si>
  <si>
    <t>PA1</t>
  </si>
  <si>
    <t>PA2</t>
  </si>
  <si>
    <t>PA3</t>
  </si>
  <si>
    <t>PA4</t>
  </si>
  <si>
    <t>** - Maksimali perkančiajai organizacijai priimtina antrosios pirkimo dalies vertė yra 800 000 Eur (aštuoni šimtai tūkstančių eurų).</t>
  </si>
  <si>
    <t>PB1</t>
  </si>
  <si>
    <t>vertinama pagal pateiktus duomenis</t>
  </si>
  <si>
    <t>Reikalavimas</t>
  </si>
  <si>
    <t>Bendrieji privalomi reikalavimai patologijos tyrimams ir tiekėjo kompetencijoms</t>
  </si>
  <si>
    <t>Paslaugos įkainis be PVM, Eur*</t>
  </si>
  <si>
    <t>Suma be PVM, Eur*</t>
  </si>
  <si>
    <t>Patologijos tyrimai turi būti atlikti ne vėliau nei per 5 darbo dienas nuo medžiagos patekimo į laboratoriją (išskyrus sudėtingus atvejus, kuomet reikalingi papildomi tyrimai ar konsultacijos).</t>
  </si>
  <si>
    <t>Ėminių transportavimą į patologijos tyrimų laboratoriją darbo dienomis su perkančiąja organizacija suderintu laiku užtikrina tiekėjas savo lėšomis.</t>
  </si>
  <si>
    <r>
      <t xml:space="preserve">Citopatologinis tyrimas (makšties ir gimdos kaklelio tepinėliai)
</t>
    </r>
    <r>
      <rPr>
        <i/>
        <sz val="10"/>
        <color theme="1"/>
        <rFont val="Calibri"/>
        <family val="2"/>
        <charset val="186"/>
        <scheme val="minor"/>
      </rPr>
      <t>diagnostinis, įvertinimas pagal Bethesda sistemą, atliekamas gydytojo</t>
    </r>
  </si>
  <si>
    <t>Patologijos tyrimų pasiūlymas (PAT), įkainiai</t>
  </si>
  <si>
    <t>Antroji pirkimo dalis: Patologijos tyrimai</t>
  </si>
  <si>
    <t>Tiekėjas (tiekėjų grupės partneriai kartu, kiekvienas partneris toje srityje, kurioje vykdys veiklą), subtiekėjai, kurių pajėgumais remiasi tiekėjas (kiekvienas toje srityje, kurioje vykdys veiklą), privalo turėti teisę teikti patologinės diagnostikos paslaugas. Tiekėjas kartu su pasiūlymu turi pateikti:
1. Valstybinės akreditavimo sveikatos priežiūros veiklai tarnybos (VASPVT) prie SAM išduotą licenciją (-as), suteikiančią (-čias) teisę teikti patologinės diagnostikos paslaugas;
2. iš tiekėjų, registruotų ES valstybėje narėje, Europos ekonominės erdvės valstybėje narėje, Šveicarijos Konfederacijoje, pateikti tiekėjo kilmės šalies kompetentingų institucijų išduotus dokumentus dėl teisės užsiimti su pirkimo objektu susijusia veikla, tačiau toks užsienio šalies tiekėjas turi pareigą, per protingą laiką, kreiptis į atitinkamą LR instituciją dėl teisės pripažinimo dokumento išdavimo. Užsienio tiekėjo turimos kvalifikacijos patvirtinimo dokumentai Lietuvoje gali būti išduoti ir po galutinės pasiūlymų pateikimo datos iki pirkimo sutarties sudarymo dienos.</t>
  </si>
  <si>
    <t>Tiekėjo laboratorijoje turi būti atliekami visi reikiami gimdos kaklelio tyrimai iš to paties mėginio, įskaitant citopatologijos PAP tyrimą, žmogaus papilomos viruso nustatymo tyrimą, imunocitocheminį p16/Ki67 dvigubo dažymo tyrimą, taip pat gimdos kaklelio biopsijos ištyrimą, taip užtikrinant, kad mėginys nebūtų vežiojamas po skirtingus subrangovus ir būtų galimybė koreliuoti tos pačios pacientės gimdos kaklelio ėminių citologinių ir histologinių radinių duomenis.
Pateikiama tiekėjo vadovo pasirašyta deklaracija, nurodant, kad visi išvardinti tyrimai atliekami jo vadovaujamoje laboratorijoje, turint reikiamą veiklai licenciją, kvalifikuotą personalą, įrangą ir technologijas. Pateikiami citologinių – histologinių tyrimų koreliacijos duomenys už paskutinius 3 kalendorinius metus, nurodant koks procentas visų laboratorijoje atliekamų gimdos kaklelio histologinių tyrimų koreliuojami su tai pačiai pacientei atliktais citopatologijos ir molekulinės patologijos tyrimais.</t>
  </si>
  <si>
    <t>Perkančioji organizacija turi UAB "Varutis" informacinės sistemos "VRESIS" licenciją. Laimėjimo atveju tiekėjas įsipareigoja suteikti visą reikiamą su savo informacine sistema susijusią programinę įrangą (tvarkykles, duomenų perdavimo sąsajos protokolus) sėkmingam jos integravimui į VRESIS ir patologijos tyrimų duomenų mainams užtikrinti.</t>
  </si>
  <si>
    <t>Lentelė Nr. 2.3</t>
  </si>
  <si>
    <t>Paslaugos teikėjas turi dalyvauti sertifikuotoje išorinio kokybės vertinimo (IKV) patologijos diagnostikai naudojamų imunohistocheminių (IHC) žymenų patikros programoje. Pateikiama teikėjo vadovo pasirašyta atitikimą kvalifikaciniams reikalavimams patvirtinanti deklaracija, nurodant kokybės kontrolės paslaugos pirkimo sutartis arba išorinės kokybės kontrolės rezultatus už paskutinius trejus kalendorinius metus (2023-2025 m.).</t>
  </si>
  <si>
    <t>Ekonomiškai naudingiausio pasiūlymo vertinimo kriterijus (PT1): Tiekėjų kompetencija ir profesinis pajėgumas</t>
  </si>
  <si>
    <t>Per pastaruosius 3 metus arba per laiką nuo teikėjo registravimo dienos (jeigu teikėjas vykdė veiklą mažiau nei 3 metus) teikėjas yra suteikęs ne mažiau nei 1000 konsultavimo paslaugų, suteiktų kitoms patologijos tarnyboms ir/arba ASPĮ.</t>
  </si>
  <si>
    <t>Per pastaruosius 3 kalendorinius metus (arba per laiką nuo teikėjo registravimo dienos, jeigu teikėjas vykdė veiklą mažiau nei 3 metus) paslaugos teikėjo įstaigoje diagnozuota ne mažiau kaip 10000 piktybinių navikų atvejų (TLK klasifikacijoje diagnozė priskiriama C kategorijai).</t>
  </si>
  <si>
    <t>Tiekėjo dirbančių gydytojų patologų skaičius didžiausias</t>
  </si>
  <si>
    <t>Tiekėjo laboratorijoje įdiegta daugiausia imunohistocheminių žymenų patologijos diagnostikai.</t>
  </si>
  <si>
    <t>įrašo tiekėjas
Pateikia teikėjo vadovo pasirašytą deklaraciją, nurodant: 2023-2025 m. atliktų kitoje laboratorijoje pagamintų preparatų ištyrimo (išorinė konsultacija/antra nuomonė) paslaugų skaičių ir tų paslaugų užsakovą</t>
  </si>
  <si>
    <t xml:space="preserve">įrašo tiekėjas
nurodo pasiūlymo teikimo metu ne mažiau nei 1 etatu dirbančių gydytojų patologų skaičių </t>
  </si>
  <si>
    <t xml:space="preserve">įrašo tiekėjas
nurodo pasiūlymo teikimo metu įdiegtų imunohistocheminių žymenų skaičių ir sąrašą </t>
  </si>
  <si>
    <t>įrašo tiekėjas
Pateikia teikėjo vadovo pasirašytą ataskaitą-suvestinę, nurodant metus, diagnozės kodą pagal TLK, tyrimų skaičių bei tų tyrimų užsakovą</t>
  </si>
  <si>
    <t>Ekonomiškai naudingiausio pasiūlymo vertinimo kriterijus (PT2): Paslaugos teikimo organizavimas</t>
  </si>
  <si>
    <t>įrašo tiekėjas
(vadovaujamasi informacija pateikta su pirkimo dokumentais apie subrangovų pasitelkimą)</t>
  </si>
  <si>
    <t>Atitiktis paslaugos teikimo organizavimo reikalavimams vertinama naudingumo balais. Reikalavimas šifruojamas PB1 kodu. Tiekėjo atitikties PB1 reikalavimui atveju skiriama 10 balų, priešingu atveju - 0 (nulis) balų. PB1=PY2.</t>
  </si>
  <si>
    <t>Atitinka / neatitinka*</t>
  </si>
  <si>
    <t>Tiekėjas visus specifikacijoje išvardintus citopatologijos, operacinės ir biopsinės medžiagos tyrimus, įskaitant specialiuosius tyrimo metodus atlieka pats, t. y. nepasitelkdamas subrangovo.</t>
  </si>
  <si>
    <t>Ekonomiškai naudingiausio pasiūlymo vertinimo kriterijus (PT3): Aplinkosaugos reikalavimai</t>
  </si>
  <si>
    <t>Vertinama, ar paslaugos teikimo metu naudojama mažiau arba nenaudojama pavojingųjų cheminių medžiagų, neteršiama aplinka ir nekeliamas pavojus žmonių sveikatai, t.y. ar taikomos priemonės, užtikrinančios pavojingųjų cheminių medžiagų pakartotinį panaudojimą - laboratorijoje naudoto ksileno ir (ar) etilo alkoholio reciklinimą, mažinant jų suvartojimą ir poveikį aplinkai.</t>
  </si>
  <si>
    <t>PT3 šifras</t>
  </si>
  <si>
    <t>PC1</t>
  </si>
  <si>
    <t>Atitiktis aplinkosaugos reikalavimams vertinama naudingumo balais. Reikalavimas šifruojamas PC1 kodu. Tiekėjo atitikties PC1 reikalavimui atveju skiriami 5 balai, priešingu atveju - 0 (nulis) balų. PC1=PY3.</t>
  </si>
  <si>
    <t>* - Pildant atitikimo techniniams reikalavimamas langelius, juos privaloma užpildyti. Būtina įrašyti: "Atitinka" arba "Neatitinka".</t>
  </si>
  <si>
    <t>įrašo tiekėjas
Pateikiama tiekėjo vadovo pasirašyta deklaracija, patvirtinanti, kad, teikiant patologijos tyrimų paslaugas, naudojami cheminiai reagentai perdirbami ir naudojami pakartotinai, taip sumažinant utilizuojamų chemikalų kiekį ir poveikį aplinkai ir darbuotojų sveikatai. Kartu pateikiamas įrenginio instaliacinis aktas ar kitas lygiavertis atitiktį įrodantis dokumentas.</t>
  </si>
  <si>
    <t>* - Pildant atitikimo techniniams reikalavimamas langelius, juos privaloma užpildyti. Būtina įrašyti: "Atitinka" arba "Neatitinka", išskyrus PA3 ir PA4 reikalavimus.</t>
  </si>
  <si>
    <t>Atitiktis kompetencijos reikalavimams vertinama naudingumo balais. Kompetencijų reikalavimai šifruojami PA1-PA4 kodais. PA1 ir PA2 parametrams suteikiama po 1 balą: atitinka = 1; neatitinka = 0). PA3 ir PA4 parametrams balas suteikiamas pagrįstai didžiausią kriterijaus reikšmę nurodžiusiam tiekėjui. PA(max) - maksimalus kriterijaus balų skaičius (yra lygus 4). PA(S) - tiekėjo surinktų kriterijaus balų skaičius.</t>
  </si>
  <si>
    <r>
      <t>Lentelė Nr. 2.5 (</t>
    </r>
    <r>
      <rPr>
        <b/>
        <i/>
        <sz val="11"/>
        <color rgb="FFFF0000"/>
        <rFont val="Calibri"/>
        <family val="2"/>
        <charset val="186"/>
        <scheme val="minor"/>
      </rPr>
      <t>pateikiama užpildyta su pasiūlymu</t>
    </r>
    <r>
      <rPr>
        <sz val="11"/>
        <color theme="1"/>
        <rFont val="Calibri"/>
        <family val="2"/>
        <scheme val="minor"/>
      </rPr>
      <t>)</t>
    </r>
  </si>
  <si>
    <r>
      <t>Lentelė Nr. 2.6 (</t>
    </r>
    <r>
      <rPr>
        <b/>
        <i/>
        <sz val="11"/>
        <color rgb="FFFF0000"/>
        <rFont val="Calibri"/>
        <family val="2"/>
        <charset val="186"/>
        <scheme val="minor"/>
      </rPr>
      <t>pateikiama užpildyta su pasiūlymu</t>
    </r>
    <r>
      <rPr>
        <sz val="11"/>
        <color theme="1"/>
        <rFont val="Calibri"/>
        <family val="2"/>
        <scheme val="minor"/>
      </rPr>
      <t>)</t>
    </r>
  </si>
  <si>
    <t>PAT pasiūlymo suma be PVM**:</t>
  </si>
  <si>
    <t>Tiekėjų kompetencijos ir profesinio pajėgumo reikalavimas</t>
  </si>
  <si>
    <t>Paslaugų teikimo organizavimo reikalavimas</t>
  </si>
  <si>
    <t>Aplinkosaugos reikalavimas</t>
  </si>
  <si>
    <r>
      <rPr>
        <b/>
        <sz val="11"/>
        <color theme="1"/>
        <rFont val="Calibri"/>
        <family val="2"/>
        <charset val="186"/>
        <scheme val="minor"/>
      </rPr>
      <t>Pavojingųjų cheminių medžiagų naudojimo mažinimas.</t>
    </r>
    <r>
      <rPr>
        <sz val="11"/>
        <color theme="1"/>
        <rFont val="Calibri"/>
        <family val="2"/>
        <charset val="186"/>
        <scheme val="minor"/>
      </rPr>
      <t xml:space="preserve">
Vertinama, ar paslaugos teikimo metu naudojama mažiau arba nenaudojama pavojingųjų cheminių medžiagų, neteršiama aplinka ir nekeliamas pavojus žmonių sveikatai, t. y. ar taikomos priemonės, užtikrinančios pavojingųjų cheminių medžiagų pakartotinį panaudojimą, pavyzdžiui, laboratorijoje naudoto ksileno ir (arba) etilo alkoholio reciklinimas (pakartotinis naudojimas), mažinant jų suvartojimą ir poveikį aplinkai. </t>
    </r>
  </si>
  <si>
    <r>
      <t xml:space="preserve">Citopatologinis tyrimas (makšties ir gimdos kaklelio tepinėliai),
</t>
    </r>
    <r>
      <rPr>
        <i/>
        <sz val="10"/>
        <rFont val="Calibri"/>
        <family val="2"/>
        <scheme val="minor"/>
      </rPr>
      <t>įvertinimas pagal Bethesda sistemą, įvertinamas technologo, prižiūrint gydytojui</t>
    </r>
  </si>
  <si>
    <t>Atitikimas reikalavimui 
(privaloma užpildyti)**</t>
  </si>
  <si>
    <t>** - Tiekėjas privalo pateikti informaciją, pagrindžiančią atitikimą Tiekėjo kompetencijos ir profesinio pajėgumo ekonominio naudingumo vertinimo kriterijams (PA1–PA4). Sutarties vykdymo metu pasiūlyme deklaruoti duomenys ir aplinkybės, turėję įtakos pasiūlymo ekonominio naudingumo vertinimui, negali būti keičiami taip, kad būtų iš esmės pablogintas pasiūlymo ekonominis naudingumas. Esminiu pablogėjimu laikomas 20 procentų ar didesnis pokytis bet kuriame iš pasiūlyme deklaruotų PA1-PA4 rodiklių, lyginant su pasiūlymo pateikimo metu nurodytais duomenimis.</t>
  </si>
  <si>
    <t>** - Pasiūlymo teikimo metu Tiekėjas privalo pateikti informaciją, pagrindžiančią atitikimą Paslaugos teikimo organizavimo ekonominio naudingumo vertinimo kriterijui PB1. Sutarties vykdymo metu pasiūlyme deklaruoti duomenys ir aplinkybės, turėję įtakos pasiūlymo ekonominio naudingumo vertinimui, negali būti keičiami taip, kad būtų iš esmės pablogintas pasiūlymo ekonominis naudingumas. Esminiu pablogėjimu laikomas toks pasiūlyme deklaruotų PB1 rodiklio sąlygų ar taikomų priemonių pakeitimas, dėl kurio paslaugos teikimas nebeatitiktų pasiūlyme nurodyto lygio arba būtų paneigtos ekonominio naudingumo vertinimo metu suteiktos naudos.</t>
  </si>
  <si>
    <t>** - Pasiūlymo teikimo metu Tiekėjas privalo pateikti informaciją, pagrindžiančią atitikimą Aplinkosaugos reikalavimo ekonominio naudingumo vertinimo kriterijui PC1. Sutarties vykdymo metu pasiūlyme deklaruoti duomenys ir aplinkybės, turėję įtakos pasiūlymo ekonominio naudingumo vertinimui, negali būti keičiami taip, kad būtų iš esmės pablogintas pasiūlymo ekonominis naudingumas. Esminiu pablogėjimu laikomas toks pasiūlyme deklaruotų PC1 rodiklio sąlygų ar taikomų priemonių pakeitimas, dėl kurio paslaugos teikimas nebeatitiktų pasiūlyme nurodyto lygio arba būtų paneigtos ekonominio naudingumo vertinimo metu suteiktos naudos.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</si>
</sst>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b/>
      <sz val="16"/>
      <color theme="1"/>
      <name val="Calibri"/>
      <family val="2"/>
      <charset val="186"/>
      <scheme val="minor"/>
    </font>
    <font>
      <i/>
      <sz val="10"/>
      <color theme="1"/>
      <name val="Calibri"/>
      <family val="2"/>
      <charset val="186"/>
      <scheme val="minor"/>
    </font>
    <font>
      <b/>
      <i/>
      <sz val="11"/>
      <color rgb="FFFF0000"/>
      <name val="Calibri"/>
      <family val="2"/>
      <charset val="186"/>
      <scheme val="minor"/>
    </font>
    <font>
      <sz val="8"/>
      <name val="Calibri"/>
      <family val="2"/>
      <scheme val="minor"/>
    </font>
    <font>
      <b/>
      <sz val="11"/>
      <color rgb="FFFF0000"/>
      <name val="Calibri"/>
      <family val="2"/>
      <charset val="186"/>
      <scheme val="minor"/>
    </font>
    <font>
      <sz val="11"/>
      <name val="Calibri"/>
      <family val="2"/>
      <scheme val="minor"/>
    </font>
    <font>
      <i/>
      <sz val="10"/>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s>
  <cellStyleXfs count="2">
    <xf numFmtId="0" fontId="0" fillId="0" borderId="0"/>
    <xf numFmtId="0" fontId="3" fillId="0" borderId="0"/>
  </cellStyleXfs>
  <cellXfs count="30">
    <xf numFmtId="0" fontId="0" fillId="0" borderId="0" xfId="0"/>
    <xf numFmtId="0" fontId="0" fillId="0" borderId="0" xfId="0" applyAlignment="1">
      <alignment wrapText="1" shrinkToFit="1"/>
    </xf>
    <xf numFmtId="0" fontId="0" fillId="0" borderId="0" xfId="0" applyAlignment="1">
      <alignment vertical="top" wrapText="1" shrinkToFit="1"/>
    </xf>
    <xf numFmtId="0" fontId="0" fillId="0" borderId="0" xfId="0" applyAlignment="1">
      <alignment horizontal="left" vertical="top" wrapText="1" shrinkToFit="1"/>
    </xf>
    <xf numFmtId="0" fontId="0" fillId="0" borderId="0" xfId="0" applyAlignment="1">
      <alignment horizontal="left" vertical="center" wrapText="1" shrinkToFit="1"/>
    </xf>
    <xf numFmtId="0" fontId="0" fillId="0" borderId="0" xfId="0" applyAlignment="1">
      <alignment horizontal="center" vertical="center" wrapText="1" shrinkToFit="1"/>
    </xf>
    <xf numFmtId="0" fontId="4" fillId="0" borderId="0" xfId="0" applyFont="1" applyAlignment="1">
      <alignment horizontal="center" vertical="top" wrapText="1" shrinkToFit="1"/>
    </xf>
    <xf numFmtId="0" fontId="4" fillId="0" borderId="0" xfId="0" applyFont="1" applyAlignment="1">
      <alignment horizontal="center" vertical="center" wrapText="1" shrinkToFit="1"/>
    </xf>
    <xf numFmtId="0" fontId="4" fillId="0" borderId="0" xfId="0" applyFont="1" applyAlignment="1">
      <alignment horizontal="right" vertical="top" wrapText="1" shrinkToFit="1"/>
    </xf>
    <xf numFmtId="0" fontId="4" fillId="0" borderId="1" xfId="0" applyFont="1" applyBorder="1" applyAlignment="1">
      <alignment horizontal="center" vertical="center" wrapText="1" shrinkToFit="1"/>
    </xf>
    <xf numFmtId="0" fontId="6" fillId="0" borderId="0" xfId="0" applyFont="1" applyAlignment="1">
      <alignment horizontal="center" vertical="center" wrapText="1" shrinkToFit="1"/>
    </xf>
    <xf numFmtId="0" fontId="6" fillId="2" borderId="1" xfId="0" applyFont="1" applyFill="1" applyBorder="1" applyAlignment="1">
      <alignment horizontal="center" vertical="center" wrapText="1" shrinkToFit="1"/>
    </xf>
    <xf numFmtId="0" fontId="4" fillId="0" borderId="0" xfId="0" applyFont="1" applyAlignment="1">
      <alignment horizontal="left" vertical="top" wrapText="1" shrinkToFit="1"/>
    </xf>
    <xf numFmtId="0" fontId="4" fillId="0" borderId="1" xfId="0" applyFont="1" applyBorder="1" applyAlignment="1">
      <alignment horizontal="center" vertical="top"/>
    </xf>
    <xf numFmtId="0" fontId="4" fillId="0" borderId="0" xfId="0" applyFont="1" applyAlignment="1">
      <alignment horizontal="center" vertical="top"/>
    </xf>
    <xf numFmtId="0" fontId="6" fillId="2" borderId="0" xfId="0" applyFont="1" applyFill="1" applyAlignment="1">
      <alignment horizontal="center" vertical="center" wrapText="1" shrinkToFit="1"/>
    </xf>
    <xf numFmtId="0" fontId="0" fillId="0" borderId="0" xfId="0" applyAlignment="1">
      <alignment vertical="center" wrapText="1" shrinkToFit="1"/>
    </xf>
    <xf numFmtId="0" fontId="2" fillId="0" borderId="0" xfId="0" applyFont="1" applyAlignment="1">
      <alignment vertical="top" wrapText="1" shrinkToFit="1"/>
    </xf>
    <xf numFmtId="0" fontId="10" fillId="0" borderId="0" xfId="0" applyFont="1" applyAlignment="1">
      <alignment horizontal="left" vertical="top" wrapText="1" shrinkToFit="1"/>
    </xf>
    <xf numFmtId="0" fontId="5" fillId="0" borderId="0" xfId="0" applyFont="1" applyAlignment="1">
      <alignment horizontal="center" vertical="top" wrapText="1" shrinkToFit="1"/>
    </xf>
    <xf numFmtId="0" fontId="4" fillId="0" borderId="0" xfId="0" applyFont="1" applyAlignment="1">
      <alignment horizontal="center" vertical="top" wrapText="1" shrinkToFit="1"/>
    </xf>
    <xf numFmtId="0" fontId="0" fillId="0" borderId="0" xfId="0" applyAlignment="1">
      <alignment horizontal="right" vertical="top" wrapText="1" shrinkToFit="1"/>
    </xf>
    <xf numFmtId="0" fontId="9" fillId="0" borderId="0" xfId="0" applyFont="1" applyAlignment="1">
      <alignment horizontal="left" wrapText="1" shrinkToFit="1"/>
    </xf>
    <xf numFmtId="0" fontId="0" fillId="0" borderId="0" xfId="0" applyAlignment="1">
      <alignment horizontal="right" wrapText="1" shrinkToFit="1"/>
    </xf>
    <xf numFmtId="0" fontId="5" fillId="0" borderId="0" xfId="0" applyFont="1" applyAlignment="1">
      <alignment horizontal="center" wrapText="1" shrinkToFit="1"/>
    </xf>
    <xf numFmtId="0" fontId="4" fillId="0" borderId="0" xfId="0" applyFont="1" applyAlignment="1">
      <alignment horizontal="center" wrapText="1" shrinkToFit="1"/>
    </xf>
    <xf numFmtId="0" fontId="4" fillId="2" borderId="0" xfId="0" applyFont="1" applyFill="1" applyAlignment="1">
      <alignment horizontal="right" wrapText="1" shrinkToFit="1"/>
    </xf>
    <xf numFmtId="0" fontId="4" fillId="2" borderId="2" xfId="0" applyFont="1" applyFill="1" applyBorder="1" applyAlignment="1">
      <alignment horizontal="right" wrapText="1" shrinkToFit="1"/>
    </xf>
    <xf numFmtId="0" fontId="4" fillId="0" borderId="0" xfId="0" applyFont="1" applyAlignment="1">
      <alignment horizontal="left" vertical="top" wrapText="1" shrinkToFit="1"/>
    </xf>
    <xf numFmtId="0" fontId="0" fillId="0" borderId="0" xfId="0" applyAlignment="1">
      <alignment horizontal="left" vertical="top" wrapText="1" shrinkToFit="1"/>
    </xf>
  </cellXfs>
  <cellStyles count="2">
    <cellStyle name="Įprastas" xfId="0" builtinId="0"/>
    <cellStyle name="Įprastas 2" xfId="1" xr:uid="{C3D0AB89-ECDB-43BF-A3C9-27F659E12051}"/>
  </cellStyles>
  <dxfs count="38">
    <dxf>
      <fill>
        <patternFill patternType="none">
          <fgColor indexed="64"/>
          <bgColor auto="1"/>
        </patternFill>
      </fill>
      <alignment vertical="top" textRotation="0" wrapText="1" indent="0" justifyLastLine="0" shrinkToFit="1" readingOrder="0"/>
    </dxf>
    <dxf>
      <alignment horizontal="center" vertical="center" textRotation="0" wrapText="1" indent="0" justifyLastLine="0" shrinkToFit="1" readingOrder="0"/>
    </dxf>
    <dxf>
      <font>
        <b/>
        <charset val="186"/>
      </font>
      <alignment horizontal="center" vertical="center" textRotation="0" wrapText="1" indent="0" justifyLastLine="0" shrinkToFit="1" readingOrder="0"/>
    </dxf>
    <dxf>
      <alignment horizontal="general" vertical="top" textRotation="0" wrapText="1" indent="0" justifyLastLine="0" shrinkToFit="1" readingOrder="0"/>
    </dxf>
    <dxf>
      <alignment horizontal="center" vertical="center" textRotation="0" wrapText="1" indent="0" justifyLastLine="0" shrinkToFit="1" readingOrder="0"/>
    </dxf>
    <dxf>
      <alignment vertical="top" textRotation="0" wrapText="1" indent="0" justifyLastLine="0" shrinkToFit="1" readingOrder="0"/>
    </dxf>
    <dxf>
      <alignment vertical="center" textRotation="0" wrapText="1" indent="0" justifyLastLine="0" shrinkToFit="1" readingOrder="0"/>
    </dxf>
    <dxf>
      <fill>
        <patternFill patternType="none">
          <fgColor indexed="64"/>
          <bgColor auto="1"/>
        </patternFill>
      </fill>
      <alignment vertical="top" textRotation="0" wrapText="1" indent="0" justifyLastLine="0" shrinkToFit="1" readingOrder="0"/>
    </dxf>
    <dxf>
      <alignment horizontal="center" vertical="center" textRotation="0" wrapText="1" indent="0" justifyLastLine="0" shrinkToFit="1" readingOrder="0"/>
    </dxf>
    <dxf>
      <font>
        <b/>
        <charset val="186"/>
      </font>
      <alignment horizontal="center" vertical="center" textRotation="0" wrapText="1" indent="0" justifyLastLine="0" shrinkToFit="1" readingOrder="0"/>
    </dxf>
    <dxf>
      <alignment horizontal="general" vertical="top" textRotation="0" wrapText="1" indent="0" justifyLastLine="0" shrinkToFit="1" readingOrder="0"/>
    </dxf>
    <dxf>
      <alignment horizontal="center" vertical="center" textRotation="0" wrapText="1" indent="0" justifyLastLine="0" shrinkToFit="1" readingOrder="0"/>
    </dxf>
    <dxf>
      <alignment vertical="top" textRotation="0" wrapText="1" indent="0" justifyLastLine="0" shrinkToFit="1" readingOrder="0"/>
    </dxf>
    <dxf>
      <alignment vertical="center" textRotation="0" wrapText="1" indent="0" justifyLastLine="0" shrinkToFit="1" readingOrder="0"/>
    </dxf>
    <dxf>
      <fill>
        <patternFill patternType="none">
          <fgColor indexed="64"/>
          <bgColor auto="1"/>
        </patternFill>
      </fill>
      <alignment vertical="top" textRotation="0" wrapText="1" indent="0" justifyLastLine="0" shrinkToFit="1" readingOrder="0"/>
    </dxf>
    <dxf>
      <alignment horizontal="center" vertical="center" textRotation="0" wrapText="1" indent="0" justifyLastLine="0" shrinkToFit="1" readingOrder="0"/>
    </dxf>
    <dxf>
      <font>
        <b/>
        <charset val="186"/>
      </font>
      <alignment horizontal="center" vertical="center" textRotation="0" wrapText="1" indent="0" justifyLastLine="0" shrinkToFit="1" readingOrder="0"/>
    </dxf>
    <dxf>
      <alignment horizontal="general" vertical="top" textRotation="0" wrapText="1" indent="0" justifyLastLine="0" shrinkToFit="1" readingOrder="0"/>
    </dxf>
    <dxf>
      <alignment horizontal="center" vertical="center" textRotation="0" wrapText="1" indent="0" justifyLastLine="0" shrinkToFit="1" readingOrder="0"/>
    </dxf>
    <dxf>
      <alignment vertical="top" textRotation="0" wrapText="1" indent="0" justifyLastLine="0" shrinkToFit="1" readingOrder="0"/>
    </dxf>
    <dxf>
      <alignment vertical="center" textRotation="0" wrapText="1" indent="0" justifyLastLine="0" shrinkToFit="1" readingOrder="0"/>
    </dxf>
    <dxf>
      <alignment vertical="top" textRotation="0" wrapText="1" indent="0" justifyLastLine="0" shrinkToFit="1" readingOrder="0"/>
    </dxf>
    <dxf>
      <alignment horizontal="center" vertical="center" textRotation="0" wrapText="1" indent="0" justifyLastLine="0" shrinkToFit="1" readingOrder="0"/>
    </dxf>
    <dxf>
      <alignment vertical="top" textRotation="0" wrapText="1" indent="0" justifyLastLine="0" shrinkToFit="1" readingOrder="0"/>
    </dxf>
    <dxf>
      <alignment vertical="top" textRotation="0" wrapText="1" indent="0" justifyLastLine="0" shrinkToFit="1" readingOrder="0"/>
    </dxf>
    <dxf>
      <font>
        <i/>
        <strike val="0"/>
        <outline val="0"/>
        <shadow val="0"/>
        <u val="none"/>
        <vertAlign val="baseline"/>
        <sz val="10"/>
        <color theme="1"/>
        <name val="Calibri"/>
        <family val="2"/>
        <charset val="186"/>
        <scheme val="minor"/>
      </font>
      <alignment horizontal="center" vertical="center" textRotation="0" wrapText="1" indent="0" justifyLastLine="0" shrinkToFit="1" readingOrder="0"/>
    </dxf>
    <dxf>
      <font>
        <i/>
        <strike val="0"/>
        <outline val="0"/>
        <shadow val="0"/>
        <u val="none"/>
        <vertAlign val="baseline"/>
        <sz val="10"/>
        <color theme="1"/>
        <name val="Calibri"/>
        <family val="2"/>
        <charset val="186"/>
        <scheme val="minor"/>
      </font>
      <alignment horizontal="center" vertical="center" textRotation="0" wrapText="1" indent="0" justifyLastLine="0" shrinkToFit="1" readingOrder="0"/>
    </dxf>
    <dxf>
      <font>
        <b/>
        <charset val="186"/>
      </font>
      <fill>
        <patternFill patternType="none">
          <fgColor indexed="64"/>
          <bgColor indexed="65"/>
        </patternFill>
      </fill>
      <alignment horizontal="center" vertical="center" textRotation="0" wrapText="1" indent="0" justifyLastLine="0" shrinkToFit="1" readingOrder="0"/>
    </dxf>
    <dxf>
      <font>
        <i/>
        <strike val="0"/>
        <outline val="0"/>
        <shadow val="0"/>
        <u val="none"/>
        <vertAlign val="baseline"/>
        <sz val="10"/>
        <color theme="1"/>
        <name val="Calibri"/>
        <family val="2"/>
        <charset val="186"/>
        <scheme val="minor"/>
      </font>
      <alignment horizontal="center" vertical="center" textRotation="0" wrapText="1" indent="0" justifyLastLine="0" shrinkToFit="1" readingOrder="0"/>
    </dxf>
    <dxf>
      <fill>
        <patternFill patternType="none">
          <fgColor indexed="64"/>
          <bgColor indexed="65"/>
        </patternFill>
      </fill>
      <alignment horizontal="left" vertical="top" textRotation="0" wrapText="1" indent="0" justifyLastLine="0" shrinkToFit="1" readingOrder="0"/>
    </dxf>
    <dxf>
      <fill>
        <patternFill patternType="none">
          <fgColor indexed="64"/>
          <bgColor indexed="65"/>
        </patternFill>
      </fill>
      <alignment horizontal="center" vertical="center" textRotation="0" wrapText="1" indent="0" justifyLastLine="0" shrinkToFit="1" readingOrder="0"/>
    </dxf>
    <dxf>
      <alignment textRotation="0" wrapText="1" justifyLastLine="0" shrinkToFit="1" readingOrder="0"/>
    </dxf>
    <dxf>
      <alignment horizontal="left" vertical="top" textRotation="0" wrapText="1" indent="0" justifyLastLine="0" shrinkToFit="1" readingOrder="0"/>
    </dxf>
    <dxf>
      <font>
        <b/>
        <charset val="186"/>
      </font>
      <fill>
        <patternFill patternType="none">
          <fgColor indexed="64"/>
          <bgColor auto="1"/>
        </patternFill>
      </fill>
      <alignment horizontal="center" vertical="center" textRotation="0" wrapText="1" indent="0" justifyLastLine="0" shrinkToFit="1" readingOrder="0"/>
    </dxf>
    <dxf>
      <fill>
        <patternFill patternType="none">
          <fgColor indexed="64"/>
          <bgColor auto="1"/>
        </patternFill>
      </fill>
      <alignment horizontal="left" vertical="top" textRotation="0" wrapText="1" indent="0" justifyLastLine="0" shrinkToFit="1" readingOrder="0"/>
    </dxf>
    <dxf>
      <fill>
        <patternFill patternType="none">
          <fgColor indexed="64"/>
          <bgColor auto="1"/>
        </patternFill>
      </fill>
      <alignment horizontal="center" vertical="center" textRotation="0" wrapText="1" indent="0" justifyLastLine="0" shrinkToFit="1" readingOrder="0"/>
    </dxf>
    <dxf>
      <fill>
        <patternFill patternType="none">
          <fgColor indexed="64"/>
          <bgColor auto="1"/>
        </patternFill>
      </fill>
    </dxf>
    <dxf>
      <alignment horizontal="left" vertical="center" textRotation="0" wrapText="1" indent="0" justifyLastLine="0" shrinkToFi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6617D5A-2544-47B2-B2A9-F71F74DDCF2C}" name="Lentelė1" displayName="Lentelė1" ref="A8:C40" totalsRowShown="0" headerRowDxfId="37" dataDxfId="36">
  <autoFilter ref="A8:C40" xr:uid="{B6617D5A-2544-47B2-B2A9-F71F74DDCF2C}"/>
  <tableColumns count="3">
    <tableColumn id="1" xr3:uid="{9AC017DC-D3BE-4701-BFC9-2C2A6E588DF0}" name="Eil. Nr." dataDxfId="35"/>
    <tableColumn id="2" xr3:uid="{622DDA54-9F8C-4CAD-AF37-B3AB28D3E0E1}" name="Tyrimo pavadinimas" dataDxfId="34"/>
    <tableColumn id="4" xr3:uid="{15D19972-5CB6-440F-BD8E-FA5B939EEEB0}" name="Preliminarus tyrimų sk. maksimaliam 36 mėn. laikui" dataDxfId="33"/>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AC4B1C8-EF38-46E0-A49A-63366A960F0C}" name="Lentelė2" displayName="Lentelė2" ref="A8:F40" totalsRowShown="0" headerRowDxfId="32" dataDxfId="31">
  <autoFilter ref="A8:F40" xr:uid="{6AC4B1C8-EF38-46E0-A49A-63366A960F0C}"/>
  <tableColumns count="6">
    <tableColumn id="1" xr3:uid="{DFFE342E-6383-4867-81FF-6EB2CD30C023}" name="Eil. Nr." dataDxfId="30"/>
    <tableColumn id="2" xr3:uid="{EA4B7B4D-8987-4195-A073-182F0A0FB15B}" name="Tyrimo pavadinimas" dataDxfId="29"/>
    <tableColumn id="3" xr3:uid="{0BE3FCF2-8CC2-4F49-B4FB-543666608B77}" name="Paslaugos kodas" dataDxfId="28"/>
    <tableColumn id="4" xr3:uid="{91BBE9F2-CC89-446E-A84A-1B56C4B79261}" name="Preliminarus tyrimų sk. maksimaliam 36 mėn. laikui" dataDxfId="27"/>
    <tableColumn id="5" xr3:uid="{CB6D8DE0-6BAA-4FEA-B292-FB61FE4676E7}" name="Paslaugos įkainis be PVM, Eur*" dataDxfId="26"/>
    <tableColumn id="6" xr3:uid="{2A805FB6-296D-4526-BCD1-4756465204D6}" name="Suma be PVM, Eur*" dataDxfId="25"/>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B258814-2F30-42B4-992D-1E18AAA82876}" name="Lentelė37" displayName="Lentelė37" ref="A8:B14" totalsRowShown="0" headerRowDxfId="24" dataDxfId="23">
  <autoFilter ref="A8:B14" xr:uid="{3B258814-2F30-42B4-992D-1E18AAA82876}"/>
  <tableColumns count="2">
    <tableColumn id="1" xr3:uid="{F9198A86-FABA-4A15-984F-147AA42389CA}" name="Eil. Nr." dataDxfId="22"/>
    <tableColumn id="2" xr3:uid="{5859E5C4-B02B-41EA-AACA-9106EBDB6A10}" name="Reikalavimas" dataDxfId="21"/>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86E19A9-B455-40B1-849D-AAD7616E824E}" name="Lentelė3" displayName="Lentelė3" ref="A10:E14" totalsRowShown="0" headerRowDxfId="20" dataDxfId="19">
  <autoFilter ref="A10:E14" xr:uid="{486E19A9-B455-40B1-849D-AAD7616E824E}"/>
  <tableColumns count="5">
    <tableColumn id="1" xr3:uid="{0440DA45-E5EC-48FA-8A6B-C340CEBCC936}" name="Eil. Nr." dataDxfId="18"/>
    <tableColumn id="2" xr3:uid="{8B277072-653E-4B01-98D1-11286D5573D8}" name="Tiekėjų kompetencijos ir profesinio pajėgumo reikalavimas" dataDxfId="17"/>
    <tableColumn id="3" xr3:uid="{E4641E51-EA38-471E-A363-6C8C4CE0E45E}" name="PT1 šifras" dataDxfId="16"/>
    <tableColumn id="4" xr3:uid="{35A6BB65-59D5-4115-BE82-6E27C7232959}" name="Atitinka / neatitinka*" dataDxfId="15"/>
    <tableColumn id="5" xr3:uid="{483E26B0-4371-4804-B09C-B14CE6429FFE}" name="Atitikimas reikalavimui _x000a_(privaloma užpildyti)**" dataDxfId="14"/>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6DD8E64-8ED1-4FE1-8982-71917D90D92E}" name="Lentelė35" displayName="Lentelė35" ref="A10:E11" totalsRowShown="0" headerRowDxfId="13" dataDxfId="12">
  <autoFilter ref="A10:E11" xr:uid="{486E19A9-B455-40B1-849D-AAD7616E824E}"/>
  <tableColumns count="5">
    <tableColumn id="1" xr3:uid="{D556EACA-F551-4C04-BB6A-57577E07F1E2}" name="Eil. Nr." dataDxfId="11"/>
    <tableColumn id="2" xr3:uid="{51D03739-74E1-4C6E-91B0-C39C7D1E8FCA}" name="Paslaugų teikimo organizavimo reikalavimas" dataDxfId="10"/>
    <tableColumn id="3" xr3:uid="{7D8798D3-0E1F-4CD4-A3A5-0461D353B1B0}" name="PT1 šifras" dataDxfId="9"/>
    <tableColumn id="4" xr3:uid="{C4FC844A-7548-4CA9-895A-C1B9571896D1}" name="Atitinka / neatitinka*" dataDxfId="8"/>
    <tableColumn id="5" xr3:uid="{9F64FB5E-2F9E-43F3-AEB9-F3996D4844BD}" name="Atitikimas reikalavimui _x000a_(privaloma užpildyti)**" dataDxfId="7"/>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2F36269-B7EC-4427-8DFA-2A47FBCDDDA9}" name="Lentelė356" displayName="Lentelė356" ref="A11:E12" totalsRowShown="0" headerRowDxfId="6" dataDxfId="5">
  <autoFilter ref="A11:E12" xr:uid="{486E19A9-B455-40B1-849D-AAD7616E824E}"/>
  <tableColumns count="5">
    <tableColumn id="1" xr3:uid="{D932CE27-2568-4DFD-A538-2B8C19BDFAAB}" name="Eil. Nr." dataDxfId="4"/>
    <tableColumn id="2" xr3:uid="{9FD87595-2516-476F-ADD5-17EA6AD3D135}" name="Aplinkosaugos reikalavimas" dataDxfId="3"/>
    <tableColumn id="3" xr3:uid="{456350C1-72B5-470A-9F00-3E0CA43D4517}" name="PT3 šifras" dataDxfId="2"/>
    <tableColumn id="4" xr3:uid="{4F9937C4-91D1-4792-8263-B6F070D77965}" name="Atitinka / neatitinka*" dataDxfId="1"/>
    <tableColumn id="5" xr3:uid="{F5EC44FF-504F-4FE2-B35C-CDC9682DB07E}" name="Atitikimas reikalavimui _x000a_(privaloma užpildyti)**"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1"/>
  <sheetViews>
    <sheetView tabSelected="1" topLeftCell="A21" workbookViewId="0">
      <selection activeCell="B40" sqref="B40"/>
    </sheetView>
  </sheetViews>
  <sheetFormatPr defaultRowHeight="15" x14ac:dyDescent="0.25"/>
  <cols>
    <col min="1" max="1" width="9.140625" style="3"/>
    <col min="2" max="2" width="111.7109375" style="3" customWidth="1"/>
    <col min="3" max="3" width="16.140625" style="3" customWidth="1"/>
    <col min="4" max="16384" width="9.140625" style="3"/>
  </cols>
  <sheetData>
    <row r="1" spans="1:3" x14ac:dyDescent="0.25">
      <c r="A1" s="21" t="s">
        <v>25</v>
      </c>
      <c r="B1" s="21"/>
      <c r="C1" s="21"/>
    </row>
    <row r="3" spans="1:3" ht="21" x14ac:dyDescent="0.25">
      <c r="A3" s="19" t="s">
        <v>0</v>
      </c>
      <c r="B3" s="19"/>
      <c r="C3" s="19"/>
    </row>
    <row r="4" spans="1:3" x14ac:dyDescent="0.25">
      <c r="A4" s="20" t="s">
        <v>66</v>
      </c>
      <c r="B4" s="20"/>
      <c r="C4" s="20"/>
    </row>
    <row r="5" spans="1:3" x14ac:dyDescent="0.25">
      <c r="A5" s="6"/>
      <c r="B5" s="6"/>
      <c r="C5" s="6"/>
    </row>
    <row r="6" spans="1:3" x14ac:dyDescent="0.25">
      <c r="A6" s="20" t="s">
        <v>45</v>
      </c>
      <c r="B6" s="20"/>
      <c r="C6" s="20"/>
    </row>
    <row r="8" spans="1:3" ht="60" x14ac:dyDescent="0.25">
      <c r="A8" s="4" t="s">
        <v>2</v>
      </c>
      <c r="B8" s="4" t="s">
        <v>23</v>
      </c>
      <c r="C8" s="4" t="s">
        <v>24</v>
      </c>
    </row>
    <row r="9" spans="1:3" x14ac:dyDescent="0.25">
      <c r="A9" s="5">
        <v>1</v>
      </c>
      <c r="B9" s="3" t="s">
        <v>3</v>
      </c>
      <c r="C9" s="7">
        <v>60</v>
      </c>
    </row>
    <row r="10" spans="1:3" ht="27.75" x14ac:dyDescent="0.25">
      <c r="A10" s="5">
        <v>2</v>
      </c>
      <c r="B10" s="18" t="s">
        <v>102</v>
      </c>
      <c r="C10" s="7">
        <v>100</v>
      </c>
    </row>
    <row r="11" spans="1:3" ht="27.75" x14ac:dyDescent="0.25">
      <c r="A11" s="5">
        <v>3</v>
      </c>
      <c r="B11" s="3" t="s">
        <v>64</v>
      </c>
      <c r="C11" s="7">
        <v>60</v>
      </c>
    </row>
    <row r="12" spans="1:3" ht="27.75" x14ac:dyDescent="0.25">
      <c r="A12" s="5">
        <v>4</v>
      </c>
      <c r="B12" s="3" t="s">
        <v>34</v>
      </c>
      <c r="C12" s="7">
        <v>3</v>
      </c>
    </row>
    <row r="13" spans="1:3" x14ac:dyDescent="0.25">
      <c r="A13" s="5">
        <v>5</v>
      </c>
      <c r="B13" s="3" t="s">
        <v>18</v>
      </c>
      <c r="C13" s="7">
        <v>6</v>
      </c>
    </row>
    <row r="14" spans="1:3" x14ac:dyDescent="0.25">
      <c r="A14" s="5">
        <v>6</v>
      </c>
      <c r="B14" s="3" t="s">
        <v>20</v>
      </c>
      <c r="C14" s="7">
        <v>5000</v>
      </c>
    </row>
    <row r="15" spans="1:3" x14ac:dyDescent="0.25">
      <c r="A15" s="5">
        <v>7</v>
      </c>
      <c r="B15" s="3" t="s">
        <v>8</v>
      </c>
      <c r="C15" s="7">
        <v>1200</v>
      </c>
    </row>
    <row r="16" spans="1:3" ht="40.5" x14ac:dyDescent="0.25">
      <c r="A16" s="5">
        <v>8</v>
      </c>
      <c r="B16" s="3" t="s">
        <v>32</v>
      </c>
      <c r="C16" s="7">
        <v>1700</v>
      </c>
    </row>
    <row r="17" spans="1:3" ht="53.25" x14ac:dyDescent="0.25">
      <c r="A17" s="5">
        <v>9</v>
      </c>
      <c r="B17" s="3" t="s">
        <v>27</v>
      </c>
      <c r="C17" s="7">
        <v>500</v>
      </c>
    </row>
    <row r="18" spans="1:3" ht="117" x14ac:dyDescent="0.25">
      <c r="A18" s="5">
        <v>10</v>
      </c>
      <c r="B18" s="3" t="s">
        <v>28</v>
      </c>
      <c r="C18" s="7">
        <v>1000</v>
      </c>
    </row>
    <row r="19" spans="1:3" ht="171" customHeight="1" x14ac:dyDescent="0.25">
      <c r="A19" s="5">
        <v>11</v>
      </c>
      <c r="B19" s="3" t="s">
        <v>29</v>
      </c>
      <c r="C19" s="7">
        <v>9000</v>
      </c>
    </row>
    <row r="20" spans="1:3" ht="120" customHeight="1" x14ac:dyDescent="0.25">
      <c r="A20" s="5">
        <v>12</v>
      </c>
      <c r="B20" s="3" t="s">
        <v>30</v>
      </c>
      <c r="C20" s="7">
        <v>1800</v>
      </c>
    </row>
    <row r="21" spans="1:3" ht="91.5" x14ac:dyDescent="0.25">
      <c r="A21" s="5">
        <v>13</v>
      </c>
      <c r="B21" s="3" t="s">
        <v>31</v>
      </c>
      <c r="C21" s="7">
        <v>700</v>
      </c>
    </row>
    <row r="22" spans="1:3" x14ac:dyDescent="0.25">
      <c r="A22" s="5">
        <v>14</v>
      </c>
      <c r="B22" s="3" t="s">
        <v>22</v>
      </c>
      <c r="C22" s="7">
        <v>480</v>
      </c>
    </row>
    <row r="23" spans="1:3" x14ac:dyDescent="0.25">
      <c r="A23" s="5">
        <v>15</v>
      </c>
      <c r="B23" s="3" t="s">
        <v>19</v>
      </c>
      <c r="C23" s="7">
        <v>150</v>
      </c>
    </row>
    <row r="24" spans="1:3" x14ac:dyDescent="0.25">
      <c r="A24" s="5">
        <v>16</v>
      </c>
      <c r="B24" s="3" t="s">
        <v>21</v>
      </c>
      <c r="C24" s="7">
        <v>3000</v>
      </c>
    </row>
    <row r="25" spans="1:3" x14ac:dyDescent="0.25">
      <c r="A25" s="5">
        <v>17</v>
      </c>
      <c r="B25" s="3" t="s">
        <v>4</v>
      </c>
      <c r="C25" s="7">
        <v>1000</v>
      </c>
    </row>
    <row r="26" spans="1:3" x14ac:dyDescent="0.25">
      <c r="A26" s="5">
        <v>18</v>
      </c>
      <c r="B26" s="3" t="s">
        <v>5</v>
      </c>
      <c r="C26" s="7">
        <v>1000</v>
      </c>
    </row>
    <row r="27" spans="1:3" ht="27.75" x14ac:dyDescent="0.25">
      <c r="A27" s="5">
        <v>19</v>
      </c>
      <c r="B27" s="3" t="s">
        <v>33</v>
      </c>
      <c r="C27" s="7">
        <v>2000</v>
      </c>
    </row>
    <row r="28" spans="1:3" x14ac:dyDescent="0.25">
      <c r="A28" s="5">
        <v>20</v>
      </c>
      <c r="B28" s="3" t="s">
        <v>17</v>
      </c>
      <c r="C28" s="7">
        <v>10</v>
      </c>
    </row>
    <row r="29" spans="1:3" x14ac:dyDescent="0.25">
      <c r="A29" s="5">
        <v>21</v>
      </c>
      <c r="B29" s="3" t="s">
        <v>16</v>
      </c>
      <c r="C29" s="7">
        <v>10</v>
      </c>
    </row>
    <row r="30" spans="1:3" x14ac:dyDescent="0.25">
      <c r="A30" s="5">
        <v>22</v>
      </c>
      <c r="B30" s="3" t="s">
        <v>15</v>
      </c>
      <c r="C30" s="7">
        <v>10</v>
      </c>
    </row>
    <row r="31" spans="1:3" x14ac:dyDescent="0.25">
      <c r="A31" s="5">
        <v>23</v>
      </c>
      <c r="B31" s="3" t="s">
        <v>6</v>
      </c>
      <c r="C31" s="7">
        <v>100</v>
      </c>
    </row>
    <row r="32" spans="1:3" x14ac:dyDescent="0.25">
      <c r="A32" s="5">
        <v>24</v>
      </c>
      <c r="B32" s="3" t="s">
        <v>7</v>
      </c>
      <c r="C32" s="7">
        <v>100</v>
      </c>
    </row>
    <row r="33" spans="1:3" x14ac:dyDescent="0.25">
      <c r="A33" s="5">
        <v>25</v>
      </c>
      <c r="B33" s="3" t="s">
        <v>10</v>
      </c>
      <c r="C33" s="7">
        <v>10</v>
      </c>
    </row>
    <row r="34" spans="1:3" x14ac:dyDescent="0.25">
      <c r="A34" s="5">
        <v>26</v>
      </c>
      <c r="B34" s="3" t="s">
        <v>9</v>
      </c>
      <c r="C34" s="7">
        <v>10</v>
      </c>
    </row>
    <row r="35" spans="1:3" x14ac:dyDescent="0.25">
      <c r="A35" s="5">
        <v>27</v>
      </c>
      <c r="B35" s="3" t="s">
        <v>13</v>
      </c>
      <c r="C35" s="7">
        <v>10</v>
      </c>
    </row>
    <row r="36" spans="1:3" x14ac:dyDescent="0.25">
      <c r="A36" s="5">
        <v>28</v>
      </c>
      <c r="B36" s="3" t="s">
        <v>35</v>
      </c>
      <c r="C36" s="7">
        <v>10</v>
      </c>
    </row>
    <row r="37" spans="1:3" x14ac:dyDescent="0.25">
      <c r="A37" s="5">
        <v>29</v>
      </c>
      <c r="B37" s="3" t="s">
        <v>36</v>
      </c>
      <c r="C37" s="7">
        <v>10</v>
      </c>
    </row>
    <row r="38" spans="1:3" x14ac:dyDescent="0.25">
      <c r="A38" s="5">
        <v>30</v>
      </c>
      <c r="B38" s="3" t="s">
        <v>14</v>
      </c>
      <c r="C38" s="7">
        <v>10</v>
      </c>
    </row>
    <row r="39" spans="1:3" ht="30" x14ac:dyDescent="0.25">
      <c r="A39" s="5">
        <v>31</v>
      </c>
      <c r="B39" s="3" t="s">
        <v>11</v>
      </c>
      <c r="C39" s="7">
        <v>3</v>
      </c>
    </row>
    <row r="40" spans="1:3" ht="15.75" thickBot="1" x14ac:dyDescent="0.3">
      <c r="A40" s="5">
        <v>32</v>
      </c>
      <c r="B40" s="3" t="s">
        <v>12</v>
      </c>
      <c r="C40" s="7">
        <v>10</v>
      </c>
    </row>
    <row r="41" spans="1:3" ht="15.75" thickBot="1" x14ac:dyDescent="0.3">
      <c r="B41" s="8" t="s">
        <v>26</v>
      </c>
      <c r="C41" s="9">
        <f>SUBTOTAL(109,Lentelė1[Preliminarus tyrimų sk. maksimaliam 36 mėn. laikui])</f>
        <v>29062</v>
      </c>
    </row>
  </sheetData>
  <mergeCells count="4">
    <mergeCell ref="A3:C3"/>
    <mergeCell ref="A4:C4"/>
    <mergeCell ref="A1:C1"/>
    <mergeCell ref="A6:C6"/>
  </mergeCell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FAC00-4AEE-4920-9938-B640925BE061}">
  <dimension ref="A1:F43"/>
  <sheetViews>
    <sheetView topLeftCell="A22" workbookViewId="0">
      <selection activeCell="B42" sqref="B42"/>
    </sheetView>
  </sheetViews>
  <sheetFormatPr defaultRowHeight="15" x14ac:dyDescent="0.25"/>
  <cols>
    <col min="1" max="1" width="9.140625" style="1"/>
    <col min="2" max="2" width="72.42578125" style="1" customWidth="1"/>
    <col min="3" max="3" width="17.85546875" style="1" customWidth="1"/>
    <col min="4" max="4" width="20.42578125" style="1" customWidth="1"/>
    <col min="5" max="5" width="19" style="1" customWidth="1"/>
    <col min="6" max="6" width="20" style="1" customWidth="1"/>
    <col min="7" max="16384" width="9.140625" style="1"/>
  </cols>
  <sheetData>
    <row r="1" spans="1:6" x14ac:dyDescent="0.25">
      <c r="A1" s="23" t="s">
        <v>44</v>
      </c>
      <c r="B1" s="23"/>
      <c r="C1" s="23"/>
      <c r="D1" s="23"/>
      <c r="E1" s="23"/>
      <c r="F1" s="23"/>
    </row>
    <row r="3" spans="1:6" ht="21" x14ac:dyDescent="0.35">
      <c r="A3" s="24" t="s">
        <v>0</v>
      </c>
      <c r="B3" s="24"/>
      <c r="C3" s="24"/>
      <c r="D3" s="24"/>
      <c r="E3" s="24"/>
      <c r="F3" s="24"/>
    </row>
    <row r="4" spans="1:6" x14ac:dyDescent="0.25">
      <c r="A4" s="25" t="s">
        <v>66</v>
      </c>
      <c r="B4" s="25"/>
      <c r="C4" s="25"/>
      <c r="D4" s="25"/>
      <c r="E4" s="25"/>
      <c r="F4" s="25"/>
    </row>
    <row r="6" spans="1:6" x14ac:dyDescent="0.25">
      <c r="A6" s="25" t="s">
        <v>65</v>
      </c>
      <c r="B6" s="25"/>
      <c r="C6" s="25"/>
      <c r="D6" s="25"/>
      <c r="E6" s="25"/>
      <c r="F6" s="25"/>
    </row>
    <row r="8" spans="1:6" ht="45" x14ac:dyDescent="0.25">
      <c r="A8" s="3" t="s">
        <v>2</v>
      </c>
      <c r="B8" s="3" t="s">
        <v>23</v>
      </c>
      <c r="C8" s="3" t="s">
        <v>42</v>
      </c>
      <c r="D8" s="3" t="s">
        <v>24</v>
      </c>
      <c r="E8" s="3" t="s">
        <v>60</v>
      </c>
      <c r="F8" s="3" t="s">
        <v>61</v>
      </c>
    </row>
    <row r="9" spans="1:6" x14ac:dyDescent="0.25">
      <c r="A9" s="5">
        <v>1</v>
      </c>
      <c r="B9" s="3" t="s">
        <v>3</v>
      </c>
      <c r="C9" s="10" t="s">
        <v>43</v>
      </c>
      <c r="D9" s="7">
        <v>60</v>
      </c>
      <c r="E9" s="10" t="s">
        <v>43</v>
      </c>
      <c r="F9" s="10" t="s">
        <v>43</v>
      </c>
    </row>
    <row r="10" spans="1:6" ht="27.75" x14ac:dyDescent="0.25">
      <c r="A10" s="5">
        <v>2</v>
      </c>
      <c r="B10" s="18" t="s">
        <v>102</v>
      </c>
      <c r="C10" s="10" t="s">
        <v>43</v>
      </c>
      <c r="D10" s="7">
        <v>100</v>
      </c>
      <c r="E10" s="10" t="s">
        <v>43</v>
      </c>
      <c r="F10" s="10" t="s">
        <v>43</v>
      </c>
    </row>
    <row r="11" spans="1:6" ht="27.75" x14ac:dyDescent="0.25">
      <c r="A11" s="5">
        <v>3</v>
      </c>
      <c r="B11" s="3" t="s">
        <v>64</v>
      </c>
      <c r="C11" s="10" t="s">
        <v>43</v>
      </c>
      <c r="D11" s="7">
        <v>60</v>
      </c>
      <c r="E11" s="10" t="s">
        <v>43</v>
      </c>
      <c r="F11" s="10" t="s">
        <v>43</v>
      </c>
    </row>
    <row r="12" spans="1:6" ht="27.75" x14ac:dyDescent="0.25">
      <c r="A12" s="5">
        <v>4</v>
      </c>
      <c r="B12" s="3" t="s">
        <v>34</v>
      </c>
      <c r="C12" s="10" t="s">
        <v>43</v>
      </c>
      <c r="D12" s="7">
        <v>3</v>
      </c>
      <c r="E12" s="10" t="s">
        <v>43</v>
      </c>
      <c r="F12" s="10" t="s">
        <v>43</v>
      </c>
    </row>
    <row r="13" spans="1:6" x14ac:dyDescent="0.25">
      <c r="A13" s="5">
        <v>5</v>
      </c>
      <c r="B13" s="3" t="s">
        <v>18</v>
      </c>
      <c r="C13" s="10" t="s">
        <v>43</v>
      </c>
      <c r="D13" s="7">
        <v>6</v>
      </c>
      <c r="E13" s="10" t="s">
        <v>43</v>
      </c>
      <c r="F13" s="10" t="s">
        <v>43</v>
      </c>
    </row>
    <row r="14" spans="1:6" x14ac:dyDescent="0.25">
      <c r="A14" s="5">
        <v>6</v>
      </c>
      <c r="B14" s="3" t="s">
        <v>20</v>
      </c>
      <c r="C14" s="10" t="s">
        <v>43</v>
      </c>
      <c r="D14" s="7">
        <v>5000</v>
      </c>
      <c r="E14" s="10" t="s">
        <v>43</v>
      </c>
      <c r="F14" s="10" t="s">
        <v>43</v>
      </c>
    </row>
    <row r="15" spans="1:6" ht="30" x14ac:dyDescent="0.25">
      <c r="A15" s="5">
        <v>7</v>
      </c>
      <c r="B15" s="3" t="s">
        <v>8</v>
      </c>
      <c r="C15" s="10" t="s">
        <v>43</v>
      </c>
      <c r="D15" s="7">
        <v>1200</v>
      </c>
      <c r="E15" s="10" t="s">
        <v>43</v>
      </c>
      <c r="F15" s="10" t="s">
        <v>43</v>
      </c>
    </row>
    <row r="16" spans="1:6" ht="40.5" x14ac:dyDescent="0.25">
      <c r="A16" s="5">
        <v>8</v>
      </c>
      <c r="B16" s="3" t="s">
        <v>32</v>
      </c>
      <c r="C16" s="10" t="s">
        <v>43</v>
      </c>
      <c r="D16" s="7">
        <v>1700</v>
      </c>
      <c r="E16" s="10" t="s">
        <v>43</v>
      </c>
      <c r="F16" s="10" t="s">
        <v>43</v>
      </c>
    </row>
    <row r="17" spans="1:6" ht="30" x14ac:dyDescent="0.25">
      <c r="A17" s="5">
        <v>9</v>
      </c>
      <c r="B17" s="3" t="s">
        <v>37</v>
      </c>
      <c r="C17" s="10" t="s">
        <v>43</v>
      </c>
      <c r="D17" s="7">
        <v>500</v>
      </c>
      <c r="E17" s="10" t="s">
        <v>43</v>
      </c>
      <c r="F17" s="10" t="s">
        <v>43</v>
      </c>
    </row>
    <row r="18" spans="1:6" ht="30" x14ac:dyDescent="0.25">
      <c r="A18" s="5">
        <v>10</v>
      </c>
      <c r="B18" s="3" t="s">
        <v>38</v>
      </c>
      <c r="C18" s="10" t="s">
        <v>43</v>
      </c>
      <c r="D18" s="7">
        <v>1000</v>
      </c>
      <c r="E18" s="10" t="s">
        <v>43</v>
      </c>
      <c r="F18" s="10" t="s">
        <v>43</v>
      </c>
    </row>
    <row r="19" spans="1:6" ht="30" x14ac:dyDescent="0.25">
      <c r="A19" s="5">
        <v>11</v>
      </c>
      <c r="B19" s="3" t="s">
        <v>39</v>
      </c>
      <c r="C19" s="10" t="s">
        <v>43</v>
      </c>
      <c r="D19" s="7">
        <v>9000</v>
      </c>
      <c r="E19" s="10" t="s">
        <v>43</v>
      </c>
      <c r="F19" s="10" t="s">
        <v>43</v>
      </c>
    </row>
    <row r="20" spans="1:6" ht="30" x14ac:dyDescent="0.25">
      <c r="A20" s="5">
        <v>12</v>
      </c>
      <c r="B20" s="3" t="s">
        <v>40</v>
      </c>
      <c r="C20" s="10" t="s">
        <v>43</v>
      </c>
      <c r="D20" s="7">
        <v>1800</v>
      </c>
      <c r="E20" s="10" t="s">
        <v>43</v>
      </c>
      <c r="F20" s="10" t="s">
        <v>43</v>
      </c>
    </row>
    <row r="21" spans="1:6" ht="30" x14ac:dyDescent="0.25">
      <c r="A21" s="5">
        <v>13</v>
      </c>
      <c r="B21" s="3" t="s">
        <v>41</v>
      </c>
      <c r="C21" s="10" t="s">
        <v>43</v>
      </c>
      <c r="D21" s="7">
        <v>700</v>
      </c>
      <c r="E21" s="10" t="s">
        <v>43</v>
      </c>
      <c r="F21" s="10" t="s">
        <v>43</v>
      </c>
    </row>
    <row r="22" spans="1:6" x14ac:dyDescent="0.25">
      <c r="A22" s="5">
        <v>14</v>
      </c>
      <c r="B22" s="3" t="s">
        <v>22</v>
      </c>
      <c r="C22" s="10" t="s">
        <v>43</v>
      </c>
      <c r="D22" s="7">
        <v>480</v>
      </c>
      <c r="E22" s="10" t="s">
        <v>43</v>
      </c>
      <c r="F22" s="10" t="s">
        <v>43</v>
      </c>
    </row>
    <row r="23" spans="1:6" x14ac:dyDescent="0.25">
      <c r="A23" s="5">
        <v>15</v>
      </c>
      <c r="B23" s="3" t="s">
        <v>19</v>
      </c>
      <c r="C23" s="10" t="s">
        <v>43</v>
      </c>
      <c r="D23" s="7">
        <v>150</v>
      </c>
      <c r="E23" s="10" t="s">
        <v>43</v>
      </c>
      <c r="F23" s="10" t="s">
        <v>43</v>
      </c>
    </row>
    <row r="24" spans="1:6" x14ac:dyDescent="0.25">
      <c r="A24" s="5">
        <v>16</v>
      </c>
      <c r="B24" s="3" t="s">
        <v>21</v>
      </c>
      <c r="C24" s="10" t="s">
        <v>43</v>
      </c>
      <c r="D24" s="7">
        <v>3000</v>
      </c>
      <c r="E24" s="10" t="s">
        <v>43</v>
      </c>
      <c r="F24" s="10" t="s">
        <v>43</v>
      </c>
    </row>
    <row r="25" spans="1:6" x14ac:dyDescent="0.25">
      <c r="A25" s="5">
        <v>17</v>
      </c>
      <c r="B25" s="3" t="s">
        <v>4</v>
      </c>
      <c r="C25" s="10" t="s">
        <v>43</v>
      </c>
      <c r="D25" s="7">
        <v>1000</v>
      </c>
      <c r="E25" s="10" t="s">
        <v>43</v>
      </c>
      <c r="F25" s="10" t="s">
        <v>43</v>
      </c>
    </row>
    <row r="26" spans="1:6" x14ac:dyDescent="0.25">
      <c r="A26" s="5">
        <v>18</v>
      </c>
      <c r="B26" s="3" t="s">
        <v>5</v>
      </c>
      <c r="C26" s="10" t="s">
        <v>43</v>
      </c>
      <c r="D26" s="7">
        <v>1000</v>
      </c>
      <c r="E26" s="10" t="s">
        <v>43</v>
      </c>
      <c r="F26" s="10" t="s">
        <v>43</v>
      </c>
    </row>
    <row r="27" spans="1:6" ht="27.75" x14ac:dyDescent="0.25">
      <c r="A27" s="5">
        <v>19</v>
      </c>
      <c r="B27" s="3" t="s">
        <v>33</v>
      </c>
      <c r="C27" s="10" t="s">
        <v>43</v>
      </c>
      <c r="D27" s="7">
        <v>2000</v>
      </c>
      <c r="E27" s="10" t="s">
        <v>43</v>
      </c>
      <c r="F27" s="10" t="s">
        <v>43</v>
      </c>
    </row>
    <row r="28" spans="1:6" ht="30" x14ac:dyDescent="0.25">
      <c r="A28" s="5">
        <v>20</v>
      </c>
      <c r="B28" s="3" t="s">
        <v>17</v>
      </c>
      <c r="C28" s="10" t="s">
        <v>43</v>
      </c>
      <c r="D28" s="7">
        <v>10</v>
      </c>
      <c r="E28" s="10" t="s">
        <v>43</v>
      </c>
      <c r="F28" s="10" t="s">
        <v>43</v>
      </c>
    </row>
    <row r="29" spans="1:6" ht="30" x14ac:dyDescent="0.25">
      <c r="A29" s="5">
        <v>21</v>
      </c>
      <c r="B29" s="3" t="s">
        <v>16</v>
      </c>
      <c r="C29" s="10" t="s">
        <v>43</v>
      </c>
      <c r="D29" s="7">
        <v>10</v>
      </c>
      <c r="E29" s="10" t="s">
        <v>43</v>
      </c>
      <c r="F29" s="10" t="s">
        <v>43</v>
      </c>
    </row>
    <row r="30" spans="1:6" x14ac:dyDescent="0.25">
      <c r="A30" s="5">
        <v>22</v>
      </c>
      <c r="B30" s="3" t="s">
        <v>15</v>
      </c>
      <c r="C30" s="10" t="s">
        <v>43</v>
      </c>
      <c r="D30" s="7">
        <v>10</v>
      </c>
      <c r="E30" s="10" t="s">
        <v>43</v>
      </c>
      <c r="F30" s="10" t="s">
        <v>43</v>
      </c>
    </row>
    <row r="31" spans="1:6" ht="30" x14ac:dyDescent="0.25">
      <c r="A31" s="5">
        <v>23</v>
      </c>
      <c r="B31" s="3" t="s">
        <v>6</v>
      </c>
      <c r="C31" s="10" t="s">
        <v>43</v>
      </c>
      <c r="D31" s="7">
        <v>100</v>
      </c>
      <c r="E31" s="10" t="s">
        <v>43</v>
      </c>
      <c r="F31" s="10" t="s">
        <v>43</v>
      </c>
    </row>
    <row r="32" spans="1:6" x14ac:dyDescent="0.25">
      <c r="A32" s="5">
        <v>24</v>
      </c>
      <c r="B32" s="3" t="s">
        <v>7</v>
      </c>
      <c r="C32" s="10" t="s">
        <v>43</v>
      </c>
      <c r="D32" s="7">
        <v>100</v>
      </c>
      <c r="E32" s="10" t="s">
        <v>43</v>
      </c>
      <c r="F32" s="10" t="s">
        <v>43</v>
      </c>
    </row>
    <row r="33" spans="1:6" x14ac:dyDescent="0.25">
      <c r="A33" s="5">
        <v>25</v>
      </c>
      <c r="B33" s="3" t="s">
        <v>10</v>
      </c>
      <c r="C33" s="10" t="s">
        <v>43</v>
      </c>
      <c r="D33" s="7">
        <v>10</v>
      </c>
      <c r="E33" s="10" t="s">
        <v>43</v>
      </c>
      <c r="F33" s="10" t="s">
        <v>43</v>
      </c>
    </row>
    <row r="34" spans="1:6" x14ac:dyDescent="0.25">
      <c r="A34" s="5">
        <v>26</v>
      </c>
      <c r="B34" s="3" t="s">
        <v>9</v>
      </c>
      <c r="C34" s="10" t="s">
        <v>43</v>
      </c>
      <c r="D34" s="7">
        <v>10</v>
      </c>
      <c r="E34" s="10" t="s">
        <v>43</v>
      </c>
      <c r="F34" s="10" t="s">
        <v>43</v>
      </c>
    </row>
    <row r="35" spans="1:6" x14ac:dyDescent="0.25">
      <c r="A35" s="5">
        <v>27</v>
      </c>
      <c r="B35" s="3" t="s">
        <v>13</v>
      </c>
      <c r="C35" s="10" t="s">
        <v>43</v>
      </c>
      <c r="D35" s="7">
        <v>10</v>
      </c>
      <c r="E35" s="10" t="s">
        <v>43</v>
      </c>
      <c r="F35" s="10" t="s">
        <v>43</v>
      </c>
    </row>
    <row r="36" spans="1:6" x14ac:dyDescent="0.25">
      <c r="A36" s="5">
        <v>28</v>
      </c>
      <c r="B36" s="3" t="s">
        <v>35</v>
      </c>
      <c r="C36" s="10" t="s">
        <v>43</v>
      </c>
      <c r="D36" s="7">
        <v>10</v>
      </c>
      <c r="E36" s="10" t="s">
        <v>43</v>
      </c>
      <c r="F36" s="10" t="s">
        <v>43</v>
      </c>
    </row>
    <row r="37" spans="1:6" x14ac:dyDescent="0.25">
      <c r="A37" s="5">
        <v>29</v>
      </c>
      <c r="B37" s="3" t="s">
        <v>36</v>
      </c>
      <c r="C37" s="10" t="s">
        <v>43</v>
      </c>
      <c r="D37" s="7">
        <v>10</v>
      </c>
      <c r="E37" s="10" t="s">
        <v>43</v>
      </c>
      <c r="F37" s="10" t="s">
        <v>43</v>
      </c>
    </row>
    <row r="38" spans="1:6" x14ac:dyDescent="0.25">
      <c r="A38" s="5">
        <v>30</v>
      </c>
      <c r="B38" s="3" t="s">
        <v>14</v>
      </c>
      <c r="C38" s="10" t="s">
        <v>43</v>
      </c>
      <c r="D38" s="7">
        <v>10</v>
      </c>
      <c r="E38" s="10" t="s">
        <v>43</v>
      </c>
      <c r="F38" s="10" t="s">
        <v>43</v>
      </c>
    </row>
    <row r="39" spans="1:6" ht="45" x14ac:dyDescent="0.25">
      <c r="A39" s="5">
        <v>31</v>
      </c>
      <c r="B39" s="3" t="s">
        <v>11</v>
      </c>
      <c r="C39" s="10" t="s">
        <v>43</v>
      </c>
      <c r="D39" s="7">
        <v>3</v>
      </c>
      <c r="E39" s="10" t="s">
        <v>43</v>
      </c>
      <c r="F39" s="10" t="s">
        <v>43</v>
      </c>
    </row>
    <row r="40" spans="1:6" ht="15.75" thickBot="1" x14ac:dyDescent="0.3">
      <c r="A40" s="5">
        <v>32</v>
      </c>
      <c r="B40" s="3" t="s">
        <v>12</v>
      </c>
      <c r="C40" s="10" t="s">
        <v>43</v>
      </c>
      <c r="D40" s="7">
        <v>10</v>
      </c>
      <c r="E40" s="10" t="s">
        <v>43</v>
      </c>
      <c r="F40" s="10" t="s">
        <v>43</v>
      </c>
    </row>
    <row r="41" spans="1:6" ht="15.75" thickBot="1" x14ac:dyDescent="0.3">
      <c r="B41" s="3"/>
      <c r="D41" s="26" t="s">
        <v>97</v>
      </c>
      <c r="E41" s="27"/>
      <c r="F41" s="11" t="s">
        <v>43</v>
      </c>
    </row>
    <row r="42" spans="1:6" x14ac:dyDescent="0.25">
      <c r="B42" s="12" t="s">
        <v>46</v>
      </c>
    </row>
    <row r="43" spans="1:6" x14ac:dyDescent="0.25">
      <c r="B43" s="22" t="s">
        <v>55</v>
      </c>
      <c r="C43" s="22"/>
      <c r="D43" s="22"/>
      <c r="E43" s="22"/>
      <c r="F43" s="22"/>
    </row>
  </sheetData>
  <mergeCells count="6">
    <mergeCell ref="B43:F43"/>
    <mergeCell ref="A1:F1"/>
    <mergeCell ref="A3:F3"/>
    <mergeCell ref="A4:F4"/>
    <mergeCell ref="A6:F6"/>
    <mergeCell ref="D41:E41"/>
  </mergeCell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EF32E-195D-4337-B886-F3DF70C26E87}">
  <dimension ref="A1:B14"/>
  <sheetViews>
    <sheetView topLeftCell="A9" workbookViewId="0">
      <selection activeCell="B19" sqref="B19"/>
    </sheetView>
  </sheetViews>
  <sheetFormatPr defaultRowHeight="15" x14ac:dyDescent="0.25"/>
  <cols>
    <col min="1" max="1" width="9.140625" style="2"/>
    <col min="2" max="2" width="127.5703125" style="2" customWidth="1"/>
    <col min="3" max="16384" width="9.140625" style="2"/>
  </cols>
  <sheetData>
    <row r="1" spans="1:2" ht="15" customHeight="1" x14ac:dyDescent="0.25">
      <c r="A1" s="21" t="s">
        <v>70</v>
      </c>
      <c r="B1" s="21"/>
    </row>
    <row r="3" spans="1:2" ht="21" customHeight="1" x14ac:dyDescent="0.25">
      <c r="A3" s="19" t="s">
        <v>0</v>
      </c>
      <c r="B3" s="19"/>
    </row>
    <row r="4" spans="1:2" ht="15" customHeight="1" x14ac:dyDescent="0.25">
      <c r="A4" s="20" t="s">
        <v>1</v>
      </c>
      <c r="B4" s="20"/>
    </row>
    <row r="6" spans="1:2" ht="15" customHeight="1" x14ac:dyDescent="0.25">
      <c r="A6" s="20" t="s">
        <v>59</v>
      </c>
      <c r="B6" s="20"/>
    </row>
    <row r="8" spans="1:2" x14ac:dyDescent="0.25">
      <c r="A8" s="2" t="s">
        <v>2</v>
      </c>
      <c r="B8" s="2" t="s">
        <v>58</v>
      </c>
    </row>
    <row r="9" spans="1:2" ht="150" x14ac:dyDescent="0.25">
      <c r="A9" s="5">
        <v>1</v>
      </c>
      <c r="B9" s="2" t="s">
        <v>67</v>
      </c>
    </row>
    <row r="10" spans="1:2" ht="60" x14ac:dyDescent="0.25">
      <c r="A10" s="5">
        <v>2</v>
      </c>
      <c r="B10" s="2" t="s">
        <v>71</v>
      </c>
    </row>
    <row r="11" spans="1:2" ht="120" x14ac:dyDescent="0.25">
      <c r="A11" s="5">
        <v>3</v>
      </c>
      <c r="B11" s="2" t="s">
        <v>68</v>
      </c>
    </row>
    <row r="12" spans="1:2" ht="45" x14ac:dyDescent="0.25">
      <c r="A12" s="5">
        <v>4</v>
      </c>
      <c r="B12" s="2" t="s">
        <v>69</v>
      </c>
    </row>
    <row r="13" spans="1:2" ht="30" x14ac:dyDescent="0.25">
      <c r="A13" s="5">
        <v>5</v>
      </c>
      <c r="B13" s="2" t="s">
        <v>62</v>
      </c>
    </row>
    <row r="14" spans="1:2" ht="30" x14ac:dyDescent="0.25">
      <c r="A14" s="5">
        <v>6</v>
      </c>
      <c r="B14" s="2" t="s">
        <v>63</v>
      </c>
    </row>
  </sheetData>
  <mergeCells count="4">
    <mergeCell ref="A1:B1"/>
    <mergeCell ref="A3:B3"/>
    <mergeCell ref="A4:B4"/>
    <mergeCell ref="A6:B6"/>
  </mergeCell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121767-9C8B-4D90-AA4B-B88BF94DF59B}">
  <dimension ref="A1:E18"/>
  <sheetViews>
    <sheetView workbookViewId="0">
      <selection activeCell="C25" sqref="C25"/>
    </sheetView>
  </sheetViews>
  <sheetFormatPr defaultRowHeight="15" x14ac:dyDescent="0.25"/>
  <cols>
    <col min="1" max="1" width="9.140625" style="2"/>
    <col min="2" max="2" width="60.28515625" style="2" customWidth="1"/>
    <col min="3" max="3" width="14" style="2" customWidth="1"/>
    <col min="4" max="4" width="24.7109375" style="2" customWidth="1"/>
    <col min="5" max="5" width="56.42578125" style="2" customWidth="1"/>
    <col min="6" max="16384" width="9.140625" style="2"/>
  </cols>
  <sheetData>
    <row r="1" spans="1:5" ht="15" customHeight="1" x14ac:dyDescent="0.25">
      <c r="A1" s="21" t="s">
        <v>49</v>
      </c>
      <c r="B1" s="21"/>
      <c r="C1" s="21"/>
      <c r="D1" s="21"/>
      <c r="E1" s="21"/>
    </row>
    <row r="3" spans="1:5" ht="21" customHeight="1" x14ac:dyDescent="0.25">
      <c r="A3" s="19" t="s">
        <v>0</v>
      </c>
      <c r="B3" s="19"/>
      <c r="C3" s="19"/>
      <c r="D3" s="19"/>
      <c r="E3" s="19"/>
    </row>
    <row r="4" spans="1:5" ht="15" customHeight="1" x14ac:dyDescent="0.25">
      <c r="A4" s="20" t="s">
        <v>1</v>
      </c>
      <c r="B4" s="20"/>
      <c r="C4" s="20"/>
      <c r="D4" s="20"/>
      <c r="E4" s="20"/>
    </row>
    <row r="6" spans="1:5" ht="15" customHeight="1" x14ac:dyDescent="0.25">
      <c r="A6" s="20" t="s">
        <v>72</v>
      </c>
      <c r="B6" s="20"/>
      <c r="C6" s="20"/>
      <c r="D6" s="20"/>
      <c r="E6" s="20"/>
    </row>
    <row r="8" spans="1:5" ht="45" customHeight="1" x14ac:dyDescent="0.25">
      <c r="A8" s="29" t="s">
        <v>94</v>
      </c>
      <c r="B8" s="29"/>
      <c r="C8" s="29"/>
      <c r="D8" s="29"/>
      <c r="E8" s="29"/>
    </row>
    <row r="10" spans="1:5" ht="30" x14ac:dyDescent="0.25">
      <c r="A10" s="16" t="s">
        <v>2</v>
      </c>
      <c r="B10" s="16" t="s">
        <v>98</v>
      </c>
      <c r="C10" s="5" t="s">
        <v>47</v>
      </c>
      <c r="D10" s="5" t="s">
        <v>84</v>
      </c>
      <c r="E10" s="5" t="s">
        <v>103</v>
      </c>
    </row>
    <row r="11" spans="1:5" ht="63.75" x14ac:dyDescent="0.25">
      <c r="A11" s="5">
        <v>1</v>
      </c>
      <c r="B11" s="2" t="s">
        <v>73</v>
      </c>
      <c r="C11" s="7" t="s">
        <v>51</v>
      </c>
      <c r="D11" s="10" t="s">
        <v>48</v>
      </c>
      <c r="E11" s="10" t="s">
        <v>77</v>
      </c>
    </row>
    <row r="12" spans="1:5" ht="75" x14ac:dyDescent="0.25">
      <c r="A12" s="5">
        <v>2</v>
      </c>
      <c r="B12" s="2" t="s">
        <v>74</v>
      </c>
      <c r="C12" s="7" t="s">
        <v>52</v>
      </c>
      <c r="D12" s="10" t="s">
        <v>48</v>
      </c>
      <c r="E12" s="10" t="s">
        <v>80</v>
      </c>
    </row>
    <row r="13" spans="1:5" ht="38.25" x14ac:dyDescent="0.25">
      <c r="A13" s="5">
        <v>3</v>
      </c>
      <c r="B13" s="2" t="s">
        <v>75</v>
      </c>
      <c r="C13" s="7" t="s">
        <v>53</v>
      </c>
      <c r="D13" s="15" t="s">
        <v>57</v>
      </c>
      <c r="E13" s="10" t="s">
        <v>78</v>
      </c>
    </row>
    <row r="14" spans="1:5" ht="39" thickBot="1" x14ac:dyDescent="0.3">
      <c r="A14" s="5">
        <v>4</v>
      </c>
      <c r="B14" s="2" t="s">
        <v>76</v>
      </c>
      <c r="C14" s="7" t="s">
        <v>54</v>
      </c>
      <c r="D14" s="15" t="s">
        <v>57</v>
      </c>
      <c r="E14" s="10" t="s">
        <v>79</v>
      </c>
    </row>
    <row r="15" spans="1:5" ht="15.75" thickBot="1" x14ac:dyDescent="0.3">
      <c r="C15" s="14" t="s">
        <v>50</v>
      </c>
      <c r="D15" s="13">
        <v>4</v>
      </c>
    </row>
    <row r="17" spans="1:5" x14ac:dyDescent="0.25">
      <c r="A17" s="28" t="s">
        <v>93</v>
      </c>
      <c r="B17" s="28"/>
      <c r="C17" s="28"/>
      <c r="D17" s="28"/>
      <c r="E17" s="28"/>
    </row>
    <row r="18" spans="1:5" ht="64.5" customHeight="1" x14ac:dyDescent="0.25">
      <c r="A18" s="28" t="s">
        <v>104</v>
      </c>
      <c r="B18" s="28"/>
      <c r="C18" s="28"/>
      <c r="D18" s="28"/>
      <c r="E18" s="28"/>
    </row>
  </sheetData>
  <mergeCells count="7">
    <mergeCell ref="A18:E18"/>
    <mergeCell ref="A17:E17"/>
    <mergeCell ref="A1:E1"/>
    <mergeCell ref="A3:E3"/>
    <mergeCell ref="A4:E4"/>
    <mergeCell ref="A6:E6"/>
    <mergeCell ref="A8:E8"/>
  </mergeCells>
  <phoneticPr fontId="8" type="noConversion"/>
  <pageMargins left="0.7" right="0.7" top="0.75" bottom="0.75" header="0.3" footer="0.3"/>
  <pageSetup paperSize="9" orientation="portrait"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54540-8B9D-4EBB-9C53-0056E04538EE}">
  <dimension ref="A1:E14"/>
  <sheetViews>
    <sheetView workbookViewId="0">
      <selection activeCell="D23" sqref="D23"/>
    </sheetView>
  </sheetViews>
  <sheetFormatPr defaultRowHeight="15" x14ac:dyDescent="0.25"/>
  <cols>
    <col min="1" max="1" width="9.140625" style="2"/>
    <col min="2" max="2" width="60.28515625" style="2" customWidth="1"/>
    <col min="3" max="3" width="14" style="2" customWidth="1"/>
    <col min="4" max="4" width="24.7109375" style="2" customWidth="1"/>
    <col min="5" max="5" width="56.42578125" style="2" customWidth="1"/>
    <col min="6" max="16384" width="9.140625" style="2"/>
  </cols>
  <sheetData>
    <row r="1" spans="1:5" ht="15" customHeight="1" x14ac:dyDescent="0.25">
      <c r="A1" s="21" t="s">
        <v>95</v>
      </c>
      <c r="B1" s="21"/>
      <c r="C1" s="21"/>
      <c r="D1" s="21"/>
      <c r="E1" s="21"/>
    </row>
    <row r="3" spans="1:5" ht="21" customHeight="1" x14ac:dyDescent="0.25">
      <c r="A3" s="19" t="s">
        <v>0</v>
      </c>
      <c r="B3" s="19"/>
      <c r="C3" s="19"/>
      <c r="D3" s="19"/>
      <c r="E3" s="19"/>
    </row>
    <row r="4" spans="1:5" ht="15" customHeight="1" x14ac:dyDescent="0.25">
      <c r="A4" s="20" t="s">
        <v>1</v>
      </c>
      <c r="B4" s="20"/>
      <c r="C4" s="20"/>
      <c r="D4" s="20"/>
      <c r="E4" s="20"/>
    </row>
    <row r="6" spans="1:5" ht="15" customHeight="1" x14ac:dyDescent="0.25">
      <c r="A6" s="20" t="s">
        <v>81</v>
      </c>
      <c r="B6" s="20"/>
      <c r="C6" s="20"/>
      <c r="D6" s="20"/>
      <c r="E6" s="20"/>
    </row>
    <row r="8" spans="1:5" ht="30" customHeight="1" x14ac:dyDescent="0.25">
      <c r="A8" s="29" t="s">
        <v>83</v>
      </c>
      <c r="B8" s="29"/>
      <c r="C8" s="29"/>
      <c r="D8" s="29"/>
      <c r="E8" s="29"/>
    </row>
    <row r="10" spans="1:5" ht="30" x14ac:dyDescent="0.25">
      <c r="A10" s="16" t="s">
        <v>2</v>
      </c>
      <c r="B10" s="16" t="s">
        <v>99</v>
      </c>
      <c r="C10" s="5" t="s">
        <v>47</v>
      </c>
      <c r="D10" s="5" t="s">
        <v>84</v>
      </c>
      <c r="E10" s="5" t="s">
        <v>103</v>
      </c>
    </row>
    <row r="11" spans="1:5" ht="60" x14ac:dyDescent="0.25">
      <c r="A11" s="5">
        <v>1</v>
      </c>
      <c r="B11" s="2" t="s">
        <v>85</v>
      </c>
      <c r="C11" s="7" t="s">
        <v>56</v>
      </c>
      <c r="D11" s="10" t="s">
        <v>48</v>
      </c>
      <c r="E11" s="10" t="s">
        <v>82</v>
      </c>
    </row>
    <row r="13" spans="1:5" x14ac:dyDescent="0.25">
      <c r="A13" s="28" t="s">
        <v>91</v>
      </c>
      <c r="B13" s="28"/>
      <c r="C13" s="28"/>
      <c r="D13" s="28"/>
      <c r="E13" s="28"/>
    </row>
    <row r="14" spans="1:5" ht="66.75" customHeight="1" x14ac:dyDescent="0.25">
      <c r="A14" s="28" t="s">
        <v>105</v>
      </c>
      <c r="B14" s="28"/>
      <c r="C14" s="28"/>
      <c r="D14" s="28"/>
      <c r="E14" s="28"/>
    </row>
  </sheetData>
  <mergeCells count="7">
    <mergeCell ref="A14:E14"/>
    <mergeCell ref="A13:E13"/>
    <mergeCell ref="A1:E1"/>
    <mergeCell ref="A3:E3"/>
    <mergeCell ref="A4:E4"/>
    <mergeCell ref="A6:E6"/>
    <mergeCell ref="A8:E8"/>
  </mergeCells>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B3D5D4-74BC-4871-9294-97D5E5D9F164}">
  <dimension ref="A1:E15"/>
  <sheetViews>
    <sheetView workbookViewId="0">
      <selection activeCell="L13" sqref="L13"/>
    </sheetView>
  </sheetViews>
  <sheetFormatPr defaultRowHeight="15" x14ac:dyDescent="0.25"/>
  <cols>
    <col min="1" max="1" width="9.140625" style="2"/>
    <col min="2" max="2" width="60.28515625" style="2" customWidth="1"/>
    <col min="3" max="3" width="14" style="2" customWidth="1"/>
    <col min="4" max="4" width="24.7109375" style="2" customWidth="1"/>
    <col min="5" max="5" width="56.42578125" style="2" customWidth="1"/>
    <col min="6" max="16384" width="9.140625" style="2"/>
  </cols>
  <sheetData>
    <row r="1" spans="1:5" ht="15" customHeight="1" x14ac:dyDescent="0.25">
      <c r="A1" s="21" t="s">
        <v>96</v>
      </c>
      <c r="B1" s="21"/>
      <c r="C1" s="21"/>
      <c r="D1" s="21"/>
      <c r="E1" s="21"/>
    </row>
    <row r="3" spans="1:5" ht="21" customHeight="1" x14ac:dyDescent="0.25">
      <c r="A3" s="19" t="s">
        <v>0</v>
      </c>
      <c r="B3" s="19"/>
      <c r="C3" s="19"/>
      <c r="D3" s="19"/>
      <c r="E3" s="19"/>
    </row>
    <row r="4" spans="1:5" ht="15" customHeight="1" x14ac:dyDescent="0.25">
      <c r="A4" s="20" t="s">
        <v>1</v>
      </c>
      <c r="B4" s="20"/>
      <c r="C4" s="20"/>
      <c r="D4" s="20"/>
      <c r="E4" s="20"/>
    </row>
    <row r="6" spans="1:5" ht="15" customHeight="1" x14ac:dyDescent="0.25">
      <c r="A6" s="20" t="s">
        <v>86</v>
      </c>
      <c r="B6" s="20"/>
      <c r="C6" s="20"/>
      <c r="D6" s="20"/>
      <c r="E6" s="20"/>
    </row>
    <row r="8" spans="1:5" ht="45" customHeight="1" x14ac:dyDescent="0.25">
      <c r="A8" s="29" t="s">
        <v>87</v>
      </c>
      <c r="B8" s="29"/>
      <c r="C8" s="29"/>
      <c r="D8" s="29"/>
      <c r="E8" s="29"/>
    </row>
    <row r="9" spans="1:5" ht="30" customHeight="1" x14ac:dyDescent="0.25">
      <c r="A9" s="29" t="s">
        <v>90</v>
      </c>
      <c r="B9" s="29"/>
      <c r="C9" s="29"/>
      <c r="D9" s="29"/>
      <c r="E9" s="29"/>
    </row>
    <row r="11" spans="1:5" ht="30" x14ac:dyDescent="0.25">
      <c r="A11" s="16" t="s">
        <v>2</v>
      </c>
      <c r="B11" s="16" t="s">
        <v>100</v>
      </c>
      <c r="C11" s="5" t="s">
        <v>88</v>
      </c>
      <c r="D11" s="5" t="s">
        <v>84</v>
      </c>
      <c r="E11" s="5" t="s">
        <v>103</v>
      </c>
    </row>
    <row r="12" spans="1:5" ht="120" x14ac:dyDescent="0.25">
      <c r="A12" s="5">
        <v>1</v>
      </c>
      <c r="B12" s="17" t="s">
        <v>101</v>
      </c>
      <c r="C12" s="7" t="s">
        <v>89</v>
      </c>
      <c r="D12" s="10" t="s">
        <v>48</v>
      </c>
      <c r="E12" s="10" t="s">
        <v>92</v>
      </c>
    </row>
    <row r="14" spans="1:5" x14ac:dyDescent="0.25">
      <c r="A14" s="28" t="s">
        <v>91</v>
      </c>
      <c r="B14" s="28"/>
      <c r="C14" s="28"/>
      <c r="D14" s="28"/>
      <c r="E14" s="28"/>
    </row>
    <row r="15" spans="1:5" ht="63.75" customHeight="1" x14ac:dyDescent="0.25">
      <c r="A15" s="28" t="s">
        <v>106</v>
      </c>
      <c r="B15" s="28"/>
      <c r="C15" s="28"/>
      <c r="D15" s="28"/>
      <c r="E15" s="28"/>
    </row>
  </sheetData>
  <mergeCells count="8">
    <mergeCell ref="A15:E15"/>
    <mergeCell ref="A14:E14"/>
    <mergeCell ref="A1:E1"/>
    <mergeCell ref="A3:E3"/>
    <mergeCell ref="A4:E4"/>
    <mergeCell ref="A6:E6"/>
    <mergeCell ref="A8:E8"/>
    <mergeCell ref="A9:E9"/>
  </mergeCells>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6</vt:i4>
      </vt:variant>
    </vt:vector>
  </HeadingPairs>
  <TitlesOfParts>
    <vt:vector size="6" baseType="lpstr">
      <vt:lpstr>Tyrimai ir poreikis</vt:lpstr>
      <vt:lpstr>Paslaugų įkainiai</vt:lpstr>
      <vt:lpstr>Bendrieji reikalavimai</vt:lpstr>
      <vt:lpstr>Ekonominis kriterijus PT1</vt:lpstr>
      <vt:lpstr>Ekonominis kriterijus PT2</vt:lpstr>
      <vt:lpstr>Ekonominis kriterijus PT3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Valdas Banys</dc:creator>
  <cp:lastModifiedBy>Valdas Banys</cp:lastModifiedBy>
  <dcterms:created xsi:type="dcterms:W3CDTF">2015-06-05T18:19:34Z</dcterms:created>
  <dcterms:modified xsi:type="dcterms:W3CDTF">2026-01-26T11:38:47Z</dcterms:modified>
</cp:coreProperties>
</file>

<file path=docProps/custom.xml><?xml version="1.0" encoding="utf-8"?>
<op:Properties xmlns:op="http://schemas.openxmlformats.org/officeDocument/2006/custom-properties">
  <op:property fmtid="{D5CDD505-2E9C-101B-9397-08002B2CF9AE}" pid="2" name="LabbisDVSAttachmentId">
    <vt:lpwstr xmlns:vt="http://schemas.openxmlformats.org/officeDocument/2006/docPropsVTypes">00bc2bce-e045-41ff-9ff3-10ca3339113b</vt:lpwstr>
  </op:property>
</op:Properties>
</file>