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uspn\Downloads\"/>
    </mc:Choice>
  </mc:AlternateContent>
  <bookViews>
    <workbookView xWindow="0" yWindow="0" windowWidth="28800" windowHeight="102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26" i="1" l="1"/>
  <c r="F27" i="1"/>
  <c r="F29" i="1"/>
  <c r="F30" i="1"/>
  <c r="F7" i="1"/>
  <c r="F8" i="1"/>
  <c r="F10" i="1"/>
  <c r="F12" i="1"/>
  <c r="F13" i="1"/>
  <c r="F15" i="1"/>
  <c r="F16" i="1"/>
  <c r="F18" i="1"/>
  <c r="F19" i="1"/>
  <c r="F20" i="1"/>
  <c r="F22" i="1"/>
  <c r="F23" i="1"/>
  <c r="F24" i="1"/>
  <c r="F6" i="1"/>
  <c r="F32" i="1" l="1"/>
</calcChain>
</file>

<file path=xl/sharedStrings.xml><?xml version="1.0" encoding="utf-8"?>
<sst xmlns="http://schemas.openxmlformats.org/spreadsheetml/2006/main" count="45" uniqueCount="31">
  <si>
    <t>Pirmas rytų korpusas, kodas KVR 10375</t>
  </si>
  <si>
    <t xml:space="preserve">Eil. Nr. </t>
  </si>
  <si>
    <t>Darbų ir išlaidų aprašymai</t>
  </si>
  <si>
    <t>Mato vnt.</t>
  </si>
  <si>
    <t>Kiekis</t>
  </si>
  <si>
    <t>Vijoklių ir kitos savaiminės augmenijos pašalinimas nuo fasadų ir stogo</t>
  </si>
  <si>
    <t>žm. val.</t>
  </si>
  <si>
    <t>kub. m.</t>
  </si>
  <si>
    <t>kg</t>
  </si>
  <si>
    <t>Sąramų išramstymas mediniais impregnuotais ilginiais</t>
  </si>
  <si>
    <t>Stogo konstrukcijos stabilizavimas mediniais impregnuotais ilginiais</t>
  </si>
  <si>
    <t>Cinkuoti metaliniai gaminiai (vinėtos plokštelės)</t>
  </si>
  <si>
    <t>Griuvančių perdangų medinių konstrukcijų, jų užpildo, juodlubių, tinko, lentų grindų ardymas</t>
  </si>
  <si>
    <t>Perdangų išramstymas mediniais impregnuotais tašais</t>
  </si>
  <si>
    <t>Stogo čerpių dangos ardymas</t>
  </si>
  <si>
    <t>kv. m.</t>
  </si>
  <si>
    <t>Plėvelės apsauginio sluoksnio įrengimas, suklijuojant sandūras</t>
  </si>
  <si>
    <t>Medinių stogo konstrukcijų padengimas antiseptiku</t>
  </si>
  <si>
    <t>Medinių stogo konstrukcijų padengimas antipirenu</t>
  </si>
  <si>
    <t>Plėvelės tvirtinimas mediniais tašeliais</t>
  </si>
  <si>
    <t>Cinkuoti metaliniai gaminiai (vinys arba medsraigčiai)</t>
  </si>
  <si>
    <t>m</t>
  </si>
  <si>
    <t>t</t>
  </si>
  <si>
    <t>Cinkuotos skardos lietlovių ir lietvamzdžių netekčių atkūrimas</t>
  </si>
  <si>
    <r>
      <t xml:space="preserve">Kaina </t>
    </r>
    <r>
      <rPr>
        <b/>
        <sz val="11"/>
        <color theme="1"/>
        <rFont val="Calibri"/>
        <family val="2"/>
        <scheme val="minor"/>
      </rPr>
      <t>už vnt.</t>
    </r>
    <r>
      <rPr>
        <sz val="11"/>
        <color theme="1"/>
        <rFont val="Calibri"/>
        <family val="2"/>
        <charset val="186"/>
        <scheme val="minor"/>
      </rPr>
      <t xml:space="preserve"> be PVM </t>
    </r>
  </si>
  <si>
    <r>
      <t xml:space="preserve">Kaina </t>
    </r>
    <r>
      <rPr>
        <b/>
        <sz val="11"/>
        <color theme="1"/>
        <rFont val="Calibri"/>
        <family val="2"/>
        <scheme val="minor"/>
      </rPr>
      <t>iš viso</t>
    </r>
    <r>
      <rPr>
        <sz val="11"/>
        <color theme="1"/>
        <rFont val="Calibri"/>
        <family val="2"/>
        <charset val="186"/>
        <scheme val="minor"/>
      </rPr>
      <t xml:space="preserve"> su PVM</t>
    </r>
  </si>
  <si>
    <t>(įrašo tiekėjas)</t>
  </si>
  <si>
    <t>Suma su PVM iš viso</t>
  </si>
  <si>
    <t>Statybinių šiukšlių išvežimas automobiliais, pakraunant rankiniu būdu</t>
  </si>
  <si>
    <t>Statybinių šiukšlių išvežimas automobiliais, pakraunant ekskavatoriais 0,25 kub. m. talpos kaušais</t>
  </si>
  <si>
    <t>Cinkuotos skardos lietlovių ir lietvamzdžių deformacijų lyginimas, jungčių pakeitimas kai skardos plotis iki 0,4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</si>
</sst>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1" fillId="0" borderId="0" xfId="0" applyFont="1"/>
    <xf numFmtId="2" fontId="0" fillId="0" borderId="0" xfId="0" applyNumberFormat="1"/>
    <xf numFmtId="2" fontId="2" fillId="2" borderId="0" xfId="0" applyNumberFormat="1" applyFont="1" applyFill="1"/>
    <xf numFmtId="2" fontId="1" fillId="0" borderId="0" xfId="0" applyNumberFormat="1" applyFont="1"/>
    <xf numFmtId="2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tabSelected="1" zoomScale="85" zoomScaleNormal="85" workbookViewId="0">
      <selection activeCell="N20" sqref="N20"/>
    </sheetView>
  </sheetViews>
  <sheetFormatPr defaultRowHeight="15" x14ac:dyDescent="0.25"/>
  <cols>
    <col min="1" max="1" width="6.85546875" bestFit="1" customWidth="1"/>
    <col min="2" max="2" width="65.7109375" customWidth="1"/>
    <col min="3" max="3" width="9" bestFit="1" customWidth="1"/>
    <col min="4" max="4" width="5.7109375" bestFit="1" customWidth="1"/>
    <col min="5" max="5" width="13" style="4" customWidth="1"/>
    <col min="6" max="6" width="12.5703125" style="4" customWidth="1"/>
  </cols>
  <sheetData>
    <row r="2" spans="1:6" x14ac:dyDescent="0.25">
      <c r="B2" s="3" t="s">
        <v>0</v>
      </c>
    </row>
    <row r="4" spans="1:6" ht="30" x14ac:dyDescent="0.25">
      <c r="A4" t="s">
        <v>1</v>
      </c>
      <c r="B4" t="s">
        <v>2</v>
      </c>
      <c r="C4" t="s">
        <v>3</v>
      </c>
      <c r="D4" t="s">
        <v>4</v>
      </c>
      <c r="E4" s="7" t="s">
        <v>24</v>
      </c>
      <c r="F4" s="7" t="s">
        <v>25</v>
      </c>
    </row>
    <row r="5" spans="1:6" x14ac:dyDescent="0.25">
      <c r="E5" s="5" t="s">
        <v>26</v>
      </c>
    </row>
    <row r="6" spans="1:6" x14ac:dyDescent="0.25">
      <c r="A6">
        <v>1</v>
      </c>
      <c r="B6" t="s">
        <v>5</v>
      </c>
      <c r="C6" t="s">
        <v>6</v>
      </c>
      <c r="D6">
        <v>8</v>
      </c>
      <c r="F6" s="4">
        <f>(E6*D6)*1.21</f>
        <v>0</v>
      </c>
    </row>
    <row r="7" spans="1:6" x14ac:dyDescent="0.25">
      <c r="A7">
        <v>2</v>
      </c>
      <c r="B7" t="s">
        <v>9</v>
      </c>
      <c r="C7" t="s">
        <v>7</v>
      </c>
      <c r="D7">
        <v>2.5499999999999998</v>
      </c>
      <c r="F7" s="4">
        <f t="shared" ref="F7:F30" si="0">(E7*D7)*1.21</f>
        <v>0</v>
      </c>
    </row>
    <row r="8" spans="1:6" x14ac:dyDescent="0.25">
      <c r="A8">
        <v>3</v>
      </c>
      <c r="B8" t="s">
        <v>11</v>
      </c>
      <c r="C8" t="s">
        <v>8</v>
      </c>
      <c r="D8">
        <v>29</v>
      </c>
      <c r="F8" s="4">
        <f t="shared" si="0"/>
        <v>0</v>
      </c>
    </row>
    <row r="10" spans="1:6" ht="30" x14ac:dyDescent="0.25">
      <c r="A10">
        <v>4</v>
      </c>
      <c r="B10" s="1" t="s">
        <v>12</v>
      </c>
      <c r="C10" t="s">
        <v>7</v>
      </c>
      <c r="D10">
        <v>55</v>
      </c>
      <c r="F10" s="4">
        <f t="shared" si="0"/>
        <v>0</v>
      </c>
    </row>
    <row r="11" spans="1:6" x14ac:dyDescent="0.25">
      <c r="B11" s="1"/>
    </row>
    <row r="12" spans="1:6" x14ac:dyDescent="0.25">
      <c r="A12">
        <v>5</v>
      </c>
      <c r="B12" t="s">
        <v>10</v>
      </c>
      <c r="C12" t="s">
        <v>7</v>
      </c>
      <c r="D12">
        <v>0.5</v>
      </c>
      <c r="F12" s="4">
        <f t="shared" si="0"/>
        <v>0</v>
      </c>
    </row>
    <row r="13" spans="1:6" x14ac:dyDescent="0.25">
      <c r="A13">
        <v>6</v>
      </c>
      <c r="B13" t="s">
        <v>11</v>
      </c>
      <c r="C13" t="s">
        <v>8</v>
      </c>
      <c r="D13">
        <v>28</v>
      </c>
      <c r="F13" s="4">
        <f t="shared" si="0"/>
        <v>0</v>
      </c>
    </row>
    <row r="15" spans="1:6" x14ac:dyDescent="0.25">
      <c r="A15">
        <v>7</v>
      </c>
      <c r="B15" t="s">
        <v>13</v>
      </c>
      <c r="C15" t="s">
        <v>7</v>
      </c>
      <c r="D15">
        <v>3.3</v>
      </c>
      <c r="F15" s="4">
        <f t="shared" si="0"/>
        <v>0</v>
      </c>
    </row>
    <row r="16" spans="1:6" x14ac:dyDescent="0.25">
      <c r="A16">
        <v>8</v>
      </c>
      <c r="B16" t="s">
        <v>11</v>
      </c>
      <c r="C16" t="s">
        <v>8</v>
      </c>
      <c r="D16">
        <v>70</v>
      </c>
      <c r="F16" s="4">
        <f t="shared" si="0"/>
        <v>0</v>
      </c>
    </row>
    <row r="18" spans="1:6" x14ac:dyDescent="0.25">
      <c r="A18">
        <v>9</v>
      </c>
      <c r="B18" t="s">
        <v>14</v>
      </c>
      <c r="C18" t="s">
        <v>15</v>
      </c>
      <c r="D18">
        <v>265</v>
      </c>
      <c r="F18" s="4">
        <f t="shared" si="0"/>
        <v>0</v>
      </c>
    </row>
    <row r="19" spans="1:6" x14ac:dyDescent="0.25">
      <c r="A19">
        <v>10</v>
      </c>
      <c r="B19" t="s">
        <v>17</v>
      </c>
      <c r="C19" t="s">
        <v>15</v>
      </c>
      <c r="D19">
        <v>530</v>
      </c>
      <c r="F19" s="4">
        <f t="shared" si="0"/>
        <v>0</v>
      </c>
    </row>
    <row r="20" spans="1:6" x14ac:dyDescent="0.25">
      <c r="A20">
        <v>11</v>
      </c>
      <c r="B20" t="s">
        <v>18</v>
      </c>
      <c r="C20" t="s">
        <v>15</v>
      </c>
      <c r="D20">
        <v>530</v>
      </c>
      <c r="F20" s="4">
        <f t="shared" si="0"/>
        <v>0</v>
      </c>
    </row>
    <row r="22" spans="1:6" x14ac:dyDescent="0.25">
      <c r="A22">
        <v>12</v>
      </c>
      <c r="B22" t="s">
        <v>16</v>
      </c>
      <c r="C22" t="s">
        <v>15</v>
      </c>
      <c r="D22">
        <v>287</v>
      </c>
      <c r="F22" s="4">
        <f t="shared" si="0"/>
        <v>0</v>
      </c>
    </row>
    <row r="23" spans="1:6" x14ac:dyDescent="0.25">
      <c r="A23">
        <v>13</v>
      </c>
      <c r="B23" t="s">
        <v>19</v>
      </c>
      <c r="C23" t="s">
        <v>21</v>
      </c>
      <c r="D23">
        <v>216</v>
      </c>
      <c r="F23" s="4">
        <f t="shared" si="0"/>
        <v>0</v>
      </c>
    </row>
    <row r="24" spans="1:6" x14ac:dyDescent="0.25">
      <c r="A24">
        <v>14</v>
      </c>
      <c r="B24" t="s">
        <v>20</v>
      </c>
      <c r="C24" t="s">
        <v>8</v>
      </c>
      <c r="D24">
        <v>8.1999999999999993</v>
      </c>
      <c r="F24" s="4">
        <f t="shared" si="0"/>
        <v>0</v>
      </c>
    </row>
    <row r="26" spans="1:6" ht="30" x14ac:dyDescent="0.25">
      <c r="A26">
        <v>15</v>
      </c>
      <c r="B26" s="1" t="s">
        <v>30</v>
      </c>
      <c r="C26" t="s">
        <v>21</v>
      </c>
      <c r="D26" s="2">
        <v>40.47</v>
      </c>
      <c r="F26" s="4">
        <f t="shared" si="0"/>
        <v>0</v>
      </c>
    </row>
    <row r="27" spans="1:6" x14ac:dyDescent="0.25">
      <c r="A27">
        <v>16</v>
      </c>
      <c r="B27" t="s">
        <v>23</v>
      </c>
      <c r="C27" t="s">
        <v>15</v>
      </c>
      <c r="D27">
        <v>8.5</v>
      </c>
      <c r="F27" s="4">
        <f t="shared" si="0"/>
        <v>0</v>
      </c>
    </row>
    <row r="29" spans="1:6" x14ac:dyDescent="0.25">
      <c r="A29">
        <v>17</v>
      </c>
      <c r="B29" s="1" t="s">
        <v>28</v>
      </c>
      <c r="C29" t="s">
        <v>22</v>
      </c>
      <c r="D29">
        <v>31</v>
      </c>
      <c r="F29" s="4">
        <f t="shared" si="0"/>
        <v>0</v>
      </c>
    </row>
    <row r="30" spans="1:6" ht="30" x14ac:dyDescent="0.25">
      <c r="A30">
        <v>18</v>
      </c>
      <c r="B30" s="1" t="s">
        <v>29</v>
      </c>
      <c r="C30" t="s">
        <v>22</v>
      </c>
      <c r="D30">
        <v>80</v>
      </c>
      <c r="F30" s="4">
        <f t="shared" si="0"/>
        <v>0</v>
      </c>
    </row>
    <row r="32" spans="1:6" ht="30" x14ac:dyDescent="0.25">
      <c r="E32" s="7" t="s">
        <v>27</v>
      </c>
      <c r="F32" s="6">
        <f>SUM(F6:F30)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Mindaugas</dc:creator>
  <cp:lastModifiedBy>Arūnas Steponėnas</cp:lastModifiedBy>
  <dcterms:created xsi:type="dcterms:W3CDTF">2025-12-15T17:08:21Z</dcterms:created>
  <dcterms:modified xsi:type="dcterms:W3CDTF">2025-12-27T13:46:08Z</dcterms:modified>
</cp:coreProperties>
</file>