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ata.smatauskiene\Desktop\20220728_Vezaiciu dvaro arklides\Projektas_stogas\Ranga 2026\"/>
    </mc:Choice>
  </mc:AlternateContent>
  <xr:revisionPtr revIDLastSave="0" documentId="13_ncr:1_{F40A3E33-71E0-4B7A-8A4C-E138789BD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Sheet1!$18:$19</definedName>
  </definedNames>
  <calcPr calcId="191029"/>
</workbook>
</file>

<file path=xl/calcChain.xml><?xml version="1.0" encoding="utf-8"?>
<calcChain xmlns="http://schemas.openxmlformats.org/spreadsheetml/2006/main">
  <c r="G32" i="1" l="1"/>
  <c r="G78" i="1" l="1"/>
  <c r="G88" i="1" s="1"/>
  <c r="G89" i="1" l="1"/>
  <c r="G90" i="1" s="1"/>
</calcChain>
</file>

<file path=xl/sharedStrings.xml><?xml version="1.0" encoding="utf-8"?>
<sst xmlns="http://schemas.openxmlformats.org/spreadsheetml/2006/main" count="342" uniqueCount="199">
  <si>
    <t>Sąm.</t>
  </si>
  <si>
    <t>eil.</t>
  </si>
  <si>
    <t xml:space="preserve">Darbų ir išlaidų </t>
  </si>
  <si>
    <t>aprašymai</t>
  </si>
  <si>
    <t>Kiekis</t>
  </si>
  <si>
    <t>Mato</t>
  </si>
  <si>
    <t>Darbo</t>
  </si>
  <si>
    <t>kodas</t>
  </si>
  <si>
    <t>Vieneto kaina</t>
  </si>
  <si>
    <t>Iš  viso</t>
  </si>
  <si>
    <t xml:space="preserve">SUDERINTA: ___________ TŪKST.LT.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</si>
  <si>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</si>
  <si>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</si>
  <si>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TVIRTINU:_______________TŪKST.LT.                                     </t>
  </si>
  <si>
    <t xml:space="preserve">ATSAKINGAS ATSTOVAS________________                                   </t>
  </si>
  <si>
    <t xml:space="preserve">Kaina  EUR       </t>
  </si>
  <si>
    <t xml:space="preserve">   1</t>
  </si>
  <si>
    <t>100m2</t>
  </si>
  <si>
    <t xml:space="preserve">   2</t>
  </si>
  <si>
    <t>m</t>
  </si>
  <si>
    <t xml:space="preserve">   3</t>
  </si>
  <si>
    <t xml:space="preserve">                         Skyriuje      1</t>
  </si>
  <si>
    <t xml:space="preserve">   4</t>
  </si>
  <si>
    <t>100m</t>
  </si>
  <si>
    <t xml:space="preserve">   5</t>
  </si>
  <si>
    <t xml:space="preserve">   6</t>
  </si>
  <si>
    <t>m2</t>
  </si>
  <si>
    <t xml:space="preserve">                         Pridėtinės vertės mokestis  21.00%</t>
  </si>
  <si>
    <t xml:space="preserve">Sudarė: _______________________                                       </t>
  </si>
  <si>
    <t>Darbų kiekių žiniaraštis</t>
  </si>
  <si>
    <t xml:space="preserve">2026 M.     MĖN.    D.                                                </t>
  </si>
  <si>
    <t xml:space="preserve">2026 M.       MĖN.   D.                                               </t>
  </si>
  <si>
    <t>Sudaryta pagal 2025.04 kainas</t>
  </si>
  <si>
    <t>Suma žiniaraščiui        0,0  EUR</t>
  </si>
  <si>
    <r>
      <rPr>
        <sz val="9"/>
        <rFont val="Arial Baltic"/>
        <charset val="186"/>
      </rPr>
      <t>Statinių grupė</t>
    </r>
    <r>
      <rPr>
        <b/>
        <sz val="9"/>
        <rFont val="Arial Baltic"/>
        <charset val="186"/>
      </rPr>
      <t xml:space="preserve">   Vėžaičių dvaro sodybos arklidžių (u. k. 23405), Liepų g.3A, Vėžaičių mstl., Vėžaičių sen. ,Klaipėdos r.sav., stogo paprastojo remonto darbai</t>
    </r>
  </si>
  <si>
    <r>
      <rPr>
        <sz val="9"/>
        <rFont val="Arial Baltic"/>
        <charset val="186"/>
      </rPr>
      <t xml:space="preserve">Statinys  </t>
    </r>
    <r>
      <rPr>
        <b/>
        <sz val="9"/>
        <rFont val="Arial Baltic"/>
        <charset val="186"/>
      </rPr>
      <t xml:space="preserve">              1 Vėžaičių dvaro sodybos arklidžių (u. k. 23405), Liepų g.3A, Vėžaičių mstl., Vėžaičių sen., Klaipėdos r.sav., stogo paprastojo remonto darbai</t>
    </r>
  </si>
  <si>
    <r>
      <rPr>
        <sz val="9"/>
        <rFont val="Arial Baltic"/>
        <charset val="186"/>
      </rPr>
      <t>Žiniaraštis</t>
    </r>
    <r>
      <rPr>
        <b/>
        <sz val="9"/>
        <rFont val="Arial Baltic"/>
        <charset val="186"/>
      </rPr>
      <t xml:space="preserve">              Stogo remonto darbai</t>
    </r>
  </si>
  <si>
    <t>Ardymo darbai</t>
  </si>
  <si>
    <t>R62P-5508</t>
  </si>
  <si>
    <t>Šlaitinių stogų apsauginių konstrukcinių elementų įrengimas ( sniego užtvara)* demontavimas k1=0.6, k2=0.6, k3=0.0</t>
  </si>
  <si>
    <t>R62P-2107</t>
  </si>
  <si>
    <t>Sienų paviršiaus valymas vandeniu, naudojant aukšto slėgio plovimo įrenginį (paviršiaus plovimas) k8=1.09</t>
  </si>
  <si>
    <t>R62P-5101</t>
  </si>
  <si>
    <t>Šlaitinių stogų dangų ardymas, kai stogų dangos keraminių čerpių</t>
  </si>
  <si>
    <t>4</t>
  </si>
  <si>
    <t>R62P-5102</t>
  </si>
  <si>
    <t>Šlaitinių stogų grebėstų ardymas, neišsaugant medžiagų (grebėstai iš tašų su tarpais)</t>
  </si>
  <si>
    <t>5</t>
  </si>
  <si>
    <t>Šlaitinių stogų grebėstų ardymas, neišsaugant medžiagų (ištisinis grebėstavimas iš lentų)</t>
  </si>
  <si>
    <t>6</t>
  </si>
  <si>
    <t>R62P-5107</t>
  </si>
  <si>
    <t>Šlaitinių stogų lietaus nuvedimo sistemos ardymas (pakabinami latakai nuo kopėčių arba pastolių)</t>
  </si>
  <si>
    <t>0.25</t>
  </si>
  <si>
    <t>9.6</t>
  </si>
  <si>
    <t>6.4</t>
  </si>
  <si>
    <t>115.0</t>
  </si>
  <si>
    <t>7</t>
  </si>
  <si>
    <t>Šlaitinių stogų lietaus nuvedimo sistemos
ardymas (lietvamzdžiai nuo kopėčių
arba pastolių)</t>
  </si>
  <si>
    <t>102.0</t>
  </si>
  <si>
    <t>8</t>
  </si>
  <si>
    <t>R23-67</t>
  </si>
  <si>
    <t>Metalinių inventorinių iki 16m aukščio pastolių išorės darbams įrengimas (vertikali projekcija)</t>
  </si>
  <si>
    <t>15.89</t>
  </si>
  <si>
    <t>9</t>
  </si>
  <si>
    <t>R23-68</t>
  </si>
  <si>
    <t>Metalinių inventorinių iki 16m aukščio pastolių išorės darbams išardymas (vertikali projekcija)</t>
  </si>
  <si>
    <t>R62P-6102</t>
  </si>
  <si>
    <t>10</t>
  </si>
  <si>
    <t>Pastolių uždengimas apsaugine danga ir nudengimas</t>
  </si>
  <si>
    <t>11</t>
  </si>
  <si>
    <t>R23-65</t>
  </si>
  <si>
    <t>Statybinių šiukšlių išvežimas 10 km atstumu automobiliais-savivarčiais, pakraunant ekskavatoriais 0,25 m3 talpos kaušais</t>
  </si>
  <si>
    <t>t</t>
  </si>
  <si>
    <t>44.0</t>
  </si>
  <si>
    <t>Stogo ir dangos konstrukcinių elementų keitimas, remontas</t>
  </si>
  <si>
    <t>R8-6</t>
  </si>
  <si>
    <t>Gegnių galų pakeitimas</t>
  </si>
  <si>
    <t>vnt.</t>
  </si>
  <si>
    <t>5.0</t>
  </si>
  <si>
    <t>A13-1-1</t>
  </si>
  <si>
    <t>I sudėtingumo kategorijos plokščios drožybos atkūrimas, kai drožiama iš minkštos veislės medienos* keičiamų gegnėgalių</t>
  </si>
  <si>
    <t>dm2</t>
  </si>
  <si>
    <t>10.0</t>
  </si>
  <si>
    <t>N15P-1001</t>
  </si>
  <si>
    <t>Pastatų išorinių paviršių gruntavimas voleliu drėgmę atstumiančiais gruntais k9=1.15</t>
  </si>
  <si>
    <t>0.28</t>
  </si>
  <si>
    <t>N15P-1408</t>
  </si>
  <si>
    <t>Sijų paviršių lauke dažymas vienu sluoksniu teptuku* gegnėgalių k9=1.15</t>
  </si>
  <si>
    <t>Sijų paviršių lauke dažymas antru arba kartotiniu sluoksniu teptuku* gegnėgalių k9=1.15</t>
  </si>
  <si>
    <t>R62P-5204</t>
  </si>
  <si>
    <t>Šlaitinių stogų medinių paklotų įrengimas, keičiant stogų dangas, kai paklotas ištisinis, lent storis 25 mm</t>
  </si>
  <si>
    <t>R62P-5206</t>
  </si>
  <si>
    <t>Šlaitinių stogų plėvelinės garo, vėjo izoliacijos įrengimas, klojant plėvelę iš viršaus*difuzinė</t>
  </si>
  <si>
    <t>N12P-0305</t>
  </si>
  <si>
    <t>Denginių plėvelinės garo, vėjo izoliacijos įrengimas, klojant plėvelę iš viršaus, suklijuojant sandūras*difuzinė</t>
  </si>
  <si>
    <t>3.2</t>
  </si>
  <si>
    <t>R62P-5203</t>
  </si>
  <si>
    <t>Šlaitinių stogų grebėstavimas tašeliais, keičiant stogų dangas (tašelių matmenys 32x50 mm) *ventiliacinio oro tarpo tašai</t>
  </si>
  <si>
    <t>7.5</t>
  </si>
  <si>
    <t>12</t>
  </si>
  <si>
    <t>Šlaitinių stogų grebėstavimas tašeliais, keičiant stogų dangas (tašelių matmenys 50x50 mm)</t>
  </si>
  <si>
    <t>31.0</t>
  </si>
  <si>
    <t>13</t>
  </si>
  <si>
    <t>R62P-6104</t>
  </si>
  <si>
    <t>Medinių paviršių antiseptinimas skiediniais (konstrukcijų ir konstrukcinių elementų) k8=1.17</t>
  </si>
  <si>
    <t>25.88</t>
  </si>
  <si>
    <t>14</t>
  </si>
  <si>
    <t>R62P-6105</t>
  </si>
  <si>
    <t>Medinių konstrukcijų padengimas ugniai atspariais skiediniais, kai konstrukcijos plotis iki 250 mm k8=1.17</t>
  </si>
  <si>
    <t>15</t>
  </si>
  <si>
    <t>R62P-5510</t>
  </si>
  <si>
    <t>Lietaus nuvedimo sistemos pakabinamų latakų montavimas, dirbant nuo kopėčių arba kilnojamų pastolių*laštakio įrengimas</t>
  </si>
  <si>
    <t>16</t>
  </si>
  <si>
    <t>R62P-5207</t>
  </si>
  <si>
    <t>Šlaitinių stogų plėvelinės izoliacijos tvirtinimas tašeliais (vėdinamo tarpo įrengimas), kai tvirtinimas iš viršaus* PVC karnizo grotelės</t>
  </si>
  <si>
    <t>1.15</t>
  </si>
  <si>
    <t>17</t>
  </si>
  <si>
    <t>PVC karnizo grotelės</t>
  </si>
  <si>
    <t>18</t>
  </si>
  <si>
    <t>N12P-0716</t>
  </si>
  <si>
    <t>Šlaitinių stogų apsauginių konstrukcinių elementų įrengimas (paukščių užtvara)</t>
  </si>
  <si>
    <t>19</t>
  </si>
  <si>
    <t>Ventiliacinės stogo šukos</t>
  </si>
  <si>
    <t>20</t>
  </si>
  <si>
    <t>R62P-5506</t>
  </si>
  <si>
    <t>Šlaitinių stogų vėjalenčių įrengimas (lentų)</t>
  </si>
  <si>
    <t>21</t>
  </si>
  <si>
    <t>I sudėtingumo kategorijos plokščios drožybos atkūrimas, kai drožiama iš minkštos veislės medienos *vėjalenčių</t>
  </si>
  <si>
    <t>dm3</t>
  </si>
  <si>
    <t>460.0</t>
  </si>
  <si>
    <t>22</t>
  </si>
  <si>
    <t>0.1265</t>
  </si>
  <si>
    <t>23</t>
  </si>
  <si>
    <t>N15P-1401</t>
  </si>
  <si>
    <t>Pastatų išorinių paviršių dažymas vienu sluoksniu teptuku (šepečiu) k9=1.15</t>
  </si>
  <si>
    <t>24</t>
  </si>
  <si>
    <t>Pastatų išorinių paviršių dažymas antru arba kartotiniu sluoksniu teptuku (šepečiu) k9=1.15</t>
  </si>
  <si>
    <t>25</t>
  </si>
  <si>
    <t>R62P-5405</t>
  </si>
  <si>
    <t>Šlaitinių stogų dengimas keraminėmis čerpėmis</t>
  </si>
  <si>
    <t>26</t>
  </si>
  <si>
    <t>640-64</t>
  </si>
  <si>
    <t>Keraminės čerpės 'S' tipo štampuotos* naujos</t>
  </si>
  <si>
    <t>192.0</t>
  </si>
  <si>
    <t>27</t>
  </si>
  <si>
    <t>Šlaitinių stogų apsauginių konstrukcinių elementų įrengimas (sniego užtvara)</t>
  </si>
  <si>
    <t>28</t>
  </si>
  <si>
    <t>1.2</t>
  </si>
  <si>
    <t>29</t>
  </si>
  <si>
    <t>30</t>
  </si>
  <si>
    <t>31</t>
  </si>
  <si>
    <t>0.4</t>
  </si>
  <si>
    <t>32</t>
  </si>
  <si>
    <t>33</t>
  </si>
  <si>
    <t>34</t>
  </si>
  <si>
    <t>Šlaitinių stogų vėjalenčių įrengimas (lentų)*demontavimas k3=0.0, k4=0.8</t>
  </si>
  <si>
    <t>0.36</t>
  </si>
  <si>
    <t>35</t>
  </si>
  <si>
    <t>36</t>
  </si>
  <si>
    <t>I sudėtingumo kategorijos plokščios drožybos atkūrimas, kai drožiama iš minkštos veislės medienos* vėjalenčių</t>
  </si>
  <si>
    <t>8.0</t>
  </si>
  <si>
    <t>37</t>
  </si>
  <si>
    <t>0.144</t>
  </si>
  <si>
    <t>38</t>
  </si>
  <si>
    <t>39</t>
  </si>
  <si>
    <t>40</t>
  </si>
  <si>
    <t>N13-147</t>
  </si>
  <si>
    <t>Įvairių paviršių valymas rankiniu būdu</t>
  </si>
  <si>
    <t>10m2</t>
  </si>
  <si>
    <t>3.6</t>
  </si>
  <si>
    <t>41</t>
  </si>
  <si>
    <t>Pastatų išoriniø paviršių gruntavimas voleliu drėgmę atstumiančiais gruntais k9=1.15</t>
  </si>
  <si>
    <t>42</t>
  </si>
  <si>
    <t>43</t>
  </si>
  <si>
    <t>44</t>
  </si>
  <si>
    <t>Stoglangių tarpinės komplektas banguotai dangai</t>
  </si>
  <si>
    <t>kompl.</t>
  </si>
  <si>
    <t>18.0</t>
  </si>
  <si>
    <t>3</t>
  </si>
  <si>
    <t>Lietaus nuvedimo sistema</t>
  </si>
  <si>
    <t xml:space="preserve">                         Skyriuje 2</t>
  </si>
  <si>
    <t>1</t>
  </si>
  <si>
    <t>Lietaus nuvedimo sistemos pakabinamų latakų montavimas, dirbant nuo kopėčių arba kilnojamų pastolių</t>
  </si>
  <si>
    <t>2</t>
  </si>
  <si>
    <t>Lietaus nuvedimo sistemos lietvamzdžių montavimas, dirbant nuo kopėčių arba kilnojamų pastolių</t>
  </si>
  <si>
    <t xml:space="preserve">                         Skyriuje 3</t>
  </si>
  <si>
    <t>Stogo elementų apskardinimas</t>
  </si>
  <si>
    <t>N12-140</t>
  </si>
  <si>
    <t>Smulkių denginių (parapetų, nuosvyrų ir t.t.) įrengimas iš cinkuotos skardos* stogo ir sienos sankirtų</t>
  </si>
  <si>
    <t>0.21</t>
  </si>
  <si>
    <t>0.084</t>
  </si>
  <si>
    <t>N12P-0713</t>
  </si>
  <si>
    <t>Smulkių denginių (parapetų, nuosvyrų ir t.t.) įrengimas iš cinkuotos skardos* dūmtraukių ir vent. kaminų</t>
  </si>
  <si>
    <t>Parapetų, stogelių dengimas skarda, pagaminant detales, kai tvirtinimo pagrindas betonas arba mūras</t>
  </si>
  <si>
    <t>0.095</t>
  </si>
  <si>
    <t xml:space="preserve">                         Skyriuje 4</t>
  </si>
  <si>
    <t xml:space="preserve">                         Žiniaraštyje     1</t>
  </si>
  <si>
    <t xml:space="preserve">                         Iš viso žiniaraštyje   1</t>
  </si>
  <si>
    <t xml:space="preserve">             (V. Pavardė)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</si>
</sst>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2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6" fontId="4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left" vertical="top" wrapText="1"/>
    </xf>
    <xf numFmtId="167" fontId="4" fillId="0" borderId="4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49" fontId="2" fillId="0" borderId="4" xfId="0" applyNumberFormat="1" applyFont="1" applyBorder="1" applyAlignment="1">
      <alignment horizontal="right" vertical="top" wrapText="1"/>
    </xf>
    <xf numFmtId="0" fontId="0" fillId="0" borderId="0" xfId="0" applyBorder="1"/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167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66" fontId="4" fillId="0" borderId="2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166" fontId="4" fillId="0" borderId="0" xfId="0" applyNumberFormat="1" applyFont="1" applyBorder="1" applyAlignment="1">
      <alignment horizontal="right" vertical="top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 wrapText="1"/>
    </xf>
    <xf numFmtId="14" fontId="10" fillId="0" borderId="0" xfId="0" applyNumberFormat="1" applyFont="1" applyBorder="1" applyAlignment="1">
      <alignment horizontal="center" vertical="top"/>
    </xf>
    <xf numFmtId="14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right" vertical="top"/>
    </xf>
    <xf numFmtId="49" fontId="11" fillId="0" borderId="4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right" vertical="top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49" fontId="10" fillId="0" borderId="4" xfId="0" applyNumberFormat="1" applyFont="1" applyBorder="1" applyAlignment="1">
      <alignment horizontal="left" vertical="top" wrapText="1"/>
    </xf>
    <xf numFmtId="168" fontId="10" fillId="0" borderId="4" xfId="0" applyNumberFormat="1" applyFont="1" applyBorder="1" applyAlignment="1">
      <alignment horizontal="right" vertical="top"/>
    </xf>
    <xf numFmtId="169" fontId="10" fillId="0" borderId="4" xfId="0" applyNumberFormat="1" applyFont="1" applyBorder="1" applyAlignment="1">
      <alignment horizontal="right" vertical="top"/>
    </xf>
    <xf numFmtId="170" fontId="10" fillId="0" borderId="4" xfId="0" applyNumberFormat="1" applyFont="1" applyBorder="1" applyAlignment="1">
      <alignment horizontal="right" vertical="top"/>
    </xf>
    <xf numFmtId="49" fontId="11" fillId="0" borderId="4" xfId="0" applyNumberFormat="1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164" fontId="10" fillId="0" borderId="4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/>
    </xf>
    <xf numFmtId="0" fontId="11" fillId="0" borderId="4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4" xfId="0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right" vertical="top"/>
    </xf>
    <xf numFmtId="49" fontId="11" fillId="0" borderId="0" xfId="0" applyNumberFormat="1" applyFont="1" applyBorder="1" applyAlignment="1">
      <alignment horizontal="left" vertical="top"/>
    </xf>
    <xf numFmtId="164" fontId="10" fillId="0" borderId="0" xfId="0" applyNumberFormat="1" applyFont="1" applyBorder="1" applyAlignment="1">
      <alignment horizontal="right" vertical="top"/>
    </xf>
    <xf numFmtId="170" fontId="10" fillId="0" borderId="0" xfId="0" applyNumberFormat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167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53"/>
  <sheetViews>
    <sheetView tabSelected="1" topLeftCell="A58" zoomScale="130" zoomScaleNormal="130" workbookViewId="0">
      <selection activeCell="G89" sqref="G89"/>
    </sheetView>
  </sheetViews>
  <sheetFormatPr defaultRowHeight="12.75" x14ac:dyDescent="0.2"/>
  <cols>
    <col min="1" max="1" width="4" style="11" customWidth="1"/>
    <col min="2" max="2" width="10.5703125" style="11" customWidth="1"/>
    <col min="3" max="3" width="36.42578125" style="8" customWidth="1"/>
    <col min="4" max="4" width="6.85546875" style="8" customWidth="1"/>
    <col min="5" max="5" width="12.140625" style="9" customWidth="1"/>
    <col min="6" max="6" width="12.7109375" style="10" customWidth="1"/>
    <col min="7" max="7" width="12.85546875" style="7" customWidth="1"/>
    <col min="8" max="8" width="11.85546875" style="3" customWidth="1"/>
  </cols>
  <sheetData>
    <row r="1" spans="1:8" x14ac:dyDescent="0.2">
      <c r="A1" s="12"/>
      <c r="B1" s="12"/>
      <c r="C1" s="12"/>
      <c r="D1" s="12"/>
      <c r="E1" s="12"/>
      <c r="F1" s="12"/>
      <c r="G1" s="12"/>
      <c r="H1"/>
    </row>
    <row r="2" spans="1:8" ht="12.75" customHeight="1" x14ac:dyDescent="0.2">
      <c r="A2" s="13" t="s">
        <v>10</v>
      </c>
      <c r="B2" s="14"/>
      <c r="C2" s="14"/>
      <c r="D2" s="15"/>
      <c r="E2" s="13" t="s">
        <v>13</v>
      </c>
      <c r="F2" s="14"/>
      <c r="G2" s="14"/>
      <c r="H2"/>
    </row>
    <row r="3" spans="1:8" ht="12.75" customHeight="1" x14ac:dyDescent="0.2">
      <c r="A3" s="13" t="s">
        <v>11</v>
      </c>
      <c r="B3" s="14"/>
      <c r="C3" s="14"/>
      <c r="D3" s="15"/>
      <c r="E3" s="13" t="s">
        <v>11</v>
      </c>
      <c r="F3" s="14"/>
      <c r="G3" s="14"/>
      <c r="H3"/>
    </row>
    <row r="4" spans="1:8" ht="12.75" customHeight="1" x14ac:dyDescent="0.2">
      <c r="A4" s="13" t="s">
        <v>12</v>
      </c>
      <c r="B4" s="14"/>
      <c r="C4" s="14"/>
      <c r="D4" s="15"/>
      <c r="E4" s="13" t="s">
        <v>14</v>
      </c>
      <c r="F4" s="14"/>
      <c r="G4" s="14"/>
      <c r="H4"/>
    </row>
    <row r="5" spans="1:8" ht="12.75" customHeight="1" x14ac:dyDescent="0.2">
      <c r="A5" s="13" t="s">
        <v>11</v>
      </c>
      <c r="B5" s="14"/>
      <c r="C5" s="14"/>
      <c r="D5" s="15"/>
      <c r="E5" s="13" t="s">
        <v>11</v>
      </c>
      <c r="F5" s="14"/>
      <c r="G5" s="14"/>
      <c r="H5"/>
    </row>
    <row r="6" spans="1:8" ht="12.75" customHeight="1" x14ac:dyDescent="0.2">
      <c r="A6" s="13" t="s">
        <v>30</v>
      </c>
      <c r="B6" s="14"/>
      <c r="C6" s="14"/>
      <c r="D6" s="15"/>
      <c r="E6" s="13" t="s">
        <v>31</v>
      </c>
      <c r="F6" s="14"/>
      <c r="G6" s="14"/>
      <c r="H6"/>
    </row>
    <row r="7" spans="1:8" ht="12.75" customHeight="1" x14ac:dyDescent="0.2">
      <c r="A7" s="12"/>
      <c r="B7" s="12"/>
      <c r="C7" s="12"/>
      <c r="D7" s="15"/>
      <c r="E7" s="12"/>
      <c r="F7" s="12"/>
      <c r="G7" s="12"/>
      <c r="H7"/>
    </row>
    <row r="8" spans="1:8" ht="15.75" x14ac:dyDescent="0.25">
      <c r="A8" s="12"/>
      <c r="B8" s="12"/>
      <c r="C8" s="12"/>
      <c r="D8" s="16" t="s">
        <v>29</v>
      </c>
      <c r="E8" s="12"/>
      <c r="F8" s="12"/>
      <c r="G8" s="12"/>
      <c r="H8"/>
    </row>
    <row r="9" spans="1:8" ht="13.5" customHeight="1" x14ac:dyDescent="0.2">
      <c r="A9" s="12"/>
      <c r="B9" s="12"/>
      <c r="C9" s="12"/>
      <c r="D9" s="17" t="s">
        <v>32</v>
      </c>
      <c r="E9" s="12"/>
      <c r="F9" s="12"/>
      <c r="G9" s="12"/>
      <c r="H9"/>
    </row>
    <row r="10" spans="1:8" ht="13.5" customHeight="1" x14ac:dyDescent="0.25">
      <c r="A10" s="12"/>
      <c r="B10" s="12"/>
      <c r="C10" s="12"/>
      <c r="D10" s="18"/>
      <c r="E10" s="12"/>
      <c r="F10" s="12"/>
      <c r="G10" s="12"/>
      <c r="H10"/>
    </row>
    <row r="11" spans="1:8" ht="13.5" customHeight="1" x14ac:dyDescent="0.2">
      <c r="A11" s="19" t="s">
        <v>34</v>
      </c>
      <c r="B11" s="20"/>
      <c r="C11" s="20"/>
      <c r="D11" s="20"/>
      <c r="E11" s="20"/>
      <c r="F11" s="20"/>
      <c r="G11" s="20"/>
      <c r="H11"/>
    </row>
    <row r="12" spans="1:8" ht="13.5" customHeight="1" x14ac:dyDescent="0.2">
      <c r="A12" s="20"/>
      <c r="B12" s="20"/>
      <c r="C12" s="20"/>
      <c r="D12" s="20"/>
      <c r="E12" s="20"/>
      <c r="F12" s="20"/>
      <c r="G12" s="20"/>
      <c r="H12"/>
    </row>
    <row r="13" spans="1:8" ht="13.5" customHeight="1" x14ac:dyDescent="0.2">
      <c r="A13" s="19" t="s">
        <v>35</v>
      </c>
      <c r="B13" s="20"/>
      <c r="C13" s="20"/>
      <c r="D13" s="20"/>
      <c r="E13" s="20"/>
      <c r="F13" s="20"/>
      <c r="G13" s="20"/>
      <c r="H13"/>
    </row>
    <row r="14" spans="1:8" ht="13.5" customHeight="1" x14ac:dyDescent="0.2">
      <c r="A14" s="20"/>
      <c r="B14" s="20"/>
      <c r="C14" s="20"/>
      <c r="D14" s="20"/>
      <c r="E14" s="20"/>
      <c r="F14" s="20"/>
      <c r="G14" s="20"/>
      <c r="H14"/>
    </row>
    <row r="15" spans="1:8" ht="13.5" customHeight="1" x14ac:dyDescent="0.2">
      <c r="A15" s="19" t="s">
        <v>36</v>
      </c>
      <c r="B15" s="20"/>
      <c r="C15" s="20"/>
      <c r="D15" s="20"/>
      <c r="E15" s="20"/>
      <c r="F15" s="20"/>
      <c r="G15" s="20"/>
      <c r="H15"/>
    </row>
    <row r="16" spans="1:8" ht="13.5" customHeight="1" x14ac:dyDescent="0.2">
      <c r="A16" s="20"/>
      <c r="B16" s="20"/>
      <c r="C16" s="20"/>
      <c r="D16" s="20"/>
      <c r="E16" s="20"/>
      <c r="F16" s="20"/>
      <c r="G16" s="20"/>
      <c r="H16"/>
    </row>
    <row r="17" spans="1:11" x14ac:dyDescent="0.2">
      <c r="A17" s="32"/>
      <c r="B17" s="33">
        <v>46043</v>
      </c>
      <c r="C17" s="34"/>
      <c r="D17" s="34"/>
      <c r="E17" s="35" t="s">
        <v>33</v>
      </c>
      <c r="F17" s="36"/>
      <c r="G17" s="34"/>
      <c r="H17" s="2"/>
    </row>
    <row r="18" spans="1:11" ht="12.75" customHeight="1" x14ac:dyDescent="0.2">
      <c r="A18" s="37" t="s">
        <v>0</v>
      </c>
      <c r="B18" s="38" t="s">
        <v>6</v>
      </c>
      <c r="C18" s="38" t="s">
        <v>2</v>
      </c>
      <c r="D18" s="39" t="s">
        <v>5</v>
      </c>
      <c r="E18" s="40" t="s">
        <v>4</v>
      </c>
      <c r="F18" s="41" t="s">
        <v>15</v>
      </c>
      <c r="G18" s="42"/>
      <c r="H18" s="4"/>
    </row>
    <row r="19" spans="1:11" x14ac:dyDescent="0.2">
      <c r="A19" s="43" t="s">
        <v>1</v>
      </c>
      <c r="B19" s="44" t="s">
        <v>7</v>
      </c>
      <c r="C19" s="44" t="s">
        <v>3</v>
      </c>
      <c r="D19" s="45" t="s">
        <v>77</v>
      </c>
      <c r="E19" s="46"/>
      <c r="F19" s="47" t="s">
        <v>8</v>
      </c>
      <c r="G19" s="48" t="s">
        <v>9</v>
      </c>
    </row>
    <row r="20" spans="1:11" x14ac:dyDescent="0.2">
      <c r="A20" s="49"/>
      <c r="B20" s="49" t="s">
        <v>16</v>
      </c>
      <c r="C20" s="50" t="s">
        <v>37</v>
      </c>
      <c r="D20" s="51"/>
      <c r="E20" s="51"/>
      <c r="F20" s="51"/>
      <c r="G20" s="51"/>
      <c r="I20" s="1"/>
      <c r="J20" s="1"/>
      <c r="K20" s="1"/>
    </row>
    <row r="21" spans="1:11" ht="36" x14ac:dyDescent="0.2">
      <c r="A21" s="52" t="s">
        <v>16</v>
      </c>
      <c r="B21" s="53" t="s">
        <v>38</v>
      </c>
      <c r="C21" s="54" t="s">
        <v>39</v>
      </c>
      <c r="D21" s="55" t="s">
        <v>23</v>
      </c>
      <c r="E21" s="56" t="s">
        <v>52</v>
      </c>
      <c r="F21" s="57"/>
      <c r="G21" s="58"/>
      <c r="I21" s="5"/>
      <c r="J21" s="1"/>
      <c r="K21" s="1"/>
    </row>
    <row r="22" spans="1:11" ht="36" x14ac:dyDescent="0.2">
      <c r="A22" s="52" t="s">
        <v>18</v>
      </c>
      <c r="B22" s="53" t="s">
        <v>40</v>
      </c>
      <c r="C22" s="54" t="s">
        <v>41</v>
      </c>
      <c r="D22" s="55" t="s">
        <v>17</v>
      </c>
      <c r="E22" s="56" t="s">
        <v>53</v>
      </c>
      <c r="F22" s="57"/>
      <c r="G22" s="58"/>
      <c r="I22" s="5"/>
      <c r="J22" s="1"/>
      <c r="K22" s="1"/>
    </row>
    <row r="23" spans="1:11" ht="24" x14ac:dyDescent="0.2">
      <c r="A23" s="52" t="s">
        <v>20</v>
      </c>
      <c r="B23" s="53" t="s">
        <v>42</v>
      </c>
      <c r="C23" s="54" t="s">
        <v>43</v>
      </c>
      <c r="D23" s="55" t="s">
        <v>17</v>
      </c>
      <c r="E23" s="56" t="s">
        <v>53</v>
      </c>
      <c r="F23" s="57"/>
      <c r="G23" s="58"/>
      <c r="I23" s="5"/>
      <c r="J23" s="1"/>
      <c r="K23" s="1"/>
    </row>
    <row r="24" spans="1:11" ht="36" x14ac:dyDescent="0.2">
      <c r="A24" s="52" t="s">
        <v>44</v>
      </c>
      <c r="B24" s="53" t="s">
        <v>45</v>
      </c>
      <c r="C24" s="54" t="s">
        <v>46</v>
      </c>
      <c r="D24" s="55" t="s">
        <v>17</v>
      </c>
      <c r="E24" s="56" t="s">
        <v>53</v>
      </c>
      <c r="F24" s="57"/>
      <c r="G24" s="58"/>
      <c r="I24" s="5"/>
      <c r="J24" s="1"/>
      <c r="K24" s="1"/>
    </row>
    <row r="25" spans="1:11" ht="36" x14ac:dyDescent="0.2">
      <c r="A25" s="52" t="s">
        <v>47</v>
      </c>
      <c r="B25" s="53" t="s">
        <v>45</v>
      </c>
      <c r="C25" s="54" t="s">
        <v>48</v>
      </c>
      <c r="D25" s="55" t="s">
        <v>17</v>
      </c>
      <c r="E25" s="56" t="s">
        <v>54</v>
      </c>
      <c r="F25" s="57"/>
      <c r="G25" s="58"/>
      <c r="I25" s="5"/>
      <c r="J25" s="1"/>
      <c r="K25" s="1"/>
    </row>
    <row r="26" spans="1:11" ht="36" x14ac:dyDescent="0.2">
      <c r="A26" s="52" t="s">
        <v>49</v>
      </c>
      <c r="B26" s="53" t="s">
        <v>50</v>
      </c>
      <c r="C26" s="54" t="s">
        <v>51</v>
      </c>
      <c r="D26" s="55" t="s">
        <v>19</v>
      </c>
      <c r="E26" s="56" t="s">
        <v>55</v>
      </c>
      <c r="F26" s="57"/>
      <c r="G26" s="58"/>
      <c r="I26" s="5"/>
      <c r="J26" s="1"/>
      <c r="K26" s="1"/>
    </row>
    <row r="27" spans="1:11" ht="36" x14ac:dyDescent="0.2">
      <c r="A27" s="52" t="s">
        <v>56</v>
      </c>
      <c r="B27" s="53" t="s">
        <v>50</v>
      </c>
      <c r="C27" s="54" t="s">
        <v>57</v>
      </c>
      <c r="D27" s="55" t="s">
        <v>19</v>
      </c>
      <c r="E27" s="56" t="s">
        <v>58</v>
      </c>
      <c r="F27" s="57"/>
      <c r="G27" s="58"/>
      <c r="I27" s="5"/>
      <c r="J27" s="1"/>
      <c r="K27" s="1"/>
    </row>
    <row r="28" spans="1:11" ht="36" x14ac:dyDescent="0.2">
      <c r="A28" s="52" t="s">
        <v>59</v>
      </c>
      <c r="B28" s="53" t="s">
        <v>60</v>
      </c>
      <c r="C28" s="54" t="s">
        <v>61</v>
      </c>
      <c r="D28" s="55" t="s">
        <v>17</v>
      </c>
      <c r="E28" s="56" t="s">
        <v>62</v>
      </c>
      <c r="F28" s="57"/>
      <c r="G28" s="58"/>
      <c r="I28" s="5"/>
      <c r="J28" s="1"/>
      <c r="K28" s="1"/>
    </row>
    <row r="29" spans="1:11" ht="36" x14ac:dyDescent="0.2">
      <c r="A29" s="52" t="s">
        <v>63</v>
      </c>
      <c r="B29" s="53" t="s">
        <v>64</v>
      </c>
      <c r="C29" s="54" t="s">
        <v>65</v>
      </c>
      <c r="D29" s="55" t="s">
        <v>17</v>
      </c>
      <c r="E29" s="56" t="s">
        <v>62</v>
      </c>
      <c r="F29" s="57"/>
      <c r="G29" s="58"/>
      <c r="I29" s="5"/>
      <c r="J29" s="1"/>
      <c r="K29" s="1"/>
    </row>
    <row r="30" spans="1:11" ht="24" x14ac:dyDescent="0.2">
      <c r="A30" s="52" t="s">
        <v>67</v>
      </c>
      <c r="B30" s="53" t="s">
        <v>66</v>
      </c>
      <c r="C30" s="54" t="s">
        <v>68</v>
      </c>
      <c r="D30" s="55" t="s">
        <v>17</v>
      </c>
      <c r="E30" s="56" t="s">
        <v>62</v>
      </c>
      <c r="F30" s="57"/>
      <c r="G30" s="58"/>
      <c r="I30" s="5"/>
      <c r="J30" s="1"/>
      <c r="K30" s="1"/>
    </row>
    <row r="31" spans="1:11" ht="42" customHeight="1" x14ac:dyDescent="0.2">
      <c r="A31" s="52" t="s">
        <v>69</v>
      </c>
      <c r="B31" s="53" t="s">
        <v>70</v>
      </c>
      <c r="C31" s="54" t="s">
        <v>71</v>
      </c>
      <c r="D31" s="55" t="s">
        <v>72</v>
      </c>
      <c r="E31" s="56" t="s">
        <v>73</v>
      </c>
      <c r="F31" s="57"/>
      <c r="G31" s="58"/>
      <c r="I31" s="5"/>
      <c r="J31" s="1"/>
      <c r="K31" s="1"/>
    </row>
    <row r="32" spans="1:11" ht="18.75" customHeight="1" x14ac:dyDescent="0.2">
      <c r="A32" s="52"/>
      <c r="B32" s="52"/>
      <c r="C32" s="59" t="s">
        <v>21</v>
      </c>
      <c r="D32" s="60"/>
      <c r="E32" s="60"/>
      <c r="F32" s="61"/>
      <c r="G32" s="58">
        <f>SUM(G21:G23)</f>
        <v>0</v>
      </c>
      <c r="I32" s="1"/>
      <c r="J32" s="1"/>
      <c r="K32" s="1"/>
    </row>
    <row r="33" spans="1:9" x14ac:dyDescent="0.2">
      <c r="A33" s="49"/>
      <c r="B33" s="49" t="s">
        <v>18</v>
      </c>
      <c r="C33" s="50" t="s">
        <v>74</v>
      </c>
      <c r="D33" s="51"/>
      <c r="E33" s="51"/>
      <c r="F33" s="51"/>
      <c r="G33" s="51"/>
    </row>
    <row r="34" spans="1:9" x14ac:dyDescent="0.2">
      <c r="A34" s="52" t="s">
        <v>16</v>
      </c>
      <c r="B34" s="53" t="s">
        <v>75</v>
      </c>
      <c r="C34" s="54" t="s">
        <v>76</v>
      </c>
      <c r="D34" s="55" t="s">
        <v>77</v>
      </c>
      <c r="E34" s="56" t="s">
        <v>78</v>
      </c>
      <c r="F34" s="57"/>
      <c r="G34" s="58"/>
      <c r="I34" s="6"/>
    </row>
    <row r="35" spans="1:9" ht="48" x14ac:dyDescent="0.2">
      <c r="A35" s="52" t="s">
        <v>18</v>
      </c>
      <c r="B35" s="53" t="s">
        <v>79</v>
      </c>
      <c r="C35" s="54" t="s">
        <v>80</v>
      </c>
      <c r="D35" s="55" t="s">
        <v>81</v>
      </c>
      <c r="E35" s="56" t="s">
        <v>82</v>
      </c>
      <c r="F35" s="57"/>
      <c r="G35" s="58"/>
      <c r="I35" s="6"/>
    </row>
    <row r="36" spans="1:9" x14ac:dyDescent="0.2">
      <c r="A36" s="52" t="s">
        <v>20</v>
      </c>
      <c r="B36" s="53" t="s">
        <v>75</v>
      </c>
      <c r="C36" s="54" t="s">
        <v>76</v>
      </c>
      <c r="D36" s="55" t="s">
        <v>77</v>
      </c>
      <c r="E36" s="56" t="s">
        <v>78</v>
      </c>
      <c r="F36" s="57"/>
      <c r="G36" s="58"/>
      <c r="I36" s="6"/>
    </row>
    <row r="37" spans="1:9" ht="48" x14ac:dyDescent="0.2">
      <c r="A37" s="52" t="s">
        <v>22</v>
      </c>
      <c r="B37" s="53" t="s">
        <v>79</v>
      </c>
      <c r="C37" s="54" t="s">
        <v>80</v>
      </c>
      <c r="D37" s="55" t="s">
        <v>81</v>
      </c>
      <c r="E37" s="56" t="s">
        <v>82</v>
      </c>
      <c r="F37" s="57"/>
      <c r="G37" s="58"/>
      <c r="I37" s="6"/>
    </row>
    <row r="38" spans="1:9" ht="28.5" customHeight="1" x14ac:dyDescent="0.2">
      <c r="A38" s="52" t="s">
        <v>24</v>
      </c>
      <c r="B38" s="53" t="s">
        <v>83</v>
      </c>
      <c r="C38" s="54" t="s">
        <v>84</v>
      </c>
      <c r="D38" s="55" t="s">
        <v>17</v>
      </c>
      <c r="E38" s="56" t="s">
        <v>85</v>
      </c>
      <c r="F38" s="57"/>
      <c r="G38" s="58"/>
      <c r="I38" s="6"/>
    </row>
    <row r="39" spans="1:9" ht="24" x14ac:dyDescent="0.2">
      <c r="A39" s="52" t="s">
        <v>25</v>
      </c>
      <c r="B39" s="53" t="s">
        <v>86</v>
      </c>
      <c r="C39" s="54" t="s">
        <v>87</v>
      </c>
      <c r="D39" s="55" t="s">
        <v>17</v>
      </c>
      <c r="E39" s="56" t="s">
        <v>85</v>
      </c>
      <c r="F39" s="57"/>
      <c r="G39" s="58"/>
      <c r="I39" s="6"/>
    </row>
    <row r="40" spans="1:9" ht="36" x14ac:dyDescent="0.2">
      <c r="A40" s="52" t="s">
        <v>56</v>
      </c>
      <c r="B40" s="53" t="s">
        <v>86</v>
      </c>
      <c r="C40" s="54" t="s">
        <v>88</v>
      </c>
      <c r="D40" s="55" t="s">
        <v>17</v>
      </c>
      <c r="E40" s="56" t="s">
        <v>85</v>
      </c>
      <c r="F40" s="57"/>
      <c r="G40" s="58"/>
      <c r="I40" s="6"/>
    </row>
    <row r="41" spans="1:9" ht="36" x14ac:dyDescent="0.2">
      <c r="A41" s="52" t="s">
        <v>59</v>
      </c>
      <c r="B41" s="53" t="s">
        <v>89</v>
      </c>
      <c r="C41" s="54" t="s">
        <v>90</v>
      </c>
      <c r="D41" s="55" t="s">
        <v>17</v>
      </c>
      <c r="E41" s="56" t="s">
        <v>54</v>
      </c>
      <c r="F41" s="57"/>
      <c r="G41" s="58"/>
      <c r="I41" s="6"/>
    </row>
    <row r="42" spans="1:9" ht="36" x14ac:dyDescent="0.2">
      <c r="A42" s="52" t="s">
        <v>63</v>
      </c>
      <c r="B42" s="53" t="s">
        <v>91</v>
      </c>
      <c r="C42" s="54" t="s">
        <v>92</v>
      </c>
      <c r="D42" s="55" t="s">
        <v>17</v>
      </c>
      <c r="E42" s="56" t="s">
        <v>54</v>
      </c>
      <c r="F42" s="57"/>
      <c r="G42" s="58"/>
      <c r="I42" s="6"/>
    </row>
    <row r="43" spans="1:9" ht="36" x14ac:dyDescent="0.2">
      <c r="A43" s="52" t="s">
        <v>67</v>
      </c>
      <c r="B43" s="53" t="s">
        <v>93</v>
      </c>
      <c r="C43" s="54" t="s">
        <v>94</v>
      </c>
      <c r="D43" s="55" t="s">
        <v>17</v>
      </c>
      <c r="E43" s="56" t="s">
        <v>95</v>
      </c>
      <c r="F43" s="57"/>
      <c r="G43" s="58"/>
      <c r="I43" s="6"/>
    </row>
    <row r="44" spans="1:9" ht="36" x14ac:dyDescent="0.2">
      <c r="A44" s="52" t="s">
        <v>69</v>
      </c>
      <c r="B44" s="53" t="s">
        <v>96</v>
      </c>
      <c r="C44" s="54" t="s">
        <v>97</v>
      </c>
      <c r="D44" s="55" t="s">
        <v>23</v>
      </c>
      <c r="E44" s="56" t="s">
        <v>98</v>
      </c>
      <c r="F44" s="57"/>
      <c r="G44" s="58"/>
      <c r="I44" s="6"/>
    </row>
    <row r="45" spans="1:9" ht="36" x14ac:dyDescent="0.2">
      <c r="A45" s="52" t="s">
        <v>99</v>
      </c>
      <c r="B45" s="53" t="s">
        <v>96</v>
      </c>
      <c r="C45" s="54" t="s">
        <v>100</v>
      </c>
      <c r="D45" s="55" t="s">
        <v>23</v>
      </c>
      <c r="E45" s="56" t="s">
        <v>101</v>
      </c>
      <c r="F45" s="57"/>
      <c r="G45" s="58"/>
      <c r="I45" s="6"/>
    </row>
    <row r="46" spans="1:9" ht="36" x14ac:dyDescent="0.2">
      <c r="A46" s="52" t="s">
        <v>102</v>
      </c>
      <c r="B46" s="53" t="s">
        <v>103</v>
      </c>
      <c r="C46" s="54" t="s">
        <v>104</v>
      </c>
      <c r="D46" s="55" t="s">
        <v>17</v>
      </c>
      <c r="E46" s="56" t="s">
        <v>105</v>
      </c>
      <c r="F46" s="57"/>
      <c r="G46" s="58"/>
      <c r="I46" s="6"/>
    </row>
    <row r="47" spans="1:9" ht="36" x14ac:dyDescent="0.2">
      <c r="A47" s="52" t="s">
        <v>106</v>
      </c>
      <c r="B47" s="53" t="s">
        <v>107</v>
      </c>
      <c r="C47" s="54" t="s">
        <v>108</v>
      </c>
      <c r="D47" s="55" t="s">
        <v>17</v>
      </c>
      <c r="E47" s="56" t="s">
        <v>105</v>
      </c>
      <c r="F47" s="57"/>
      <c r="G47" s="58"/>
      <c r="I47" s="6"/>
    </row>
    <row r="48" spans="1:9" ht="39.75" customHeight="1" x14ac:dyDescent="0.2">
      <c r="A48" s="52" t="s">
        <v>109</v>
      </c>
      <c r="B48" s="53" t="s">
        <v>110</v>
      </c>
      <c r="C48" s="54" t="s">
        <v>111</v>
      </c>
      <c r="D48" s="55" t="s">
        <v>19</v>
      </c>
      <c r="E48" s="56" t="s">
        <v>55</v>
      </c>
      <c r="F48" s="57"/>
      <c r="G48" s="58"/>
      <c r="I48" s="6"/>
    </row>
    <row r="49" spans="1:9" ht="53.25" customHeight="1" x14ac:dyDescent="0.2">
      <c r="A49" s="52" t="s">
        <v>112</v>
      </c>
      <c r="B49" s="53" t="s">
        <v>113</v>
      </c>
      <c r="C49" s="54" t="s">
        <v>114</v>
      </c>
      <c r="D49" s="55" t="s">
        <v>23</v>
      </c>
      <c r="E49" s="56" t="s">
        <v>115</v>
      </c>
      <c r="F49" s="57"/>
      <c r="G49" s="58"/>
      <c r="I49" s="6"/>
    </row>
    <row r="50" spans="1:9" ht="20.25" customHeight="1" x14ac:dyDescent="0.2">
      <c r="A50" s="52" t="s">
        <v>116</v>
      </c>
      <c r="B50" s="53">
        <v>88001002</v>
      </c>
      <c r="C50" s="53" t="s">
        <v>117</v>
      </c>
      <c r="D50" s="55" t="s">
        <v>19</v>
      </c>
      <c r="E50" s="56" t="s">
        <v>55</v>
      </c>
      <c r="F50" s="57"/>
      <c r="G50" s="58"/>
      <c r="I50" s="6"/>
    </row>
    <row r="51" spans="1:9" ht="25.5" customHeight="1" x14ac:dyDescent="0.2">
      <c r="A51" s="52" t="s">
        <v>118</v>
      </c>
      <c r="B51" s="53" t="s">
        <v>119</v>
      </c>
      <c r="C51" s="54" t="s">
        <v>120</v>
      </c>
      <c r="D51" s="55" t="s">
        <v>23</v>
      </c>
      <c r="E51" s="56" t="s">
        <v>115</v>
      </c>
      <c r="F51" s="57"/>
      <c r="G51" s="58"/>
      <c r="I51" s="6"/>
    </row>
    <row r="52" spans="1:9" ht="20.25" customHeight="1" x14ac:dyDescent="0.2">
      <c r="A52" s="52" t="s">
        <v>121</v>
      </c>
      <c r="B52" s="53">
        <v>88001003</v>
      </c>
      <c r="C52" s="53" t="s">
        <v>122</v>
      </c>
      <c r="D52" s="55" t="s">
        <v>19</v>
      </c>
      <c r="E52" s="56" t="s">
        <v>55</v>
      </c>
      <c r="F52" s="57"/>
      <c r="G52" s="58"/>
      <c r="I52" s="6"/>
    </row>
    <row r="53" spans="1:9" ht="22.5" customHeight="1" x14ac:dyDescent="0.2">
      <c r="A53" s="52" t="s">
        <v>123</v>
      </c>
      <c r="B53" s="53" t="s">
        <v>124</v>
      </c>
      <c r="C53" s="54" t="s">
        <v>125</v>
      </c>
      <c r="D53" s="55" t="s">
        <v>23</v>
      </c>
      <c r="E53" s="56" t="s">
        <v>115</v>
      </c>
      <c r="F53" s="57"/>
      <c r="G53" s="58"/>
      <c r="I53" s="6"/>
    </row>
    <row r="54" spans="1:9" ht="39" customHeight="1" x14ac:dyDescent="0.2">
      <c r="A54" s="52" t="s">
        <v>126</v>
      </c>
      <c r="B54" s="53" t="s">
        <v>79</v>
      </c>
      <c r="C54" s="54" t="s">
        <v>127</v>
      </c>
      <c r="D54" s="55" t="s">
        <v>128</v>
      </c>
      <c r="E54" s="56" t="s">
        <v>129</v>
      </c>
      <c r="F54" s="57"/>
      <c r="G54" s="58"/>
      <c r="I54" s="6"/>
    </row>
    <row r="55" spans="1:9" ht="33" customHeight="1" x14ac:dyDescent="0.2">
      <c r="A55" s="52" t="s">
        <v>130</v>
      </c>
      <c r="B55" s="53" t="s">
        <v>83</v>
      </c>
      <c r="C55" s="54" t="s">
        <v>84</v>
      </c>
      <c r="D55" s="55" t="s">
        <v>17</v>
      </c>
      <c r="E55" s="56" t="s">
        <v>131</v>
      </c>
      <c r="F55" s="57"/>
      <c r="G55" s="58"/>
      <c r="I55" s="6"/>
    </row>
    <row r="56" spans="1:9" ht="33" customHeight="1" x14ac:dyDescent="0.2">
      <c r="A56" s="52" t="s">
        <v>132</v>
      </c>
      <c r="B56" s="53" t="s">
        <v>133</v>
      </c>
      <c r="C56" s="54" t="s">
        <v>134</v>
      </c>
      <c r="D56" s="55" t="s">
        <v>17</v>
      </c>
      <c r="E56" s="56" t="s">
        <v>131</v>
      </c>
      <c r="F56" s="57"/>
      <c r="G56" s="58"/>
      <c r="I56" s="6"/>
    </row>
    <row r="57" spans="1:9" ht="37.5" customHeight="1" x14ac:dyDescent="0.2">
      <c r="A57" s="52" t="s">
        <v>135</v>
      </c>
      <c r="B57" s="53" t="s">
        <v>133</v>
      </c>
      <c r="C57" s="54" t="s">
        <v>136</v>
      </c>
      <c r="D57" s="55" t="s">
        <v>17</v>
      </c>
      <c r="E57" s="56" t="s">
        <v>131</v>
      </c>
      <c r="F57" s="57"/>
      <c r="G57" s="58"/>
      <c r="I57" s="6"/>
    </row>
    <row r="58" spans="1:9" ht="29.25" customHeight="1" x14ac:dyDescent="0.2">
      <c r="A58" s="52" t="s">
        <v>137</v>
      </c>
      <c r="B58" s="53" t="s">
        <v>138</v>
      </c>
      <c r="C58" s="54" t="s">
        <v>139</v>
      </c>
      <c r="D58" s="55" t="s">
        <v>17</v>
      </c>
      <c r="E58" s="56" t="s">
        <v>53</v>
      </c>
      <c r="F58" s="57"/>
      <c r="G58" s="58"/>
      <c r="I58" s="6"/>
    </row>
    <row r="59" spans="1:9" ht="29.25" customHeight="1" x14ac:dyDescent="0.2">
      <c r="A59" s="52" t="s">
        <v>140</v>
      </c>
      <c r="B59" s="53" t="s">
        <v>141</v>
      </c>
      <c r="C59" s="54" t="s">
        <v>142</v>
      </c>
      <c r="D59" s="55" t="s">
        <v>26</v>
      </c>
      <c r="E59" s="56" t="s">
        <v>143</v>
      </c>
      <c r="F59" s="57"/>
      <c r="G59" s="58"/>
      <c r="I59" s="6"/>
    </row>
    <row r="60" spans="1:9" ht="29.25" customHeight="1" x14ac:dyDescent="0.2">
      <c r="A60" s="52" t="s">
        <v>144</v>
      </c>
      <c r="B60" s="53" t="s">
        <v>38</v>
      </c>
      <c r="C60" s="54" t="s">
        <v>145</v>
      </c>
      <c r="D60" s="55" t="s">
        <v>23</v>
      </c>
      <c r="E60" s="56" t="s">
        <v>52</v>
      </c>
      <c r="F60" s="57"/>
      <c r="G60" s="58"/>
      <c r="I60" s="6"/>
    </row>
    <row r="61" spans="1:9" ht="29.25" customHeight="1" x14ac:dyDescent="0.2">
      <c r="A61" s="52" t="s">
        <v>146</v>
      </c>
      <c r="B61" s="53" t="s">
        <v>83</v>
      </c>
      <c r="C61" s="54" t="s">
        <v>84</v>
      </c>
      <c r="D61" s="55" t="s">
        <v>17</v>
      </c>
      <c r="E61" s="56" t="s">
        <v>147</v>
      </c>
      <c r="F61" s="57"/>
      <c r="G61" s="58"/>
      <c r="I61" s="6"/>
    </row>
    <row r="62" spans="1:9" ht="29.25" customHeight="1" x14ac:dyDescent="0.2">
      <c r="A62" s="52" t="s">
        <v>148</v>
      </c>
      <c r="B62" s="53" t="s">
        <v>133</v>
      </c>
      <c r="C62" s="54" t="s">
        <v>134</v>
      </c>
      <c r="D62" s="55" t="s">
        <v>17</v>
      </c>
      <c r="E62" s="56" t="s">
        <v>147</v>
      </c>
      <c r="F62" s="57"/>
      <c r="G62" s="58"/>
      <c r="I62" s="6"/>
    </row>
    <row r="63" spans="1:9" ht="42" customHeight="1" x14ac:dyDescent="0.2">
      <c r="A63" s="52" t="s">
        <v>149</v>
      </c>
      <c r="B63" s="53" t="s">
        <v>133</v>
      </c>
      <c r="C63" s="54" t="s">
        <v>136</v>
      </c>
      <c r="D63" s="55" t="s">
        <v>17</v>
      </c>
      <c r="E63" s="56" t="s">
        <v>147</v>
      </c>
      <c r="F63" s="57"/>
      <c r="G63" s="58"/>
      <c r="I63" s="6"/>
    </row>
    <row r="64" spans="1:9" ht="30.75" customHeight="1" x14ac:dyDescent="0.2">
      <c r="A64" s="52" t="s">
        <v>150</v>
      </c>
      <c r="B64" s="53" t="s">
        <v>83</v>
      </c>
      <c r="C64" s="54" t="s">
        <v>84</v>
      </c>
      <c r="D64" s="55" t="s">
        <v>17</v>
      </c>
      <c r="E64" s="56" t="s">
        <v>151</v>
      </c>
      <c r="F64" s="57"/>
      <c r="G64" s="58"/>
      <c r="I64" s="6"/>
    </row>
    <row r="65" spans="1:9" ht="30.75" customHeight="1" x14ac:dyDescent="0.2">
      <c r="A65" s="52" t="s">
        <v>152</v>
      </c>
      <c r="B65" s="53" t="s">
        <v>86</v>
      </c>
      <c r="C65" s="54" t="s">
        <v>87</v>
      </c>
      <c r="D65" s="55" t="s">
        <v>17</v>
      </c>
      <c r="E65" s="56" t="s">
        <v>151</v>
      </c>
      <c r="F65" s="57"/>
      <c r="G65" s="58"/>
      <c r="I65" s="6"/>
    </row>
    <row r="66" spans="1:9" ht="39.75" customHeight="1" x14ac:dyDescent="0.2">
      <c r="A66" s="52" t="s">
        <v>153</v>
      </c>
      <c r="B66" s="53" t="s">
        <v>86</v>
      </c>
      <c r="C66" s="54" t="s">
        <v>88</v>
      </c>
      <c r="D66" s="55" t="s">
        <v>17</v>
      </c>
      <c r="E66" s="56" t="s">
        <v>151</v>
      </c>
      <c r="F66" s="57"/>
      <c r="G66" s="58"/>
      <c r="I66" s="6"/>
    </row>
    <row r="67" spans="1:9" ht="30.75" customHeight="1" x14ac:dyDescent="0.2">
      <c r="A67" s="52" t="s">
        <v>154</v>
      </c>
      <c r="B67" s="53" t="s">
        <v>124</v>
      </c>
      <c r="C67" s="54" t="s">
        <v>155</v>
      </c>
      <c r="D67" s="55" t="s">
        <v>23</v>
      </c>
      <c r="E67" s="56" t="s">
        <v>156</v>
      </c>
      <c r="F67" s="57"/>
      <c r="G67" s="58"/>
      <c r="I67" s="6"/>
    </row>
    <row r="68" spans="1:9" ht="20.25" customHeight="1" x14ac:dyDescent="0.2">
      <c r="A68" s="52" t="s">
        <v>157</v>
      </c>
      <c r="B68" s="53" t="s">
        <v>124</v>
      </c>
      <c r="C68" s="53" t="s">
        <v>125</v>
      </c>
      <c r="D68" s="55" t="s">
        <v>23</v>
      </c>
      <c r="E68" s="56" t="s">
        <v>156</v>
      </c>
      <c r="F68" s="57"/>
      <c r="G68" s="58"/>
      <c r="I68" s="6"/>
    </row>
    <row r="69" spans="1:9" ht="38.25" customHeight="1" x14ac:dyDescent="0.2">
      <c r="A69" s="52" t="s">
        <v>158</v>
      </c>
      <c r="B69" s="53" t="s">
        <v>79</v>
      </c>
      <c r="C69" s="54" t="s">
        <v>159</v>
      </c>
      <c r="D69" s="55" t="s">
        <v>81</v>
      </c>
      <c r="E69" s="56" t="s">
        <v>160</v>
      </c>
      <c r="F69" s="57"/>
      <c r="G69" s="58"/>
      <c r="I69" s="6"/>
    </row>
    <row r="70" spans="1:9" ht="27" customHeight="1" x14ac:dyDescent="0.2">
      <c r="A70" s="52" t="s">
        <v>161</v>
      </c>
      <c r="B70" s="53" t="s">
        <v>83</v>
      </c>
      <c r="C70" s="54" t="s">
        <v>84</v>
      </c>
      <c r="D70" s="55" t="s">
        <v>17</v>
      </c>
      <c r="E70" s="56" t="s">
        <v>162</v>
      </c>
      <c r="F70" s="57"/>
      <c r="G70" s="58"/>
      <c r="I70" s="6"/>
    </row>
    <row r="71" spans="1:9" ht="27" customHeight="1" x14ac:dyDescent="0.2">
      <c r="A71" s="52" t="s">
        <v>163</v>
      </c>
      <c r="B71" s="53" t="s">
        <v>133</v>
      </c>
      <c r="C71" s="54" t="s">
        <v>134</v>
      </c>
      <c r="D71" s="55" t="s">
        <v>17</v>
      </c>
      <c r="E71" s="56" t="s">
        <v>162</v>
      </c>
      <c r="F71" s="57"/>
      <c r="G71" s="58"/>
      <c r="I71" s="6"/>
    </row>
    <row r="72" spans="1:9" ht="41.25" customHeight="1" x14ac:dyDescent="0.2">
      <c r="A72" s="52" t="s">
        <v>164</v>
      </c>
      <c r="B72" s="53" t="s">
        <v>133</v>
      </c>
      <c r="C72" s="54" t="s">
        <v>136</v>
      </c>
      <c r="D72" s="55" t="s">
        <v>17</v>
      </c>
      <c r="E72" s="56" t="s">
        <v>162</v>
      </c>
      <c r="F72" s="57"/>
      <c r="G72" s="58"/>
      <c r="I72" s="6"/>
    </row>
    <row r="73" spans="1:9" ht="19.5" customHeight="1" x14ac:dyDescent="0.2">
      <c r="A73" s="52" t="s">
        <v>165</v>
      </c>
      <c r="B73" s="53" t="s">
        <v>166</v>
      </c>
      <c r="C73" s="53" t="s">
        <v>167</v>
      </c>
      <c r="D73" s="55" t="s">
        <v>168</v>
      </c>
      <c r="E73" s="56" t="s">
        <v>169</v>
      </c>
      <c r="F73" s="57"/>
      <c r="G73" s="58"/>
      <c r="I73" s="6"/>
    </row>
    <row r="74" spans="1:9" ht="27.75" customHeight="1" x14ac:dyDescent="0.2">
      <c r="A74" s="52" t="s">
        <v>170</v>
      </c>
      <c r="B74" s="53" t="s">
        <v>83</v>
      </c>
      <c r="C74" s="54" t="s">
        <v>171</v>
      </c>
      <c r="D74" s="55" t="s">
        <v>17</v>
      </c>
      <c r="E74" s="56" t="s">
        <v>156</v>
      </c>
      <c r="F74" s="57"/>
      <c r="G74" s="58"/>
      <c r="I74" s="6"/>
    </row>
    <row r="75" spans="1:9" ht="27.75" customHeight="1" x14ac:dyDescent="0.2">
      <c r="A75" s="52" t="s">
        <v>172</v>
      </c>
      <c r="B75" s="53" t="s">
        <v>133</v>
      </c>
      <c r="C75" s="54" t="s">
        <v>134</v>
      </c>
      <c r="D75" s="55" t="s">
        <v>17</v>
      </c>
      <c r="E75" s="56" t="s">
        <v>156</v>
      </c>
      <c r="F75" s="57"/>
      <c r="G75" s="58"/>
      <c r="I75" s="6"/>
    </row>
    <row r="76" spans="1:9" ht="40.5" customHeight="1" x14ac:dyDescent="0.2">
      <c r="A76" s="52" t="s">
        <v>173</v>
      </c>
      <c r="B76" s="53" t="s">
        <v>133</v>
      </c>
      <c r="C76" s="54" t="s">
        <v>136</v>
      </c>
      <c r="D76" s="55" t="s">
        <v>17</v>
      </c>
      <c r="E76" s="56" t="s">
        <v>156</v>
      </c>
      <c r="F76" s="57"/>
      <c r="G76" s="58"/>
      <c r="I76" s="6"/>
    </row>
    <row r="77" spans="1:9" ht="30" customHeight="1" x14ac:dyDescent="0.2">
      <c r="A77" s="52" t="s">
        <v>174</v>
      </c>
      <c r="B77" s="53">
        <v>88001004</v>
      </c>
      <c r="C77" s="54" t="s">
        <v>175</v>
      </c>
      <c r="D77" s="55" t="s">
        <v>176</v>
      </c>
      <c r="E77" s="56" t="s">
        <v>177</v>
      </c>
      <c r="F77" s="57"/>
      <c r="G77" s="58"/>
      <c r="I77" s="6"/>
    </row>
    <row r="78" spans="1:9" ht="16.5" customHeight="1" x14ac:dyDescent="0.2">
      <c r="A78" s="52"/>
      <c r="B78" s="52"/>
      <c r="C78" s="59" t="s">
        <v>180</v>
      </c>
      <c r="D78" s="60"/>
      <c r="E78" s="60"/>
      <c r="F78" s="61"/>
      <c r="G78" s="58">
        <f>SUM(G34:G39)</f>
        <v>0</v>
      </c>
    </row>
    <row r="79" spans="1:9" ht="15" customHeight="1" x14ac:dyDescent="0.2">
      <c r="A79" s="52"/>
      <c r="B79" s="49" t="s">
        <v>178</v>
      </c>
      <c r="C79" s="62" t="s">
        <v>179</v>
      </c>
      <c r="D79" s="63"/>
      <c r="E79" s="63"/>
      <c r="F79" s="61"/>
      <c r="G79" s="58"/>
    </row>
    <row r="80" spans="1:9" ht="39.75" customHeight="1" x14ac:dyDescent="0.2">
      <c r="A80" s="52" t="s">
        <v>181</v>
      </c>
      <c r="B80" s="53" t="s">
        <v>110</v>
      </c>
      <c r="C80" s="54" t="s">
        <v>182</v>
      </c>
      <c r="D80" s="64" t="s">
        <v>19</v>
      </c>
      <c r="E80" s="65" t="s">
        <v>55</v>
      </c>
      <c r="F80" s="61"/>
      <c r="G80" s="58"/>
    </row>
    <row r="81" spans="1:7" ht="39.75" customHeight="1" x14ac:dyDescent="0.2">
      <c r="A81" s="52" t="s">
        <v>183</v>
      </c>
      <c r="B81" s="53" t="s">
        <v>110</v>
      </c>
      <c r="C81" s="54" t="s">
        <v>184</v>
      </c>
      <c r="D81" s="64" t="s">
        <v>19</v>
      </c>
      <c r="E81" s="65" t="s">
        <v>58</v>
      </c>
      <c r="F81" s="61"/>
      <c r="G81" s="58"/>
    </row>
    <row r="82" spans="1:7" ht="18" customHeight="1" x14ac:dyDescent="0.2">
      <c r="A82" s="52"/>
      <c r="B82" s="53"/>
      <c r="C82" s="59" t="s">
        <v>185</v>
      </c>
      <c r="D82" s="60"/>
      <c r="E82" s="60"/>
      <c r="F82" s="61"/>
      <c r="G82" s="58"/>
    </row>
    <row r="83" spans="1:7" ht="15" customHeight="1" x14ac:dyDescent="0.2">
      <c r="A83" s="52"/>
      <c r="B83" s="49" t="s">
        <v>44</v>
      </c>
      <c r="C83" s="62" t="s">
        <v>186</v>
      </c>
      <c r="D83" s="63"/>
      <c r="E83" s="63"/>
      <c r="F83" s="61"/>
      <c r="G83" s="58"/>
    </row>
    <row r="84" spans="1:7" ht="41.25" customHeight="1" x14ac:dyDescent="0.2">
      <c r="A84" s="52" t="s">
        <v>181</v>
      </c>
      <c r="B84" s="53" t="s">
        <v>187</v>
      </c>
      <c r="C84" s="54" t="s">
        <v>188</v>
      </c>
      <c r="D84" s="64" t="s">
        <v>17</v>
      </c>
      <c r="E84" s="65" t="s">
        <v>189</v>
      </c>
      <c r="F84" s="61"/>
      <c r="G84" s="58"/>
    </row>
    <row r="85" spans="1:7" ht="41.25" customHeight="1" x14ac:dyDescent="0.2">
      <c r="A85" s="52" t="s">
        <v>183</v>
      </c>
      <c r="B85" s="53" t="s">
        <v>187</v>
      </c>
      <c r="C85" s="54" t="s">
        <v>192</v>
      </c>
      <c r="D85" s="64" t="s">
        <v>17</v>
      </c>
      <c r="E85" s="65" t="s">
        <v>190</v>
      </c>
      <c r="F85" s="61"/>
      <c r="G85" s="58"/>
    </row>
    <row r="86" spans="1:7" ht="41.25" customHeight="1" x14ac:dyDescent="0.2">
      <c r="A86" s="52" t="s">
        <v>178</v>
      </c>
      <c r="B86" s="53" t="s">
        <v>191</v>
      </c>
      <c r="C86" s="54" t="s">
        <v>193</v>
      </c>
      <c r="D86" s="64" t="s">
        <v>17</v>
      </c>
      <c r="E86" s="65" t="s">
        <v>194</v>
      </c>
      <c r="F86" s="61"/>
      <c r="G86" s="58"/>
    </row>
    <row r="87" spans="1:7" ht="18" customHeight="1" x14ac:dyDescent="0.2">
      <c r="A87" s="52"/>
      <c r="B87" s="53"/>
      <c r="C87" s="59" t="s">
        <v>195</v>
      </c>
      <c r="D87" s="60"/>
      <c r="E87" s="60"/>
      <c r="F87" s="61"/>
      <c r="G87" s="58"/>
    </row>
    <row r="88" spans="1:7" x14ac:dyDescent="0.2">
      <c r="A88" s="66"/>
      <c r="B88" s="66"/>
      <c r="C88" s="67" t="s">
        <v>196</v>
      </c>
      <c r="D88" s="67"/>
      <c r="E88" s="67"/>
      <c r="F88" s="68"/>
      <c r="G88" s="69">
        <f>G32+G78</f>
        <v>0</v>
      </c>
    </row>
    <row r="89" spans="1:7" x14ac:dyDescent="0.2">
      <c r="A89" s="66"/>
      <c r="B89" s="66"/>
      <c r="C89" s="70" t="s">
        <v>27</v>
      </c>
      <c r="D89" s="71"/>
      <c r="E89" s="71"/>
      <c r="F89" s="68"/>
      <c r="G89" s="69">
        <f>G88*0.21</f>
        <v>0</v>
      </c>
    </row>
    <row r="90" spans="1:7" x14ac:dyDescent="0.2">
      <c r="A90" s="66"/>
      <c r="B90" s="66"/>
      <c r="C90" s="67" t="s">
        <v>197</v>
      </c>
      <c r="D90" s="72"/>
      <c r="E90" s="72"/>
      <c r="F90" s="68"/>
      <c r="G90" s="69">
        <f>G88+G89</f>
        <v>0</v>
      </c>
    </row>
    <row r="91" spans="1:7" x14ac:dyDescent="0.2">
      <c r="A91" s="66"/>
      <c r="B91" s="66"/>
      <c r="C91" s="73"/>
      <c r="D91" s="73"/>
      <c r="E91" s="74"/>
      <c r="F91" s="68"/>
      <c r="G91" s="75"/>
    </row>
    <row r="92" spans="1:7" x14ac:dyDescent="0.2">
      <c r="A92" s="66"/>
      <c r="B92" s="66"/>
      <c r="C92" s="73"/>
      <c r="D92" s="73"/>
      <c r="E92" s="74"/>
      <c r="F92" s="68"/>
      <c r="G92" s="75"/>
    </row>
    <row r="93" spans="1:7" x14ac:dyDescent="0.2">
      <c r="A93" s="66"/>
      <c r="B93" s="70" t="s">
        <v>28</v>
      </c>
      <c r="C93" s="70"/>
      <c r="D93" s="70"/>
      <c r="E93" s="70"/>
      <c r="F93" s="70"/>
      <c r="G93" s="70"/>
    </row>
    <row r="94" spans="1:7" x14ac:dyDescent="0.2">
      <c r="A94" s="66"/>
      <c r="B94" s="70" t="s">
        <v>198</v>
      </c>
      <c r="C94" s="70"/>
      <c r="D94" s="70"/>
      <c r="E94" s="70"/>
      <c r="F94" s="70"/>
      <c r="G94" s="70"/>
    </row>
    <row r="95" spans="1:7" x14ac:dyDescent="0.2">
      <c r="A95" s="25"/>
      <c r="B95" s="25"/>
      <c r="C95" s="26"/>
      <c r="D95" s="26"/>
      <c r="E95" s="27"/>
      <c r="F95" s="28"/>
      <c r="G95" s="29"/>
    </row>
    <row r="96" spans="1:7" x14ac:dyDescent="0.2">
      <c r="A96" s="25"/>
      <c r="B96" s="25"/>
      <c r="C96" s="26"/>
      <c r="D96" s="26"/>
      <c r="E96" s="27"/>
      <c r="F96" s="28"/>
      <c r="G96" s="29"/>
    </row>
    <row r="97" spans="1:7" x14ac:dyDescent="0.2">
      <c r="A97" s="25"/>
      <c r="B97" s="25"/>
      <c r="C97" s="26"/>
      <c r="D97" s="26"/>
      <c r="E97" s="27"/>
      <c r="F97" s="28"/>
      <c r="G97" s="29"/>
    </row>
    <row r="98" spans="1:7" x14ac:dyDescent="0.2">
      <c r="A98" s="25"/>
      <c r="B98" s="25"/>
      <c r="C98" s="26"/>
      <c r="D98" s="26"/>
      <c r="E98" s="27"/>
      <c r="F98" s="28"/>
      <c r="G98" s="29"/>
    </row>
    <row r="99" spans="1:7" x14ac:dyDescent="0.2">
      <c r="A99" s="25"/>
      <c r="B99" s="25"/>
      <c r="C99" s="26"/>
      <c r="D99" s="26"/>
      <c r="E99" s="27"/>
      <c r="F99" s="28"/>
      <c r="G99" s="29"/>
    </row>
    <row r="100" spans="1:7" x14ac:dyDescent="0.2">
      <c r="A100" s="25"/>
      <c r="B100" s="25"/>
      <c r="C100" s="26"/>
      <c r="D100" s="26"/>
      <c r="E100" s="27"/>
      <c r="F100" s="28"/>
      <c r="G100" s="29"/>
    </row>
    <row r="101" spans="1:7" x14ac:dyDescent="0.2">
      <c r="A101" s="25"/>
      <c r="B101" s="25"/>
      <c r="C101" s="26"/>
      <c r="D101" s="26"/>
      <c r="E101" s="27"/>
      <c r="F101" s="28"/>
      <c r="G101" s="29"/>
    </row>
    <row r="102" spans="1:7" x14ac:dyDescent="0.2">
      <c r="A102" s="25"/>
      <c r="B102" s="25"/>
      <c r="C102" s="26"/>
      <c r="D102" s="26"/>
      <c r="E102" s="27"/>
      <c r="F102" s="28"/>
      <c r="G102" s="29"/>
    </row>
    <row r="103" spans="1:7" x14ac:dyDescent="0.2">
      <c r="A103" s="25"/>
      <c r="B103" s="25"/>
      <c r="C103" s="26"/>
      <c r="D103" s="26"/>
      <c r="E103" s="27"/>
      <c r="F103" s="28"/>
      <c r="G103" s="29"/>
    </row>
    <row r="104" spans="1:7" x14ac:dyDescent="0.2">
      <c r="A104" s="25"/>
      <c r="B104" s="25"/>
      <c r="C104" s="26"/>
      <c r="D104" s="26"/>
      <c r="E104" s="27"/>
      <c r="F104" s="28"/>
      <c r="G104" s="29"/>
    </row>
    <row r="105" spans="1:7" x14ac:dyDescent="0.2">
      <c r="A105" s="25"/>
      <c r="B105" s="25"/>
      <c r="C105" s="26"/>
      <c r="D105" s="26"/>
      <c r="E105" s="27"/>
      <c r="F105" s="28"/>
      <c r="G105" s="29"/>
    </row>
    <row r="106" spans="1:7" x14ac:dyDescent="0.2">
      <c r="A106" s="25"/>
      <c r="B106" s="25"/>
      <c r="C106" s="26"/>
      <c r="D106" s="26"/>
      <c r="E106" s="27"/>
      <c r="F106" s="28"/>
      <c r="G106" s="29"/>
    </row>
    <row r="107" spans="1:7" x14ac:dyDescent="0.2">
      <c r="A107" s="25"/>
      <c r="B107" s="25"/>
      <c r="C107" s="26"/>
      <c r="D107" s="26"/>
      <c r="E107" s="27"/>
      <c r="F107" s="28"/>
      <c r="G107" s="29"/>
    </row>
    <row r="108" spans="1:7" x14ac:dyDescent="0.2">
      <c r="A108" s="25"/>
      <c r="B108" s="25"/>
      <c r="C108" s="26"/>
      <c r="D108" s="26"/>
      <c r="E108" s="27"/>
      <c r="F108" s="28"/>
      <c r="G108" s="29"/>
    </row>
    <row r="109" spans="1:7" x14ac:dyDescent="0.2">
      <c r="A109" s="25"/>
      <c r="B109" s="25"/>
      <c r="C109" s="26"/>
      <c r="D109" s="26"/>
      <c r="E109" s="27"/>
      <c r="F109" s="28"/>
      <c r="G109" s="29"/>
    </row>
    <row r="110" spans="1:7" x14ac:dyDescent="0.2">
      <c r="A110" s="25"/>
      <c r="B110" s="25"/>
      <c r="C110" s="26"/>
      <c r="D110" s="26"/>
      <c r="E110" s="27"/>
      <c r="F110" s="28"/>
      <c r="G110" s="29"/>
    </row>
    <row r="111" spans="1:7" x14ac:dyDescent="0.2">
      <c r="A111" s="25"/>
      <c r="B111" s="25"/>
      <c r="C111" s="26"/>
      <c r="D111" s="26"/>
      <c r="E111" s="27"/>
      <c r="F111" s="28"/>
      <c r="G111" s="29"/>
    </row>
    <row r="112" spans="1:7" x14ac:dyDescent="0.2">
      <c r="A112" s="25"/>
      <c r="B112" s="25"/>
      <c r="C112" s="26"/>
      <c r="D112" s="26"/>
      <c r="E112" s="27"/>
      <c r="F112" s="28"/>
      <c r="G112" s="29"/>
    </row>
    <row r="113" spans="1:7" x14ac:dyDescent="0.2">
      <c r="A113" s="25"/>
      <c r="B113" s="25"/>
      <c r="C113" s="26"/>
      <c r="D113" s="26"/>
      <c r="E113" s="27"/>
      <c r="F113" s="28"/>
      <c r="G113" s="29"/>
    </row>
    <row r="114" spans="1:7" x14ac:dyDescent="0.2">
      <c r="A114" s="25"/>
      <c r="B114" s="25"/>
      <c r="C114" s="26"/>
      <c r="D114" s="26"/>
      <c r="E114" s="27"/>
      <c r="F114" s="28"/>
      <c r="G114" s="29"/>
    </row>
    <row r="115" spans="1:7" x14ac:dyDescent="0.2">
      <c r="A115" s="25"/>
      <c r="B115" s="25"/>
      <c r="C115" s="26"/>
      <c r="D115" s="26"/>
      <c r="E115" s="27"/>
      <c r="F115" s="28"/>
      <c r="G115" s="29"/>
    </row>
    <row r="116" spans="1:7" x14ac:dyDescent="0.2">
      <c r="A116" s="25"/>
      <c r="B116" s="25"/>
      <c r="C116" s="26"/>
      <c r="D116" s="26"/>
      <c r="E116" s="27"/>
      <c r="F116" s="28"/>
      <c r="G116" s="29"/>
    </row>
    <row r="117" spans="1:7" x14ac:dyDescent="0.2">
      <c r="A117" s="25"/>
      <c r="B117" s="25"/>
      <c r="C117" s="26"/>
      <c r="D117" s="26"/>
      <c r="E117" s="27"/>
      <c r="F117" s="28"/>
      <c r="G117" s="29"/>
    </row>
    <row r="118" spans="1:7" x14ac:dyDescent="0.2">
      <c r="A118" s="25"/>
      <c r="B118" s="25"/>
      <c r="C118" s="26"/>
      <c r="D118" s="26"/>
      <c r="E118" s="27"/>
      <c r="F118" s="28"/>
      <c r="G118" s="29"/>
    </row>
    <row r="119" spans="1:7" x14ac:dyDescent="0.2">
      <c r="A119" s="25"/>
      <c r="B119" s="25"/>
      <c r="C119" s="26"/>
      <c r="D119" s="26"/>
      <c r="E119" s="27"/>
      <c r="F119" s="28"/>
      <c r="G119" s="29"/>
    </row>
    <row r="120" spans="1:7" x14ac:dyDescent="0.2">
      <c r="A120" s="25"/>
      <c r="B120" s="25"/>
      <c r="C120" s="26"/>
      <c r="D120" s="26"/>
      <c r="E120" s="27"/>
      <c r="F120" s="28"/>
      <c r="G120" s="29"/>
    </row>
    <row r="121" spans="1:7" x14ac:dyDescent="0.2">
      <c r="A121" s="25"/>
      <c r="B121" s="25"/>
      <c r="C121" s="26"/>
      <c r="D121" s="26"/>
      <c r="E121" s="27"/>
      <c r="F121" s="28"/>
      <c r="G121" s="29"/>
    </row>
    <row r="122" spans="1:7" x14ac:dyDescent="0.2">
      <c r="A122" s="25"/>
      <c r="B122" s="25"/>
      <c r="C122" s="26"/>
      <c r="D122" s="26"/>
      <c r="E122" s="27"/>
      <c r="F122" s="28"/>
      <c r="G122" s="29"/>
    </row>
    <row r="123" spans="1:7" x14ac:dyDescent="0.2">
      <c r="A123" s="25"/>
      <c r="B123" s="25"/>
      <c r="C123" s="26"/>
      <c r="D123" s="26"/>
      <c r="E123" s="27"/>
      <c r="F123" s="28"/>
      <c r="G123" s="29"/>
    </row>
    <row r="124" spans="1:7" x14ac:dyDescent="0.2">
      <c r="A124" s="25"/>
      <c r="B124" s="25"/>
      <c r="C124" s="26"/>
      <c r="D124" s="26"/>
      <c r="E124" s="27"/>
      <c r="F124" s="28"/>
      <c r="G124" s="29"/>
    </row>
    <row r="125" spans="1:7" x14ac:dyDescent="0.2">
      <c r="A125" s="25"/>
      <c r="B125" s="25"/>
      <c r="C125" s="26"/>
      <c r="D125" s="26"/>
      <c r="E125" s="27"/>
      <c r="F125" s="28"/>
      <c r="G125" s="29"/>
    </row>
    <row r="126" spans="1:7" x14ac:dyDescent="0.2">
      <c r="A126" s="25"/>
      <c r="B126" s="25"/>
      <c r="C126" s="26"/>
      <c r="D126" s="26"/>
      <c r="E126" s="27"/>
      <c r="F126" s="28"/>
      <c r="G126" s="29"/>
    </row>
    <row r="127" spans="1:7" x14ac:dyDescent="0.2">
      <c r="A127" s="25"/>
      <c r="B127" s="25"/>
      <c r="C127" s="26"/>
      <c r="D127" s="26"/>
      <c r="E127" s="27"/>
      <c r="F127" s="28"/>
      <c r="G127" s="29"/>
    </row>
    <row r="128" spans="1:7" x14ac:dyDescent="0.2">
      <c r="A128" s="25"/>
      <c r="B128" s="25"/>
      <c r="C128" s="26"/>
      <c r="D128" s="26"/>
      <c r="E128" s="27"/>
      <c r="F128" s="28"/>
      <c r="G128" s="29"/>
    </row>
    <row r="129" spans="1:7" x14ac:dyDescent="0.2">
      <c r="A129" s="25"/>
      <c r="B129" s="25"/>
      <c r="C129" s="26"/>
      <c r="D129" s="26"/>
      <c r="E129" s="27"/>
      <c r="F129" s="28"/>
      <c r="G129" s="29"/>
    </row>
    <row r="130" spans="1:7" x14ac:dyDescent="0.2">
      <c r="A130" s="25"/>
      <c r="B130" s="25"/>
      <c r="C130" s="26"/>
      <c r="D130" s="26"/>
      <c r="E130" s="27"/>
      <c r="F130" s="28"/>
      <c r="G130" s="29"/>
    </row>
    <row r="131" spans="1:7" x14ac:dyDescent="0.2">
      <c r="A131" s="25"/>
      <c r="B131" s="25"/>
      <c r="C131" s="26"/>
      <c r="D131" s="26"/>
      <c r="E131" s="27"/>
      <c r="F131" s="28"/>
      <c r="G131" s="29"/>
    </row>
    <row r="132" spans="1:7" x14ac:dyDescent="0.2">
      <c r="A132" s="25"/>
      <c r="B132" s="25"/>
      <c r="C132" s="26"/>
      <c r="D132" s="26"/>
      <c r="E132" s="27"/>
      <c r="F132" s="28"/>
      <c r="G132" s="29"/>
    </row>
    <row r="133" spans="1:7" x14ac:dyDescent="0.2">
      <c r="A133" s="25"/>
      <c r="B133" s="25"/>
      <c r="C133" s="26"/>
      <c r="D133" s="26"/>
      <c r="E133" s="27"/>
      <c r="F133" s="28"/>
      <c r="G133" s="29"/>
    </row>
    <row r="134" spans="1:7" x14ac:dyDescent="0.2">
      <c r="A134" s="25"/>
      <c r="B134" s="25"/>
      <c r="C134" s="26"/>
      <c r="D134" s="26"/>
      <c r="E134" s="27"/>
      <c r="F134" s="28"/>
      <c r="G134" s="29"/>
    </row>
    <row r="135" spans="1:7" x14ac:dyDescent="0.2">
      <c r="A135" s="25"/>
      <c r="B135" s="25"/>
      <c r="C135" s="26"/>
      <c r="D135" s="26"/>
      <c r="E135" s="27"/>
      <c r="F135" s="28"/>
      <c r="G135" s="29"/>
    </row>
    <row r="136" spans="1:7" x14ac:dyDescent="0.2">
      <c r="A136" s="25"/>
      <c r="B136" s="25"/>
      <c r="C136" s="26"/>
      <c r="D136" s="26"/>
      <c r="E136" s="27"/>
      <c r="F136" s="28"/>
      <c r="G136" s="29"/>
    </row>
    <row r="137" spans="1:7" x14ac:dyDescent="0.2">
      <c r="A137" s="25"/>
      <c r="B137" s="25"/>
      <c r="C137" s="26"/>
      <c r="D137" s="26"/>
      <c r="E137" s="27"/>
      <c r="F137" s="28"/>
      <c r="G137" s="29"/>
    </row>
    <row r="138" spans="1:7" x14ac:dyDescent="0.2">
      <c r="A138" s="25"/>
      <c r="B138" s="25"/>
      <c r="C138" s="26"/>
      <c r="D138" s="26"/>
      <c r="E138" s="27"/>
      <c r="F138" s="28"/>
      <c r="G138" s="29"/>
    </row>
    <row r="139" spans="1:7" x14ac:dyDescent="0.2">
      <c r="A139" s="25"/>
      <c r="B139" s="25"/>
      <c r="C139" s="26"/>
      <c r="D139" s="26"/>
      <c r="E139" s="27"/>
      <c r="F139" s="28"/>
      <c r="G139" s="29"/>
    </row>
    <row r="140" spans="1:7" x14ac:dyDescent="0.2">
      <c r="A140" s="25"/>
      <c r="B140" s="25"/>
      <c r="C140" s="26"/>
      <c r="D140" s="26"/>
      <c r="E140" s="27"/>
      <c r="F140" s="28"/>
      <c r="G140" s="29"/>
    </row>
    <row r="141" spans="1:7" x14ac:dyDescent="0.2">
      <c r="A141" s="25"/>
      <c r="B141" s="25"/>
      <c r="C141" s="26"/>
      <c r="D141" s="26"/>
      <c r="E141" s="27"/>
      <c r="F141" s="28"/>
      <c r="G141" s="29"/>
    </row>
    <row r="142" spans="1:7" x14ac:dyDescent="0.2">
      <c r="A142" s="25"/>
      <c r="B142" s="25"/>
      <c r="C142" s="26"/>
      <c r="D142" s="26"/>
      <c r="E142" s="27"/>
      <c r="F142" s="28"/>
      <c r="G142" s="29"/>
    </row>
    <row r="143" spans="1:7" x14ac:dyDescent="0.2">
      <c r="A143" s="25"/>
      <c r="B143" s="25"/>
      <c r="C143" s="26"/>
      <c r="D143" s="26"/>
      <c r="E143" s="27"/>
      <c r="F143" s="28"/>
      <c r="G143" s="29"/>
    </row>
    <row r="144" spans="1:7" x14ac:dyDescent="0.2">
      <c r="A144" s="25"/>
      <c r="B144" s="25"/>
      <c r="C144" s="26"/>
      <c r="D144" s="26"/>
      <c r="E144" s="27"/>
      <c r="F144" s="28"/>
      <c r="G144" s="29"/>
    </row>
    <row r="145" spans="1:7" x14ac:dyDescent="0.2">
      <c r="A145" s="25"/>
      <c r="B145" s="25"/>
      <c r="C145" s="26"/>
      <c r="D145" s="26"/>
      <c r="E145" s="27"/>
      <c r="F145" s="28"/>
      <c r="G145" s="29"/>
    </row>
    <row r="146" spans="1:7" x14ac:dyDescent="0.2">
      <c r="A146" s="25"/>
      <c r="B146" s="25"/>
      <c r="C146" s="26"/>
      <c r="D146" s="26"/>
      <c r="E146" s="27"/>
      <c r="F146" s="28"/>
      <c r="G146" s="29"/>
    </row>
    <row r="147" spans="1:7" x14ac:dyDescent="0.2">
      <c r="A147" s="25"/>
      <c r="B147" s="25"/>
      <c r="C147" s="26"/>
      <c r="D147" s="26"/>
      <c r="E147" s="27"/>
      <c r="F147" s="28"/>
      <c r="G147" s="29"/>
    </row>
    <row r="148" spans="1:7" x14ac:dyDescent="0.2">
      <c r="A148" s="25"/>
      <c r="B148" s="25"/>
      <c r="C148" s="26"/>
      <c r="D148" s="26"/>
      <c r="E148" s="27"/>
      <c r="F148" s="28"/>
      <c r="G148" s="29"/>
    </row>
    <row r="149" spans="1:7" x14ac:dyDescent="0.2">
      <c r="A149" s="25"/>
      <c r="B149" s="25"/>
      <c r="C149" s="26"/>
      <c r="D149" s="26"/>
      <c r="E149" s="27"/>
      <c r="F149" s="28"/>
      <c r="G149" s="29"/>
    </row>
    <row r="150" spans="1:7" x14ac:dyDescent="0.2">
      <c r="A150" s="25"/>
      <c r="B150" s="25"/>
      <c r="C150" s="26"/>
      <c r="D150" s="26"/>
      <c r="E150" s="27"/>
      <c r="F150" s="28"/>
      <c r="G150" s="29"/>
    </row>
    <row r="151" spans="1:7" x14ac:dyDescent="0.2">
      <c r="A151" s="31"/>
      <c r="B151" s="31"/>
      <c r="C151" s="26"/>
      <c r="D151" s="26"/>
      <c r="E151" s="27"/>
      <c r="F151" s="28"/>
      <c r="G151" s="29"/>
    </row>
    <row r="152" spans="1:7" x14ac:dyDescent="0.2">
      <c r="A152" s="31"/>
      <c r="B152" s="31"/>
      <c r="C152" s="26"/>
      <c r="D152" s="26"/>
      <c r="E152" s="27"/>
      <c r="F152" s="28"/>
      <c r="G152" s="29"/>
    </row>
    <row r="153" spans="1:7" x14ac:dyDescent="0.2">
      <c r="A153" s="30"/>
      <c r="B153" s="30"/>
      <c r="C153" s="21"/>
      <c r="D153" s="21"/>
      <c r="E153" s="22"/>
      <c r="F153" s="23"/>
      <c r="G153" s="24"/>
    </row>
  </sheetData>
  <mergeCells count="26">
    <mergeCell ref="B93:G93"/>
    <mergeCell ref="B94:G94"/>
    <mergeCell ref="C90:E90"/>
    <mergeCell ref="E5:G5"/>
    <mergeCell ref="E6:G6"/>
    <mergeCell ref="A11:G12"/>
    <mergeCell ref="A13:G14"/>
    <mergeCell ref="A15:G16"/>
    <mergeCell ref="C20:G20"/>
    <mergeCell ref="E18:E19"/>
    <mergeCell ref="F18:G18"/>
    <mergeCell ref="C32:E32"/>
    <mergeCell ref="C33:G33"/>
    <mergeCell ref="C78:E78"/>
    <mergeCell ref="C88:E88"/>
    <mergeCell ref="C89:E89"/>
    <mergeCell ref="C82:E82"/>
    <mergeCell ref="C87:E87"/>
    <mergeCell ref="E2:G2"/>
    <mergeCell ref="E3:G3"/>
    <mergeCell ref="E4:G4"/>
    <mergeCell ref="A2:C2"/>
    <mergeCell ref="A3:C3"/>
    <mergeCell ref="A4:C4"/>
    <mergeCell ref="A5:C5"/>
    <mergeCell ref="A6:C6"/>
  </mergeCells>
  <phoneticPr fontId="0" type="noConversion"/>
  <pageMargins left="0.51181102362204722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Syminiene</dc:creator>
  <cp:lastModifiedBy>Sonata Šmatauskienė</cp:lastModifiedBy>
  <cp:lastPrinted>2026-01-21T14:22:54Z</cp:lastPrinted>
  <dcterms:created xsi:type="dcterms:W3CDTF">2000-03-15T14:19:55Z</dcterms:created>
  <dcterms:modified xsi:type="dcterms:W3CDTF">2026-01-21T14:27:52Z</dcterms:modified>
</cp:coreProperties>
</file>