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0 2025-10-21 Archeologinių tyrimų paslaugos\Pirkimo dokumentai\"/>
    </mc:Choice>
  </mc:AlternateContent>
  <bookViews>
    <workbookView xWindow="0" yWindow="0" windowWidth="28800" windowHeight="12300"/>
  </bookViews>
  <sheets>
    <sheet name="Lapas1" sheetId="1" r:id="rId1"/>
  </sheets>
  <definedNames>
    <definedName name="_xlnm.Print_Area" localSheetId="0">Lapas1!$A$1:$M$136</definedName>
  </definedNames>
  <calcPr calcId="162913"/>
</workbook>
</file>

<file path=xl/calcChain.xml><?xml version="1.0" encoding="utf-8"?>
<calcChain xmlns="http://schemas.openxmlformats.org/spreadsheetml/2006/main">
  <c r="J44" i="1" l="1"/>
  <c r="I44" i="1"/>
  <c r="I74" i="1"/>
  <c r="I75" i="1"/>
  <c r="I73" i="1"/>
  <c r="J65" i="1" l="1"/>
  <c r="J66" i="1"/>
  <c r="J67" i="1"/>
  <c r="I65" i="1"/>
  <c r="I66" i="1"/>
  <c r="I67" i="1"/>
  <c r="J64" i="1"/>
  <c r="I64" i="1"/>
  <c r="J57" i="1"/>
  <c r="J55" i="1"/>
  <c r="J56" i="1"/>
  <c r="I55" i="1"/>
  <c r="I56" i="1"/>
  <c r="I57" i="1"/>
  <c r="J54" i="1"/>
  <c r="I54" i="1"/>
  <c r="J45" i="1"/>
  <c r="J46" i="1"/>
  <c r="J47" i="1"/>
  <c r="I45" i="1"/>
  <c r="I46" i="1"/>
  <c r="I47" i="1"/>
  <c r="I76" i="1" l="1"/>
  <c r="I78" i="1" l="1"/>
  <c r="B26" i="1" s="1"/>
  <c r="B28" i="1"/>
</calcChain>
</file>

<file path=xl/sharedStrings.xml><?xml version="1.0" encoding="utf-8"?>
<sst xmlns="http://schemas.openxmlformats.org/spreadsheetml/2006/main" count="164" uniqueCount="107">
  <si>
    <t>Herbas arba prekių ženklas</t>
  </si>
  <si>
    <t>(Tiekėjo pavadinimas)</t>
  </si>
  <si>
    <t>(Juridinio asmens teisinė forma, buveinė, kontaktinė informacija, registro, kuriame kaupiami ir saugomi duomenys apie tiekėją, pavadinimas, juridinio asmens kodas, pridėtinės vertės mokesčio mokėtojo kodas, jei juridinis asmuo yra pridėtinės vertės mokesčio mokėtojas)</t>
  </si>
  <si>
    <t>Už pasiūlymą atsakingo asmens vardas, pavardė</t>
  </si>
  <si>
    <t>Telefono numeris</t>
  </si>
  <si>
    <t>El. pašto adresas</t>
  </si>
  <si>
    <t>Eil. Nr.</t>
  </si>
  <si>
    <t>Pateikto dokumento pavadinimas</t>
  </si>
  <si>
    <t>Dokumento puslapių skaičius</t>
  </si>
  <si>
    <t>(data)</t>
  </si>
  <si>
    <t>(vieta)</t>
  </si>
  <si>
    <t xml:space="preserve">Eil. Nr. </t>
  </si>
  <si>
    <t>Kvazisubtiekėjo vardas ir pavardė</t>
  </si>
  <si>
    <t>5.</t>
  </si>
  <si>
    <t>6.</t>
  </si>
  <si>
    <t>Subteikėjo pavadinimas, adresas</t>
  </si>
  <si>
    <t>Paslaugų pavadinimas</t>
  </si>
  <si>
    <t>be PVM</t>
  </si>
  <si>
    <t>Eur/m²</t>
  </si>
  <si>
    <t>Eur/vnt.</t>
  </si>
  <si>
    <t>1.1.</t>
  </si>
  <si>
    <t>Archeologiniai žvalgymai inžinerinių tinklų avarinio remonto metu</t>
  </si>
  <si>
    <t>1.2.</t>
  </si>
  <si>
    <t>Archeologiniai žvalgymai, vykdomi Kauno miesto archeologinio pobūdžio kultūros vertybių teritorijose inžinerinių tinklų apsaugos zonoje, virš esamų tinklų, tinklų remonto bei rekonstravimo darbų metu, gatvių dangos keitimo ar remonto bei pagrindų įrengimo ir naujų statinių statybos darbų metu</t>
  </si>
  <si>
    <t>1.3.</t>
  </si>
  <si>
    <t xml:space="preserve">Žvalgomieji archeologiniai tyrimai, vykdomi prieš inžinerinių tinklų projektavimą, statant naujus arba rekonstruojant esamus tinklus, gatvių dangų remontą ar keitimą ir naujų statinių statybą Kauno miesto archeologinio pobūdžio kultūros vertybių teritorijose </t>
  </si>
  <si>
    <t>1.4.</t>
  </si>
  <si>
    <t>Detalieji archeologiniai tyrimai, vykdomi statant naujus inžinerinius tinklus, remontuojant ar keičiant gatvių dangas ir statant naujus statinius Kauno miesto archeologinio pobūdžio kultūros vertybių teritorijose</t>
  </si>
  <si>
    <t>2.1.</t>
  </si>
  <si>
    <t>2.2.</t>
  </si>
  <si>
    <t>2.3.</t>
  </si>
  <si>
    <t>2.4.</t>
  </si>
  <si>
    <t>3.1.</t>
  </si>
  <si>
    <t>3.2.</t>
  </si>
  <si>
    <t>3.3.</t>
  </si>
  <si>
    <t>3.4.</t>
  </si>
  <si>
    <t>Bendra pasiūlymo kaina Eur be PVM</t>
  </si>
  <si>
    <t>7.</t>
  </si>
  <si>
    <r>
      <t xml:space="preserve">Tiekėjo pavadinimas, įmonės kodas (pagal įmonės registravimo pažymėjimo duomenis) </t>
    </r>
    <r>
      <rPr>
        <i/>
        <sz val="12"/>
        <color theme="1"/>
        <rFont val="Calibri"/>
        <family val="2"/>
        <charset val="186"/>
        <scheme val="minor"/>
      </rPr>
      <t>/jei dalyvauja jungtinės veiklos sutartimi, surašomi visų sutarties šalių duomenys.</t>
    </r>
  </si>
  <si>
    <r>
      <t xml:space="preserve">Tiekėjo adresas, pašto kodas </t>
    </r>
    <r>
      <rPr>
        <i/>
        <sz val="12"/>
        <color theme="1"/>
        <rFont val="Calibri"/>
        <family val="2"/>
        <charset val="186"/>
        <scheme val="minor"/>
      </rPr>
      <t>/jei dalyvauja jungtinės veiklos sutartimi, surašomi visų sutarties šalių duomenys.</t>
    </r>
  </si>
  <si>
    <r>
      <t xml:space="preserve">Preliminarus tiriamas plotas (m²) ir tiriamų objektų skaičius (vnt.) </t>
    </r>
    <r>
      <rPr>
        <b/>
        <i/>
        <sz val="12"/>
        <color rgb="FF000000"/>
        <rFont val="Calibri"/>
        <family val="2"/>
        <charset val="186"/>
        <scheme val="minor"/>
      </rPr>
      <t>(naudojamas tik pasiūlymų vertinimui)</t>
    </r>
  </si>
  <si>
    <r>
      <t>Preliminarus tiriamas plotas (m²) ir tiriamų objektų skaičius (vnt)</t>
    </r>
    <r>
      <rPr>
        <b/>
        <i/>
        <sz val="12"/>
        <color rgb="FF000000"/>
        <rFont val="Calibri"/>
        <family val="2"/>
        <charset val="186"/>
        <scheme val="minor"/>
      </rPr>
      <t xml:space="preserve"> (naudojamas tik pasiūlymų vertinimui)</t>
    </r>
  </si>
  <si>
    <t xml:space="preserve">Bendra planuojama kaina nurodytiems kiekiams Eur </t>
  </si>
  <si>
    <t>*Tais atvejais, kai pagal galiojančius teisės aktus tiekėjui nereikia mokėti PVM, nurodyti juridinį pagrindą: .....................</t>
  </si>
  <si>
    <r>
      <t xml:space="preserve">PVM tarifas proc.* </t>
    </r>
    <r>
      <rPr>
        <b/>
        <sz val="12"/>
        <color rgb="FFFF0000"/>
        <rFont val="Calibri"/>
        <family val="2"/>
        <charset val="186"/>
        <scheme val="minor"/>
      </rPr>
      <t>(įrašyti jeigu taikomas)</t>
    </r>
  </si>
  <si>
    <t>Bendra pasiūlymo kaina Eur su PVM (naudojama pasiūlymo vertinimui ir palyginimui)</t>
  </si>
  <si>
    <t>3. Šiuo pasiūlymu įsipareigojame laikytis Viešųjų pirkimų įstatymo, kitų teisės aktų, pirkimo dokumentuose išdėstytų reikalavimų bei sutarties sąlygų.</t>
  </si>
  <si>
    <t>4. Patvirtiname, kad visi pridedami dokumentai yra mūsų pasiūlymo dalis.</t>
  </si>
  <si>
    <t>5. Įsipareigojame laikytis pasiūlyme pateiktų ir pirkimo dokumentuose nustatytų sąlygų bei nesiimti jokių veiksmų, galinčių sutrukdyti pasiūlymo akceptavimui ar preliminarios sutarties pasirašymui ir įsipareigojimui.</t>
  </si>
  <si>
    <t>7. Jeigu mūsų pasiūlymas bus nustatytas laimėjusiu, mes sutinkame konkurso sąlygose nurodytu terminu sudaryti preliminarią sutartį.</t>
  </si>
  <si>
    <t>8. Vykdant sutartį pasitelksiu šiuos ūkio subjektus, kurių pajėgumais remiuosi**</t>
  </si>
  <si>
    <t xml:space="preserve">Ūkio subjekto, kurio pajėgumais tiekėjas remiasi, pavadinimas, kodas, adresas </t>
  </si>
  <si>
    <t xml:space="preserve">Įrašyti abi reikalaujamas reikšmes:
1. Ūkio subjektui, kurio pajėgumais remiasi,  numatomi perduoti darbai/paslaugos/prekės (įvardinti konkrečius darbus/paslaugas/prekes); 
2. Ūkio subjektui, kurio pajėgumais remiuosi, perduodama sutarties dalis % ar Eur sutarties kainoje.
</t>
  </si>
  <si>
    <r>
      <t>**Pildyti tuomet, jei sutarties vykdymui bus pasitelkti ūkio subjektai, kurių pajėgumais tiekėjas</t>
    </r>
    <r>
      <rPr>
        <b/>
        <sz val="11"/>
        <color theme="1"/>
        <rFont val="Calibri"/>
        <family val="2"/>
        <charset val="186"/>
        <scheme val="minor"/>
      </rPr>
      <t>.</t>
    </r>
    <r>
      <rPr>
        <sz val="11"/>
        <color theme="1"/>
        <rFont val="Calibri"/>
        <family val="2"/>
        <charset val="186"/>
        <scheme val="minor"/>
      </rPr>
      <t xml:space="preserve"> Pateikiama ūkio subjektų, kurių pajėgumais tiekėjas remiasi, pasirašytos laisvos formos deklaracijos ar  kito dokumento, patvirtinančio sutikimą dalyvauti šiame viešajame pirkime, skaitmeninė kopija. </t>
    </r>
  </si>
  <si>
    <t>9. Vykdant sutartį pasitelksiu šiuos subteikėjus***</t>
  </si>
  <si>
    <r>
      <rPr>
        <b/>
        <sz val="11"/>
        <color theme="1"/>
        <rFont val="Calibri"/>
        <family val="2"/>
        <charset val="186"/>
        <scheme val="minor"/>
      </rPr>
      <t>Įrašyti abi reikalaujamas reikšmes:</t>
    </r>
    <r>
      <rPr>
        <sz val="11"/>
        <color theme="1"/>
        <rFont val="Calibri"/>
        <family val="2"/>
        <charset val="186"/>
        <scheme val="minor"/>
      </rPr>
      <t xml:space="preserve">
</t>
    </r>
    <r>
      <rPr>
        <b/>
        <sz val="11"/>
        <color theme="1"/>
        <rFont val="Calibri"/>
        <family val="2"/>
        <charset val="186"/>
        <scheme val="minor"/>
      </rPr>
      <t>1. Subteikėjams numatomos perduoti  darbai/paslaugos/prekės (įvardinti konkrečius darbus/paslaugas/prekes); 
2. Subteikėjams perduodama sutarties dalis % ar Eur sutarties kainoje</t>
    </r>
  </si>
  <si>
    <t>***Pildyti tuomet, jei sutarties vykdymui bus pasitelkti subteikėjai (tretieji asmenys, paskirti tiekėjo suteikti dalį darbų/paslaugų/prekių, sutartyje nustatyta tvarka ir veikia aktyviai, t. y. teikia ar vykdo dalį darbų/paslaugų/prekių, kurių kvalifikacija tiekėjas nesiremia, kad atitiktų kvalifikacijos reikalavimus).</t>
  </si>
  <si>
    <t>10. Vykdant sutartį pasitelksiu šiuos specialistus, kuriuos ketinu įdarbinti (toliau - kvazisubtiekėjus)****:</t>
  </si>
  <si>
    <t>Kvazisubteikėjams numatomi perduoti darbai/paslaugos/prekės (įvardinti konkrečiai darbus/paslaugas/prekes)</t>
  </si>
  <si>
    <t xml:space="preserve">****Pildyti tuomet, jei sutarties vykdymui bus pasitelkti kvazisubtiekėjai, kurių pajėgumais tiekėjas remiasi, kad atitiktų kvalifikacijos reikalavimus. 
Pateikiama kvazisubtiekėjų pasirašytas laisvos formos sutikimas, patvirtinantis suteikti sutartyje nurodytas paslaugas ir  tiekėjo ar ūkio subjekto, kurio pajėgumais tiekėjas remiasi, patvirtinimas, kad laimėjęs konkursą, įdarbins šį kvazisubteikėją (tik tuo atveju, jei šis specialistas nesiūlomas kaip ūkio subjektas, kurio pajėgumais tiekėjas remiasi).
</t>
  </si>
  <si>
    <r>
      <t>11. Šiame pasiūlyme yra pateikta ir konfidenciali informacija</t>
    </r>
    <r>
      <rPr>
        <sz val="12"/>
        <color theme="1"/>
        <rFont val="Calibri"/>
        <family val="2"/>
        <charset val="186"/>
        <scheme val="minor"/>
      </rPr>
      <t xml:space="preserve"> (dokumentai su konfidencialia informacija įsegti atskirai)*****:</t>
    </r>
  </si>
  <si>
    <t>Paaiškinimas, kokia konkreti informacija pateiktame dokumente yra konfidenciali</t>
  </si>
  <si>
    <r>
      <t xml:space="preserve">*****Pildyti tuomet, jei bus pateikta konfidenciali informacija. Tiekėjas negali nurodyti, kad konfidenciali yra pasiūlymo kaina, arba, kad visas pasiūlymas yra konfidencialus. Plačiau apie konfidencialumą viešuosiuose pirkimuose </t>
    </r>
    <r>
      <rPr>
        <sz val="10"/>
        <color rgb="FF0070C0"/>
        <rFont val="Calibri"/>
        <family val="2"/>
        <charset val="186"/>
        <scheme val="minor"/>
      </rPr>
      <t xml:space="preserve">https://vpt.lrv.lt/uploads/vpt/documents/files/mp/konfidenciali_informacija.pdf </t>
    </r>
  </si>
  <si>
    <r>
      <t>12.</t>
    </r>
    <r>
      <rPr>
        <sz val="12"/>
        <color theme="1"/>
        <rFont val="Calibri"/>
        <family val="2"/>
        <charset val="186"/>
        <scheme val="minor"/>
      </rPr>
      <t xml:space="preserve"> </t>
    </r>
    <r>
      <rPr>
        <b/>
        <sz val="12"/>
        <color theme="1"/>
        <rFont val="Calibri"/>
        <family val="2"/>
        <charset val="186"/>
        <scheme val="minor"/>
      </rPr>
      <t>Kartu su pasiūlymu pateikiami šie dokumentai:</t>
    </r>
  </si>
  <si>
    <t xml:space="preserve">- Tuo atveju, kai viešajame pirkime nurodomi fiziniai asmenys (pvz. tiekėjai, tiekėjo darbuotojai, subtiekėjai ir (ar) kvazisubtiekėjai), pateiktų asmens duomenų valdytojas yra Kauno miesto savivaldybės administracija (juridinio asmens kodas 188764867, adresas: Laisvės al. 96, LT-44251 Kaunas, tel. +370 37422631, el. p. info@kaunas.lt). Asmens duomenys tvarkomi (tvarkymo pagrindas)  siekiant išnagrinėti viešajame pirkime pateiktus dokumentus ir informuoti apie viešojo pirkimo procedūras Viešųjų pirkimų įstatymo nustatyta tvarka. Asmens duomenys Savivaldybės administracijoje bus saugomi teisės aktų, reglamentuojančių duomenų saugojimo terminus, nustatyta tvarka ir gali būti teikiami tretiesiems asmenims tokia apimtimi, kuri yra būtina pagal Viešųjų pirkimų įstatymą. 
Jeigu tiekėjas viešajame pirkime pateikia fizinių asmenų – darbuotojų, subtiekėjų ir (ar) kvazisubtiekėjų asmens duomenis, jis juos privalo informuoti apie jų asmens duomenų pateikimą  Savivaldybės administracijai ir numatomą jų tvarkymą.
Fiziniai asmenys  turi teisę prašyti (kreipiantis raštu), kad duomenų valdytojas leistų susipažinti su jų asmens duomenimis ir juos ištaisytų arba ištrintų, arba apribotų duomenų tvarkymą, taip pat turi teisę nesutikti, kad duomenys būtų tvarkomi, teisę perkelti duomenis, teisę atšaukti duotą sutikimą bei teisę pateikti skundą Valstybinei duomenų apsaugos inspekcijai (L. Sapiegos g. 17, Vilnius 10312, el. p. ada@ada.lt), o taip pat pasikonsultuoti su Kauno miesto savivaldybės administracijos Asmens duomenų apsaugos pareigūnu el. p. dap@kaunas.lt . Daugiau informacijos apie duomenų tvarkymą rasite www.kaunas.lt . 
</t>
  </si>
  <si>
    <r>
      <rPr>
        <b/>
        <vertAlign val="superscript"/>
        <sz val="12"/>
        <color rgb="FF000000"/>
        <rFont val="Calibri"/>
        <family val="2"/>
        <charset val="186"/>
        <scheme val="minor"/>
      </rPr>
      <t>1</t>
    </r>
    <r>
      <rPr>
        <b/>
        <sz val="12"/>
        <color rgb="FF000000"/>
        <rFont val="Calibri"/>
        <family val="2"/>
        <charset val="186"/>
        <scheme val="minor"/>
      </rPr>
      <t xml:space="preserve"> Įkainis Eur be PVM</t>
    </r>
  </si>
  <si>
    <r>
      <rPr>
        <b/>
        <vertAlign val="superscript"/>
        <sz val="12"/>
        <color rgb="FF000000"/>
        <rFont val="Calibri"/>
        <family val="2"/>
        <charset val="186"/>
        <scheme val="minor"/>
      </rPr>
      <t>2</t>
    </r>
    <r>
      <rPr>
        <b/>
        <sz val="12"/>
        <color rgb="FF000000"/>
        <rFont val="Calibri"/>
        <family val="2"/>
        <charset val="186"/>
        <scheme val="minor"/>
      </rPr>
      <t xml:space="preserve"> Maksimalus priimtinas įkainis, Eur be PVM</t>
    </r>
  </si>
  <si>
    <t>4.1.</t>
  </si>
  <si>
    <t>4.2.</t>
  </si>
  <si>
    <t>m²</t>
  </si>
  <si>
    <t>vnt.</t>
  </si>
  <si>
    <t>Bendrą planuojamą kainą sudaro žemiau pateiktų 4 lentelių suma:</t>
  </si>
  <si>
    <t xml:space="preserve"> 4.  Archeologinio paveldo tyrimų būtinybės įvertinimo paslaugos Kauno miesto archeologinio pobūdžio kultūros vertybių teritorijose poreikis per 48 mėn.</t>
  </si>
  <si>
    <t>PASIŪLYMAS</t>
  </si>
  <si>
    <t xml:space="preserve">DĖL ARCHEOLOGINIŲ TYRIMŲ PASLAUGŲ CENTRALIZUOTO PIRKIMO </t>
  </si>
  <si>
    <t>Archeologinio paveldo tyrimų būtinybės įvertinimas Kauno miesto archeologinio pobūdžio kultūros vertybių teritorijose</t>
  </si>
  <si>
    <t>4.3.</t>
  </si>
  <si>
    <t>Paslaugos pavadinimas</t>
  </si>
  <si>
    <t xml:space="preserve">Bendra planuojama kaina nurodytiems kiekiams Eur be PVM </t>
  </si>
  <si>
    <t>Mato vienetas</t>
  </si>
  <si>
    <t>Objekto tipas</t>
  </si>
  <si>
    <t>Taškinis objektas</t>
  </si>
  <si>
    <t>Objektas iki 500 m²</t>
  </si>
  <si>
    <t>Objektas viršijantis 500 m²</t>
  </si>
  <si>
    <t>Preliminarus  tiriamų objektų skaičius (naudojamas tik pasiūlymų vertinimui)</t>
  </si>
  <si>
    <t>Vnt</t>
  </si>
  <si>
    <t>be PVM* (5 suminė eilutė) –</t>
  </si>
  <si>
    <t>su PVM*  (7 suminė eilutė)</t>
  </si>
  <si>
    <t xml:space="preserve">1. Išnagrinėję pirkimo dokumentuose nustatytus reikalavimus nurodytoms paslaugoms teikti, mes siūlome archeologinių tyrimų ir archeologinio paveldo tyrimų būtinybės įvertinimo paslaugas, atitinkančias techninėje specifikacijoje (preliminariosios sutarties projekto 2 priedas) nurodytus reikalavimus suteikti už bendrą planuojamą kainą: </t>
  </si>
  <si>
    <r>
      <t xml:space="preserve">1 Pastaba: </t>
    </r>
    <r>
      <rPr>
        <i/>
        <u/>
        <sz val="12"/>
        <color rgb="FFFF0000"/>
        <rFont val="Calibri"/>
        <family val="2"/>
        <charset val="186"/>
        <scheme val="minor"/>
      </rPr>
      <t>1,2 ir 3 lentelėse</t>
    </r>
    <r>
      <rPr>
        <i/>
        <sz val="12"/>
        <color rgb="FFFF0000"/>
        <rFont val="Calibri"/>
        <family val="2"/>
        <charset val="186"/>
        <scheme val="minor"/>
      </rPr>
      <t xml:space="preserve"> Tiekėjai turi nurodyti </t>
    </r>
    <r>
      <rPr>
        <i/>
        <u/>
        <sz val="12"/>
        <color rgb="FFFF0000"/>
        <rFont val="Calibri"/>
        <family val="2"/>
        <charset val="186"/>
        <scheme val="minor"/>
      </rPr>
      <t>paslaugų įkainį už m²</t>
    </r>
    <r>
      <rPr>
        <i/>
        <sz val="12"/>
        <color rgb="FFFF0000"/>
        <rFont val="Calibri"/>
        <family val="2"/>
        <charset val="186"/>
        <scheme val="minor"/>
      </rPr>
      <t xml:space="preserve"> (5-tas lentelės stulpelis) </t>
    </r>
    <r>
      <rPr>
        <i/>
        <u/>
        <sz val="12"/>
        <color rgb="FFFF0000"/>
        <rFont val="Calibri"/>
        <family val="2"/>
        <charset val="186"/>
        <scheme val="minor"/>
      </rPr>
      <t>ir su jomis susijusios privalomosios dokumentacijos parengimo įkainį už vnt.</t>
    </r>
    <r>
      <rPr>
        <i/>
        <sz val="12"/>
        <color rgb="FFFF0000"/>
        <rFont val="Calibri"/>
        <family val="2"/>
        <charset val="186"/>
        <scheme val="minor"/>
      </rPr>
      <t xml:space="preserve"> (7-tas lentelės stulpelis). </t>
    </r>
    <r>
      <rPr>
        <i/>
        <u/>
        <sz val="12"/>
        <color rgb="FFFF0000"/>
        <rFont val="Calibri"/>
        <family val="2"/>
        <charset val="186"/>
        <scheme val="minor"/>
      </rPr>
      <t>4 lentelėje</t>
    </r>
    <r>
      <rPr>
        <i/>
        <sz val="12"/>
        <color rgb="FFFF0000"/>
        <rFont val="Calibri"/>
        <family val="2"/>
        <charset val="186"/>
        <scheme val="minor"/>
      </rPr>
      <t xml:space="preserve"> Tiekėjai turi nurodyti </t>
    </r>
    <r>
      <rPr>
        <i/>
        <u/>
        <sz val="12"/>
        <color rgb="FFFF0000"/>
        <rFont val="Calibri"/>
        <family val="2"/>
        <charset val="186"/>
        <scheme val="minor"/>
      </rPr>
      <t>paslaugų įkainį už objekto vienetą</t>
    </r>
    <r>
      <rPr>
        <i/>
        <sz val="12"/>
        <color rgb="FFFF0000"/>
        <rFont val="Calibri"/>
        <family val="2"/>
        <charset val="186"/>
        <scheme val="minor"/>
      </rPr>
      <t xml:space="preserve"> (6-tas lentelės stulpelis).                                                                                                                                                                                                                                                                                                                     Pageidautina, kad paslaugų įkainiai būtų nurodyti ne daugiau kaip 2 skaitmenų po kablelio tikslumu. Kiti pasiūlymo kainos skaičiavimai bus paskaičiuoti automatiškai.                                                                                                           </t>
    </r>
  </si>
  <si>
    <t>6. Pasiūlymas galioja iki specialiųjų pirkimo sąlygų 1 priedo 8 punkte nurodyto termino.</t>
  </si>
  <si>
    <t>2. Patvirtiname, kad į Paslaugų įkainį (-ius)  (be PVM) yra įskaičiuoti visi mokesčiai (išskyrus PVM), leidimų gavimo, archeologinių tyrimų ir (ar) archeologinio paveldo  tyrimų būtinybės įvertinimo atlikimas, archeologinių tyrimų projekto parengimo, ataskaitos ir (ar) pažymos rengimo ir pateikimo, transporto, patalpų, ryšio priemonių ir jų paslaugų, kompiuterių, paslaugų organizavimo ir teikimo ir visos kitos tiekėjo patiriamos ir (ar) galimos patirti išlaidos, reikalingos tinkamai pagal preliminariąją sutartį sudaromų pagrindinių sutarčių įgyvendinimui. Taip pat patvirtiname, kad mes prisiimame riziką dėl visų išlaidų, kurias, teikdami pasiūlymą, privalėjome įskaičiuoti į pasiūlymo kainą.</t>
  </si>
  <si>
    <r>
      <rPr>
        <i/>
        <u/>
        <sz val="11"/>
        <color theme="1"/>
        <rFont val="Calibri"/>
        <family val="2"/>
        <charset val="186"/>
        <scheme val="minor"/>
      </rPr>
      <t xml:space="preserve">PASTABOS: </t>
    </r>
    <r>
      <rPr>
        <i/>
        <sz val="11"/>
        <color theme="1"/>
        <rFont val="Calibri"/>
        <family val="2"/>
        <charset val="186"/>
        <scheme val="minor"/>
      </rPr>
      <t xml:space="preserve"> – 8 ir 10 punktuose prašome nurodyti ūkio subjektus, kurių pajėgumais tiekėjas remiasi ir kvazisubtiekėjus, nes ūkio subjektai, kurių pajėgumais tiekėjas remiasi ir kvazisubtiekėjai turi būti išviešinti teikiant pasiūlymą, nes po pasiūlymo pateikimo termino pabaigos pasitelkti (nurodyti) naujų ūkio subjektų, kurių pajėgumais remiamasi / kvazisubtiekėjų tam, kad atitiktų kvalifikacijos reikalavimus, tiekėjas negalės, t. y. po pasiūlymo pateikimo tiekėjas neturi teisės nurodyti naujų ūkio subjektų, kurių pajėgumais remiamasi / kvazisubtiekėjų, nes tokie veiksmai, laikomi pasiūlymo keitimu, prieštarauja Viešųjų pirkimų tarnybos  taisyklių (Pasiūlymų patikslinimo, papildymo ar paaiškinimo taisyklės) nuostatoms (VPĮ 45 str. 3 d.)  ir todėl toks tiekėjo pasiūlymas yra atmetamas, , vadovaujantis bendrųjų pirkimo sąlygų 18.1.5 ir (ar) 18.1.6 punktais. Jeigu teikiant pasiūlymą išviešintas ūkio subjektas, kurio pajėgumais tiekėjas remiasi / kvazisubteikėjas, netenkins jam keliamų kvalifikacijos reikalavimų, perkančioji organizacija pareikalaus per jos nustatytą terminą pakeisti jį reikalavimus atitinkančiu ūkio subjektu, kurio pajėgumais tiekėjas remiasi / kvazisubteikėju.                                                                                                                                                                                                                                                                                                      – 11 punkte prašome nurodyti pasiūlymo konfidencialią informaciją. Konfidencialia informacija gali būti, įskaitant, bet ja neapsiribojant, komercinė (gamybinė) paslaptis ir konfidencialieji pasiūlymų aspektai. Konfidencialia negalima laikyti informacijos nurodytos VPĮ 20 str. 2 d. Tiekėjas neturi teisės nurodyti, kad visa pasiūlyme pateikta informacija yra konfidenciali. Tiekėjas turi aiškiai nurodyti, kokie su pasiūlymu pateikti dokumentai laikytini konfidencialiais. Perkančioji organizacija, viešojo pirkimo komisija, jos nariai ar ekspertai ir kiti asmenys negali atskleisti tiekėjo pateiktos informacijos, kurią tiekėjas nurodė kaip konfidencialią. Jei tiekėjas nenurodo konfidencialios informacijos, laikoma, kad tokios tiekėjo pasiūlyme nėra.</t>
    </r>
  </si>
  <si>
    <t>1 lentelė</t>
  </si>
  <si>
    <r>
      <rPr>
        <b/>
        <sz val="12"/>
        <color rgb="FF000000"/>
        <rFont val="Calibri"/>
        <family val="2"/>
        <charset val="186"/>
        <scheme val="minor"/>
      </rPr>
      <t>2 lentelė</t>
    </r>
    <r>
      <rPr>
        <sz val="11"/>
        <color rgb="FF000000"/>
        <rFont val="Calibri"/>
        <family val="2"/>
        <charset val="186"/>
        <scheme val="minor"/>
      </rPr>
      <t xml:space="preserve"> </t>
    </r>
  </si>
  <si>
    <t xml:space="preserve">3 lentelė </t>
  </si>
  <si>
    <t>4 lentelė</t>
  </si>
  <si>
    <r>
      <t>1. Archeologinių tyrimų Kauno miesto archeologinio pobūdžio kultūros vertybių</t>
    </r>
    <r>
      <rPr>
        <sz val="12"/>
        <rFont val="Calibri"/>
        <family val="2"/>
        <charset val="186"/>
        <scheme val="minor"/>
      </rPr>
      <t xml:space="preserve"> </t>
    </r>
    <r>
      <rPr>
        <b/>
        <sz val="12"/>
        <rFont val="Calibri"/>
        <family val="2"/>
        <charset val="186"/>
        <scheme val="minor"/>
      </rPr>
      <t xml:space="preserve">teritorijose poreikis </t>
    </r>
    <r>
      <rPr>
        <b/>
        <u/>
        <sz val="12"/>
        <rFont val="Calibri"/>
        <family val="2"/>
        <charset val="186"/>
        <scheme val="minor"/>
      </rPr>
      <t>per 48 mėn</t>
    </r>
    <r>
      <rPr>
        <b/>
        <sz val="12"/>
        <rFont val="Calibri"/>
        <family val="2"/>
        <charset val="186"/>
        <scheme val="minor"/>
      </rPr>
      <t>.,                                                                                                KAI IŠKASOS GYLIS IKI 0,5 M:</t>
    </r>
  </si>
  <si>
    <t>2 Pastaba: Pildant lentelę, langelių spalvos turi šias reikšmes:</t>
  </si>
  <si>
    <r>
      <t xml:space="preserve">                                 3. Archeologinių tyrimų Kauno miesto archeologinio pobūdžio kultūros vertybių</t>
    </r>
    <r>
      <rPr>
        <sz val="12"/>
        <rFont val="Calibri"/>
        <family val="2"/>
        <charset val="186"/>
        <scheme val="minor"/>
      </rPr>
      <t xml:space="preserve"> </t>
    </r>
    <r>
      <rPr>
        <b/>
        <sz val="12"/>
        <rFont val="Calibri"/>
        <family val="2"/>
        <charset val="186"/>
        <scheme val="minor"/>
      </rPr>
      <t xml:space="preserve">teritorijose poreikis </t>
    </r>
    <r>
      <rPr>
        <b/>
        <u/>
        <sz val="12"/>
        <rFont val="Calibri"/>
        <family val="2"/>
        <charset val="186"/>
        <scheme val="minor"/>
      </rPr>
      <t>per 48 mėn</t>
    </r>
    <r>
      <rPr>
        <b/>
        <sz val="12"/>
        <rFont val="Calibri"/>
        <family val="2"/>
        <charset val="186"/>
        <scheme val="minor"/>
      </rPr>
      <t>.,                                                               KAI IŠKASOS GYLIS NUO 1,4 IKI 3 M:</t>
    </r>
  </si>
  <si>
    <r>
      <t xml:space="preserve">                                    2. Archeologinių tyrimų Kauno miesto archeologinio pobūdžio kultūros vertybių</t>
    </r>
    <r>
      <rPr>
        <sz val="12"/>
        <rFont val="Calibri"/>
        <family val="2"/>
        <charset val="186"/>
        <scheme val="minor"/>
      </rPr>
      <t xml:space="preserve"> </t>
    </r>
    <r>
      <rPr>
        <b/>
        <sz val="12"/>
        <rFont val="Calibri"/>
        <family val="2"/>
        <charset val="186"/>
        <scheme val="minor"/>
      </rPr>
      <t xml:space="preserve">teritorijose poreikis </t>
    </r>
    <r>
      <rPr>
        <b/>
        <u/>
        <sz val="12"/>
        <rFont val="Calibri"/>
        <family val="2"/>
        <charset val="186"/>
        <scheme val="minor"/>
      </rPr>
      <t>per 48 mėn.</t>
    </r>
    <r>
      <rPr>
        <b/>
        <sz val="12"/>
        <rFont val="Calibri"/>
        <family val="2"/>
        <charset val="186"/>
        <scheme val="minor"/>
      </rPr>
      <t>,                                                                KAI IŠKASOS GYLIS NUO 0,5 IKI 1,4 M:</t>
    </r>
  </si>
  <si>
    <t>Mėlynos spalvos langeliai užsipildo automatiškai.</t>
  </si>
  <si>
    <r>
      <rPr>
        <vertAlign val="superscript"/>
        <sz val="12"/>
        <color rgb="FFFF0000"/>
        <rFont val="Calibri"/>
        <family val="2"/>
        <charset val="186"/>
        <scheme val="minor"/>
      </rPr>
      <t>1</t>
    </r>
    <r>
      <rPr>
        <sz val="12"/>
        <color rgb="FFFF0000"/>
        <rFont val="Calibri"/>
        <family val="2"/>
        <charset val="186"/>
        <scheme val="minor"/>
      </rPr>
      <t xml:space="preserve"> Tiekėjo siūlomas įkainis už paslaugos mato vienetą.</t>
    </r>
  </si>
  <si>
    <r>
      <rPr>
        <b/>
        <i/>
        <sz val="12"/>
        <color rgb="FFFF0000"/>
        <rFont val="Calibri"/>
        <family val="2"/>
        <charset val="186"/>
        <scheme val="minor"/>
      </rPr>
      <t>3 Pastaba.</t>
    </r>
    <r>
      <rPr>
        <i/>
        <sz val="12"/>
        <color rgb="FFFF0000"/>
        <rFont val="Calibri"/>
        <family val="2"/>
        <charset val="186"/>
        <scheme val="minor"/>
      </rPr>
      <t xml:space="preserve"> Tiekėjo pasiūlymo </t>
    </r>
    <r>
      <rPr>
        <b/>
        <i/>
        <sz val="12"/>
        <color rgb="FFFF0000"/>
        <rFont val="Calibri"/>
        <family val="2"/>
        <charset val="186"/>
        <scheme val="minor"/>
      </rPr>
      <t xml:space="preserve">bendra planuojama kaina neturi viršyti 9 153 347,50 Eur su PVM, </t>
    </r>
    <r>
      <rPr>
        <i/>
        <sz val="12"/>
        <color rgb="FFFF0000"/>
        <rFont val="Calibri"/>
        <family val="2"/>
        <charset val="186"/>
        <scheme val="minor"/>
      </rPr>
      <t>o bet kuris pasiūlyme nurodytas</t>
    </r>
    <r>
      <rPr>
        <b/>
        <i/>
        <sz val="12"/>
        <color rgb="FFFF0000"/>
        <rFont val="Calibri"/>
        <family val="2"/>
        <charset val="186"/>
        <scheme val="minor"/>
      </rPr>
      <t xml:space="preserve"> įkainis</t>
    </r>
    <r>
      <rPr>
        <b/>
        <i/>
        <vertAlign val="superscript"/>
        <sz val="12"/>
        <color rgb="FFFF0000"/>
        <rFont val="Calibri"/>
        <family val="2"/>
        <charset val="186"/>
        <scheme val="minor"/>
      </rPr>
      <t>1</t>
    </r>
    <r>
      <rPr>
        <b/>
        <i/>
        <sz val="12"/>
        <color rgb="FFFF0000"/>
        <rFont val="Calibri"/>
        <family val="2"/>
        <charset val="186"/>
        <scheme val="minor"/>
      </rPr>
      <t xml:space="preserve"> neturi viršyti maksimalaus priimtino įkainio</t>
    </r>
    <r>
      <rPr>
        <b/>
        <i/>
        <vertAlign val="superscript"/>
        <sz val="12"/>
        <color rgb="FFFF0000"/>
        <rFont val="Calibri"/>
        <family val="2"/>
        <charset val="186"/>
        <scheme val="minor"/>
      </rPr>
      <t>2</t>
    </r>
    <r>
      <rPr>
        <b/>
        <i/>
        <sz val="12"/>
        <color rgb="FFFF0000"/>
        <rFont val="Calibri"/>
        <family val="2"/>
        <charset val="186"/>
        <scheme val="minor"/>
      </rPr>
      <t xml:space="preserve">, </t>
    </r>
    <r>
      <rPr>
        <i/>
        <sz val="12"/>
        <color rgb="FFFF0000"/>
        <rFont val="Calibri"/>
        <family val="2"/>
        <charset val="186"/>
        <scheme val="minor"/>
      </rPr>
      <t>priešingu atveju (jei bus viršyta bendra planuojama kaina ir (arba) bent vienas įkainis</t>
    </r>
    <r>
      <rPr>
        <i/>
        <vertAlign val="superscript"/>
        <sz val="12"/>
        <color rgb="FFFF0000"/>
        <rFont val="Calibri"/>
        <family val="2"/>
        <charset val="186"/>
        <scheme val="minor"/>
      </rPr>
      <t>1</t>
    </r>
    <r>
      <rPr>
        <i/>
        <sz val="12"/>
        <color rgb="FFFF0000"/>
        <rFont val="Calibri"/>
        <family val="2"/>
        <charset val="186"/>
        <scheme val="minor"/>
      </rPr>
      <t xml:space="preserve"> viršys nurodytą maksimalų priimtiną įkainį</t>
    </r>
    <r>
      <rPr>
        <i/>
        <vertAlign val="superscript"/>
        <sz val="12"/>
        <color rgb="FFFF0000"/>
        <rFont val="Calibri"/>
        <family val="2"/>
        <charset val="186"/>
        <scheme val="minor"/>
      </rPr>
      <t>2</t>
    </r>
    <r>
      <rPr>
        <i/>
        <sz val="12"/>
        <color rgb="FFFF0000"/>
        <rFont val="Calibri"/>
        <family val="2"/>
        <charset val="186"/>
        <scheme val="minor"/>
      </rPr>
      <t>)pasiūlymas bus atmestas kaip neatitinkantis pirkimo dokumentų reikalavimų.</t>
    </r>
  </si>
  <si>
    <r>
      <t xml:space="preserve">Raudona spalva langelis pažymimas tuomet, kai jis yra </t>
    </r>
    <r>
      <rPr>
        <b/>
        <i/>
        <sz val="12"/>
        <color rgb="FFFF0000"/>
        <rFont val="Calibri"/>
        <family val="2"/>
        <charset val="186"/>
        <scheme val="minor"/>
      </rPr>
      <t>neužpildytas</t>
    </r>
    <r>
      <rPr>
        <i/>
        <sz val="12"/>
        <color rgb="FFFF0000"/>
        <rFont val="Calibri"/>
        <family val="2"/>
        <charset val="186"/>
        <scheme val="minor"/>
      </rPr>
      <t xml:space="preserve"> arba u</t>
    </r>
    <r>
      <rPr>
        <b/>
        <i/>
        <sz val="12"/>
        <color rgb="FFFF0000"/>
        <rFont val="Calibri"/>
        <family val="2"/>
        <charset val="186"/>
        <scheme val="minor"/>
      </rPr>
      <t>žpildytas ne pagal reikalavimus</t>
    </r>
    <r>
      <rPr>
        <i/>
        <sz val="12"/>
        <color rgb="FFFF0000"/>
        <rFont val="Calibri"/>
        <family val="2"/>
        <charset val="186"/>
        <scheme val="minor"/>
      </rPr>
      <t xml:space="preserve"> (nurodytas įkainis</t>
    </r>
    <r>
      <rPr>
        <i/>
        <vertAlign val="superscript"/>
        <sz val="12"/>
        <color rgb="FFFF0000"/>
        <rFont val="Calibri"/>
        <family val="2"/>
        <charset val="186"/>
        <scheme val="minor"/>
      </rPr>
      <t>1</t>
    </r>
    <r>
      <rPr>
        <i/>
        <sz val="12"/>
        <color rgb="FFFF0000"/>
        <rFont val="Calibri"/>
        <family val="2"/>
        <charset val="186"/>
        <scheme val="minor"/>
      </rPr>
      <t xml:space="preserve"> viršija maksimalų priimtiną įkainį</t>
    </r>
    <r>
      <rPr>
        <i/>
        <vertAlign val="superscript"/>
        <sz val="12"/>
        <color rgb="FFFF0000"/>
        <rFont val="Calibri"/>
        <family val="2"/>
        <charset val="186"/>
        <scheme val="minor"/>
      </rPr>
      <t>2</t>
    </r>
    <r>
      <rPr>
        <i/>
        <sz val="12"/>
        <color rgb="FFFF0000"/>
        <rFont val="Calibri"/>
        <family val="2"/>
        <charset val="186"/>
        <scheme val="minor"/>
      </rPr>
      <t>, Eur be PVM)</t>
    </r>
  </si>
  <si>
    <r>
      <t xml:space="preserve">Žalia spalva langelis pažymimas tuomet, kai jis </t>
    </r>
    <r>
      <rPr>
        <b/>
        <i/>
        <sz val="12"/>
        <color rgb="FFFF0000"/>
        <rFont val="Calibri"/>
        <family val="2"/>
        <charset val="186"/>
        <scheme val="minor"/>
      </rPr>
      <t>užpildytas tinkamai</t>
    </r>
    <r>
      <rPr>
        <i/>
        <sz val="12"/>
        <color rgb="FFFF0000"/>
        <rFont val="Calibri"/>
        <family val="2"/>
        <charset val="186"/>
        <scheme val="minor"/>
      </rPr>
      <t xml:space="preserve"> (nurodytas įkainis</t>
    </r>
    <r>
      <rPr>
        <i/>
        <vertAlign val="superscript"/>
        <sz val="12"/>
        <color rgb="FFFF0000"/>
        <rFont val="Calibri"/>
        <family val="2"/>
        <charset val="186"/>
        <scheme val="minor"/>
      </rPr>
      <t>1</t>
    </r>
    <r>
      <rPr>
        <i/>
        <sz val="12"/>
        <color rgb="FFFF0000"/>
        <rFont val="Calibri"/>
        <family val="2"/>
        <charset val="186"/>
        <scheme val="minor"/>
      </rPr>
      <t xml:space="preserve"> neviršija maksimalaus priimtino įkainio</t>
    </r>
    <r>
      <rPr>
        <i/>
        <vertAlign val="superscript"/>
        <sz val="12"/>
        <color rgb="FFFF0000"/>
        <rFont val="Calibri"/>
        <family val="2"/>
        <charset val="186"/>
        <scheme val="minor"/>
      </rPr>
      <t>2</t>
    </r>
    <r>
      <rPr>
        <i/>
        <sz val="12"/>
        <color rgb="FFFF0000"/>
        <rFont val="Calibri"/>
        <family val="2"/>
        <charset val="186"/>
        <scheme val="minor"/>
      </rPr>
      <t>, Eur be PVM)</t>
    </r>
  </si>
  <si>
    <t xml:space="preserve">Pirkimo sąlygų 2 priedas „Pasiūlymas“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</si>
</sst>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0_ ;\-#,##0.00\ "/>
  </numFmts>
  <fonts count="31" x14ac:knownFonts="1">
    <font>
      <sz val="11"/>
      <color theme="1"/>
      <name val="Calibri"/>
      <family val="2"/>
      <charset val="186"/>
      <scheme val="minor"/>
    </font>
    <font>
      <b/>
      <sz val="11"/>
      <color theme="1"/>
      <name val="Calibri"/>
      <family val="2"/>
      <charset val="186"/>
      <scheme val="minor"/>
    </font>
    <font>
      <sz val="12"/>
      <color theme="1"/>
      <name val="Calibri"/>
      <family val="2"/>
      <charset val="186"/>
      <scheme val="minor"/>
    </font>
    <font>
      <sz val="10"/>
      <color theme="1"/>
      <name val="Calibri"/>
      <family val="2"/>
      <charset val="186"/>
      <scheme val="minor"/>
    </font>
    <font>
      <b/>
      <sz val="12"/>
      <color theme="1"/>
      <name val="Calibri"/>
      <family val="2"/>
      <charset val="186"/>
      <scheme val="minor"/>
    </font>
    <font>
      <i/>
      <sz val="12"/>
      <color theme="1"/>
      <name val="Calibri"/>
      <family val="2"/>
      <charset val="186"/>
      <scheme val="minor"/>
    </font>
    <font>
      <sz val="12"/>
      <name val="Calibri"/>
      <family val="2"/>
      <charset val="186"/>
      <scheme val="minor"/>
    </font>
    <font>
      <sz val="12"/>
      <color rgb="FFFF0000"/>
      <name val="Calibri"/>
      <family val="2"/>
      <charset val="186"/>
      <scheme val="minor"/>
    </font>
    <font>
      <b/>
      <i/>
      <sz val="12"/>
      <color rgb="FFFF0000"/>
      <name val="Calibri"/>
      <family val="2"/>
      <charset val="186"/>
      <scheme val="minor"/>
    </font>
    <font>
      <i/>
      <sz val="12"/>
      <color rgb="FFFF0000"/>
      <name val="Calibri"/>
      <family val="2"/>
      <charset val="186"/>
      <scheme val="minor"/>
    </font>
    <font>
      <b/>
      <sz val="12"/>
      <color rgb="FF000000"/>
      <name val="Calibri"/>
      <family val="2"/>
      <charset val="186"/>
      <scheme val="minor"/>
    </font>
    <font>
      <b/>
      <sz val="12"/>
      <color rgb="FFFF0000"/>
      <name val="Calibri"/>
      <family val="2"/>
      <charset val="186"/>
      <scheme val="minor"/>
    </font>
    <font>
      <b/>
      <i/>
      <sz val="12"/>
      <color rgb="FF000000"/>
      <name val="Calibri"/>
      <family val="2"/>
      <charset val="186"/>
      <scheme val="minor"/>
    </font>
    <font>
      <sz val="12"/>
      <color rgb="FF000000"/>
      <name val="Calibri"/>
      <family val="2"/>
      <charset val="186"/>
      <scheme val="minor"/>
    </font>
    <font>
      <sz val="10"/>
      <color rgb="FF000000"/>
      <name val="Calibri"/>
      <family val="2"/>
      <charset val="186"/>
      <scheme val="minor"/>
    </font>
    <font>
      <i/>
      <sz val="11"/>
      <color theme="1"/>
      <name val="Calibri"/>
      <family val="2"/>
      <charset val="186"/>
      <scheme val="minor"/>
    </font>
    <font>
      <i/>
      <u/>
      <sz val="11"/>
      <color theme="1"/>
      <name val="Calibri"/>
      <family val="2"/>
      <charset val="186"/>
      <scheme val="minor"/>
    </font>
    <font>
      <b/>
      <u/>
      <sz val="12"/>
      <color theme="1"/>
      <name val="Calibri"/>
      <family val="2"/>
      <charset val="186"/>
      <scheme val="minor"/>
    </font>
    <font>
      <sz val="10"/>
      <color rgb="FFFF0000"/>
      <name val="Calibri"/>
      <family val="2"/>
      <charset val="186"/>
      <scheme val="minor"/>
    </font>
    <font>
      <b/>
      <sz val="11"/>
      <color rgb="FF000000"/>
      <name val="Calibri"/>
      <family val="2"/>
      <charset val="186"/>
      <scheme val="minor"/>
    </font>
    <font>
      <sz val="11"/>
      <color rgb="FF000000"/>
      <name val="Calibri"/>
      <family val="2"/>
      <charset val="186"/>
      <scheme val="minor"/>
    </font>
    <font>
      <sz val="10"/>
      <color rgb="FF0070C0"/>
      <name val="Calibri"/>
      <family val="2"/>
      <charset val="186"/>
      <scheme val="minor"/>
    </font>
    <font>
      <b/>
      <vertAlign val="superscript"/>
      <sz val="12"/>
      <color rgb="FF000000"/>
      <name val="Calibri"/>
      <family val="2"/>
      <charset val="186"/>
      <scheme val="minor"/>
    </font>
    <font>
      <vertAlign val="superscript"/>
      <sz val="12"/>
      <color rgb="FFFF0000"/>
      <name val="Calibri"/>
      <family val="2"/>
      <charset val="186"/>
      <scheme val="minor"/>
    </font>
    <font>
      <sz val="11"/>
      <color theme="1"/>
      <name val="Calibri"/>
      <family val="2"/>
      <charset val="186"/>
      <scheme val="minor"/>
    </font>
    <font>
      <sz val="12"/>
      <color rgb="FF0070C0"/>
      <name val="Calibri"/>
      <family val="2"/>
      <charset val="186"/>
      <scheme val="minor"/>
    </font>
    <font>
      <i/>
      <u/>
      <sz val="12"/>
      <color rgb="FFFF0000"/>
      <name val="Calibri"/>
      <family val="2"/>
      <charset val="186"/>
      <scheme val="minor"/>
    </font>
    <font>
      <b/>
      <sz val="12"/>
      <name val="Calibri"/>
      <family val="2"/>
      <charset val="186"/>
      <scheme val="minor"/>
    </font>
    <font>
      <b/>
      <u/>
      <sz val="12"/>
      <name val="Calibri"/>
      <family val="2"/>
      <charset val="186"/>
      <scheme val="minor"/>
    </font>
    <font>
      <i/>
      <vertAlign val="superscript"/>
      <sz val="12"/>
      <color rgb="FFFF0000"/>
      <name val="Calibri"/>
      <family val="2"/>
      <charset val="186"/>
      <scheme val="minor"/>
    </font>
    <font>
      <b/>
      <i/>
      <vertAlign val="superscript"/>
      <sz val="12"/>
      <color rgb="FFFF0000"/>
      <name val="Calibri"/>
      <family val="2"/>
      <charset val="186"/>
      <scheme val="minor"/>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theme="8" tint="0.79998168889431442"/>
        <bgColor indexed="64"/>
      </patternFill>
    </fill>
  </fills>
  <borders count="59">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ck">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43" fontId="24" fillId="0" borderId="0" applyFont="0" applyFill="0" applyBorder="0" applyAlignment="0" applyProtection="0"/>
  </cellStyleXfs>
  <cellXfs count="255">
    <xf numFmtId="0" fontId="0" fillId="0" borderId="0" xfId="0"/>
    <xf numFmtId="0" fontId="2" fillId="0" borderId="0" xfId="0" applyFont="1" applyAlignment="1" applyProtection="1">
      <protection locked="0"/>
    </xf>
    <xf numFmtId="0" fontId="0" fillId="0" borderId="0" xfId="0" applyFont="1" applyProtection="1">
      <protection locked="0"/>
    </xf>
    <xf numFmtId="0" fontId="2" fillId="0" borderId="0" xfId="0" applyFont="1" applyProtection="1">
      <protection locked="0"/>
    </xf>
    <xf numFmtId="0" fontId="3" fillId="0" borderId="0" xfId="0" applyFont="1" applyAlignment="1" applyProtection="1">
      <alignment horizontal="left"/>
      <protection locked="0"/>
    </xf>
    <xf numFmtId="0" fontId="2" fillId="0" borderId="0" xfId="0" applyFont="1" applyAlignment="1" applyProtection="1">
      <alignment vertical="center" wrapText="1"/>
      <protection locked="0"/>
    </xf>
    <xf numFmtId="0" fontId="2" fillId="0" borderId="0" xfId="0" applyFont="1" applyAlignment="1" applyProtection="1">
      <alignment vertical="center"/>
      <protection locked="0"/>
    </xf>
    <xf numFmtId="0" fontId="2" fillId="0" borderId="0" xfId="0" applyFont="1" applyAlignment="1" applyProtection="1">
      <alignment horizontal="center" vertical="center" wrapText="1"/>
      <protection locked="0"/>
    </xf>
    <xf numFmtId="0" fontId="3" fillId="0" borderId="0" xfId="0" applyFont="1" applyAlignment="1" applyProtection="1">
      <alignment horizontal="left" vertical="center" wrapText="1"/>
      <protection locked="0"/>
    </xf>
    <xf numFmtId="0" fontId="2" fillId="0" borderId="0" xfId="0" applyFont="1" applyAlignment="1" applyProtection="1">
      <alignment vertical="center" wrapText="1"/>
      <protection hidden="1"/>
    </xf>
    <xf numFmtId="0" fontId="2" fillId="0" borderId="0" xfId="0" applyFont="1" applyBorder="1" applyAlignment="1" applyProtection="1">
      <alignment wrapText="1"/>
      <protection locked="0"/>
    </xf>
    <xf numFmtId="0" fontId="2" fillId="0" borderId="0" xfId="0" applyFont="1" applyBorder="1" applyAlignment="1" applyProtection="1">
      <alignment vertical="center" wrapText="1"/>
      <protection locked="0"/>
    </xf>
    <xf numFmtId="0" fontId="2" fillId="0" borderId="0" xfId="0" applyFont="1" applyBorder="1" applyAlignment="1" applyProtection="1">
      <protection locked="0"/>
    </xf>
    <xf numFmtId="0" fontId="0" fillId="2" borderId="0" xfId="0" applyFont="1" applyFill="1" applyAlignment="1">
      <alignment vertical="center" wrapText="1"/>
    </xf>
    <xf numFmtId="0" fontId="2" fillId="0" borderId="0" xfId="0" applyFont="1" applyFill="1" applyBorder="1" applyAlignment="1" applyProtection="1">
      <alignment wrapText="1"/>
      <protection locked="0"/>
    </xf>
    <xf numFmtId="0" fontId="2" fillId="0" borderId="0" xfId="0" applyFont="1" applyFill="1" applyBorder="1" applyAlignment="1" applyProtection="1">
      <alignment vertical="center" wrapText="1"/>
      <protection locked="0"/>
    </xf>
    <xf numFmtId="0" fontId="2" fillId="0" borderId="0" xfId="0" applyFont="1" applyFill="1" applyBorder="1" applyAlignment="1" applyProtection="1">
      <protection locked="0"/>
    </xf>
    <xf numFmtId="0" fontId="2" fillId="0" borderId="0" xfId="0" applyFont="1" applyFill="1" applyProtection="1">
      <protection locked="0"/>
    </xf>
    <xf numFmtId="0" fontId="3" fillId="0" borderId="0" xfId="0" applyFont="1" applyFill="1" applyAlignment="1" applyProtection="1">
      <alignment horizontal="left"/>
      <protection locked="0"/>
    </xf>
    <xf numFmtId="0" fontId="2" fillId="3" borderId="0" xfId="0" applyFont="1" applyFill="1" applyAlignment="1" applyProtection="1">
      <alignment horizontal="justify" vertical="top" wrapText="1"/>
      <protection locked="0"/>
    </xf>
    <xf numFmtId="0" fontId="2" fillId="3" borderId="0" xfId="0" applyFont="1" applyFill="1" applyAlignment="1" applyProtection="1">
      <alignment horizontal="left" vertical="center" wrapText="1"/>
      <protection locked="0"/>
    </xf>
    <xf numFmtId="0" fontId="2" fillId="3" borderId="0" xfId="0" applyFont="1" applyFill="1" applyAlignment="1" applyProtection="1">
      <alignment vertical="center" wrapText="1"/>
      <protection locked="0"/>
    </xf>
    <xf numFmtId="0" fontId="0" fillId="0" borderId="0" xfId="0" applyFont="1" applyFill="1" applyAlignment="1">
      <alignment vertical="center" wrapText="1"/>
    </xf>
    <xf numFmtId="0" fontId="2" fillId="0" borderId="0" xfId="0" applyFont="1" applyFill="1" applyAlignment="1" applyProtection="1">
      <alignment horizontal="left" vertical="center" wrapText="1"/>
      <protection locked="0"/>
    </xf>
    <xf numFmtId="0" fontId="10" fillId="0" borderId="2"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4" fillId="0" borderId="2" xfId="0" applyFont="1" applyFill="1" applyBorder="1" applyAlignment="1">
      <alignment horizontal="justify" vertical="center" wrapText="1"/>
    </xf>
    <xf numFmtId="0" fontId="3" fillId="0" borderId="2" xfId="0" applyFont="1" applyFill="1" applyBorder="1" applyAlignment="1">
      <alignment horizontal="justify" vertical="center" wrapText="1"/>
    </xf>
    <xf numFmtId="0" fontId="10" fillId="0" borderId="12" xfId="0" applyFont="1" applyFill="1" applyBorder="1" applyAlignment="1">
      <alignment horizontal="center" vertical="center" wrapText="1"/>
    </xf>
    <xf numFmtId="0" fontId="19" fillId="0" borderId="15"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3" fillId="0" borderId="17" xfId="0" applyFont="1" applyFill="1" applyBorder="1" applyAlignment="1">
      <alignment horizontal="justify" vertical="center" wrapText="1"/>
    </xf>
    <xf numFmtId="2" fontId="2" fillId="0" borderId="0" xfId="0" applyNumberFormat="1" applyFont="1" applyFill="1" applyBorder="1" applyProtection="1">
      <protection hidden="1"/>
    </xf>
    <xf numFmtId="0" fontId="0" fillId="0" borderId="0" xfId="0" applyFont="1" applyFill="1" applyProtection="1">
      <protection locked="0"/>
    </xf>
    <xf numFmtId="0" fontId="20" fillId="0" borderId="15" xfId="0" applyFont="1" applyFill="1" applyBorder="1" applyAlignment="1" applyProtection="1">
      <alignment horizontal="center" vertical="center" wrapText="1"/>
    </xf>
    <xf numFmtId="0" fontId="0" fillId="0" borderId="16" xfId="0" applyFont="1" applyFill="1" applyBorder="1" applyAlignment="1" applyProtection="1">
      <alignment horizontal="center" vertical="center"/>
    </xf>
    <xf numFmtId="0" fontId="2" fillId="0" borderId="0" xfId="0" applyFont="1" applyFill="1" applyBorder="1" applyProtection="1">
      <protection locked="0"/>
    </xf>
    <xf numFmtId="0" fontId="0" fillId="0" borderId="0" xfId="0" applyFont="1" applyFill="1" applyBorder="1" applyProtection="1">
      <protection locked="0"/>
    </xf>
    <xf numFmtId="0" fontId="2" fillId="0" borderId="2" xfId="0" applyFont="1" applyFill="1" applyBorder="1" applyAlignment="1" applyProtection="1">
      <alignment horizontal="center" vertical="center" wrapText="1"/>
      <protection locked="0"/>
    </xf>
    <xf numFmtId="0" fontId="2" fillId="0" borderId="0" xfId="0" applyFont="1" applyFill="1" applyBorder="1" applyAlignment="1" applyProtection="1">
      <alignment vertical="center"/>
      <protection locked="0"/>
    </xf>
    <xf numFmtId="0" fontId="0" fillId="0" borderId="0" xfId="0" applyFont="1" applyFill="1" applyAlignment="1" applyProtection="1">
      <alignment wrapText="1"/>
      <protection locked="0"/>
    </xf>
    <xf numFmtId="0" fontId="2" fillId="0" borderId="2" xfId="0" applyFont="1" applyFill="1" applyBorder="1" applyAlignment="1" applyProtection="1">
      <alignment horizontal="center" vertical="center"/>
      <protection locked="0"/>
    </xf>
    <xf numFmtId="0" fontId="3" fillId="0" borderId="0" xfId="0" applyFont="1" applyFill="1" applyBorder="1" applyAlignment="1" applyProtection="1">
      <alignment horizontal="left" vertical="center" wrapText="1"/>
      <protection locked="0"/>
    </xf>
    <xf numFmtId="0" fontId="2" fillId="0" borderId="0"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left" vertical="center" wrapText="1"/>
      <protection locked="0"/>
    </xf>
    <xf numFmtId="0" fontId="4" fillId="0" borderId="2" xfId="0" applyFont="1" applyFill="1" applyBorder="1" applyAlignment="1" applyProtection="1">
      <alignment horizontal="left"/>
      <protection locked="0"/>
    </xf>
    <xf numFmtId="0" fontId="4" fillId="0" borderId="0" xfId="0" applyFont="1" applyFill="1" applyAlignment="1" applyProtection="1">
      <alignment horizontal="left"/>
      <protection locked="0"/>
    </xf>
    <xf numFmtId="0" fontId="3" fillId="0" borderId="0" xfId="0" applyFont="1" applyFill="1" applyBorder="1" applyAlignment="1" applyProtection="1">
      <alignment horizontal="left" wrapText="1"/>
      <protection locked="0"/>
    </xf>
    <xf numFmtId="0" fontId="2" fillId="0" borderId="0" xfId="0" applyFont="1" applyFill="1" applyBorder="1" applyAlignment="1" applyProtection="1">
      <alignment horizontal="left" wrapText="1"/>
      <protection locked="0"/>
    </xf>
    <xf numFmtId="0" fontId="4" fillId="0" borderId="0" xfId="0" applyFont="1" applyFill="1" applyBorder="1" applyAlignment="1" applyProtection="1">
      <alignment horizontal="left"/>
      <protection locked="0"/>
    </xf>
    <xf numFmtId="0" fontId="4" fillId="0" borderId="2" xfId="0" applyFont="1" applyFill="1" applyBorder="1" applyAlignment="1" applyProtection="1">
      <alignment horizontal="center" vertical="center" wrapText="1"/>
      <protection locked="0"/>
    </xf>
    <xf numFmtId="0" fontId="2" fillId="0" borderId="6" xfId="0" applyFont="1" applyFill="1" applyBorder="1" applyAlignment="1" applyProtection="1">
      <alignment horizontal="center" wrapText="1"/>
      <protection locked="0"/>
    </xf>
    <xf numFmtId="0" fontId="2" fillId="0" borderId="1" xfId="0" applyFont="1" applyFill="1" applyBorder="1" applyAlignment="1" applyProtection="1">
      <alignment horizontal="center" wrapText="1"/>
      <protection locked="0"/>
    </xf>
    <xf numFmtId="0" fontId="2" fillId="0" borderId="0" xfId="0" applyFont="1" applyFill="1" applyBorder="1" applyAlignment="1" applyProtection="1">
      <alignment horizontal="center"/>
      <protection locked="0"/>
    </xf>
    <xf numFmtId="0" fontId="17" fillId="0" borderId="0" xfId="0" applyFont="1" applyFill="1" applyAlignment="1" applyProtection="1">
      <alignment vertical="center" wrapText="1"/>
      <protection locked="0"/>
    </xf>
    <xf numFmtId="0" fontId="2" fillId="3" borderId="0" xfId="0" applyFont="1" applyFill="1" applyAlignment="1" applyProtection="1">
      <alignment horizontal="left" vertical="center" wrapText="1"/>
      <protection locked="0"/>
    </xf>
    <xf numFmtId="0" fontId="2" fillId="3" borderId="0" xfId="0" applyFont="1" applyFill="1" applyAlignment="1" applyProtection="1">
      <alignment horizontal="justify" vertical="top" wrapText="1"/>
      <protection locked="0"/>
    </xf>
    <xf numFmtId="0" fontId="2" fillId="0" borderId="6" xfId="0" applyFont="1" applyFill="1" applyBorder="1" applyAlignment="1" applyProtection="1">
      <alignment horizontal="center" wrapText="1"/>
      <protection locked="0"/>
    </xf>
    <xf numFmtId="0" fontId="2" fillId="0" borderId="0" xfId="0" applyFont="1" applyAlignment="1" applyProtection="1">
      <alignment horizontal="center" vertical="center" wrapText="1"/>
      <protection locked="0"/>
    </xf>
    <xf numFmtId="0" fontId="2" fillId="0" borderId="0" xfId="0" applyFont="1" applyFill="1" applyBorder="1" applyAlignment="1" applyProtection="1">
      <alignment horizontal="center"/>
      <protection locked="0"/>
    </xf>
    <xf numFmtId="0" fontId="10" fillId="0" borderId="2" xfId="0" applyFont="1" applyFill="1" applyBorder="1" applyAlignment="1">
      <alignment horizontal="center" vertical="center" wrapText="1"/>
    </xf>
    <xf numFmtId="0" fontId="4" fillId="0" borderId="5" xfId="0" applyFont="1" applyFill="1" applyBorder="1" applyAlignment="1" applyProtection="1">
      <alignment horizontal="center" vertical="center" wrapText="1"/>
      <protection locked="0"/>
    </xf>
    <xf numFmtId="0" fontId="8" fillId="0" borderId="0" xfId="0" applyFont="1" applyFill="1" applyAlignment="1" applyProtection="1">
      <alignment horizontal="justify" vertical="center" wrapText="1"/>
      <protection locked="0"/>
    </xf>
    <xf numFmtId="0" fontId="7" fillId="0" borderId="0" xfId="0" applyFont="1" applyFill="1" applyBorder="1" applyAlignment="1" applyProtection="1">
      <alignment horizontal="left" wrapText="1"/>
      <protection locked="0"/>
    </xf>
    <xf numFmtId="0" fontId="2" fillId="0" borderId="0" xfId="0" applyFont="1" applyFill="1" applyAlignment="1" applyProtection="1">
      <alignment horizontal="left" vertical="center" wrapText="1"/>
      <protection locked="0"/>
    </xf>
    <xf numFmtId="0" fontId="10" fillId="0" borderId="2" xfId="0" applyFont="1" applyFill="1" applyBorder="1" applyAlignment="1">
      <alignment horizontal="center" vertical="center" wrapText="1"/>
    </xf>
    <xf numFmtId="2" fontId="13" fillId="4" borderId="2" xfId="0" applyNumberFormat="1" applyFont="1" applyFill="1" applyBorder="1" applyAlignment="1" applyProtection="1">
      <alignment horizontal="center" vertical="center" wrapText="1"/>
      <protection locked="0"/>
    </xf>
    <xf numFmtId="2" fontId="13" fillId="4" borderId="17" xfId="0" applyNumberFormat="1" applyFont="1" applyFill="1" applyBorder="1" applyAlignment="1" applyProtection="1">
      <alignment horizontal="center" vertical="center" wrapText="1"/>
      <protection locked="0"/>
    </xf>
    <xf numFmtId="0" fontId="20" fillId="0" borderId="11" xfId="0" applyFont="1" applyFill="1" applyBorder="1" applyAlignment="1">
      <alignment horizontal="center" vertical="center" wrapText="1"/>
    </xf>
    <xf numFmtId="0" fontId="3" fillId="0" borderId="19" xfId="0" applyFont="1" applyFill="1" applyBorder="1" applyAlignment="1">
      <alignment horizontal="justify" vertical="center" wrapText="1"/>
    </xf>
    <xf numFmtId="2" fontId="13" fillId="4" borderId="19" xfId="0" applyNumberFormat="1" applyFont="1" applyFill="1" applyBorder="1" applyAlignment="1" applyProtection="1">
      <alignment horizontal="center" vertical="center" wrapText="1"/>
      <protection locked="0"/>
    </xf>
    <xf numFmtId="0" fontId="20" fillId="0" borderId="14" xfId="0" applyFont="1" applyFill="1" applyBorder="1" applyAlignment="1" applyProtection="1">
      <alignment horizontal="center" vertical="center" wrapText="1"/>
    </xf>
    <xf numFmtId="0" fontId="20" fillId="0" borderId="26" xfId="0" applyFont="1" applyFill="1" applyBorder="1" applyAlignment="1">
      <alignment horizontal="center" vertical="center" wrapText="1"/>
    </xf>
    <xf numFmtId="0" fontId="20" fillId="0" borderId="23"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9" xfId="0" applyFont="1" applyFill="1" applyBorder="1" applyAlignment="1">
      <alignment horizontal="center" vertical="center" wrapText="1"/>
    </xf>
    <xf numFmtId="2" fontId="13" fillId="3" borderId="24" xfId="0" applyNumberFormat="1" applyFont="1" applyFill="1" applyBorder="1" applyAlignment="1">
      <alignment horizontal="center" vertical="center" wrapText="1"/>
    </xf>
    <xf numFmtId="2" fontId="13" fillId="3" borderId="27" xfId="0" applyNumberFormat="1"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3" borderId="27" xfId="0" applyFont="1" applyFill="1" applyBorder="1" applyAlignment="1">
      <alignment horizontal="center" vertical="center" wrapText="1"/>
    </xf>
    <xf numFmtId="2" fontId="13" fillId="3" borderId="2" xfId="0" applyNumberFormat="1" applyFont="1" applyFill="1" applyBorder="1" applyAlignment="1">
      <alignment horizontal="center" vertical="center" wrapText="1"/>
    </xf>
    <xf numFmtId="0" fontId="13" fillId="3" borderId="2" xfId="0" applyFont="1" applyFill="1" applyBorder="1" applyAlignment="1">
      <alignment horizontal="center" vertical="center" wrapText="1"/>
    </xf>
    <xf numFmtId="0" fontId="20" fillId="0" borderId="39" xfId="0" applyFont="1" applyFill="1" applyBorder="1" applyAlignment="1">
      <alignment horizontal="center" vertical="center" wrapText="1"/>
    </xf>
    <xf numFmtId="0" fontId="20" fillId="0" borderId="22" xfId="0" applyFont="1" applyFill="1" applyBorder="1" applyAlignment="1">
      <alignment horizontal="center" vertical="center" wrapText="1"/>
    </xf>
    <xf numFmtId="0" fontId="13" fillId="0" borderId="27" xfId="0" applyFont="1" applyFill="1" applyBorder="1" applyAlignment="1">
      <alignment horizontal="center" vertical="center" wrapText="1"/>
    </xf>
    <xf numFmtId="2" fontId="2" fillId="0" borderId="0" xfId="0" applyNumberFormat="1" applyFont="1" applyFill="1" applyAlignment="1" applyProtection="1">
      <alignment horizontal="left" vertical="center" wrapText="1"/>
      <protection locked="0"/>
    </xf>
    <xf numFmtId="2" fontId="13" fillId="3" borderId="35" xfId="0" applyNumberFormat="1" applyFont="1" applyFill="1" applyBorder="1" applyAlignment="1">
      <alignment horizontal="center" vertical="center" wrapText="1"/>
    </xf>
    <xf numFmtId="2" fontId="13" fillId="3" borderId="5" xfId="0" applyNumberFormat="1" applyFont="1" applyFill="1" applyBorder="1" applyAlignment="1">
      <alignment horizontal="center" vertical="center" wrapText="1"/>
    </xf>
    <xf numFmtId="2" fontId="13" fillId="3" borderId="34" xfId="0" applyNumberFormat="1" applyFont="1" applyFill="1" applyBorder="1" applyAlignment="1">
      <alignment horizontal="center" vertical="center" wrapText="1"/>
    </xf>
    <xf numFmtId="2" fontId="13" fillId="0" borderId="2" xfId="0" applyNumberFormat="1" applyFont="1" applyFill="1" applyBorder="1" applyAlignment="1" applyProtection="1">
      <alignment horizontal="center" vertical="center" wrapText="1"/>
    </xf>
    <xf numFmtId="2" fontId="13" fillId="0" borderId="17" xfId="0" applyNumberFormat="1" applyFont="1" applyFill="1" applyBorder="1" applyAlignment="1" applyProtection="1">
      <alignment horizontal="center" vertical="center" wrapText="1"/>
    </xf>
    <xf numFmtId="2" fontId="13" fillId="6" borderId="2" xfId="0" applyNumberFormat="1" applyFont="1" applyFill="1" applyBorder="1" applyAlignment="1" applyProtection="1">
      <alignment horizontal="center" vertical="center" wrapText="1"/>
    </xf>
    <xf numFmtId="2" fontId="13" fillId="6" borderId="12" xfId="0" applyNumberFormat="1" applyFont="1" applyFill="1" applyBorder="1" applyAlignment="1" applyProtection="1">
      <alignment horizontal="center" vertical="center" wrapText="1"/>
    </xf>
    <xf numFmtId="2" fontId="13" fillId="6" borderId="18" xfId="0" applyNumberFormat="1" applyFont="1" applyFill="1" applyBorder="1" applyAlignment="1" applyProtection="1">
      <alignment horizontal="center" vertical="center" wrapText="1"/>
    </xf>
    <xf numFmtId="2" fontId="13" fillId="0" borderId="19" xfId="0" applyNumberFormat="1" applyFont="1" applyFill="1" applyBorder="1" applyAlignment="1" applyProtection="1">
      <alignment horizontal="center" vertical="center" wrapText="1"/>
    </xf>
    <xf numFmtId="2" fontId="13" fillId="4" borderId="24" xfId="0" applyNumberFormat="1" applyFont="1" applyFill="1" applyBorder="1" applyAlignment="1" applyProtection="1">
      <alignment horizontal="center" vertical="center" wrapText="1"/>
      <protection locked="0"/>
    </xf>
    <xf numFmtId="2" fontId="13" fillId="4" borderId="27" xfId="0" applyNumberFormat="1" applyFont="1" applyFill="1" applyBorder="1" applyAlignment="1" applyProtection="1">
      <alignment horizontal="center" vertical="center" wrapText="1"/>
      <protection locked="0"/>
    </xf>
    <xf numFmtId="164" fontId="13" fillId="6" borderId="2" xfId="1" applyNumberFormat="1" applyFont="1" applyFill="1" applyBorder="1" applyAlignment="1" applyProtection="1">
      <alignment horizontal="center" vertical="center" wrapText="1"/>
    </xf>
    <xf numFmtId="164" fontId="13" fillId="6" borderId="17" xfId="1" applyNumberFormat="1" applyFont="1" applyFill="1" applyBorder="1" applyAlignment="1" applyProtection="1">
      <alignment horizontal="center" vertical="center" wrapText="1"/>
    </xf>
    <xf numFmtId="2" fontId="13" fillId="6" borderId="2" xfId="1" applyNumberFormat="1" applyFont="1" applyFill="1" applyBorder="1" applyAlignment="1" applyProtection="1">
      <alignment horizontal="center" vertical="center" wrapText="1"/>
    </xf>
    <xf numFmtId="2" fontId="13" fillId="6" borderId="12" xfId="1" applyNumberFormat="1" applyFont="1" applyFill="1" applyBorder="1" applyAlignment="1" applyProtection="1">
      <alignment horizontal="center" vertical="center" wrapText="1"/>
    </xf>
    <xf numFmtId="2" fontId="13" fillId="6" borderId="17" xfId="1" applyNumberFormat="1" applyFont="1" applyFill="1" applyBorder="1" applyAlignment="1" applyProtection="1">
      <alignment horizontal="center" vertical="center" wrapText="1"/>
    </xf>
    <xf numFmtId="2" fontId="13" fillId="6" borderId="18" xfId="1" applyNumberFormat="1" applyFont="1" applyFill="1" applyBorder="1" applyAlignment="1" applyProtection="1">
      <alignment horizontal="center" vertical="center" wrapText="1"/>
    </xf>
    <xf numFmtId="2" fontId="13" fillId="6" borderId="19" xfId="1" applyNumberFormat="1" applyFont="1" applyFill="1" applyBorder="1" applyAlignment="1" applyProtection="1">
      <alignment horizontal="center" vertical="center" wrapText="1"/>
    </xf>
    <xf numFmtId="2" fontId="13" fillId="6" borderId="21" xfId="1" applyNumberFormat="1" applyFont="1" applyFill="1" applyBorder="1" applyAlignment="1" applyProtection="1">
      <alignment horizontal="center" vertical="center" wrapText="1"/>
    </xf>
    <xf numFmtId="0" fontId="2" fillId="0" borderId="0" xfId="0" applyFont="1" applyFill="1" applyAlignment="1" applyProtection="1">
      <alignment horizontal="left" vertical="center" wrapText="1"/>
      <protection locked="0"/>
    </xf>
    <xf numFmtId="164" fontId="4" fillId="6" borderId="2" xfId="1" applyNumberFormat="1" applyFont="1" applyFill="1" applyBorder="1" applyAlignment="1" applyProtection="1">
      <alignment horizontal="right" vertical="center" wrapText="1"/>
      <protection hidden="1"/>
    </xf>
    <xf numFmtId="0" fontId="9" fillId="6" borderId="2" xfId="0" applyFont="1" applyFill="1" applyBorder="1" applyAlignment="1" applyProtection="1">
      <alignment vertical="center" wrapText="1"/>
      <protection locked="0"/>
    </xf>
    <xf numFmtId="0" fontId="9" fillId="5" borderId="2" xfId="0" applyFont="1" applyFill="1" applyBorder="1" applyAlignment="1" applyProtection="1">
      <alignment vertical="center" wrapText="1"/>
      <protection locked="0"/>
    </xf>
    <xf numFmtId="0" fontId="9" fillId="4" borderId="2" xfId="0" applyFont="1" applyFill="1" applyBorder="1" applyAlignment="1" applyProtection="1">
      <alignment vertical="center" wrapText="1"/>
      <protection locked="0"/>
    </xf>
    <xf numFmtId="0" fontId="27" fillId="0" borderId="8" xfId="0" applyFont="1" applyFill="1" applyBorder="1" applyAlignment="1">
      <alignment horizontal="center" vertical="center" wrapText="1"/>
    </xf>
    <xf numFmtId="0" fontId="27" fillId="0" borderId="9" xfId="0" applyFont="1" applyFill="1" applyBorder="1" applyAlignment="1">
      <alignment horizontal="center" vertical="center" wrapText="1"/>
    </xf>
    <xf numFmtId="0" fontId="27" fillId="0" borderId="10" xfId="0" applyFont="1" applyFill="1" applyBorder="1" applyAlignment="1">
      <alignment horizontal="center" vertical="center" wrapText="1"/>
    </xf>
    <xf numFmtId="0" fontId="4" fillId="0" borderId="2" xfId="0" applyFont="1" applyFill="1" applyBorder="1" applyAlignment="1" applyProtection="1">
      <alignment horizontal="center" vertical="center" wrapText="1"/>
      <protection locked="0"/>
    </xf>
    <xf numFmtId="0" fontId="2" fillId="0" borderId="2" xfId="0" applyFont="1" applyFill="1" applyBorder="1" applyAlignment="1" applyProtection="1">
      <alignment horizontal="center" wrapText="1"/>
      <protection locked="0"/>
    </xf>
    <xf numFmtId="0" fontId="1" fillId="0" borderId="5" xfId="0" applyFont="1" applyFill="1" applyBorder="1" applyAlignment="1" applyProtection="1">
      <alignment horizontal="center" vertical="center" wrapText="1"/>
      <protection locked="0"/>
    </xf>
    <xf numFmtId="0" fontId="1" fillId="0" borderId="6"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protection locked="0"/>
    </xf>
    <xf numFmtId="164" fontId="4" fillId="6" borderId="26" xfId="1" applyNumberFormat="1" applyFont="1" applyFill="1" applyBorder="1" applyAlignment="1" applyProtection="1">
      <alignment horizontal="center" vertical="center"/>
    </xf>
    <xf numFmtId="164" fontId="4" fillId="6" borderId="28" xfId="1" applyNumberFormat="1" applyFont="1" applyFill="1" applyBorder="1" applyAlignment="1" applyProtection="1">
      <alignment horizontal="center" vertical="center"/>
    </xf>
    <xf numFmtId="0" fontId="7" fillId="0" borderId="0" xfId="0" applyFont="1" applyFill="1" applyBorder="1" applyAlignment="1" applyProtection="1">
      <alignment horizontal="left" wrapText="1"/>
      <protection locked="0"/>
    </xf>
    <xf numFmtId="0" fontId="2" fillId="0" borderId="5" xfId="0" applyFont="1" applyFill="1" applyBorder="1" applyAlignment="1" applyProtection="1">
      <alignment horizontal="center" wrapText="1"/>
      <protection locked="0"/>
    </xf>
    <xf numFmtId="0" fontId="2" fillId="0" borderId="6" xfId="0" applyFont="1" applyFill="1" applyBorder="1" applyAlignment="1" applyProtection="1">
      <alignment horizontal="center" wrapText="1"/>
      <protection locked="0"/>
    </xf>
    <xf numFmtId="0" fontId="2" fillId="0" borderId="1" xfId="0" applyFont="1" applyFill="1" applyBorder="1" applyAlignment="1" applyProtection="1">
      <alignment horizontal="center" wrapText="1"/>
      <protection locked="0"/>
    </xf>
    <xf numFmtId="0" fontId="4" fillId="0" borderId="2" xfId="0" applyFont="1" applyFill="1" applyBorder="1" applyAlignment="1" applyProtection="1">
      <alignment horizontal="left"/>
      <protection locked="0"/>
    </xf>
    <xf numFmtId="0" fontId="1" fillId="0" borderId="2" xfId="0" applyFont="1" applyFill="1" applyBorder="1" applyAlignment="1" applyProtection="1">
      <alignment horizontal="center" vertical="center"/>
      <protection locked="0"/>
    </xf>
    <xf numFmtId="0" fontId="0" fillId="0" borderId="2" xfId="0" applyFont="1" applyFill="1" applyBorder="1" applyAlignment="1" applyProtection="1">
      <alignment horizontal="center" vertical="center" wrapText="1"/>
      <protection locked="0"/>
    </xf>
    <xf numFmtId="0" fontId="4" fillId="0" borderId="5" xfId="0" applyFont="1" applyFill="1" applyBorder="1" applyAlignment="1" applyProtection="1">
      <alignment horizontal="left" wrapText="1"/>
      <protection locked="0"/>
    </xf>
    <xf numFmtId="0" fontId="4" fillId="0" borderId="6" xfId="0" applyFont="1" applyFill="1" applyBorder="1" applyAlignment="1" applyProtection="1">
      <alignment horizontal="left" wrapText="1"/>
      <protection locked="0"/>
    </xf>
    <xf numFmtId="0" fontId="4" fillId="0" borderId="1" xfId="0" applyFont="1" applyFill="1" applyBorder="1" applyAlignment="1" applyProtection="1">
      <alignment horizontal="left" wrapText="1"/>
      <protection locked="0"/>
    </xf>
    <xf numFmtId="0" fontId="4" fillId="0" borderId="0" xfId="0" applyFont="1" applyFill="1" applyBorder="1" applyAlignment="1" applyProtection="1">
      <alignment vertical="center" wrapText="1"/>
      <protection locked="0"/>
    </xf>
    <xf numFmtId="49" fontId="15" fillId="0" borderId="0" xfId="0" applyNumberFormat="1" applyFont="1" applyFill="1" applyAlignment="1" applyProtection="1">
      <alignment horizontal="justify" vertical="center" wrapText="1"/>
      <protection locked="0"/>
    </xf>
    <xf numFmtId="49" fontId="15" fillId="0" borderId="0" xfId="0" applyNumberFormat="1" applyFont="1" applyFill="1" applyAlignment="1" applyProtection="1">
      <alignment horizontal="justify" vertical="center"/>
      <protection locked="0"/>
    </xf>
    <xf numFmtId="0" fontId="4" fillId="0" borderId="0" xfId="0" applyFont="1" applyFill="1" applyBorder="1" applyAlignment="1" applyProtection="1">
      <alignment horizontal="left" wrapText="1"/>
      <protection locked="0"/>
    </xf>
    <xf numFmtId="0" fontId="2" fillId="0" borderId="2"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left" vertical="center" wrapText="1"/>
      <protection locked="0"/>
    </xf>
    <xf numFmtId="0" fontId="15" fillId="0" borderId="0" xfId="0" applyFont="1" applyFill="1" applyAlignment="1" applyProtection="1">
      <alignment horizontal="justify" vertical="center" wrapText="1"/>
      <protection locked="0"/>
    </xf>
    <xf numFmtId="0" fontId="17" fillId="0" borderId="0" xfId="0" applyFont="1" applyFill="1" applyAlignment="1" applyProtection="1">
      <alignment horizontal="justify" vertical="center" wrapText="1"/>
      <protection locked="0"/>
    </xf>
    <xf numFmtId="0" fontId="2" fillId="0" borderId="0" xfId="0" applyFont="1" applyFill="1" applyBorder="1" applyAlignment="1" applyProtection="1">
      <alignment horizontal="center"/>
      <protection locked="0"/>
    </xf>
    <xf numFmtId="0" fontId="2" fillId="0" borderId="5" xfId="0" applyFont="1" applyFill="1" applyBorder="1" applyAlignment="1" applyProtection="1">
      <alignment horizontal="left" wrapText="1"/>
      <protection locked="0"/>
    </xf>
    <xf numFmtId="0" fontId="2" fillId="0" borderId="6" xfId="0" applyFont="1" applyFill="1" applyBorder="1" applyAlignment="1" applyProtection="1">
      <alignment horizontal="left" wrapText="1"/>
      <protection locked="0"/>
    </xf>
    <xf numFmtId="0" fontId="2" fillId="0" borderId="1" xfId="0" applyFont="1" applyFill="1" applyBorder="1" applyAlignment="1" applyProtection="1">
      <alignment horizontal="left" wrapText="1"/>
      <protection locked="0"/>
    </xf>
    <xf numFmtId="0" fontId="2" fillId="0" borderId="5" xfId="0" applyFont="1" applyFill="1" applyBorder="1" applyAlignment="1" applyProtection="1">
      <alignment horizontal="left"/>
      <protection locked="0"/>
    </xf>
    <xf numFmtId="0" fontId="2" fillId="0" borderId="6" xfId="0" applyFont="1" applyFill="1" applyBorder="1" applyAlignment="1" applyProtection="1">
      <alignment horizontal="left"/>
      <protection locked="0"/>
    </xf>
    <xf numFmtId="0" fontId="2" fillId="0" borderId="1" xfId="0" applyFont="1" applyFill="1" applyBorder="1" applyAlignment="1" applyProtection="1">
      <alignment horizontal="left"/>
      <protection locked="0"/>
    </xf>
    <xf numFmtId="0" fontId="3" fillId="0" borderId="4" xfId="0" applyFont="1" applyFill="1" applyBorder="1" applyAlignment="1" applyProtection="1">
      <alignment horizontal="justify" vertical="top" wrapText="1"/>
      <protection locked="0"/>
    </xf>
    <xf numFmtId="0" fontId="0" fillId="0" borderId="4" xfId="0" applyFont="1" applyFill="1" applyBorder="1" applyAlignment="1" applyProtection="1">
      <alignment horizontal="left" vertical="top" wrapText="1"/>
      <protection locked="0"/>
    </xf>
    <xf numFmtId="0" fontId="4" fillId="0" borderId="0" xfId="0" applyFont="1" applyFill="1" applyAlignment="1" applyProtection="1">
      <alignment horizontal="left"/>
      <protection locked="0"/>
    </xf>
    <xf numFmtId="0" fontId="1" fillId="0" borderId="2" xfId="0" applyFont="1" applyFill="1" applyBorder="1" applyAlignment="1" applyProtection="1">
      <alignment horizontal="center" vertical="center" wrapText="1"/>
      <protection locked="0"/>
    </xf>
    <xf numFmtId="0" fontId="1" fillId="0" borderId="2" xfId="0" applyFont="1" applyFill="1" applyBorder="1" applyAlignment="1" applyProtection="1">
      <alignment horizontal="center" wrapText="1"/>
      <protection locked="0"/>
    </xf>
    <xf numFmtId="0" fontId="10" fillId="0" borderId="11"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3" fillId="0" borderId="4" xfId="0" applyFont="1" applyFill="1" applyBorder="1" applyAlignment="1" applyProtection="1">
      <alignment horizontal="left" vertical="top" wrapText="1"/>
      <protection locked="0"/>
    </xf>
    <xf numFmtId="0" fontId="4" fillId="0" borderId="0" xfId="0" applyFont="1" applyFill="1" applyBorder="1" applyAlignment="1" applyProtection="1">
      <alignment horizontal="left"/>
      <protection locked="0"/>
    </xf>
    <xf numFmtId="0" fontId="2" fillId="0" borderId="2" xfId="0" applyFont="1" applyFill="1" applyBorder="1" applyAlignment="1" applyProtection="1">
      <alignment horizontal="left" wrapText="1"/>
      <protection locked="0"/>
    </xf>
    <xf numFmtId="0" fontId="2" fillId="0" borderId="0" xfId="0" applyFont="1" applyFill="1" applyAlignment="1" applyProtection="1">
      <alignment horizontal="justify" vertical="center" wrapText="1"/>
      <protection locked="0"/>
    </xf>
    <xf numFmtId="0" fontId="2" fillId="0" borderId="0" xfId="0" applyFont="1" applyFill="1" applyAlignment="1" applyProtection="1">
      <alignment horizontal="left" vertical="center"/>
      <protection locked="0"/>
    </xf>
    <xf numFmtId="0" fontId="1" fillId="0" borderId="5" xfId="0" applyFont="1" applyFill="1" applyBorder="1" applyAlignment="1" applyProtection="1">
      <alignment horizontal="center" vertical="top" wrapText="1"/>
      <protection locked="0"/>
    </xf>
    <xf numFmtId="0" fontId="1" fillId="0" borderId="6" xfId="0" applyFont="1" applyFill="1" applyBorder="1" applyAlignment="1" applyProtection="1">
      <alignment horizontal="center" vertical="top" wrapText="1"/>
      <protection locked="0"/>
    </xf>
    <xf numFmtId="0" fontId="1" fillId="0" borderId="6" xfId="0" applyFont="1" applyFill="1" applyBorder="1" applyAlignment="1" applyProtection="1">
      <alignment horizontal="center" vertical="top"/>
      <protection locked="0"/>
    </xf>
    <xf numFmtId="0" fontId="1" fillId="0" borderId="1" xfId="0" applyFont="1" applyFill="1" applyBorder="1" applyAlignment="1" applyProtection="1">
      <alignment horizontal="center" vertical="top"/>
      <protection locked="0"/>
    </xf>
    <xf numFmtId="0" fontId="10" fillId="0" borderId="29"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2" fillId="0" borderId="0" xfId="0" applyFont="1" applyFill="1" applyAlignment="1" applyProtection="1">
      <alignment horizontal="left" vertical="center" wrapText="1"/>
      <protection locked="0"/>
    </xf>
    <xf numFmtId="0" fontId="9" fillId="3" borderId="0" xfId="0" applyFont="1" applyFill="1" applyBorder="1" applyAlignment="1" applyProtection="1">
      <alignment horizontal="justify" vertical="center"/>
      <protection locked="0"/>
    </xf>
    <xf numFmtId="0" fontId="7" fillId="0" borderId="0" xfId="0" applyFont="1" applyFill="1" applyBorder="1" applyAlignment="1" applyProtection="1">
      <alignment horizontal="center" wrapText="1"/>
      <protection locked="0"/>
    </xf>
    <xf numFmtId="0" fontId="4" fillId="0" borderId="5" xfId="0" applyFont="1" applyFill="1" applyBorder="1" applyAlignment="1" applyProtection="1">
      <alignment horizontal="right" vertical="center" wrapText="1"/>
    </xf>
    <xf numFmtId="0" fontId="4" fillId="0" borderId="6" xfId="0" applyFont="1" applyFill="1" applyBorder="1" applyAlignment="1" applyProtection="1">
      <alignment horizontal="right" vertical="center" wrapText="1"/>
    </xf>
    <xf numFmtId="0" fontId="4" fillId="0" borderId="48" xfId="0" applyFont="1" applyFill="1" applyBorder="1" applyAlignment="1" applyProtection="1">
      <alignment horizontal="right" vertical="center" wrapText="1"/>
    </xf>
    <xf numFmtId="0" fontId="4" fillId="0" borderId="49" xfId="0" applyFont="1" applyFill="1" applyBorder="1" applyAlignment="1" applyProtection="1">
      <alignment horizontal="right" vertical="center" wrapText="1"/>
    </xf>
    <xf numFmtId="0" fontId="2" fillId="0" borderId="0" xfId="0" applyFont="1" applyFill="1" applyAlignment="1" applyProtection="1">
      <alignment horizontal="center" vertical="center" wrapText="1"/>
      <protection locked="0"/>
    </xf>
    <xf numFmtId="0" fontId="10" fillId="0" borderId="41" xfId="0" applyFont="1" applyFill="1" applyBorder="1" applyAlignment="1">
      <alignment horizontal="center" vertical="center" wrapText="1"/>
    </xf>
    <xf numFmtId="0" fontId="10" fillId="0" borderId="33"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0" fontId="10" fillId="3" borderId="44" xfId="0" applyFont="1" applyFill="1" applyBorder="1" applyAlignment="1">
      <alignment horizontal="center" vertical="center" wrapText="1"/>
    </xf>
    <xf numFmtId="0" fontId="10" fillId="3" borderId="31" xfId="0" applyFont="1" applyFill="1" applyBorder="1" applyAlignment="1">
      <alignment horizontal="center" vertical="center" wrapText="1"/>
    </xf>
    <xf numFmtId="0" fontId="10" fillId="3" borderId="32" xfId="0" applyFont="1" applyFill="1" applyBorder="1" applyAlignment="1">
      <alignment horizontal="center" vertical="center" wrapText="1"/>
    </xf>
    <xf numFmtId="0" fontId="25" fillId="0" borderId="0" xfId="0" applyFont="1" applyAlignment="1" applyProtection="1">
      <alignment horizontal="right" vertical="center" wrapText="1"/>
      <protection locked="0"/>
    </xf>
    <xf numFmtId="0" fontId="2" fillId="0" borderId="0" xfId="0" applyFont="1" applyAlignment="1" applyProtection="1">
      <alignment horizontal="center" vertical="center"/>
      <protection locked="0"/>
    </xf>
    <xf numFmtId="0" fontId="0" fillId="0" borderId="0" xfId="0" applyFont="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4" fillId="0" borderId="0" xfId="0" applyFont="1" applyFill="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8" fillId="0" borderId="0" xfId="0" applyFont="1" applyFill="1" applyAlignment="1" applyProtection="1">
      <alignment horizontal="left" vertical="center" wrapText="1"/>
      <protection locked="0"/>
    </xf>
    <xf numFmtId="0" fontId="6" fillId="3" borderId="0" xfId="0" applyFont="1" applyFill="1" applyAlignment="1" applyProtection="1">
      <alignment horizontal="left" vertical="center" wrapText="1"/>
      <protection locked="0"/>
    </xf>
    <xf numFmtId="0" fontId="2" fillId="3" borderId="0" xfId="0" applyFont="1" applyFill="1" applyAlignment="1" applyProtection="1">
      <alignment horizontal="left" vertical="center" wrapText="1"/>
      <protection locked="0"/>
    </xf>
    <xf numFmtId="0" fontId="18" fillId="3" borderId="7" xfId="0" applyFont="1" applyFill="1" applyBorder="1" applyAlignment="1" applyProtection="1">
      <alignment horizontal="left" vertical="center" wrapText="1"/>
      <protection locked="0"/>
    </xf>
    <xf numFmtId="0" fontId="3" fillId="3" borderId="0" xfId="0" applyFont="1" applyFill="1" applyAlignment="1" applyProtection="1">
      <alignment horizontal="left" vertical="center" wrapText="1"/>
      <protection locked="0"/>
    </xf>
    <xf numFmtId="0" fontId="2" fillId="3" borderId="0" xfId="0" applyFont="1" applyFill="1" applyAlignment="1" applyProtection="1">
      <alignment horizontal="left" vertical="center"/>
      <protection locked="0"/>
    </xf>
    <xf numFmtId="0" fontId="2" fillId="0" borderId="0" xfId="0" applyFont="1" applyFill="1" applyAlignment="1" applyProtection="1">
      <alignment horizontal="justify" vertical="top" wrapText="1"/>
      <protection locked="0"/>
    </xf>
    <xf numFmtId="0" fontId="2" fillId="3" borderId="0" xfId="0" applyFont="1" applyFill="1" applyAlignment="1" applyProtection="1">
      <alignment horizontal="justify" vertical="top" wrapText="1"/>
      <protection locked="0"/>
    </xf>
    <xf numFmtId="0" fontId="0" fillId="3" borderId="0" xfId="0" applyFill="1" applyAlignment="1">
      <alignment horizontal="justify" vertical="top" wrapText="1"/>
    </xf>
    <xf numFmtId="0" fontId="9" fillId="0" borderId="0" xfId="0" applyFont="1" applyAlignment="1" applyProtection="1">
      <alignment horizontal="left" vertical="top" wrapText="1"/>
      <protection locked="0"/>
    </xf>
    <xf numFmtId="0" fontId="2" fillId="0" borderId="0"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right"/>
      <protection locked="0"/>
    </xf>
    <xf numFmtId="0" fontId="2" fillId="0" borderId="5" xfId="0" applyFont="1" applyFill="1" applyBorder="1" applyAlignment="1" applyProtection="1">
      <alignment horizontal="left" vertical="center" wrapText="1"/>
      <protection locked="0"/>
    </xf>
    <xf numFmtId="0" fontId="2" fillId="0" borderId="6" xfId="0" applyFont="1" applyFill="1" applyBorder="1" applyAlignment="1" applyProtection="1">
      <alignment horizontal="left" vertical="center" wrapText="1"/>
      <protection locked="0"/>
    </xf>
    <xf numFmtId="0" fontId="2" fillId="0" borderId="1" xfId="0" applyFont="1" applyFill="1" applyBorder="1" applyAlignment="1" applyProtection="1">
      <alignment horizontal="left" vertical="center" wrapText="1"/>
      <protection locked="0"/>
    </xf>
    <xf numFmtId="0" fontId="2" fillId="0" borderId="5" xfId="0" applyFont="1" applyFill="1" applyBorder="1" applyAlignment="1" applyProtection="1">
      <alignment horizontal="left" vertical="center"/>
      <protection locked="0"/>
    </xf>
    <xf numFmtId="0" fontId="2" fillId="0" borderId="6" xfId="0" applyFont="1" applyFill="1" applyBorder="1" applyAlignment="1" applyProtection="1">
      <alignment horizontal="left" vertical="center"/>
      <protection locked="0"/>
    </xf>
    <xf numFmtId="0" fontId="2" fillId="0" borderId="1" xfId="0" applyFont="1" applyFill="1" applyBorder="1" applyAlignment="1" applyProtection="1">
      <alignment horizontal="left" vertical="center"/>
      <protection locked="0"/>
    </xf>
    <xf numFmtId="2" fontId="13" fillId="6" borderId="51" xfId="1" applyNumberFormat="1" applyFont="1" applyFill="1" applyBorder="1" applyAlignment="1" applyProtection="1">
      <alignment horizontal="center" vertical="center" wrapText="1"/>
    </xf>
    <xf numFmtId="2" fontId="13" fillId="6" borderId="37" xfId="1" applyNumberFormat="1" applyFont="1" applyFill="1" applyBorder="1" applyAlignment="1" applyProtection="1">
      <alignment horizontal="center" vertical="center" wrapText="1"/>
    </xf>
    <xf numFmtId="1" fontId="13" fillId="0" borderId="39" xfId="0" applyNumberFormat="1" applyFont="1" applyFill="1" applyBorder="1" applyAlignment="1" applyProtection="1">
      <alignment horizontal="center" vertical="center" wrapText="1"/>
      <protection locked="0"/>
    </xf>
    <xf numFmtId="1" fontId="13" fillId="0" borderId="40" xfId="0" applyNumberFormat="1" applyFont="1" applyFill="1" applyBorder="1" applyAlignment="1" applyProtection="1">
      <alignment horizontal="center" vertical="center" wrapText="1"/>
      <protection locked="0"/>
    </xf>
    <xf numFmtId="0" fontId="10" fillId="0" borderId="43" xfId="0" applyFont="1" applyFill="1" applyBorder="1" applyAlignment="1">
      <alignment horizontal="center" vertical="center" wrapText="1"/>
    </xf>
    <xf numFmtId="0" fontId="10" fillId="0" borderId="45"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9" fillId="0" borderId="23" xfId="0" applyFont="1" applyFill="1" applyBorder="1" applyAlignment="1">
      <alignment horizontal="center" vertical="center" wrapText="1"/>
    </xf>
    <xf numFmtId="0" fontId="19" fillId="0" borderId="39" xfId="0" applyFont="1" applyFill="1" applyBorder="1" applyAlignment="1">
      <alignment horizontal="center" vertical="center" wrapText="1"/>
    </xf>
    <xf numFmtId="0" fontId="13" fillId="3" borderId="34"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27" xfId="0" applyFont="1" applyFill="1" applyBorder="1" applyAlignment="1">
      <alignment horizontal="center" vertical="center" wrapText="1"/>
    </xf>
    <xf numFmtId="0" fontId="4" fillId="0" borderId="35" xfId="0" applyFont="1" applyFill="1" applyBorder="1" applyAlignment="1" applyProtection="1">
      <alignment horizontal="right" vertical="center" wrapText="1"/>
    </xf>
    <xf numFmtId="0" fontId="4" fillId="0" borderId="47" xfId="0" applyFont="1" applyFill="1" applyBorder="1" applyAlignment="1" applyProtection="1">
      <alignment horizontal="right" vertical="center" wrapText="1"/>
    </xf>
    <xf numFmtId="0" fontId="4" fillId="0" borderId="36" xfId="0" applyFont="1" applyFill="1" applyBorder="1" applyAlignment="1" applyProtection="1">
      <alignment horizontal="right" vertical="center" wrapText="1"/>
    </xf>
    <xf numFmtId="0" fontId="4" fillId="0" borderId="52" xfId="0" applyFont="1" applyFill="1" applyBorder="1" applyAlignment="1" applyProtection="1">
      <alignment horizontal="left" vertical="center" wrapText="1"/>
      <protection locked="0"/>
    </xf>
    <xf numFmtId="0" fontId="20" fillId="0" borderId="53" xfId="0" applyFont="1" applyFill="1" applyBorder="1" applyAlignment="1">
      <alignment horizontal="left" vertical="center" wrapText="1"/>
    </xf>
    <xf numFmtId="0" fontId="20" fillId="0" borderId="54" xfId="0" applyFont="1" applyFill="1" applyBorder="1" applyAlignment="1">
      <alignment horizontal="left" vertical="center" wrapText="1"/>
    </xf>
    <xf numFmtId="0" fontId="20" fillId="0" borderId="55" xfId="0" applyFont="1" applyFill="1" applyBorder="1" applyAlignment="1">
      <alignment horizontal="left" vertical="center" wrapText="1"/>
    </xf>
    <xf numFmtId="0" fontId="10" fillId="0" borderId="53" xfId="0" applyFont="1" applyFill="1" applyBorder="1" applyAlignment="1">
      <alignment horizontal="left" vertical="center" wrapText="1"/>
    </xf>
    <xf numFmtId="0" fontId="10" fillId="0" borderId="54"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56" xfId="0" applyFont="1" applyFill="1" applyBorder="1" applyAlignment="1">
      <alignment horizontal="left" vertical="center" wrapText="1"/>
    </xf>
    <xf numFmtId="0" fontId="10" fillId="0" borderId="57" xfId="0" applyFont="1" applyFill="1" applyBorder="1" applyAlignment="1">
      <alignment horizontal="left" vertical="center" wrapText="1"/>
    </xf>
    <xf numFmtId="0" fontId="10" fillId="0" borderId="58" xfId="0" applyFont="1" applyFill="1" applyBorder="1" applyAlignment="1">
      <alignment horizontal="left" vertical="center" wrapText="1"/>
    </xf>
    <xf numFmtId="0" fontId="9" fillId="0" borderId="0" xfId="0" applyFont="1" applyFill="1" applyBorder="1" applyAlignment="1" applyProtection="1">
      <alignment horizontal="left" vertical="center" wrapText="1"/>
      <protection locked="0"/>
    </xf>
    <xf numFmtId="0" fontId="9" fillId="0" borderId="7" xfId="0" applyFont="1" applyFill="1" applyBorder="1" applyAlignment="1" applyProtection="1">
      <alignment horizontal="left" vertical="center" wrapText="1"/>
      <protection locked="0"/>
    </xf>
    <xf numFmtId="0" fontId="13" fillId="0" borderId="24"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27" xfId="0" applyFont="1" applyFill="1" applyBorder="1" applyAlignment="1">
      <alignment horizontal="center" vertical="center" wrapText="1"/>
    </xf>
    <xf numFmtId="0" fontId="13" fillId="0" borderId="29" xfId="0" applyFont="1" applyFill="1" applyBorder="1" applyAlignment="1">
      <alignment horizontal="center" vertical="center" wrapText="1"/>
    </xf>
    <xf numFmtId="0" fontId="13" fillId="0" borderId="50" xfId="0" applyFont="1" applyFill="1" applyBorder="1" applyAlignment="1">
      <alignment horizontal="center" vertical="center" wrapText="1"/>
    </xf>
    <xf numFmtId="2" fontId="13" fillId="6" borderId="23" xfId="0" applyNumberFormat="1" applyFont="1" applyFill="1" applyBorder="1" applyAlignment="1">
      <alignment horizontal="center" vertical="center" wrapText="1"/>
    </xf>
    <xf numFmtId="2" fontId="13" fillId="6" borderId="25" xfId="0" applyNumberFormat="1" applyFont="1" applyFill="1" applyBorder="1" applyAlignment="1">
      <alignment horizontal="center" vertical="center" wrapText="1"/>
    </xf>
    <xf numFmtId="2" fontId="13" fillId="6" borderId="39" xfId="0" applyNumberFormat="1" applyFont="1" applyFill="1" applyBorder="1" applyAlignment="1">
      <alignment horizontal="center" vertical="center" wrapText="1"/>
    </xf>
    <xf numFmtId="2" fontId="13" fillId="6" borderId="40" xfId="0" applyNumberFormat="1" applyFont="1" applyFill="1" applyBorder="1" applyAlignment="1">
      <alignment horizontal="center" vertical="center" wrapText="1"/>
    </xf>
  </cellXfs>
  <cellStyles count="2">
    <cellStyle name="Įprastas" xfId="0" builtinId="0"/>
    <cellStyle name="Kablelis" xfId="1" builtinId="3"/>
  </cellStyles>
  <dxfs count="28">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36"/>
  <sheetViews>
    <sheetView tabSelected="1" topLeftCell="A31" zoomScale="85" zoomScaleNormal="85" zoomScaleSheetLayoutView="80" zoomScalePageLayoutView="75" workbookViewId="0">
      <selection activeCell="Q44" sqref="Q44"/>
    </sheetView>
  </sheetViews>
  <sheetFormatPr defaultRowHeight="15" x14ac:dyDescent="0.25"/>
  <cols>
    <col min="1" max="1" width="5.85546875" style="2" customWidth="1"/>
    <col min="2" max="2" width="30.140625" style="4" customWidth="1"/>
    <col min="3" max="3" width="15" style="2" customWidth="1"/>
    <col min="4" max="4" width="10.7109375" style="2" customWidth="1"/>
    <col min="5" max="8" width="14.140625" style="2" customWidth="1"/>
    <col min="9" max="9" width="14.28515625" style="2" customWidth="1"/>
    <col min="10" max="10" width="14.42578125" style="2" customWidth="1"/>
    <col min="11" max="11" width="2.85546875" style="2" hidden="1" customWidth="1"/>
    <col min="12" max="12" width="15.28515625" style="2" customWidth="1"/>
    <col min="13" max="13" width="16.42578125" style="2" customWidth="1"/>
    <col min="14" max="14" width="9.140625" style="2"/>
    <col min="15" max="15" width="22" style="2" customWidth="1"/>
    <col min="16" max="16384" width="9.140625" style="2"/>
  </cols>
  <sheetData>
    <row r="1" spans="1:15" ht="32.25" customHeight="1" x14ac:dyDescent="0.25">
      <c r="A1" s="6"/>
      <c r="B1" s="6"/>
      <c r="C1" s="6"/>
      <c r="D1" s="6"/>
      <c r="E1" s="6"/>
      <c r="F1" s="6"/>
      <c r="G1" s="6"/>
      <c r="H1" s="6"/>
      <c r="I1" s="191" t="s">
        <v>106</v>
      </c>
      <c r="J1" s="191"/>
      <c r="K1" s="191"/>
      <c r="L1" s="191"/>
      <c r="M1" s="191"/>
      <c r="N1" s="1"/>
      <c r="O1" s="1"/>
    </row>
    <row r="2" spans="1:15" ht="15.75" x14ac:dyDescent="0.25">
      <c r="A2" s="3"/>
      <c r="C2" s="3"/>
      <c r="D2" s="3"/>
      <c r="E2" s="3"/>
      <c r="F2" s="3"/>
      <c r="G2" s="3"/>
      <c r="H2" s="3"/>
      <c r="I2" s="3"/>
      <c r="J2" s="210"/>
      <c r="K2" s="210"/>
      <c r="L2" s="210"/>
      <c r="M2" s="3"/>
      <c r="N2" s="3"/>
      <c r="O2" s="3"/>
    </row>
    <row r="3" spans="1:15" ht="15.75" x14ac:dyDescent="0.25">
      <c r="A3" s="3"/>
      <c r="C3" s="3"/>
      <c r="D3" s="3"/>
      <c r="E3" s="3"/>
      <c r="F3" s="3"/>
      <c r="G3" s="3"/>
      <c r="H3" s="3"/>
      <c r="I3" s="3"/>
      <c r="J3" s="3"/>
      <c r="K3" s="3"/>
      <c r="L3" s="3"/>
      <c r="M3" s="3"/>
      <c r="N3" s="3"/>
      <c r="O3" s="3"/>
    </row>
    <row r="4" spans="1:15" ht="15.75" x14ac:dyDescent="0.25">
      <c r="A4" s="192" t="s">
        <v>0</v>
      </c>
      <c r="B4" s="192"/>
      <c r="C4" s="192"/>
      <c r="D4" s="192"/>
      <c r="E4" s="192"/>
      <c r="F4" s="192"/>
      <c r="G4" s="192"/>
      <c r="H4" s="192"/>
      <c r="I4" s="192"/>
      <c r="J4" s="192"/>
      <c r="K4" s="192"/>
      <c r="L4" s="192"/>
      <c r="M4" s="192"/>
      <c r="N4" s="1"/>
      <c r="O4" s="1"/>
    </row>
    <row r="5" spans="1:15" ht="21.75" customHeight="1" x14ac:dyDescent="0.25">
      <c r="A5" s="192" t="s">
        <v>1</v>
      </c>
      <c r="B5" s="192"/>
      <c r="C5" s="192"/>
      <c r="D5" s="192"/>
      <c r="E5" s="192"/>
      <c r="F5" s="192"/>
      <c r="G5" s="192"/>
      <c r="H5" s="192"/>
      <c r="I5" s="192"/>
      <c r="J5" s="192"/>
      <c r="K5" s="192"/>
      <c r="L5" s="192"/>
      <c r="M5" s="192"/>
      <c r="N5" s="1"/>
      <c r="O5" s="1"/>
    </row>
    <row r="6" spans="1:15" ht="15.75" x14ac:dyDescent="0.25">
      <c r="A6" s="3"/>
      <c r="C6" s="3"/>
      <c r="D6" s="3"/>
      <c r="E6" s="3"/>
      <c r="F6" s="3"/>
      <c r="G6" s="3"/>
      <c r="H6" s="3"/>
      <c r="I6" s="3"/>
      <c r="J6" s="3"/>
      <c r="K6" s="3"/>
      <c r="L6" s="3"/>
      <c r="M6" s="3"/>
      <c r="N6" s="3"/>
      <c r="O6" s="3"/>
    </row>
    <row r="7" spans="1:15" s="3" customFormat="1" ht="45" customHeight="1" x14ac:dyDescent="0.25">
      <c r="A7" s="193" t="s">
        <v>2</v>
      </c>
      <c r="B7" s="193"/>
      <c r="C7" s="193"/>
      <c r="D7" s="193"/>
      <c r="E7" s="193"/>
      <c r="F7" s="193"/>
      <c r="G7" s="193"/>
      <c r="H7" s="193"/>
      <c r="I7" s="193"/>
      <c r="J7" s="193"/>
      <c r="K7" s="193"/>
      <c r="L7" s="193"/>
      <c r="M7" s="193"/>
      <c r="N7" s="5"/>
      <c r="O7" s="5"/>
    </row>
    <row r="8" spans="1:15" ht="15.75" x14ac:dyDescent="0.25">
      <c r="A8" s="3"/>
      <c r="C8" s="3"/>
      <c r="D8" s="3"/>
      <c r="E8" s="3"/>
      <c r="F8" s="3"/>
      <c r="G8" s="3"/>
      <c r="H8" s="3"/>
      <c r="I8" s="3"/>
      <c r="J8" s="3"/>
      <c r="K8" s="3"/>
      <c r="L8" s="3"/>
      <c r="M8" s="3"/>
      <c r="N8" s="3"/>
      <c r="O8" s="3"/>
    </row>
    <row r="9" spans="1:15" ht="20.25" customHeight="1" x14ac:dyDescent="0.25">
      <c r="A9" s="194" t="s">
        <v>73</v>
      </c>
      <c r="B9" s="194"/>
      <c r="C9" s="194"/>
      <c r="D9" s="194"/>
      <c r="E9" s="194"/>
      <c r="F9" s="194"/>
      <c r="G9" s="194"/>
      <c r="H9" s="194"/>
      <c r="I9" s="194"/>
      <c r="J9" s="194"/>
      <c r="K9" s="194"/>
      <c r="L9" s="194"/>
      <c r="M9" s="194"/>
      <c r="N9" s="6"/>
      <c r="O9" s="6"/>
    </row>
    <row r="10" spans="1:15" ht="20.25" customHeight="1" x14ac:dyDescent="0.25">
      <c r="A10" s="195" t="s">
        <v>74</v>
      </c>
      <c r="B10" s="195"/>
      <c r="C10" s="195"/>
      <c r="D10" s="195"/>
      <c r="E10" s="195"/>
      <c r="F10" s="195"/>
      <c r="G10" s="195"/>
      <c r="H10" s="195"/>
      <c r="I10" s="195"/>
      <c r="J10" s="195"/>
      <c r="K10" s="195"/>
      <c r="L10" s="195"/>
      <c r="M10" s="195"/>
      <c r="N10" s="5"/>
      <c r="O10" s="5"/>
    </row>
    <row r="11" spans="1:15" ht="18.75" customHeight="1" x14ac:dyDescent="0.25">
      <c r="A11" s="209"/>
      <c r="B11" s="209"/>
      <c r="C11" s="209"/>
      <c r="D11" s="209"/>
      <c r="E11" s="209"/>
      <c r="F11" s="209"/>
      <c r="G11" s="209"/>
      <c r="H11" s="209"/>
      <c r="I11" s="209"/>
      <c r="J11" s="209"/>
      <c r="K11" s="209"/>
      <c r="L11" s="209"/>
      <c r="M11" s="5"/>
      <c r="N11" s="5"/>
      <c r="O11" s="5"/>
    </row>
    <row r="12" spans="1:15" ht="18" customHeight="1" x14ac:dyDescent="0.25">
      <c r="A12" s="7"/>
      <c r="B12" s="8"/>
      <c r="C12" s="7"/>
      <c r="D12" s="208"/>
      <c r="E12" s="208"/>
      <c r="F12" s="196"/>
      <c r="G12" s="196"/>
      <c r="H12" s="60"/>
      <c r="I12" s="7"/>
      <c r="J12" s="7"/>
      <c r="K12" s="7"/>
      <c r="L12" s="7"/>
      <c r="M12" s="5"/>
      <c r="N12" s="5"/>
      <c r="O12" s="5"/>
    </row>
    <row r="13" spans="1:15" ht="20.25" customHeight="1" x14ac:dyDescent="0.25">
      <c r="A13" s="7"/>
      <c r="B13" s="8"/>
      <c r="C13" s="7"/>
      <c r="D13" s="208"/>
      <c r="E13" s="208"/>
      <c r="F13" s="197" t="s">
        <v>9</v>
      </c>
      <c r="G13" s="197"/>
      <c r="H13" s="60"/>
      <c r="I13" s="7"/>
      <c r="J13" s="7"/>
      <c r="K13" s="7"/>
      <c r="L13" s="7"/>
      <c r="M13" s="5"/>
      <c r="N13" s="5"/>
      <c r="O13" s="9"/>
    </row>
    <row r="14" spans="1:15" ht="20.25" customHeight="1" x14ac:dyDescent="0.25">
      <c r="A14" s="7"/>
      <c r="B14" s="8"/>
      <c r="C14" s="7"/>
      <c r="D14" s="208"/>
      <c r="E14" s="208"/>
      <c r="F14" s="196"/>
      <c r="G14" s="196"/>
      <c r="H14" s="60"/>
      <c r="I14" s="7"/>
      <c r="J14" s="7"/>
      <c r="K14" s="7"/>
      <c r="L14" s="7"/>
      <c r="M14" s="5"/>
      <c r="N14" s="5"/>
      <c r="O14" s="5"/>
    </row>
    <row r="15" spans="1:15" ht="18.75" customHeight="1" x14ac:dyDescent="0.25">
      <c r="A15" s="7"/>
      <c r="B15" s="8"/>
      <c r="C15" s="7"/>
      <c r="D15" s="208"/>
      <c r="E15" s="208"/>
      <c r="F15" s="197" t="s">
        <v>10</v>
      </c>
      <c r="G15" s="197"/>
      <c r="H15" s="60"/>
      <c r="I15" s="7"/>
      <c r="J15" s="7"/>
      <c r="K15" s="7"/>
      <c r="L15" s="7"/>
      <c r="M15" s="5"/>
      <c r="N15" s="5"/>
      <c r="O15" s="5"/>
    </row>
    <row r="16" spans="1:15" ht="15.75" x14ac:dyDescent="0.25">
      <c r="A16" s="3"/>
      <c r="C16" s="3"/>
      <c r="D16" s="3"/>
      <c r="E16" s="3"/>
      <c r="F16" s="3"/>
      <c r="G16" s="3"/>
      <c r="H16" s="3"/>
      <c r="I16" s="3"/>
      <c r="J16" s="3"/>
      <c r="K16" s="3"/>
      <c r="L16" s="3"/>
      <c r="M16" s="3"/>
      <c r="N16" s="3"/>
      <c r="O16" s="3"/>
    </row>
    <row r="17" spans="1:15" ht="47.25" customHeight="1" x14ac:dyDescent="0.25">
      <c r="A17" s="211" t="s">
        <v>38</v>
      </c>
      <c r="B17" s="212"/>
      <c r="C17" s="212"/>
      <c r="D17" s="212"/>
      <c r="E17" s="212"/>
      <c r="F17" s="213"/>
      <c r="G17" s="137"/>
      <c r="H17" s="137"/>
      <c r="I17" s="137"/>
      <c r="J17" s="137"/>
      <c r="K17" s="137"/>
      <c r="L17" s="137"/>
      <c r="M17" s="137"/>
      <c r="N17" s="10"/>
      <c r="O17" s="10"/>
    </row>
    <row r="18" spans="1:15" ht="31.5" customHeight="1" x14ac:dyDescent="0.25">
      <c r="A18" s="211" t="s">
        <v>39</v>
      </c>
      <c r="B18" s="212"/>
      <c r="C18" s="212"/>
      <c r="D18" s="212"/>
      <c r="E18" s="212"/>
      <c r="F18" s="213"/>
      <c r="G18" s="137"/>
      <c r="H18" s="137"/>
      <c r="I18" s="137"/>
      <c r="J18" s="137"/>
      <c r="K18" s="137"/>
      <c r="L18" s="137"/>
      <c r="M18" s="137"/>
      <c r="N18" s="11"/>
      <c r="O18" s="11"/>
    </row>
    <row r="19" spans="1:15" ht="15.75" x14ac:dyDescent="0.25">
      <c r="A19" s="214" t="s">
        <v>3</v>
      </c>
      <c r="B19" s="215"/>
      <c r="C19" s="215"/>
      <c r="D19" s="215"/>
      <c r="E19" s="215"/>
      <c r="F19" s="216"/>
      <c r="G19" s="137"/>
      <c r="H19" s="137"/>
      <c r="I19" s="137"/>
      <c r="J19" s="137"/>
      <c r="K19" s="137"/>
      <c r="L19" s="137"/>
      <c r="M19" s="137"/>
      <c r="N19" s="11"/>
      <c r="O19" s="12"/>
    </row>
    <row r="20" spans="1:15" ht="15.75" x14ac:dyDescent="0.25">
      <c r="A20" s="214" t="s">
        <v>4</v>
      </c>
      <c r="B20" s="215"/>
      <c r="C20" s="215"/>
      <c r="D20" s="215"/>
      <c r="E20" s="215"/>
      <c r="F20" s="216"/>
      <c r="G20" s="137"/>
      <c r="H20" s="137"/>
      <c r="I20" s="137"/>
      <c r="J20" s="137"/>
      <c r="K20" s="137"/>
      <c r="L20" s="137"/>
      <c r="M20" s="137"/>
      <c r="N20" s="12"/>
      <c r="O20" s="12"/>
    </row>
    <row r="21" spans="1:15" ht="15.75" x14ac:dyDescent="0.25">
      <c r="A21" s="214" t="s">
        <v>5</v>
      </c>
      <c r="B21" s="215"/>
      <c r="C21" s="215"/>
      <c r="D21" s="215"/>
      <c r="E21" s="215"/>
      <c r="F21" s="216"/>
      <c r="G21" s="137"/>
      <c r="H21" s="137"/>
      <c r="I21" s="137"/>
      <c r="J21" s="137"/>
      <c r="K21" s="137"/>
      <c r="L21" s="137"/>
      <c r="M21" s="137"/>
      <c r="N21" s="12"/>
      <c r="O21" s="12"/>
    </row>
    <row r="22" spans="1:15" ht="15.75" x14ac:dyDescent="0.25">
      <c r="A22" s="17"/>
      <c r="B22" s="18"/>
      <c r="C22" s="17"/>
      <c r="D22" s="17"/>
      <c r="E22" s="17"/>
      <c r="F22" s="17"/>
      <c r="G22" s="17"/>
      <c r="H22" s="17"/>
      <c r="I22" s="17"/>
      <c r="J22" s="17"/>
      <c r="K22" s="17"/>
      <c r="L22" s="17"/>
      <c r="M22" s="17"/>
      <c r="N22" s="3"/>
      <c r="O22" s="3"/>
    </row>
    <row r="23" spans="1:15" ht="15.75" x14ac:dyDescent="0.25">
      <c r="A23" s="17"/>
      <c r="B23" s="18"/>
      <c r="C23" s="17"/>
      <c r="D23" s="17"/>
      <c r="E23" s="17"/>
      <c r="F23" s="17"/>
      <c r="G23" s="17"/>
      <c r="H23" s="17"/>
      <c r="I23" s="17"/>
      <c r="J23" s="17"/>
      <c r="K23" s="17"/>
      <c r="L23" s="17"/>
      <c r="M23" s="17"/>
      <c r="N23" s="3"/>
      <c r="O23" s="3"/>
    </row>
    <row r="24" spans="1:15" ht="37.5" customHeight="1" x14ac:dyDescent="0.25">
      <c r="A24" s="204" t="s">
        <v>88</v>
      </c>
      <c r="B24" s="204"/>
      <c r="C24" s="204"/>
      <c r="D24" s="204"/>
      <c r="E24" s="204"/>
      <c r="F24" s="204"/>
      <c r="G24" s="204"/>
      <c r="H24" s="204"/>
      <c r="I24" s="204"/>
      <c r="J24" s="204"/>
      <c r="K24" s="204"/>
      <c r="L24" s="204"/>
      <c r="M24" s="204"/>
      <c r="N24" s="5"/>
      <c r="O24" s="5"/>
    </row>
    <row r="25" spans="1:15" ht="27.75" customHeight="1" x14ac:dyDescent="0.25">
      <c r="A25" s="205" t="s">
        <v>87</v>
      </c>
      <c r="B25" s="206"/>
      <c r="C25" s="19"/>
      <c r="D25" s="19"/>
      <c r="E25" s="19"/>
      <c r="F25" s="58"/>
      <c r="G25" s="19"/>
      <c r="H25" s="58"/>
      <c r="I25" s="19"/>
      <c r="J25" s="19"/>
      <c r="K25" s="19"/>
      <c r="L25" s="19"/>
      <c r="M25" s="19"/>
      <c r="N25" s="5"/>
      <c r="O25" s="5"/>
    </row>
    <row r="26" spans="1:15" ht="27.75" customHeight="1" x14ac:dyDescent="0.25">
      <c r="A26" s="20"/>
      <c r="B26" s="109">
        <f>I78</f>
        <v>0</v>
      </c>
      <c r="C26" s="199"/>
      <c r="D26" s="200"/>
      <c r="E26" s="200"/>
      <c r="F26" s="200"/>
      <c r="G26" s="200"/>
      <c r="H26" s="200"/>
      <c r="I26" s="200"/>
      <c r="J26" s="20"/>
      <c r="K26" s="20"/>
      <c r="L26" s="20"/>
      <c r="M26" s="21"/>
      <c r="N26" s="5"/>
      <c r="O26" s="5"/>
    </row>
    <row r="27" spans="1:15" ht="27.75" customHeight="1" x14ac:dyDescent="0.25">
      <c r="A27" s="203" t="s">
        <v>86</v>
      </c>
      <c r="B27" s="203"/>
      <c r="C27" s="20"/>
      <c r="D27" s="20"/>
      <c r="E27" s="20"/>
      <c r="F27" s="57"/>
      <c r="G27" s="20"/>
      <c r="H27" s="57"/>
      <c r="I27" s="20"/>
      <c r="J27" s="20"/>
      <c r="K27" s="20"/>
      <c r="L27" s="20"/>
      <c r="M27" s="21"/>
      <c r="N27" s="5"/>
      <c r="O27" s="5"/>
    </row>
    <row r="28" spans="1:15" ht="27.75" customHeight="1" x14ac:dyDescent="0.25">
      <c r="A28" s="20"/>
      <c r="B28" s="109">
        <f>I76</f>
        <v>0</v>
      </c>
      <c r="C28" s="201"/>
      <c r="D28" s="202"/>
      <c r="E28" s="202"/>
      <c r="F28" s="202"/>
      <c r="G28" s="202"/>
      <c r="H28" s="202"/>
      <c r="I28" s="202"/>
      <c r="J28" s="202"/>
      <c r="K28" s="202"/>
      <c r="L28" s="202"/>
      <c r="M28" s="202"/>
      <c r="N28" s="5"/>
      <c r="O28" s="5"/>
    </row>
    <row r="29" spans="1:15" ht="45.75" customHeight="1" x14ac:dyDescent="0.25">
      <c r="A29" s="207" t="s">
        <v>43</v>
      </c>
      <c r="B29" s="207"/>
      <c r="C29" s="207"/>
      <c r="D29" s="207"/>
      <c r="E29" s="207"/>
      <c r="F29" s="207"/>
      <c r="G29" s="207"/>
      <c r="H29" s="207"/>
      <c r="I29" s="207"/>
      <c r="J29" s="207"/>
      <c r="K29" s="207"/>
      <c r="L29" s="207"/>
      <c r="M29" s="207"/>
      <c r="N29" s="5"/>
      <c r="O29" s="5"/>
    </row>
    <row r="30" spans="1:15" ht="54" customHeight="1" x14ac:dyDescent="0.25">
      <c r="A30" s="198" t="s">
        <v>89</v>
      </c>
      <c r="B30" s="198"/>
      <c r="C30" s="198"/>
      <c r="D30" s="198"/>
      <c r="E30" s="198"/>
      <c r="F30" s="198"/>
      <c r="G30" s="198"/>
      <c r="H30" s="198"/>
      <c r="I30" s="198"/>
      <c r="J30" s="198"/>
      <c r="K30" s="198"/>
      <c r="L30" s="198"/>
      <c r="M30" s="198"/>
      <c r="N30" s="5"/>
      <c r="O30" s="5"/>
    </row>
    <row r="31" spans="1:15" ht="9.75" customHeight="1" x14ac:dyDescent="0.25">
      <c r="A31" s="198"/>
      <c r="B31" s="198"/>
      <c r="C31" s="198"/>
      <c r="D31" s="198"/>
      <c r="E31" s="198"/>
      <c r="F31" s="198"/>
      <c r="G31" s="198"/>
      <c r="H31" s="198"/>
      <c r="I31" s="198"/>
      <c r="J31" s="198"/>
      <c r="K31" s="198"/>
      <c r="L31" s="198"/>
      <c r="M31" s="198"/>
      <c r="N31" s="5"/>
      <c r="O31" s="5"/>
    </row>
    <row r="32" spans="1:15" ht="18" customHeight="1" x14ac:dyDescent="0.25">
      <c r="A32" s="198" t="s">
        <v>98</v>
      </c>
      <c r="B32" s="198"/>
      <c r="C32" s="198"/>
      <c r="D32" s="198"/>
      <c r="E32" s="198"/>
      <c r="F32" s="198"/>
      <c r="G32" s="198"/>
      <c r="H32" s="198"/>
      <c r="I32" s="64"/>
      <c r="J32" s="64"/>
      <c r="K32" s="64"/>
      <c r="L32" s="64"/>
      <c r="M32" s="64"/>
      <c r="N32" s="5"/>
      <c r="O32" s="5"/>
    </row>
    <row r="33" spans="1:15" ht="20.25" customHeight="1" x14ac:dyDescent="0.25">
      <c r="A33" s="110"/>
      <c r="B33" s="244" t="s">
        <v>101</v>
      </c>
      <c r="C33" s="244"/>
      <c r="D33" s="244"/>
      <c r="E33" s="244"/>
      <c r="F33" s="244"/>
      <c r="G33" s="244"/>
      <c r="H33" s="244"/>
      <c r="I33" s="64"/>
      <c r="J33" s="64"/>
      <c r="K33" s="64"/>
      <c r="L33" s="64"/>
      <c r="M33" s="64"/>
      <c r="N33" s="5"/>
      <c r="O33" s="5"/>
    </row>
    <row r="34" spans="1:15" ht="20.25" customHeight="1" x14ac:dyDescent="0.25">
      <c r="A34" s="111"/>
      <c r="B34" s="245" t="s">
        <v>104</v>
      </c>
      <c r="C34" s="244"/>
      <c r="D34" s="244"/>
      <c r="E34" s="244"/>
      <c r="F34" s="244"/>
      <c r="G34" s="244"/>
      <c r="H34" s="244"/>
      <c r="I34" s="244"/>
      <c r="J34" s="244"/>
      <c r="K34" s="244"/>
      <c r="L34" s="244"/>
      <c r="M34" s="244"/>
      <c r="N34" s="5"/>
      <c r="O34" s="5"/>
    </row>
    <row r="35" spans="1:15" ht="20.25" customHeight="1" x14ac:dyDescent="0.25">
      <c r="A35" s="112"/>
      <c r="B35" s="244" t="s">
        <v>105</v>
      </c>
      <c r="C35" s="244"/>
      <c r="D35" s="244"/>
      <c r="E35" s="244"/>
      <c r="F35" s="244"/>
      <c r="G35" s="244"/>
      <c r="H35" s="244"/>
      <c r="I35" s="244"/>
      <c r="J35" s="244"/>
      <c r="K35" s="244"/>
      <c r="L35" s="244"/>
      <c r="M35" s="244"/>
      <c r="N35" s="5"/>
      <c r="O35" s="5"/>
    </row>
    <row r="36" spans="1:15" ht="55.5" customHeight="1" x14ac:dyDescent="0.25">
      <c r="A36" s="177" t="s">
        <v>103</v>
      </c>
      <c r="B36" s="177"/>
      <c r="C36" s="177"/>
      <c r="D36" s="177"/>
      <c r="E36" s="177"/>
      <c r="F36" s="177"/>
      <c r="G36" s="177"/>
      <c r="H36" s="177"/>
      <c r="I36" s="177"/>
      <c r="J36" s="177"/>
      <c r="K36" s="177"/>
      <c r="L36" s="177"/>
      <c r="M36" s="177"/>
      <c r="N36" s="3"/>
      <c r="O36" s="3"/>
    </row>
    <row r="37" spans="1:15" ht="21" customHeight="1" x14ac:dyDescent="0.25">
      <c r="A37" s="176" t="s">
        <v>71</v>
      </c>
      <c r="B37" s="176"/>
      <c r="C37" s="176"/>
      <c r="D37" s="176"/>
      <c r="E37" s="176"/>
      <c r="F37" s="176"/>
      <c r="G37" s="176"/>
      <c r="H37" s="176"/>
      <c r="I37" s="176"/>
      <c r="J37" s="176"/>
      <c r="K37" s="176"/>
      <c r="L37" s="176"/>
      <c r="M37" s="176"/>
      <c r="N37" s="3"/>
      <c r="O37" s="3"/>
    </row>
    <row r="38" spans="1:15" ht="16.5" customHeight="1" thickBot="1" x14ac:dyDescent="0.3">
      <c r="A38" s="234" t="s">
        <v>93</v>
      </c>
      <c r="B38" s="234"/>
      <c r="C38" s="234"/>
      <c r="D38" s="234"/>
      <c r="E38" s="234"/>
      <c r="F38" s="234"/>
      <c r="G38" s="234"/>
      <c r="H38" s="234"/>
      <c r="I38" s="234"/>
      <c r="J38" s="234"/>
      <c r="K38" s="108"/>
      <c r="L38" s="108"/>
      <c r="M38" s="108"/>
      <c r="N38" s="3"/>
      <c r="O38" s="3"/>
    </row>
    <row r="39" spans="1:15" ht="31.5" customHeight="1" thickTop="1" x14ac:dyDescent="0.25">
      <c r="A39" s="113" t="s">
        <v>97</v>
      </c>
      <c r="B39" s="114"/>
      <c r="C39" s="114"/>
      <c r="D39" s="114"/>
      <c r="E39" s="114"/>
      <c r="F39" s="114"/>
      <c r="G39" s="114"/>
      <c r="H39" s="114"/>
      <c r="I39" s="114"/>
      <c r="J39" s="115"/>
      <c r="K39" s="22"/>
      <c r="L39" s="183"/>
      <c r="M39" s="23"/>
      <c r="N39" s="3"/>
      <c r="O39" s="3"/>
    </row>
    <row r="40" spans="1:15" ht="43.5" customHeight="1" x14ac:dyDescent="0.25">
      <c r="A40" s="153" t="s">
        <v>6</v>
      </c>
      <c r="B40" s="161" t="s">
        <v>16</v>
      </c>
      <c r="C40" s="172" t="s">
        <v>40</v>
      </c>
      <c r="D40" s="173"/>
      <c r="E40" s="159" t="s">
        <v>65</v>
      </c>
      <c r="F40" s="159" t="s">
        <v>66</v>
      </c>
      <c r="G40" s="159" t="s">
        <v>65</v>
      </c>
      <c r="H40" s="159" t="s">
        <v>66</v>
      </c>
      <c r="I40" s="161" t="s">
        <v>42</v>
      </c>
      <c r="J40" s="162"/>
      <c r="K40" s="22"/>
      <c r="L40" s="183"/>
      <c r="M40" s="23"/>
      <c r="N40" s="3"/>
      <c r="O40" s="3"/>
    </row>
    <row r="41" spans="1:15" ht="45" customHeight="1" x14ac:dyDescent="0.25">
      <c r="A41" s="154"/>
      <c r="B41" s="161"/>
      <c r="C41" s="174"/>
      <c r="D41" s="175"/>
      <c r="E41" s="160"/>
      <c r="F41" s="160"/>
      <c r="G41" s="160"/>
      <c r="H41" s="160"/>
      <c r="I41" s="161" t="s">
        <v>17</v>
      </c>
      <c r="J41" s="162"/>
      <c r="K41" s="22"/>
      <c r="L41" s="183"/>
      <c r="M41" s="23"/>
      <c r="N41" s="3"/>
      <c r="O41" s="3"/>
    </row>
    <row r="42" spans="1:15" ht="24.75" customHeight="1" x14ac:dyDescent="0.25">
      <c r="A42" s="155"/>
      <c r="B42" s="161"/>
      <c r="C42" s="67" t="s">
        <v>69</v>
      </c>
      <c r="D42" s="67" t="s">
        <v>70</v>
      </c>
      <c r="E42" s="62" t="s">
        <v>18</v>
      </c>
      <c r="F42" s="62" t="s">
        <v>18</v>
      </c>
      <c r="G42" s="62" t="s">
        <v>19</v>
      </c>
      <c r="H42" s="62" t="s">
        <v>19</v>
      </c>
      <c r="I42" s="24" t="s">
        <v>18</v>
      </c>
      <c r="J42" s="28" t="s">
        <v>19</v>
      </c>
      <c r="K42" s="22"/>
      <c r="L42" s="23"/>
      <c r="M42" s="23"/>
      <c r="N42" s="3"/>
      <c r="O42" s="3"/>
    </row>
    <row r="43" spans="1:15" ht="18" customHeight="1" x14ac:dyDescent="0.25">
      <c r="A43" s="29">
        <v>1</v>
      </c>
      <c r="B43" s="25">
        <v>2</v>
      </c>
      <c r="C43" s="25">
        <v>3</v>
      </c>
      <c r="D43" s="25">
        <v>4</v>
      </c>
      <c r="E43" s="25">
        <v>5</v>
      </c>
      <c r="F43" s="25">
        <v>6</v>
      </c>
      <c r="G43" s="25">
        <v>7</v>
      </c>
      <c r="H43" s="25">
        <v>8</v>
      </c>
      <c r="I43" s="25">
        <v>9</v>
      </c>
      <c r="J43" s="30">
        <v>10</v>
      </c>
      <c r="K43" s="22"/>
      <c r="L43" s="23"/>
      <c r="M43" s="23"/>
      <c r="N43" s="3"/>
      <c r="O43" s="3"/>
    </row>
    <row r="44" spans="1:15" ht="38.25" x14ac:dyDescent="0.25">
      <c r="A44" s="31" t="s">
        <v>20</v>
      </c>
      <c r="B44" s="26" t="s">
        <v>21</v>
      </c>
      <c r="C44" s="76">
        <v>20</v>
      </c>
      <c r="D44" s="76">
        <v>1</v>
      </c>
      <c r="E44" s="68"/>
      <c r="F44" s="92">
        <v>40</v>
      </c>
      <c r="G44" s="68"/>
      <c r="H44" s="92">
        <v>1000</v>
      </c>
      <c r="I44" s="94">
        <f>C44*E44</f>
        <v>0</v>
      </c>
      <c r="J44" s="95">
        <f>D44*G44</f>
        <v>0</v>
      </c>
      <c r="K44" s="13"/>
      <c r="L44" s="88"/>
      <c r="M44" s="23"/>
      <c r="N44" s="3"/>
      <c r="O44" s="3"/>
    </row>
    <row r="45" spans="1:15" ht="114.75" x14ac:dyDescent="0.25">
      <c r="A45" s="31" t="s">
        <v>22</v>
      </c>
      <c r="B45" s="27" t="s">
        <v>23</v>
      </c>
      <c r="C45" s="76">
        <v>21900</v>
      </c>
      <c r="D45" s="76">
        <v>9</v>
      </c>
      <c r="E45" s="68"/>
      <c r="F45" s="92">
        <v>40</v>
      </c>
      <c r="G45" s="68"/>
      <c r="H45" s="92">
        <v>1000</v>
      </c>
      <c r="I45" s="100">
        <f>C45*E45</f>
        <v>0</v>
      </c>
      <c r="J45" s="95">
        <f>D45*G45</f>
        <v>0</v>
      </c>
      <c r="K45" s="13"/>
      <c r="L45" s="23"/>
      <c r="M45" s="23"/>
      <c r="N45" s="3"/>
      <c r="O45" s="3"/>
    </row>
    <row r="46" spans="1:15" ht="102" x14ac:dyDescent="0.25">
      <c r="A46" s="31" t="s">
        <v>24</v>
      </c>
      <c r="B46" s="27" t="s">
        <v>25</v>
      </c>
      <c r="C46" s="76">
        <v>500</v>
      </c>
      <c r="D46" s="76">
        <v>1</v>
      </c>
      <c r="E46" s="68"/>
      <c r="F46" s="92">
        <v>350</v>
      </c>
      <c r="G46" s="68"/>
      <c r="H46" s="92">
        <v>7000</v>
      </c>
      <c r="I46" s="100">
        <f>C46*E46</f>
        <v>0</v>
      </c>
      <c r="J46" s="95">
        <f>D46*G46</f>
        <v>0</v>
      </c>
      <c r="K46" s="13"/>
      <c r="L46" s="23"/>
      <c r="M46" s="23"/>
      <c r="N46" s="3"/>
      <c r="O46" s="3"/>
    </row>
    <row r="47" spans="1:15" ht="90" thickBot="1" x14ac:dyDescent="0.3">
      <c r="A47" s="32" t="s">
        <v>26</v>
      </c>
      <c r="B47" s="33" t="s">
        <v>27</v>
      </c>
      <c r="C47" s="77">
        <v>6000</v>
      </c>
      <c r="D47" s="77">
        <v>5</v>
      </c>
      <c r="E47" s="69"/>
      <c r="F47" s="93">
        <v>100</v>
      </c>
      <c r="G47" s="69"/>
      <c r="H47" s="93">
        <v>350</v>
      </c>
      <c r="I47" s="101">
        <f>C47*E47</f>
        <v>0</v>
      </c>
      <c r="J47" s="96">
        <f>D47*G47</f>
        <v>0</v>
      </c>
      <c r="K47" s="13"/>
      <c r="L47" s="34"/>
      <c r="M47" s="34"/>
      <c r="N47" s="3"/>
      <c r="O47" s="3"/>
    </row>
    <row r="48" spans="1:15" ht="17.25" thickTop="1" thickBot="1" x14ac:dyDescent="0.3">
      <c r="A48" s="235" t="s">
        <v>94</v>
      </c>
      <c r="B48" s="236"/>
      <c r="C48" s="236"/>
      <c r="D48" s="236"/>
      <c r="E48" s="236"/>
      <c r="F48" s="236"/>
      <c r="G48" s="236"/>
      <c r="H48" s="236"/>
      <c r="I48" s="236"/>
      <c r="J48" s="237"/>
      <c r="K48" s="13"/>
      <c r="L48" s="34"/>
      <c r="M48" s="34"/>
      <c r="N48" s="3"/>
      <c r="O48" s="3"/>
    </row>
    <row r="49" spans="1:15" ht="31.5" customHeight="1" thickTop="1" x14ac:dyDescent="0.25">
      <c r="A49" s="113" t="s">
        <v>100</v>
      </c>
      <c r="B49" s="114"/>
      <c r="C49" s="114"/>
      <c r="D49" s="114"/>
      <c r="E49" s="114"/>
      <c r="F49" s="114"/>
      <c r="G49" s="114"/>
      <c r="H49" s="114"/>
      <c r="I49" s="114"/>
      <c r="J49" s="115"/>
      <c r="K49" s="13"/>
      <c r="L49" s="66"/>
      <c r="M49" s="23"/>
      <c r="N49" s="3"/>
      <c r="O49" s="3"/>
    </row>
    <row r="50" spans="1:15" ht="45.75" customHeight="1" x14ac:dyDescent="0.25">
      <c r="A50" s="153" t="s">
        <v>6</v>
      </c>
      <c r="B50" s="161" t="s">
        <v>16</v>
      </c>
      <c r="C50" s="172" t="s">
        <v>40</v>
      </c>
      <c r="D50" s="173"/>
      <c r="E50" s="159" t="s">
        <v>65</v>
      </c>
      <c r="F50" s="159" t="s">
        <v>66</v>
      </c>
      <c r="G50" s="159" t="s">
        <v>65</v>
      </c>
      <c r="H50" s="159" t="s">
        <v>66</v>
      </c>
      <c r="I50" s="161" t="s">
        <v>42</v>
      </c>
      <c r="J50" s="162"/>
      <c r="K50" s="13"/>
      <c r="L50" s="23"/>
      <c r="M50" s="23"/>
      <c r="N50" s="3"/>
      <c r="O50" s="3"/>
    </row>
    <row r="51" spans="1:15" ht="33" customHeight="1" x14ac:dyDescent="0.25">
      <c r="A51" s="154"/>
      <c r="B51" s="161"/>
      <c r="C51" s="174"/>
      <c r="D51" s="175"/>
      <c r="E51" s="160"/>
      <c r="F51" s="160"/>
      <c r="G51" s="160"/>
      <c r="H51" s="160"/>
      <c r="I51" s="161" t="s">
        <v>17</v>
      </c>
      <c r="J51" s="162"/>
      <c r="K51" s="13"/>
      <c r="L51" s="23"/>
      <c r="M51" s="23"/>
      <c r="N51" s="3"/>
      <c r="O51" s="3"/>
    </row>
    <row r="52" spans="1:15" ht="18.75" customHeight="1" x14ac:dyDescent="0.25">
      <c r="A52" s="155"/>
      <c r="B52" s="161"/>
      <c r="C52" s="67" t="s">
        <v>69</v>
      </c>
      <c r="D52" s="67" t="s">
        <v>70</v>
      </c>
      <c r="E52" s="24" t="s">
        <v>18</v>
      </c>
      <c r="F52" s="62" t="s">
        <v>18</v>
      </c>
      <c r="G52" s="24" t="s">
        <v>19</v>
      </c>
      <c r="H52" s="62" t="s">
        <v>19</v>
      </c>
      <c r="I52" s="24" t="s">
        <v>18</v>
      </c>
      <c r="J52" s="28" t="s">
        <v>19</v>
      </c>
      <c r="K52" s="13"/>
      <c r="L52" s="23"/>
      <c r="M52" s="23"/>
      <c r="N52" s="3"/>
      <c r="O52" s="3"/>
    </row>
    <row r="53" spans="1:15" ht="18" customHeight="1" x14ac:dyDescent="0.25">
      <c r="A53" s="29">
        <v>1</v>
      </c>
      <c r="B53" s="25">
        <v>2</v>
      </c>
      <c r="C53" s="25">
        <v>3</v>
      </c>
      <c r="D53" s="25">
        <v>4</v>
      </c>
      <c r="E53" s="25">
        <v>5</v>
      </c>
      <c r="F53" s="25">
        <v>6</v>
      </c>
      <c r="G53" s="25">
        <v>7</v>
      </c>
      <c r="H53" s="25">
        <v>8</v>
      </c>
      <c r="I53" s="25">
        <v>9</v>
      </c>
      <c r="J53" s="30">
        <v>10</v>
      </c>
      <c r="K53" s="13"/>
      <c r="L53" s="23"/>
      <c r="M53" s="23"/>
      <c r="N53" s="3"/>
      <c r="O53" s="3"/>
    </row>
    <row r="54" spans="1:15" ht="38.25" x14ac:dyDescent="0.25">
      <c r="A54" s="31" t="s">
        <v>28</v>
      </c>
      <c r="B54" s="26" t="s">
        <v>21</v>
      </c>
      <c r="C54" s="76">
        <v>100</v>
      </c>
      <c r="D54" s="76">
        <v>2</v>
      </c>
      <c r="E54" s="68"/>
      <c r="F54" s="92">
        <v>50</v>
      </c>
      <c r="G54" s="68"/>
      <c r="H54" s="92">
        <v>500</v>
      </c>
      <c r="I54" s="94">
        <f>C54*E54</f>
        <v>0</v>
      </c>
      <c r="J54" s="95">
        <f>D54*G54</f>
        <v>0</v>
      </c>
      <c r="K54" s="13"/>
      <c r="L54" s="23"/>
      <c r="M54" s="23"/>
      <c r="N54" s="3"/>
      <c r="O54" s="3"/>
    </row>
    <row r="55" spans="1:15" ht="114.75" x14ac:dyDescent="0.25">
      <c r="A55" s="31" t="s">
        <v>29</v>
      </c>
      <c r="B55" s="27" t="s">
        <v>23</v>
      </c>
      <c r="C55" s="76">
        <v>19400</v>
      </c>
      <c r="D55" s="76">
        <v>10</v>
      </c>
      <c r="E55" s="68"/>
      <c r="F55" s="92">
        <v>50</v>
      </c>
      <c r="G55" s="68"/>
      <c r="H55" s="92">
        <v>2000</v>
      </c>
      <c r="I55" s="102">
        <f>C55*E55</f>
        <v>0</v>
      </c>
      <c r="J55" s="103">
        <f>D55*G55</f>
        <v>0</v>
      </c>
      <c r="K55" s="13"/>
      <c r="L55" s="23"/>
      <c r="M55" s="23"/>
      <c r="N55" s="3"/>
      <c r="O55" s="3"/>
    </row>
    <row r="56" spans="1:15" ht="102" x14ac:dyDescent="0.25">
      <c r="A56" s="31" t="s">
        <v>30</v>
      </c>
      <c r="B56" s="27" t="s">
        <v>25</v>
      </c>
      <c r="C56" s="76">
        <v>1000</v>
      </c>
      <c r="D56" s="76">
        <v>5</v>
      </c>
      <c r="E56" s="68"/>
      <c r="F56" s="92">
        <v>250</v>
      </c>
      <c r="G56" s="68"/>
      <c r="H56" s="92">
        <v>6000</v>
      </c>
      <c r="I56" s="102">
        <f>C56*E56</f>
        <v>0</v>
      </c>
      <c r="J56" s="103">
        <f>D56*G56</f>
        <v>0</v>
      </c>
      <c r="K56" s="13"/>
      <c r="L56" s="23"/>
      <c r="M56" s="23"/>
      <c r="N56" s="3"/>
      <c r="O56" s="3"/>
    </row>
    <row r="57" spans="1:15" ht="90" thickBot="1" x14ac:dyDescent="0.3">
      <c r="A57" s="32" t="s">
        <v>31</v>
      </c>
      <c r="B57" s="33" t="s">
        <v>27</v>
      </c>
      <c r="C57" s="77">
        <v>500</v>
      </c>
      <c r="D57" s="77">
        <v>1</v>
      </c>
      <c r="E57" s="69"/>
      <c r="F57" s="93">
        <v>250</v>
      </c>
      <c r="G57" s="69"/>
      <c r="H57" s="93">
        <v>7000</v>
      </c>
      <c r="I57" s="104">
        <f>C57*E57</f>
        <v>0</v>
      </c>
      <c r="J57" s="105">
        <f>D57*G57</f>
        <v>0</v>
      </c>
      <c r="K57" s="13"/>
      <c r="L57" s="34"/>
      <c r="M57" s="34"/>
      <c r="N57" s="3"/>
      <c r="O57" s="3"/>
    </row>
    <row r="58" spans="1:15" ht="17.25" thickTop="1" thickBot="1" x14ac:dyDescent="0.3">
      <c r="A58" s="238" t="s">
        <v>95</v>
      </c>
      <c r="B58" s="239"/>
      <c r="C58" s="239"/>
      <c r="D58" s="239"/>
      <c r="E58" s="239"/>
      <c r="F58" s="239"/>
      <c r="G58" s="239"/>
      <c r="H58" s="239"/>
      <c r="I58" s="239"/>
      <c r="J58" s="240"/>
      <c r="K58" s="13"/>
      <c r="L58" s="34"/>
      <c r="M58" s="34"/>
      <c r="N58" s="3"/>
      <c r="O58" s="3"/>
    </row>
    <row r="59" spans="1:15" ht="31.5" customHeight="1" thickTop="1" x14ac:dyDescent="0.25">
      <c r="A59" s="113" t="s">
        <v>99</v>
      </c>
      <c r="B59" s="114"/>
      <c r="C59" s="114"/>
      <c r="D59" s="114"/>
      <c r="E59" s="114"/>
      <c r="F59" s="114"/>
      <c r="G59" s="114"/>
      <c r="H59" s="114"/>
      <c r="I59" s="114"/>
      <c r="J59" s="115"/>
      <c r="K59" s="13"/>
      <c r="L59" s="183"/>
      <c r="M59" s="183"/>
      <c r="N59" s="3"/>
      <c r="O59" s="3"/>
    </row>
    <row r="60" spans="1:15" ht="45" customHeight="1" x14ac:dyDescent="0.25">
      <c r="A60" s="156" t="s">
        <v>6</v>
      </c>
      <c r="B60" s="161" t="s">
        <v>16</v>
      </c>
      <c r="C60" s="172" t="s">
        <v>41</v>
      </c>
      <c r="D60" s="173"/>
      <c r="E60" s="159" t="s">
        <v>65</v>
      </c>
      <c r="F60" s="159" t="s">
        <v>66</v>
      </c>
      <c r="G60" s="159" t="s">
        <v>65</v>
      </c>
      <c r="H60" s="159" t="s">
        <v>66</v>
      </c>
      <c r="I60" s="161" t="s">
        <v>42</v>
      </c>
      <c r="J60" s="162"/>
      <c r="K60" s="13"/>
      <c r="L60" s="23"/>
      <c r="M60" s="23"/>
      <c r="N60" s="3"/>
      <c r="O60" s="3"/>
    </row>
    <row r="61" spans="1:15" ht="34.5" customHeight="1" x14ac:dyDescent="0.25">
      <c r="A61" s="157"/>
      <c r="B61" s="161"/>
      <c r="C61" s="174"/>
      <c r="D61" s="175"/>
      <c r="E61" s="160"/>
      <c r="F61" s="160"/>
      <c r="G61" s="160"/>
      <c r="H61" s="160"/>
      <c r="I61" s="161" t="s">
        <v>17</v>
      </c>
      <c r="J61" s="162"/>
      <c r="K61" s="13"/>
      <c r="L61" s="23"/>
      <c r="M61" s="23"/>
      <c r="N61" s="3"/>
      <c r="O61" s="3"/>
    </row>
    <row r="62" spans="1:15" ht="24" customHeight="1" x14ac:dyDescent="0.25">
      <c r="A62" s="158"/>
      <c r="B62" s="161"/>
      <c r="C62" s="67" t="s">
        <v>69</v>
      </c>
      <c r="D62" s="67" t="s">
        <v>70</v>
      </c>
      <c r="E62" s="62" t="s">
        <v>18</v>
      </c>
      <c r="F62" s="62" t="s">
        <v>18</v>
      </c>
      <c r="G62" s="62" t="s">
        <v>19</v>
      </c>
      <c r="H62" s="62" t="s">
        <v>19</v>
      </c>
      <c r="I62" s="24" t="s">
        <v>18</v>
      </c>
      <c r="J62" s="28" t="s">
        <v>19</v>
      </c>
      <c r="K62" s="13"/>
      <c r="L62" s="23"/>
      <c r="M62" s="23"/>
      <c r="N62" s="3"/>
      <c r="O62" s="3"/>
    </row>
    <row r="63" spans="1:15" ht="18" customHeight="1" x14ac:dyDescent="0.25">
      <c r="A63" s="29">
        <v>1</v>
      </c>
      <c r="B63" s="25">
        <v>2</v>
      </c>
      <c r="C63" s="25">
        <v>3</v>
      </c>
      <c r="D63" s="25">
        <v>4</v>
      </c>
      <c r="E63" s="25">
        <v>5</v>
      </c>
      <c r="F63" s="25">
        <v>6</v>
      </c>
      <c r="G63" s="25">
        <v>7</v>
      </c>
      <c r="H63" s="25">
        <v>8</v>
      </c>
      <c r="I63" s="25">
        <v>9</v>
      </c>
      <c r="J63" s="30">
        <v>10</v>
      </c>
      <c r="K63" s="13"/>
      <c r="L63" s="23"/>
      <c r="M63" s="23"/>
      <c r="N63" s="3"/>
      <c r="O63" s="3"/>
    </row>
    <row r="64" spans="1:15" ht="38.25" x14ac:dyDescent="0.25">
      <c r="A64" s="31" t="s">
        <v>32</v>
      </c>
      <c r="B64" s="26" t="s">
        <v>21</v>
      </c>
      <c r="C64" s="76">
        <v>10</v>
      </c>
      <c r="D64" s="76">
        <v>1</v>
      </c>
      <c r="E64" s="68"/>
      <c r="F64" s="92">
        <v>100</v>
      </c>
      <c r="G64" s="68"/>
      <c r="H64" s="92">
        <v>1200</v>
      </c>
      <c r="I64" s="94">
        <f>C64*E64</f>
        <v>0</v>
      </c>
      <c r="J64" s="95">
        <f>D64*G64</f>
        <v>0</v>
      </c>
      <c r="K64" s="13"/>
      <c r="L64" s="23"/>
      <c r="M64" s="23"/>
      <c r="N64" s="3"/>
      <c r="O64" s="3"/>
    </row>
    <row r="65" spans="1:15" ht="114.75" x14ac:dyDescent="0.25">
      <c r="A65" s="31" t="s">
        <v>33</v>
      </c>
      <c r="B65" s="27" t="s">
        <v>23</v>
      </c>
      <c r="C65" s="76">
        <v>100</v>
      </c>
      <c r="D65" s="76">
        <v>2</v>
      </c>
      <c r="E65" s="68"/>
      <c r="F65" s="92">
        <v>100</v>
      </c>
      <c r="G65" s="68"/>
      <c r="H65" s="92">
        <v>3000</v>
      </c>
      <c r="I65" s="102">
        <f>C65*E65</f>
        <v>0</v>
      </c>
      <c r="J65" s="95">
        <f>D65*G65</f>
        <v>0</v>
      </c>
      <c r="K65" s="13"/>
      <c r="L65" s="23"/>
      <c r="M65" s="23"/>
      <c r="N65" s="3"/>
      <c r="O65" s="3"/>
    </row>
    <row r="66" spans="1:15" ht="102" x14ac:dyDescent="0.25">
      <c r="A66" s="31" t="s">
        <v>34</v>
      </c>
      <c r="B66" s="27" t="s">
        <v>25</v>
      </c>
      <c r="C66" s="76">
        <v>100</v>
      </c>
      <c r="D66" s="76">
        <v>2</v>
      </c>
      <c r="E66" s="68"/>
      <c r="F66" s="92">
        <v>350</v>
      </c>
      <c r="G66" s="68"/>
      <c r="H66" s="92">
        <v>7000</v>
      </c>
      <c r="I66" s="102">
        <f>C66*E66</f>
        <v>0</v>
      </c>
      <c r="J66" s="103">
        <f>D66*G66</f>
        <v>0</v>
      </c>
      <c r="K66" s="13"/>
      <c r="L66" s="23"/>
      <c r="M66" s="23"/>
      <c r="N66" s="3"/>
      <c r="O66" s="3"/>
    </row>
    <row r="67" spans="1:15" ht="90" thickBot="1" x14ac:dyDescent="0.3">
      <c r="A67" s="70" t="s">
        <v>35</v>
      </c>
      <c r="B67" s="71" t="s">
        <v>27</v>
      </c>
      <c r="C67" s="78">
        <v>12500</v>
      </c>
      <c r="D67" s="78">
        <v>2</v>
      </c>
      <c r="E67" s="72"/>
      <c r="F67" s="97">
        <v>350</v>
      </c>
      <c r="G67" s="72"/>
      <c r="H67" s="97">
        <v>7000</v>
      </c>
      <c r="I67" s="106">
        <f>C67*E67</f>
        <v>0</v>
      </c>
      <c r="J67" s="107">
        <f>D67*G67</f>
        <v>0</v>
      </c>
      <c r="K67" s="13"/>
      <c r="L67" s="34"/>
      <c r="M67" s="34"/>
      <c r="N67" s="3"/>
      <c r="O67" s="3"/>
    </row>
    <row r="68" spans="1:15" ht="16.5" thickBot="1" x14ac:dyDescent="0.3">
      <c r="A68" s="241" t="s">
        <v>96</v>
      </c>
      <c r="B68" s="242"/>
      <c r="C68" s="242"/>
      <c r="D68" s="242"/>
      <c r="E68" s="242"/>
      <c r="F68" s="242"/>
      <c r="G68" s="242"/>
      <c r="H68" s="242"/>
      <c r="I68" s="242"/>
      <c r="J68" s="243"/>
      <c r="K68" s="13"/>
      <c r="L68" s="34"/>
      <c r="M68" s="34"/>
      <c r="N68" s="3"/>
      <c r="O68" s="3"/>
    </row>
    <row r="69" spans="1:15" ht="32.25" customHeight="1" thickBot="1" x14ac:dyDescent="0.3">
      <c r="A69" s="184" t="s">
        <v>72</v>
      </c>
      <c r="B69" s="185"/>
      <c r="C69" s="185"/>
      <c r="D69" s="185"/>
      <c r="E69" s="185"/>
      <c r="F69" s="185"/>
      <c r="G69" s="185"/>
      <c r="H69" s="185"/>
      <c r="I69" s="185"/>
      <c r="J69" s="186"/>
      <c r="K69" s="13"/>
      <c r="L69" s="34"/>
      <c r="M69" s="34"/>
      <c r="N69" s="3"/>
      <c r="O69" s="3"/>
    </row>
    <row r="70" spans="1:15" ht="46.5" customHeight="1" x14ac:dyDescent="0.25">
      <c r="A70" s="224" t="s">
        <v>6</v>
      </c>
      <c r="B70" s="185" t="s">
        <v>77</v>
      </c>
      <c r="C70" s="187" t="s">
        <v>80</v>
      </c>
      <c r="D70" s="188"/>
      <c r="E70" s="185" t="s">
        <v>79</v>
      </c>
      <c r="F70" s="185" t="s">
        <v>84</v>
      </c>
      <c r="G70" s="185" t="s">
        <v>65</v>
      </c>
      <c r="H70" s="185" t="s">
        <v>66</v>
      </c>
      <c r="I70" s="221" t="s">
        <v>78</v>
      </c>
      <c r="J70" s="222"/>
      <c r="K70" s="13"/>
      <c r="L70" s="34"/>
      <c r="M70" s="34"/>
      <c r="N70" s="3"/>
      <c r="O70" s="3"/>
    </row>
    <row r="71" spans="1:15" ht="68.25" customHeight="1" x14ac:dyDescent="0.25">
      <c r="A71" s="225"/>
      <c r="B71" s="160"/>
      <c r="C71" s="189"/>
      <c r="D71" s="190"/>
      <c r="E71" s="160"/>
      <c r="F71" s="160"/>
      <c r="G71" s="160"/>
      <c r="H71" s="160"/>
      <c r="I71" s="174"/>
      <c r="J71" s="223"/>
      <c r="K71" s="13"/>
      <c r="L71" s="34"/>
      <c r="M71" s="34"/>
      <c r="N71" s="3"/>
      <c r="O71" s="3"/>
    </row>
    <row r="72" spans="1:15" ht="25.5" customHeight="1" thickBot="1" x14ac:dyDescent="0.3">
      <c r="A72" s="86">
        <v>1</v>
      </c>
      <c r="B72" s="87">
        <v>2</v>
      </c>
      <c r="C72" s="226">
        <v>3</v>
      </c>
      <c r="D72" s="227"/>
      <c r="E72" s="87">
        <v>4</v>
      </c>
      <c r="F72" s="87">
        <v>5</v>
      </c>
      <c r="G72" s="87">
        <v>6</v>
      </c>
      <c r="H72" s="87">
        <v>7</v>
      </c>
      <c r="I72" s="249">
        <v>8</v>
      </c>
      <c r="J72" s="250"/>
      <c r="K72" s="13"/>
      <c r="L72" s="34"/>
      <c r="M72" s="34"/>
      <c r="N72" s="3"/>
      <c r="O72" s="3"/>
    </row>
    <row r="73" spans="1:15" ht="49.5" customHeight="1" x14ac:dyDescent="0.25">
      <c r="A73" s="75" t="s">
        <v>67</v>
      </c>
      <c r="B73" s="246" t="s">
        <v>75</v>
      </c>
      <c r="C73" s="228" t="s">
        <v>81</v>
      </c>
      <c r="D73" s="228"/>
      <c r="E73" s="79" t="s">
        <v>85</v>
      </c>
      <c r="F73" s="81">
        <v>100</v>
      </c>
      <c r="G73" s="98"/>
      <c r="H73" s="89">
        <v>100</v>
      </c>
      <c r="I73" s="251">
        <f>F73*G73</f>
        <v>0</v>
      </c>
      <c r="J73" s="252"/>
      <c r="K73" s="13"/>
      <c r="L73" s="34"/>
      <c r="M73" s="34"/>
      <c r="N73" s="3"/>
      <c r="O73" s="3"/>
    </row>
    <row r="74" spans="1:15" ht="49.5" customHeight="1" x14ac:dyDescent="0.25">
      <c r="A74" s="85" t="s">
        <v>68</v>
      </c>
      <c r="B74" s="247"/>
      <c r="C74" s="229" t="s">
        <v>82</v>
      </c>
      <c r="D74" s="229"/>
      <c r="E74" s="83" t="s">
        <v>85</v>
      </c>
      <c r="F74" s="84">
        <v>10</v>
      </c>
      <c r="G74" s="68"/>
      <c r="H74" s="90">
        <v>1000</v>
      </c>
      <c r="I74" s="253">
        <f t="shared" ref="I74:I75" si="0">F74*G74</f>
        <v>0</v>
      </c>
      <c r="J74" s="254"/>
      <c r="K74" s="13"/>
      <c r="L74" s="34"/>
      <c r="M74" s="34"/>
      <c r="N74" s="3"/>
      <c r="O74" s="3"/>
    </row>
    <row r="75" spans="1:15" ht="49.5" customHeight="1" thickBot="1" x14ac:dyDescent="0.3">
      <c r="A75" s="74" t="s">
        <v>76</v>
      </c>
      <c r="B75" s="248"/>
      <c r="C75" s="230" t="s">
        <v>83</v>
      </c>
      <c r="D75" s="230"/>
      <c r="E75" s="80" t="s">
        <v>85</v>
      </c>
      <c r="F75" s="82">
        <v>5</v>
      </c>
      <c r="G75" s="99"/>
      <c r="H75" s="91">
        <v>2000</v>
      </c>
      <c r="I75" s="253">
        <f t="shared" si="0"/>
        <v>0</v>
      </c>
      <c r="J75" s="254"/>
      <c r="K75" s="13"/>
      <c r="L75" s="34"/>
      <c r="M75" s="34"/>
      <c r="N75" s="3"/>
      <c r="O75" s="3"/>
    </row>
    <row r="76" spans="1:15" s="35" customFormat="1" ht="32.25" customHeight="1" x14ac:dyDescent="0.25">
      <c r="A76" s="73" t="s">
        <v>13</v>
      </c>
      <c r="B76" s="231" t="s">
        <v>36</v>
      </c>
      <c r="C76" s="232"/>
      <c r="D76" s="232"/>
      <c r="E76" s="232"/>
      <c r="F76" s="232"/>
      <c r="G76" s="232"/>
      <c r="H76" s="233"/>
      <c r="I76" s="217">
        <f>SUM(I44:I47,J44:J47,I54:I57,J54:J57,I64:I67,J64:J67,I73:I75)</f>
        <v>0</v>
      </c>
      <c r="J76" s="218"/>
      <c r="K76" s="22"/>
      <c r="L76" s="34"/>
      <c r="M76" s="34"/>
      <c r="N76" s="17"/>
      <c r="O76" s="17"/>
    </row>
    <row r="77" spans="1:15" s="35" customFormat="1" ht="32.25" customHeight="1" x14ac:dyDescent="0.25">
      <c r="A77" s="36" t="s">
        <v>14</v>
      </c>
      <c r="B77" s="179" t="s">
        <v>44</v>
      </c>
      <c r="C77" s="180"/>
      <c r="D77" s="180"/>
      <c r="E77" s="180"/>
      <c r="F77" s="180"/>
      <c r="G77" s="180"/>
      <c r="H77" s="180"/>
      <c r="I77" s="219"/>
      <c r="J77" s="220"/>
      <c r="K77" s="22"/>
      <c r="L77" s="34"/>
      <c r="M77" s="34"/>
      <c r="N77" s="17"/>
      <c r="O77" s="17"/>
    </row>
    <row r="78" spans="1:15" s="35" customFormat="1" ht="32.25" customHeight="1" thickBot="1" x14ac:dyDescent="0.3">
      <c r="A78" s="37" t="s">
        <v>37</v>
      </c>
      <c r="B78" s="181" t="s">
        <v>45</v>
      </c>
      <c r="C78" s="182"/>
      <c r="D78" s="182"/>
      <c r="E78" s="182"/>
      <c r="F78" s="182"/>
      <c r="G78" s="182"/>
      <c r="H78" s="182"/>
      <c r="I78" s="121">
        <f>ROUND(I76+(I76*(I77/100)),2)</f>
        <v>0</v>
      </c>
      <c r="J78" s="122"/>
      <c r="K78" s="17"/>
      <c r="L78" s="17"/>
      <c r="M78" s="17"/>
      <c r="N78" s="17"/>
      <c r="O78" s="17"/>
    </row>
    <row r="79" spans="1:15" s="35" customFormat="1" ht="20.25" customHeight="1" thickTop="1" x14ac:dyDescent="0.25">
      <c r="A79" s="123" t="s">
        <v>102</v>
      </c>
      <c r="B79" s="123"/>
      <c r="C79" s="123"/>
      <c r="D79" s="123"/>
      <c r="E79" s="123"/>
      <c r="F79" s="123"/>
      <c r="G79" s="123"/>
      <c r="H79" s="123"/>
      <c r="I79" s="123"/>
      <c r="J79" s="123"/>
      <c r="K79" s="123"/>
      <c r="L79" s="123"/>
      <c r="M79" s="123"/>
      <c r="N79" s="17"/>
      <c r="O79" s="17"/>
    </row>
    <row r="80" spans="1:15" s="35" customFormat="1" ht="20.25" customHeight="1" x14ac:dyDescent="0.25">
      <c r="A80" s="123"/>
      <c r="B80" s="123"/>
      <c r="C80" s="123"/>
      <c r="D80" s="123"/>
      <c r="E80" s="123"/>
      <c r="F80" s="123"/>
      <c r="G80" s="123"/>
      <c r="H80" s="123"/>
      <c r="I80" s="123"/>
      <c r="J80" s="123"/>
      <c r="K80" s="65"/>
      <c r="L80" s="65"/>
      <c r="M80" s="65"/>
      <c r="N80" s="17"/>
      <c r="O80" s="17"/>
    </row>
    <row r="81" spans="1:17" s="35" customFormat="1" ht="20.25" customHeight="1" x14ac:dyDescent="0.25">
      <c r="A81" s="178"/>
      <c r="B81" s="178"/>
      <c r="C81" s="178"/>
      <c r="D81" s="178"/>
      <c r="E81" s="178"/>
      <c r="F81" s="178"/>
      <c r="G81" s="178"/>
      <c r="H81" s="178"/>
      <c r="I81" s="178"/>
      <c r="J81" s="178"/>
      <c r="K81" s="178"/>
      <c r="L81" s="178"/>
      <c r="M81" s="178"/>
      <c r="N81" s="17"/>
      <c r="O81" s="17"/>
    </row>
    <row r="82" spans="1:17" ht="72.75" customHeight="1" x14ac:dyDescent="0.25">
      <c r="A82" s="166" t="s">
        <v>91</v>
      </c>
      <c r="B82" s="166"/>
      <c r="C82" s="166"/>
      <c r="D82" s="166"/>
      <c r="E82" s="166"/>
      <c r="F82" s="166"/>
      <c r="G82" s="166"/>
      <c r="H82" s="166"/>
      <c r="I82" s="166"/>
      <c r="J82" s="166"/>
      <c r="K82" s="166"/>
      <c r="L82" s="166"/>
      <c r="M82" s="166"/>
      <c r="N82" s="3"/>
      <c r="O82" s="3"/>
    </row>
    <row r="83" spans="1:17" ht="24" customHeight="1" x14ac:dyDescent="0.25">
      <c r="A83" s="167" t="s">
        <v>46</v>
      </c>
      <c r="B83" s="167"/>
      <c r="C83" s="167"/>
      <c r="D83" s="167"/>
      <c r="E83" s="167"/>
      <c r="F83" s="167"/>
      <c r="G83" s="167"/>
      <c r="H83" s="167"/>
      <c r="I83" s="167"/>
      <c r="J83" s="167"/>
      <c r="K83" s="167"/>
      <c r="L83" s="167"/>
      <c r="M83" s="167"/>
      <c r="N83" s="3"/>
      <c r="O83" s="3"/>
    </row>
    <row r="84" spans="1:17" ht="20.25" customHeight="1" x14ac:dyDescent="0.25">
      <c r="A84" s="167" t="s">
        <v>47</v>
      </c>
      <c r="B84" s="167"/>
      <c r="C84" s="167"/>
      <c r="D84" s="167"/>
      <c r="E84" s="167"/>
      <c r="F84" s="167"/>
      <c r="G84" s="167"/>
      <c r="H84" s="167"/>
      <c r="I84" s="167"/>
      <c r="J84" s="167"/>
      <c r="K84" s="167"/>
      <c r="L84" s="167"/>
      <c r="M84" s="167"/>
      <c r="N84" s="3"/>
      <c r="O84" s="3"/>
    </row>
    <row r="85" spans="1:17" ht="34.5" customHeight="1" x14ac:dyDescent="0.25">
      <c r="A85" s="166" t="s">
        <v>48</v>
      </c>
      <c r="B85" s="166"/>
      <c r="C85" s="166"/>
      <c r="D85" s="166"/>
      <c r="E85" s="166"/>
      <c r="F85" s="166"/>
      <c r="G85" s="166"/>
      <c r="H85" s="166"/>
      <c r="I85" s="166"/>
      <c r="J85" s="166"/>
      <c r="K85" s="166"/>
      <c r="L85" s="166"/>
      <c r="M85" s="166"/>
      <c r="N85" s="3"/>
      <c r="O85" s="3"/>
    </row>
    <row r="86" spans="1:17" ht="18.75" customHeight="1" x14ac:dyDescent="0.25">
      <c r="A86" s="167" t="s">
        <v>90</v>
      </c>
      <c r="B86" s="167"/>
      <c r="C86" s="167"/>
      <c r="D86" s="167"/>
      <c r="E86" s="167"/>
      <c r="F86" s="167"/>
      <c r="G86" s="167"/>
      <c r="H86" s="167"/>
      <c r="I86" s="167"/>
      <c r="J86" s="167"/>
      <c r="K86" s="167"/>
      <c r="L86" s="167"/>
      <c r="M86" s="167"/>
      <c r="N86" s="3"/>
      <c r="O86" s="3"/>
    </row>
    <row r="87" spans="1:17" ht="19.5" customHeight="1" x14ac:dyDescent="0.25">
      <c r="A87" s="166" t="s">
        <v>49</v>
      </c>
      <c r="B87" s="166"/>
      <c r="C87" s="166"/>
      <c r="D87" s="166"/>
      <c r="E87" s="166"/>
      <c r="F87" s="166"/>
      <c r="G87" s="166"/>
      <c r="H87" s="166"/>
      <c r="I87" s="166"/>
      <c r="J87" s="166"/>
      <c r="K87" s="166"/>
      <c r="L87" s="166"/>
      <c r="M87" s="166"/>
      <c r="N87" s="3"/>
      <c r="O87" s="3"/>
    </row>
    <row r="88" spans="1:17" s="35" customFormat="1" ht="15.75" x14ac:dyDescent="0.25">
      <c r="A88" s="17"/>
      <c r="B88" s="18"/>
      <c r="C88" s="17"/>
      <c r="D88" s="17"/>
      <c r="E88" s="17"/>
      <c r="F88" s="17"/>
      <c r="G88" s="17"/>
      <c r="H88" s="17"/>
      <c r="I88" s="17"/>
      <c r="J88" s="17"/>
      <c r="K88" s="17"/>
      <c r="L88" s="17"/>
      <c r="M88" s="17"/>
      <c r="N88" s="17"/>
      <c r="O88" s="17"/>
    </row>
    <row r="89" spans="1:17" s="39" customFormat="1" ht="15.75" x14ac:dyDescent="0.25">
      <c r="A89" s="164" t="s">
        <v>50</v>
      </c>
      <c r="B89" s="164"/>
      <c r="C89" s="164"/>
      <c r="D89" s="164"/>
      <c r="E89" s="164"/>
      <c r="F89" s="164"/>
      <c r="G89" s="164"/>
      <c r="H89" s="164"/>
      <c r="I89" s="164"/>
      <c r="J89" s="164"/>
      <c r="K89" s="164"/>
      <c r="L89" s="164"/>
      <c r="M89" s="38"/>
      <c r="N89" s="38"/>
      <c r="O89" s="38"/>
    </row>
    <row r="90" spans="1:17" s="35" customFormat="1" ht="81" customHeight="1" x14ac:dyDescent="0.25">
      <c r="A90" s="40" t="s">
        <v>6</v>
      </c>
      <c r="B90" s="151" t="s">
        <v>51</v>
      </c>
      <c r="C90" s="151"/>
      <c r="D90" s="151"/>
      <c r="E90" s="168" t="s">
        <v>52</v>
      </c>
      <c r="F90" s="169"/>
      <c r="G90" s="170"/>
      <c r="H90" s="170"/>
      <c r="I90" s="170"/>
      <c r="J90" s="170"/>
      <c r="K90" s="170"/>
      <c r="L90" s="171"/>
      <c r="M90" s="41"/>
      <c r="N90" s="41"/>
      <c r="O90" s="41"/>
      <c r="Q90" s="42"/>
    </row>
    <row r="91" spans="1:17" s="35" customFormat="1" ht="15.75" x14ac:dyDescent="0.25">
      <c r="A91" s="43"/>
      <c r="B91" s="165"/>
      <c r="C91" s="165"/>
      <c r="D91" s="165"/>
      <c r="E91" s="165"/>
      <c r="F91" s="165"/>
      <c r="G91" s="165"/>
      <c r="H91" s="165"/>
      <c r="I91" s="165"/>
      <c r="J91" s="165"/>
      <c r="K91" s="165"/>
      <c r="L91" s="165"/>
      <c r="M91" s="16"/>
      <c r="N91" s="16"/>
      <c r="O91" s="16"/>
    </row>
    <row r="92" spans="1:17" s="35" customFormat="1" ht="15.75" x14ac:dyDescent="0.25">
      <c r="A92" s="43"/>
      <c r="B92" s="124"/>
      <c r="C92" s="125"/>
      <c r="D92" s="126"/>
      <c r="E92" s="124"/>
      <c r="F92" s="125"/>
      <c r="G92" s="125"/>
      <c r="H92" s="125"/>
      <c r="I92" s="125"/>
      <c r="J92" s="125"/>
      <c r="K92" s="125"/>
      <c r="L92" s="126"/>
      <c r="M92" s="16"/>
      <c r="N92" s="16"/>
      <c r="O92" s="16"/>
    </row>
    <row r="93" spans="1:17" s="35" customFormat="1" ht="15.75" x14ac:dyDescent="0.25">
      <c r="A93" s="43"/>
      <c r="B93" s="124"/>
      <c r="C93" s="125"/>
      <c r="D93" s="126"/>
      <c r="E93" s="124"/>
      <c r="F93" s="125"/>
      <c r="G93" s="125"/>
      <c r="H93" s="125"/>
      <c r="I93" s="125"/>
      <c r="J93" s="125"/>
      <c r="K93" s="125"/>
      <c r="L93" s="126"/>
      <c r="M93" s="16"/>
      <c r="N93" s="16"/>
      <c r="O93" s="16"/>
    </row>
    <row r="94" spans="1:17" s="35" customFormat="1" ht="15.75" x14ac:dyDescent="0.25">
      <c r="A94" s="43"/>
      <c r="B94" s="124"/>
      <c r="C94" s="125"/>
      <c r="D94" s="126"/>
      <c r="E94" s="124"/>
      <c r="F94" s="125"/>
      <c r="G94" s="125"/>
      <c r="H94" s="125"/>
      <c r="I94" s="125"/>
      <c r="J94" s="125"/>
      <c r="K94" s="125"/>
      <c r="L94" s="126"/>
      <c r="M94" s="16"/>
      <c r="N94" s="16"/>
      <c r="O94" s="16"/>
    </row>
    <row r="95" spans="1:17" s="35" customFormat="1" ht="52.5" customHeight="1" x14ac:dyDescent="0.25">
      <c r="A95" s="149" t="s">
        <v>53</v>
      </c>
      <c r="B95" s="149"/>
      <c r="C95" s="149"/>
      <c r="D95" s="149"/>
      <c r="E95" s="149"/>
      <c r="F95" s="149"/>
      <c r="G95" s="149"/>
      <c r="H95" s="149"/>
      <c r="I95" s="149"/>
      <c r="J95" s="149"/>
      <c r="K95" s="149"/>
      <c r="L95" s="149"/>
      <c r="M95" s="15"/>
      <c r="N95" s="15"/>
      <c r="O95" s="15"/>
    </row>
    <row r="96" spans="1:17" s="35" customFormat="1" ht="18" customHeight="1" x14ac:dyDescent="0.25">
      <c r="A96" s="17"/>
      <c r="B96" s="44"/>
      <c r="C96" s="45"/>
      <c r="D96" s="45"/>
      <c r="E96" s="45"/>
      <c r="F96" s="45"/>
      <c r="G96" s="45"/>
      <c r="H96" s="45"/>
      <c r="I96" s="45"/>
      <c r="J96" s="45"/>
      <c r="K96" s="45"/>
      <c r="L96" s="45"/>
      <c r="M96" s="15"/>
      <c r="N96" s="15"/>
      <c r="O96" s="15"/>
    </row>
    <row r="97" spans="1:15" s="35" customFormat="1" ht="21.75" customHeight="1" x14ac:dyDescent="0.25">
      <c r="A97" s="150" t="s">
        <v>54</v>
      </c>
      <c r="B97" s="150"/>
      <c r="C97" s="150"/>
      <c r="D97" s="150"/>
      <c r="E97" s="150"/>
      <c r="F97" s="150"/>
      <c r="G97" s="150"/>
      <c r="H97" s="150"/>
      <c r="I97" s="150"/>
      <c r="J97" s="150"/>
      <c r="K97" s="150"/>
      <c r="L97" s="150"/>
      <c r="M97" s="15"/>
      <c r="N97" s="15"/>
      <c r="O97" s="15"/>
    </row>
    <row r="98" spans="1:15" s="35" customFormat="1" ht="70.5" customHeight="1" x14ac:dyDescent="0.25">
      <c r="A98" s="46" t="s">
        <v>11</v>
      </c>
      <c r="B98" s="128" t="s">
        <v>15</v>
      </c>
      <c r="C98" s="128"/>
      <c r="D98" s="128"/>
      <c r="E98" s="129" t="s">
        <v>55</v>
      </c>
      <c r="F98" s="129"/>
      <c r="G98" s="128"/>
      <c r="H98" s="128"/>
      <c r="I98" s="128"/>
      <c r="J98" s="128"/>
      <c r="K98" s="128"/>
      <c r="L98" s="128"/>
      <c r="M98" s="15"/>
      <c r="N98" s="15"/>
      <c r="O98" s="15"/>
    </row>
    <row r="99" spans="1:15" s="35" customFormat="1" ht="15.75" customHeight="1" x14ac:dyDescent="0.25">
      <c r="A99" s="47"/>
      <c r="B99" s="130"/>
      <c r="C99" s="131"/>
      <c r="D99" s="132"/>
      <c r="E99" s="127"/>
      <c r="F99" s="127"/>
      <c r="G99" s="127"/>
      <c r="H99" s="127"/>
      <c r="I99" s="127"/>
      <c r="J99" s="127"/>
      <c r="K99" s="127"/>
      <c r="L99" s="127"/>
      <c r="M99" s="15"/>
      <c r="N99" s="15"/>
      <c r="O99" s="15"/>
    </row>
    <row r="100" spans="1:15" s="35" customFormat="1" ht="15.75" customHeight="1" x14ac:dyDescent="0.25">
      <c r="A100" s="47"/>
      <c r="B100" s="130"/>
      <c r="C100" s="131"/>
      <c r="D100" s="132"/>
      <c r="E100" s="127"/>
      <c r="F100" s="127"/>
      <c r="G100" s="127"/>
      <c r="H100" s="127"/>
      <c r="I100" s="127"/>
      <c r="J100" s="127"/>
      <c r="K100" s="127"/>
      <c r="L100" s="127"/>
      <c r="M100" s="15"/>
      <c r="N100" s="15"/>
      <c r="O100" s="15"/>
    </row>
    <row r="101" spans="1:15" s="35" customFormat="1" ht="15.75" customHeight="1" x14ac:dyDescent="0.25">
      <c r="A101" s="47"/>
      <c r="B101" s="127"/>
      <c r="C101" s="127"/>
      <c r="D101" s="127"/>
      <c r="E101" s="127"/>
      <c r="F101" s="127"/>
      <c r="G101" s="127"/>
      <c r="H101" s="127"/>
      <c r="I101" s="127"/>
      <c r="J101" s="127"/>
      <c r="K101" s="127"/>
      <c r="L101" s="127"/>
      <c r="M101" s="15"/>
      <c r="N101" s="15"/>
      <c r="O101" s="15"/>
    </row>
    <row r="102" spans="1:15" s="35" customFormat="1" ht="15.75" customHeight="1" x14ac:dyDescent="0.25">
      <c r="A102" s="47"/>
      <c r="B102" s="127"/>
      <c r="C102" s="127"/>
      <c r="D102" s="127"/>
      <c r="E102" s="127"/>
      <c r="F102" s="127"/>
      <c r="G102" s="127"/>
      <c r="H102" s="127"/>
      <c r="I102" s="127"/>
      <c r="J102" s="127"/>
      <c r="K102" s="127"/>
      <c r="L102" s="127"/>
      <c r="M102" s="15"/>
      <c r="N102" s="15"/>
      <c r="O102" s="15"/>
    </row>
    <row r="103" spans="1:15" s="35" customFormat="1" ht="29.25" customHeight="1" x14ac:dyDescent="0.25">
      <c r="A103" s="163" t="s">
        <v>56</v>
      </c>
      <c r="B103" s="163"/>
      <c r="C103" s="163"/>
      <c r="D103" s="163"/>
      <c r="E103" s="163"/>
      <c r="F103" s="163"/>
      <c r="G103" s="163"/>
      <c r="H103" s="163"/>
      <c r="I103" s="163"/>
      <c r="J103" s="163"/>
      <c r="K103" s="163"/>
      <c r="L103" s="163"/>
      <c r="M103" s="15"/>
      <c r="N103" s="15"/>
      <c r="O103" s="15"/>
    </row>
    <row r="104" spans="1:15" s="35" customFormat="1" ht="15.75" customHeight="1" x14ac:dyDescent="0.25">
      <c r="A104" s="48"/>
      <c r="B104" s="49"/>
      <c r="C104" s="50"/>
      <c r="D104" s="50"/>
      <c r="E104" s="50"/>
      <c r="F104" s="50"/>
      <c r="G104" s="50"/>
      <c r="H104" s="50"/>
      <c r="I104" s="50"/>
      <c r="J104" s="50"/>
      <c r="K104" s="50"/>
      <c r="L104" s="50"/>
      <c r="M104" s="15"/>
      <c r="N104" s="15"/>
      <c r="O104" s="15"/>
    </row>
    <row r="105" spans="1:15" s="35" customFormat="1" ht="15.75" x14ac:dyDescent="0.25">
      <c r="A105" s="150" t="s">
        <v>57</v>
      </c>
      <c r="B105" s="150"/>
      <c r="C105" s="150"/>
      <c r="D105" s="150"/>
      <c r="E105" s="150"/>
      <c r="F105" s="150"/>
      <c r="G105" s="150"/>
      <c r="H105" s="150"/>
      <c r="I105" s="150"/>
      <c r="J105" s="150"/>
      <c r="K105" s="150"/>
      <c r="L105" s="150"/>
      <c r="M105" s="15"/>
      <c r="N105" s="15"/>
      <c r="O105" s="15"/>
    </row>
    <row r="106" spans="1:15" s="35" customFormat="1" ht="31.5" customHeight="1" x14ac:dyDescent="0.25">
      <c r="A106" s="46" t="s">
        <v>6</v>
      </c>
      <c r="B106" s="151" t="s">
        <v>12</v>
      </c>
      <c r="C106" s="151"/>
      <c r="D106" s="151"/>
      <c r="E106" s="152" t="s">
        <v>58</v>
      </c>
      <c r="F106" s="152"/>
      <c r="G106" s="152"/>
      <c r="H106" s="152"/>
      <c r="I106" s="152"/>
      <c r="J106" s="152"/>
      <c r="K106" s="152"/>
      <c r="L106" s="152"/>
      <c r="M106" s="15"/>
      <c r="N106" s="15"/>
      <c r="O106" s="15"/>
    </row>
    <row r="107" spans="1:15" s="35" customFormat="1" ht="15.75" customHeight="1" x14ac:dyDescent="0.25">
      <c r="A107" s="47"/>
      <c r="B107" s="117"/>
      <c r="C107" s="117"/>
      <c r="D107" s="117"/>
      <c r="E107" s="117"/>
      <c r="F107" s="117"/>
      <c r="G107" s="117"/>
      <c r="H107" s="117"/>
      <c r="I107" s="117"/>
      <c r="J107" s="117"/>
      <c r="K107" s="117"/>
      <c r="L107" s="117"/>
      <c r="M107" s="15"/>
      <c r="N107" s="15"/>
      <c r="O107" s="15"/>
    </row>
    <row r="108" spans="1:15" s="35" customFormat="1" ht="15.75" customHeight="1" x14ac:dyDescent="0.25">
      <c r="A108" s="47"/>
      <c r="B108" s="117"/>
      <c r="C108" s="117"/>
      <c r="D108" s="117"/>
      <c r="E108" s="117"/>
      <c r="F108" s="117"/>
      <c r="G108" s="117"/>
      <c r="H108" s="117"/>
      <c r="I108" s="117"/>
      <c r="J108" s="117"/>
      <c r="K108" s="117"/>
      <c r="L108" s="117"/>
      <c r="M108" s="15"/>
      <c r="N108" s="15"/>
      <c r="O108" s="15"/>
    </row>
    <row r="109" spans="1:15" s="35" customFormat="1" ht="15.75" customHeight="1" x14ac:dyDescent="0.25">
      <c r="A109" s="47"/>
      <c r="B109" s="117"/>
      <c r="C109" s="117"/>
      <c r="D109" s="117"/>
      <c r="E109" s="117"/>
      <c r="F109" s="117"/>
      <c r="G109" s="117"/>
      <c r="H109" s="117"/>
      <c r="I109" s="117"/>
      <c r="J109" s="117"/>
      <c r="K109" s="117"/>
      <c r="L109" s="117"/>
      <c r="M109" s="15"/>
      <c r="N109" s="15"/>
      <c r="O109" s="15"/>
    </row>
    <row r="110" spans="1:15" s="35" customFormat="1" ht="15.75" customHeight="1" x14ac:dyDescent="0.25">
      <c r="A110" s="47"/>
      <c r="B110" s="117"/>
      <c r="C110" s="117"/>
      <c r="D110" s="117"/>
      <c r="E110" s="117"/>
      <c r="F110" s="117"/>
      <c r="G110" s="117"/>
      <c r="H110" s="117"/>
      <c r="I110" s="117"/>
      <c r="J110" s="117"/>
      <c r="K110" s="117"/>
      <c r="L110" s="117"/>
      <c r="M110" s="15"/>
      <c r="N110" s="15"/>
      <c r="O110" s="15"/>
    </row>
    <row r="111" spans="1:15" s="35" customFormat="1" ht="60" customHeight="1" x14ac:dyDescent="0.25">
      <c r="A111" s="148" t="s">
        <v>59</v>
      </c>
      <c r="B111" s="148"/>
      <c r="C111" s="148"/>
      <c r="D111" s="148"/>
      <c r="E111" s="148"/>
      <c r="F111" s="148"/>
      <c r="G111" s="148"/>
      <c r="H111" s="148"/>
      <c r="I111" s="148"/>
      <c r="J111" s="148"/>
      <c r="K111" s="148"/>
      <c r="L111" s="148"/>
      <c r="M111" s="15"/>
      <c r="N111" s="15"/>
      <c r="O111" s="15"/>
    </row>
    <row r="112" spans="1:15" s="35" customFormat="1" ht="15.75" x14ac:dyDescent="0.25">
      <c r="A112" s="17"/>
      <c r="B112" s="44"/>
      <c r="C112" s="45"/>
      <c r="D112" s="45"/>
      <c r="E112" s="45"/>
      <c r="F112" s="45"/>
      <c r="G112" s="45"/>
      <c r="H112" s="45"/>
      <c r="I112" s="45"/>
      <c r="J112" s="45"/>
      <c r="K112" s="45"/>
      <c r="L112" s="45"/>
      <c r="M112" s="45"/>
      <c r="N112" s="45"/>
      <c r="O112" s="45"/>
    </row>
    <row r="113" spans="1:15" s="35" customFormat="1" ht="18.75" customHeight="1" x14ac:dyDescent="0.25">
      <c r="A113" s="133" t="s">
        <v>60</v>
      </c>
      <c r="B113" s="133"/>
      <c r="C113" s="133"/>
      <c r="D113" s="133"/>
      <c r="E113" s="133"/>
      <c r="F113" s="133"/>
      <c r="G113" s="133"/>
      <c r="H113" s="133"/>
      <c r="I113" s="133"/>
      <c r="J113" s="133"/>
      <c r="K113" s="133"/>
      <c r="L113" s="133"/>
      <c r="M113" s="51"/>
      <c r="N113" s="51"/>
      <c r="O113" s="51"/>
    </row>
    <row r="114" spans="1:15" s="35" customFormat="1" ht="31.5" customHeight="1" x14ac:dyDescent="0.25">
      <c r="A114" s="52" t="s">
        <v>6</v>
      </c>
      <c r="B114" s="116" t="s">
        <v>7</v>
      </c>
      <c r="C114" s="116"/>
      <c r="D114" s="116"/>
      <c r="E114" s="116"/>
      <c r="F114" s="116"/>
      <c r="G114" s="116"/>
      <c r="H114" s="63"/>
      <c r="I114" s="118" t="s">
        <v>61</v>
      </c>
      <c r="J114" s="119"/>
      <c r="K114" s="119"/>
      <c r="L114" s="120"/>
      <c r="M114" s="15"/>
      <c r="N114" s="15"/>
      <c r="O114" s="14"/>
    </row>
    <row r="115" spans="1:15" s="35" customFormat="1" ht="15.75" x14ac:dyDescent="0.25">
      <c r="A115" s="43"/>
      <c r="B115" s="117"/>
      <c r="C115" s="117"/>
      <c r="D115" s="117"/>
      <c r="E115" s="117"/>
      <c r="F115" s="117"/>
      <c r="G115" s="117"/>
      <c r="H115" s="59"/>
      <c r="I115" s="53"/>
      <c r="J115" s="53"/>
      <c r="K115" s="53"/>
      <c r="L115" s="54"/>
      <c r="M115" s="55"/>
      <c r="N115" s="16"/>
      <c r="O115" s="16"/>
    </row>
    <row r="116" spans="1:15" s="35" customFormat="1" ht="15.75" x14ac:dyDescent="0.25">
      <c r="A116" s="43"/>
      <c r="B116" s="117"/>
      <c r="C116" s="117"/>
      <c r="D116" s="117"/>
      <c r="E116" s="117"/>
      <c r="F116" s="117"/>
      <c r="G116" s="117"/>
      <c r="H116" s="59"/>
      <c r="I116" s="53"/>
      <c r="J116" s="53"/>
      <c r="K116" s="53"/>
      <c r="L116" s="54"/>
      <c r="M116" s="55"/>
      <c r="N116" s="16"/>
      <c r="O116" s="16"/>
    </row>
    <row r="117" spans="1:15" s="35" customFormat="1" ht="15.75" x14ac:dyDescent="0.25">
      <c r="A117" s="43"/>
      <c r="B117" s="117"/>
      <c r="C117" s="117"/>
      <c r="D117" s="117"/>
      <c r="E117" s="117"/>
      <c r="F117" s="117"/>
      <c r="G117" s="117"/>
      <c r="H117" s="59"/>
      <c r="I117" s="53"/>
      <c r="J117" s="53"/>
      <c r="K117" s="53"/>
      <c r="L117" s="54"/>
      <c r="M117" s="55"/>
      <c r="N117" s="16"/>
      <c r="O117" s="16"/>
    </row>
    <row r="118" spans="1:15" s="35" customFormat="1" ht="15.75" x14ac:dyDescent="0.25">
      <c r="A118" s="43"/>
      <c r="B118" s="117"/>
      <c r="C118" s="117"/>
      <c r="D118" s="117"/>
      <c r="E118" s="117"/>
      <c r="F118" s="117"/>
      <c r="G118" s="117"/>
      <c r="H118" s="59"/>
      <c r="I118" s="53"/>
      <c r="J118" s="53"/>
      <c r="K118" s="53"/>
      <c r="L118" s="54"/>
      <c r="M118" s="55"/>
      <c r="N118" s="16"/>
      <c r="O118" s="16"/>
    </row>
    <row r="119" spans="1:15" s="35" customFormat="1" ht="15.75" x14ac:dyDescent="0.25">
      <c r="A119" s="43"/>
      <c r="B119" s="117"/>
      <c r="C119" s="117"/>
      <c r="D119" s="117"/>
      <c r="E119" s="117"/>
      <c r="F119" s="117"/>
      <c r="G119" s="117"/>
      <c r="H119" s="59"/>
      <c r="I119" s="53"/>
      <c r="J119" s="53"/>
      <c r="K119" s="53"/>
      <c r="L119" s="54"/>
      <c r="M119" s="55"/>
      <c r="N119" s="16"/>
      <c r="O119" s="16"/>
    </row>
    <row r="120" spans="1:15" s="35" customFormat="1" ht="16.5" customHeight="1" x14ac:dyDescent="0.25">
      <c r="A120" s="43"/>
      <c r="B120" s="117"/>
      <c r="C120" s="117"/>
      <c r="D120" s="117"/>
      <c r="E120" s="117"/>
      <c r="F120" s="117"/>
      <c r="G120" s="117"/>
      <c r="H120" s="59"/>
      <c r="I120" s="53"/>
      <c r="J120" s="53"/>
      <c r="K120" s="53"/>
      <c r="L120" s="54"/>
      <c r="M120" s="55"/>
      <c r="N120" s="16"/>
      <c r="O120" s="16"/>
    </row>
    <row r="121" spans="1:15" s="35" customFormat="1" ht="31.5" customHeight="1" x14ac:dyDescent="0.25">
      <c r="A121" s="17"/>
      <c r="B121" s="138" t="s">
        <v>62</v>
      </c>
      <c r="C121" s="138"/>
      <c r="D121" s="138"/>
      <c r="E121" s="138"/>
      <c r="F121" s="138"/>
      <c r="G121" s="138"/>
      <c r="H121" s="138"/>
      <c r="I121" s="138"/>
      <c r="J121" s="138"/>
      <c r="K121" s="138"/>
      <c r="L121" s="138"/>
      <c r="M121" s="15"/>
      <c r="N121" s="15"/>
      <c r="O121" s="15"/>
    </row>
    <row r="122" spans="1:15" s="35" customFormat="1" ht="15.75" x14ac:dyDescent="0.25">
      <c r="A122" s="17"/>
      <c r="B122" s="44"/>
      <c r="C122" s="45"/>
      <c r="D122" s="45"/>
      <c r="E122" s="45"/>
      <c r="F122" s="45"/>
      <c r="G122" s="45"/>
      <c r="H122" s="45"/>
      <c r="I122" s="45"/>
      <c r="J122" s="45"/>
      <c r="K122" s="45"/>
      <c r="L122" s="45"/>
      <c r="M122" s="45"/>
      <c r="N122" s="45"/>
      <c r="O122" s="45"/>
    </row>
    <row r="123" spans="1:15" s="35" customFormat="1" ht="15.75" x14ac:dyDescent="0.25">
      <c r="A123" s="136" t="s">
        <v>63</v>
      </c>
      <c r="B123" s="136"/>
      <c r="C123" s="136"/>
      <c r="D123" s="136"/>
      <c r="E123" s="136"/>
      <c r="F123" s="136"/>
      <c r="G123" s="136"/>
      <c r="H123" s="136"/>
      <c r="I123" s="136"/>
      <c r="J123" s="136"/>
      <c r="K123" s="136"/>
      <c r="L123" s="136"/>
      <c r="M123" s="17"/>
      <c r="N123" s="17"/>
      <c r="O123" s="17"/>
    </row>
    <row r="124" spans="1:15" s="35" customFormat="1" ht="31.5" customHeight="1" x14ac:dyDescent="0.25">
      <c r="A124" s="52" t="s">
        <v>6</v>
      </c>
      <c r="B124" s="116" t="s">
        <v>7</v>
      </c>
      <c r="C124" s="137"/>
      <c r="D124" s="137"/>
      <c r="E124" s="137"/>
      <c r="F124" s="137"/>
      <c r="G124" s="137"/>
      <c r="H124" s="137"/>
      <c r="I124" s="137"/>
      <c r="J124" s="116" t="s">
        <v>8</v>
      </c>
      <c r="K124" s="137"/>
      <c r="L124" s="137"/>
      <c r="M124" s="14"/>
      <c r="N124" s="14"/>
      <c r="O124" s="14"/>
    </row>
    <row r="125" spans="1:15" s="35" customFormat="1" ht="15.75" x14ac:dyDescent="0.25">
      <c r="A125" s="43"/>
      <c r="B125" s="142"/>
      <c r="C125" s="143"/>
      <c r="D125" s="143"/>
      <c r="E125" s="143"/>
      <c r="F125" s="143"/>
      <c r="G125" s="143"/>
      <c r="H125" s="143"/>
      <c r="I125" s="144"/>
      <c r="J125" s="145"/>
      <c r="K125" s="146"/>
      <c r="L125" s="147"/>
      <c r="M125" s="16"/>
      <c r="N125" s="16"/>
      <c r="O125" s="16"/>
    </row>
    <row r="126" spans="1:15" s="35" customFormat="1" ht="15.75" x14ac:dyDescent="0.25">
      <c r="A126" s="43"/>
      <c r="B126" s="142"/>
      <c r="C126" s="143"/>
      <c r="D126" s="143"/>
      <c r="E126" s="143"/>
      <c r="F126" s="143"/>
      <c r="G126" s="143"/>
      <c r="H126" s="143"/>
      <c r="I126" s="144"/>
      <c r="J126" s="145"/>
      <c r="K126" s="146"/>
      <c r="L126" s="147"/>
      <c r="M126" s="16"/>
      <c r="N126" s="16"/>
      <c r="O126" s="16"/>
    </row>
    <row r="127" spans="1:15" s="35" customFormat="1" ht="15.75" x14ac:dyDescent="0.25">
      <c r="A127" s="43"/>
      <c r="B127" s="142"/>
      <c r="C127" s="143"/>
      <c r="D127" s="143"/>
      <c r="E127" s="143"/>
      <c r="F127" s="143"/>
      <c r="G127" s="143"/>
      <c r="H127" s="143"/>
      <c r="I127" s="144"/>
      <c r="J127" s="145"/>
      <c r="K127" s="146"/>
      <c r="L127" s="147"/>
      <c r="M127" s="16"/>
      <c r="N127" s="16"/>
      <c r="O127" s="16"/>
    </row>
    <row r="128" spans="1:15" s="35" customFormat="1" ht="15.75" x14ac:dyDescent="0.25">
      <c r="A128" s="43"/>
      <c r="B128" s="142"/>
      <c r="C128" s="143"/>
      <c r="D128" s="143"/>
      <c r="E128" s="143"/>
      <c r="F128" s="143"/>
      <c r="G128" s="143"/>
      <c r="H128" s="143"/>
      <c r="I128" s="144"/>
      <c r="J128" s="145"/>
      <c r="K128" s="146"/>
      <c r="L128" s="147"/>
      <c r="M128" s="16"/>
      <c r="N128" s="16"/>
      <c r="O128" s="16"/>
    </row>
    <row r="129" spans="1:15" s="35" customFormat="1" ht="15.75" x14ac:dyDescent="0.25">
      <c r="A129" s="43"/>
      <c r="B129" s="142"/>
      <c r="C129" s="143"/>
      <c r="D129" s="143"/>
      <c r="E129" s="143"/>
      <c r="F129" s="143"/>
      <c r="G129" s="143"/>
      <c r="H129" s="143"/>
      <c r="I129" s="144"/>
      <c r="J129" s="145"/>
      <c r="K129" s="146"/>
      <c r="L129" s="147"/>
      <c r="M129" s="16"/>
      <c r="N129" s="16"/>
      <c r="O129" s="16"/>
    </row>
    <row r="130" spans="1:15" s="35" customFormat="1" ht="15.75" x14ac:dyDescent="0.25">
      <c r="A130" s="43"/>
      <c r="B130" s="142"/>
      <c r="C130" s="143"/>
      <c r="D130" s="143"/>
      <c r="E130" s="143"/>
      <c r="F130" s="143"/>
      <c r="G130" s="143"/>
      <c r="H130" s="143"/>
      <c r="I130" s="144"/>
      <c r="J130" s="145"/>
      <c r="K130" s="146"/>
      <c r="L130" s="147"/>
      <c r="M130" s="16"/>
      <c r="N130" s="16"/>
      <c r="O130" s="16"/>
    </row>
    <row r="131" spans="1:15" s="35" customFormat="1" ht="15.75" x14ac:dyDescent="0.25">
      <c r="A131" s="43"/>
      <c r="B131" s="142"/>
      <c r="C131" s="143"/>
      <c r="D131" s="143"/>
      <c r="E131" s="143"/>
      <c r="F131" s="143"/>
      <c r="G131" s="143"/>
      <c r="H131" s="143"/>
      <c r="I131" s="144"/>
      <c r="J131" s="145"/>
      <c r="K131" s="146"/>
      <c r="L131" s="147"/>
      <c r="M131" s="16"/>
      <c r="N131" s="16"/>
      <c r="O131" s="16"/>
    </row>
    <row r="132" spans="1:15" s="35" customFormat="1" ht="15.75" x14ac:dyDescent="0.25">
      <c r="A132" s="17"/>
      <c r="B132" s="141"/>
      <c r="C132" s="141"/>
      <c r="D132" s="17"/>
      <c r="E132" s="141"/>
      <c r="F132" s="141"/>
      <c r="G132" s="141"/>
      <c r="H132" s="61"/>
      <c r="I132" s="17"/>
      <c r="J132" s="141"/>
      <c r="K132" s="141"/>
      <c r="L132" s="141"/>
      <c r="M132" s="17"/>
      <c r="N132" s="17"/>
      <c r="O132" s="17"/>
    </row>
    <row r="133" spans="1:15" s="35" customFormat="1" ht="15.75" x14ac:dyDescent="0.25">
      <c r="A133" s="17"/>
      <c r="B133" s="18"/>
      <c r="C133" s="17"/>
      <c r="D133" s="17"/>
      <c r="E133" s="17"/>
      <c r="F133" s="17"/>
      <c r="G133" s="17"/>
      <c r="H133" s="17"/>
      <c r="I133" s="17"/>
      <c r="J133" s="17"/>
      <c r="K133" s="17"/>
      <c r="L133" s="17"/>
      <c r="M133" s="17"/>
      <c r="N133" s="17"/>
      <c r="O133" s="17"/>
    </row>
    <row r="134" spans="1:15" s="35" customFormat="1" ht="15.75" x14ac:dyDescent="0.25">
      <c r="A134" s="17"/>
      <c r="B134" s="18"/>
      <c r="C134" s="17"/>
      <c r="D134" s="17"/>
      <c r="E134" s="17"/>
      <c r="F134" s="17"/>
      <c r="G134" s="17"/>
      <c r="H134" s="17"/>
      <c r="I134" s="17"/>
      <c r="J134" s="17"/>
      <c r="K134" s="17"/>
      <c r="L134" s="17"/>
      <c r="M134" s="17"/>
      <c r="N134" s="17"/>
      <c r="O134" s="17"/>
    </row>
    <row r="135" spans="1:15" s="35" customFormat="1" ht="183" customHeight="1" x14ac:dyDescent="0.25">
      <c r="A135" s="139" t="s">
        <v>92</v>
      </c>
      <c r="B135" s="140"/>
      <c r="C135" s="140"/>
      <c r="D135" s="140"/>
      <c r="E135" s="140"/>
      <c r="F135" s="140"/>
      <c r="G135" s="140"/>
      <c r="H135" s="140"/>
      <c r="I135" s="140"/>
      <c r="J135" s="140"/>
      <c r="K135" s="140"/>
      <c r="L135" s="140"/>
      <c r="M135" s="56"/>
      <c r="N135" s="56"/>
      <c r="O135" s="56"/>
    </row>
    <row r="136" spans="1:15" s="35" customFormat="1" ht="195.75" customHeight="1" x14ac:dyDescent="0.25">
      <c r="A136" s="134" t="s">
        <v>64</v>
      </c>
      <c r="B136" s="135"/>
      <c r="C136" s="135"/>
      <c r="D136" s="135"/>
      <c r="E136" s="135"/>
      <c r="F136" s="135"/>
      <c r="G136" s="135"/>
      <c r="H136" s="135"/>
      <c r="I136" s="135"/>
      <c r="J136" s="135"/>
      <c r="K136" s="135"/>
      <c r="L136" s="135"/>
    </row>
  </sheetData>
  <sheetProtection password="DBD5" sheet="1" formatCells="0" formatColumns="0" formatRows="0"/>
  <mergeCells count="177">
    <mergeCell ref="A38:J38"/>
    <mergeCell ref="A48:J48"/>
    <mergeCell ref="A58:J58"/>
    <mergeCell ref="A68:J68"/>
    <mergeCell ref="B33:H33"/>
    <mergeCell ref="B34:M34"/>
    <mergeCell ref="B35:M35"/>
    <mergeCell ref="A31:M31"/>
    <mergeCell ref="B73:B75"/>
    <mergeCell ref="I72:J72"/>
    <mergeCell ref="I73:J73"/>
    <mergeCell ref="I74:J74"/>
    <mergeCell ref="I75:J75"/>
    <mergeCell ref="E60:E61"/>
    <mergeCell ref="F60:F61"/>
    <mergeCell ref="G60:G61"/>
    <mergeCell ref="H60:H61"/>
    <mergeCell ref="L59:M59"/>
    <mergeCell ref="I51:J51"/>
    <mergeCell ref="G50:G51"/>
    <mergeCell ref="H50:H51"/>
    <mergeCell ref="F50:F51"/>
    <mergeCell ref="E40:E41"/>
    <mergeCell ref="F40:F41"/>
    <mergeCell ref="I76:J76"/>
    <mergeCell ref="I77:J77"/>
    <mergeCell ref="I70:J71"/>
    <mergeCell ref="B70:B71"/>
    <mergeCell ref="A70:A71"/>
    <mergeCell ref="C72:D72"/>
    <mergeCell ref="C73:D73"/>
    <mergeCell ref="C74:D74"/>
    <mergeCell ref="C75:D75"/>
    <mergeCell ref="B76:H76"/>
    <mergeCell ref="G17:M17"/>
    <mergeCell ref="G18:M18"/>
    <mergeCell ref="G19:M19"/>
    <mergeCell ref="G20:M20"/>
    <mergeCell ref="G21:M21"/>
    <mergeCell ref="A17:F17"/>
    <mergeCell ref="A18:F18"/>
    <mergeCell ref="A19:F19"/>
    <mergeCell ref="A20:F20"/>
    <mergeCell ref="A21:F21"/>
    <mergeCell ref="I1:M1"/>
    <mergeCell ref="A4:M4"/>
    <mergeCell ref="A5:M5"/>
    <mergeCell ref="A7:M7"/>
    <mergeCell ref="A9:M9"/>
    <mergeCell ref="A10:M10"/>
    <mergeCell ref="F12:G12"/>
    <mergeCell ref="F13:G13"/>
    <mergeCell ref="A32:H32"/>
    <mergeCell ref="C26:I26"/>
    <mergeCell ref="C28:M28"/>
    <mergeCell ref="A27:B27"/>
    <mergeCell ref="A30:M30"/>
    <mergeCell ref="A24:M24"/>
    <mergeCell ref="A25:B25"/>
    <mergeCell ref="A29:M29"/>
    <mergeCell ref="D12:E12"/>
    <mergeCell ref="D14:E14"/>
    <mergeCell ref="D13:E13"/>
    <mergeCell ref="D15:E15"/>
    <mergeCell ref="A11:L11"/>
    <mergeCell ref="J2:L2"/>
    <mergeCell ref="F14:G14"/>
    <mergeCell ref="F15:G15"/>
    <mergeCell ref="H40:H41"/>
    <mergeCell ref="C40:D41"/>
    <mergeCell ref="C50:D51"/>
    <mergeCell ref="G40:G41"/>
    <mergeCell ref="A37:M37"/>
    <mergeCell ref="C60:D61"/>
    <mergeCell ref="A36:M36"/>
    <mergeCell ref="A81:M81"/>
    <mergeCell ref="B77:H77"/>
    <mergeCell ref="B78:H78"/>
    <mergeCell ref="L39:L41"/>
    <mergeCell ref="A80:J80"/>
    <mergeCell ref="A69:J69"/>
    <mergeCell ref="B40:B42"/>
    <mergeCell ref="I40:J40"/>
    <mergeCell ref="I41:J41"/>
    <mergeCell ref="A49:J49"/>
    <mergeCell ref="B50:B52"/>
    <mergeCell ref="I50:J50"/>
    <mergeCell ref="C70:D71"/>
    <mergeCell ref="E70:E71"/>
    <mergeCell ref="F70:F71"/>
    <mergeCell ref="G70:G71"/>
    <mergeCell ref="H70:H71"/>
    <mergeCell ref="A40:A42"/>
    <mergeCell ref="A60:A62"/>
    <mergeCell ref="A50:A52"/>
    <mergeCell ref="E50:E51"/>
    <mergeCell ref="A59:J59"/>
    <mergeCell ref="B60:B62"/>
    <mergeCell ref="I60:J60"/>
    <mergeCell ref="I61:J61"/>
    <mergeCell ref="A103:L103"/>
    <mergeCell ref="E93:L93"/>
    <mergeCell ref="A89:L89"/>
    <mergeCell ref="B90:D90"/>
    <mergeCell ref="B91:D91"/>
    <mergeCell ref="A82:M82"/>
    <mergeCell ref="A83:M83"/>
    <mergeCell ref="A84:M84"/>
    <mergeCell ref="A85:M85"/>
    <mergeCell ref="A86:M86"/>
    <mergeCell ref="A87:M87"/>
    <mergeCell ref="E92:L92"/>
    <mergeCell ref="B93:D93"/>
    <mergeCell ref="E90:L90"/>
    <mergeCell ref="E91:L91"/>
    <mergeCell ref="B92:D92"/>
    <mergeCell ref="A95:L95"/>
    <mergeCell ref="A97:L97"/>
    <mergeCell ref="A105:L105"/>
    <mergeCell ref="B106:D106"/>
    <mergeCell ref="E106:L106"/>
    <mergeCell ref="B107:D107"/>
    <mergeCell ref="B108:D108"/>
    <mergeCell ref="B109:D109"/>
    <mergeCell ref="B110:D110"/>
    <mergeCell ref="E107:L107"/>
    <mergeCell ref="E108:L108"/>
    <mergeCell ref="E100:L100"/>
    <mergeCell ref="E101:L101"/>
    <mergeCell ref="E102:L102"/>
    <mergeCell ref="A136:L136"/>
    <mergeCell ref="A123:L123"/>
    <mergeCell ref="B124:I124"/>
    <mergeCell ref="J124:L124"/>
    <mergeCell ref="B121:L121"/>
    <mergeCell ref="A135:L135"/>
    <mergeCell ref="J132:L132"/>
    <mergeCell ref="B132:C132"/>
    <mergeCell ref="E132:G132"/>
    <mergeCell ref="B125:I125"/>
    <mergeCell ref="J125:L125"/>
    <mergeCell ref="B126:I126"/>
    <mergeCell ref="B127:I127"/>
    <mergeCell ref="B128:I128"/>
    <mergeCell ref="B129:I129"/>
    <mergeCell ref="B130:I130"/>
    <mergeCell ref="B131:I131"/>
    <mergeCell ref="J128:L128"/>
    <mergeCell ref="J129:L129"/>
    <mergeCell ref="J130:L130"/>
    <mergeCell ref="J131:L131"/>
    <mergeCell ref="J126:L126"/>
    <mergeCell ref="J127:L127"/>
    <mergeCell ref="A39:J39"/>
    <mergeCell ref="B114:G114"/>
    <mergeCell ref="B115:G115"/>
    <mergeCell ref="B116:G116"/>
    <mergeCell ref="B117:G117"/>
    <mergeCell ref="B118:G118"/>
    <mergeCell ref="B119:G119"/>
    <mergeCell ref="B120:G120"/>
    <mergeCell ref="I114:L114"/>
    <mergeCell ref="I78:J78"/>
    <mergeCell ref="A79:M79"/>
    <mergeCell ref="E94:L94"/>
    <mergeCell ref="B94:D94"/>
    <mergeCell ref="E109:L109"/>
    <mergeCell ref="E110:L110"/>
    <mergeCell ref="B102:D102"/>
    <mergeCell ref="E99:L99"/>
    <mergeCell ref="B98:D98"/>
    <mergeCell ref="E98:L98"/>
    <mergeCell ref="B99:D99"/>
    <mergeCell ref="B100:D100"/>
    <mergeCell ref="B101:D101"/>
    <mergeCell ref="A113:L113"/>
    <mergeCell ref="A111:L111"/>
  </mergeCells>
  <conditionalFormatting sqref="F44">
    <cfRule type="expression" dxfId="27" priority="48">
      <formula>ARBA($E$44&lt;0,$E$44&gt;100)</formula>
    </cfRule>
  </conditionalFormatting>
  <conditionalFormatting sqref="E45">
    <cfRule type="expression" dxfId="26" priority="42">
      <formula>OR(E45="",E45&gt;F45)</formula>
    </cfRule>
  </conditionalFormatting>
  <conditionalFormatting sqref="E46">
    <cfRule type="expression" dxfId="25" priority="41">
      <formula>OR(E46="",E46&gt;F46)</formula>
    </cfRule>
  </conditionalFormatting>
  <conditionalFormatting sqref="E47">
    <cfRule type="expression" dxfId="24" priority="40">
      <formula>OR(E47="",E47&gt;F47)</formula>
    </cfRule>
  </conditionalFormatting>
  <conditionalFormatting sqref="E44">
    <cfRule type="expression" dxfId="23" priority="27">
      <formula>OR(E44="",E44&gt;F44)</formula>
    </cfRule>
  </conditionalFormatting>
  <conditionalFormatting sqref="G44">
    <cfRule type="expression" dxfId="22" priority="26">
      <formula>OR(G44="",G44&gt;H44)</formula>
    </cfRule>
  </conditionalFormatting>
  <conditionalFormatting sqref="G45">
    <cfRule type="expression" dxfId="21" priority="25">
      <formula>OR(G45="",G45&gt;H45)</formula>
    </cfRule>
  </conditionalFormatting>
  <conditionalFormatting sqref="G46">
    <cfRule type="expression" dxfId="20" priority="24">
      <formula>OR(G46="",G46&gt;H46)</formula>
    </cfRule>
  </conditionalFormatting>
  <conditionalFormatting sqref="G47">
    <cfRule type="expression" dxfId="19" priority="23">
      <formula>OR(G47="",G47&gt;H47)</formula>
    </cfRule>
  </conditionalFormatting>
  <conditionalFormatting sqref="E54">
    <cfRule type="expression" dxfId="18" priority="21">
      <formula>OR(E54="",E54&gt;F54)</formula>
    </cfRule>
  </conditionalFormatting>
  <conditionalFormatting sqref="E55">
    <cfRule type="expression" dxfId="17" priority="20">
      <formula>OR(E55="",E55&gt;F55)</formula>
    </cfRule>
  </conditionalFormatting>
  <conditionalFormatting sqref="E56">
    <cfRule type="expression" dxfId="16" priority="19">
      <formula>OR(E56="",E56&gt;F56)</formula>
    </cfRule>
  </conditionalFormatting>
  <conditionalFormatting sqref="E57">
    <cfRule type="expression" dxfId="15" priority="18">
      <formula>OR(E57="",E57&gt;F57)</formula>
    </cfRule>
  </conditionalFormatting>
  <conditionalFormatting sqref="G54">
    <cfRule type="expression" dxfId="14" priority="17">
      <formula>OR(G54="",G54&gt;H54)</formula>
    </cfRule>
  </conditionalFormatting>
  <conditionalFormatting sqref="G55">
    <cfRule type="expression" dxfId="13" priority="16">
      <formula>OR(G55="",G55&gt;H55)</formula>
    </cfRule>
  </conditionalFormatting>
  <conditionalFormatting sqref="G56">
    <cfRule type="expression" dxfId="12" priority="15">
      <formula>OR(G56="",G56&gt;H56)</formula>
    </cfRule>
  </conditionalFormatting>
  <conditionalFormatting sqref="G57">
    <cfRule type="expression" dxfId="11" priority="14">
      <formula>OR(G57="",G57&gt;H57)</formula>
    </cfRule>
  </conditionalFormatting>
  <conditionalFormatting sqref="E64">
    <cfRule type="expression" dxfId="10" priority="13">
      <formula>OR(E64="",E64&gt;F64)</formula>
    </cfRule>
  </conditionalFormatting>
  <conditionalFormatting sqref="E65">
    <cfRule type="expression" dxfId="9" priority="12">
      <formula>OR(E65="",E65&gt;F65)</formula>
    </cfRule>
  </conditionalFormatting>
  <conditionalFormatting sqref="E66">
    <cfRule type="expression" dxfId="8" priority="11">
      <formula>OR(E66="",E66&gt;F66)</formula>
    </cfRule>
  </conditionalFormatting>
  <conditionalFormatting sqref="E67">
    <cfRule type="expression" dxfId="7" priority="10">
      <formula>OR(E67="",E67&gt;F67)</formula>
    </cfRule>
  </conditionalFormatting>
  <conditionalFormatting sqref="G64">
    <cfRule type="expression" dxfId="6" priority="9">
      <formula>OR(G64="",G64&gt;H64)</formula>
    </cfRule>
  </conditionalFormatting>
  <conditionalFormatting sqref="G65">
    <cfRule type="expression" dxfId="5" priority="8">
      <formula>OR(G65="",G65&gt;H65)</formula>
    </cfRule>
  </conditionalFormatting>
  <conditionalFormatting sqref="G66">
    <cfRule type="expression" dxfId="4" priority="7">
      <formula>OR(G66="",G66&gt;H66)</formula>
    </cfRule>
  </conditionalFormatting>
  <conditionalFormatting sqref="G67">
    <cfRule type="expression" dxfId="3" priority="6">
      <formula>OR(G67="",G67&gt;H67)</formula>
    </cfRule>
  </conditionalFormatting>
  <conditionalFormatting sqref="G73:G74">
    <cfRule type="expression" dxfId="2" priority="3">
      <formula>OR(G73="",G73&gt;H73)</formula>
    </cfRule>
  </conditionalFormatting>
  <conditionalFormatting sqref="G75">
    <cfRule type="expression" dxfId="1" priority="2">
      <formula>OR(G75="",G75&gt;H75)</formula>
    </cfRule>
  </conditionalFormatting>
  <conditionalFormatting sqref="I77">
    <cfRule type="expression" dxfId="0" priority="1">
      <formula>OR(I77="")</formula>
    </cfRule>
  </conditionalFormatting>
  <pageMargins left="0.7" right="0.7" top="0.75" bottom="0.75" header="0.3" footer="0.3"/>
  <pageSetup paperSize="9" scale="48" fitToHeight="0" orientation="portrait" r:id="rId1"/>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Lapas1</vt:lpstr>
      <vt:lpstr>Lapas1!Print_Area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Gute</dc:creator>
  <cp:lastModifiedBy>Windows User</cp:lastModifiedBy>
  <cp:lastPrinted>2026-01-29T14:19:49Z</cp:lastPrinted>
  <dcterms:created xsi:type="dcterms:W3CDTF">2015-01-12T18:48:35Z</dcterms:created>
  <dcterms:modified xsi:type="dcterms:W3CDTF">2026-01-30T07:17:41Z</dcterms:modified>
</cp:coreProperties>
</file>