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317" documentId="13_ncr:1_{C457C1C6-A051-45D6-BD90-BC337C4CFB1D}" xr6:coauthVersionLast="47" xr6:coauthVersionMax="47" xr10:uidLastSave="{6A2583D2-08CE-45F4-8688-A4C3634169C2}"/>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H40" i="1" s="1"/>
  <c r="F41" i="1"/>
  <c r="H41" i="1" s="1"/>
  <c r="F42" i="1"/>
  <c r="H42" i="1" s="1"/>
  <c r="F43" i="1"/>
  <c r="H43" i="1" s="1"/>
  <c r="F44" i="1"/>
  <c r="H44" i="1" s="1"/>
  <c r="F39" i="1" l="1"/>
  <c r="H39" i="1" s="1"/>
  <c r="H45" i="1" l="1"/>
  <c r="F45" i="1"/>
</calcChain>
</file>

<file path=xl/sharedStrings.xml><?xml version="1.0" encoding="utf-8"?>
<sst xmlns="http://schemas.openxmlformats.org/spreadsheetml/2006/main" count="99" uniqueCount="85">
  <si>
    <t>Eil. Nr.</t>
  </si>
  <si>
    <t>Pirkimo objektas</t>
  </si>
  <si>
    <t>Mato vieneto įkainis, Eur be PVM</t>
  </si>
  <si>
    <t>PVM tarifas, proc.</t>
  </si>
  <si>
    <t>Viso kiekio kaina, Eur be PVM (4x5)</t>
  </si>
  <si>
    <t>Viso kiekio kaina, Eur su PVM (4x5+PVM)</t>
  </si>
  <si>
    <t>Vnt</t>
  </si>
  <si>
    <t>Mato vienetai</t>
  </si>
  <si>
    <t>Reguliatoriaus identifikacija</t>
  </si>
  <si>
    <t>Būtinas individualus serijinis numeris kiekvienam reguliatoriui.</t>
  </si>
  <si>
    <t>Vakuumo reguliatoriaus paskirtis</t>
  </si>
  <si>
    <t>Vakuumo įjungimo/išjungimo funkcija</t>
  </si>
  <si>
    <t>Apsauginis indas</t>
  </si>
  <si>
    <t>Reguliatoriaus konstrukcija</t>
  </si>
  <si>
    <t>Reguliatoriaus jungimas į centralizuotą tiekimo sistemą.</t>
  </si>
  <si>
    <t>Skirtas tolygiam vakuumo reguliavimui ir indikavimui (su vakuummetru) ne siauresnėse ribose, kaip nuo 0 iki -0,8 bar.</t>
  </si>
  <si>
    <t>Būtina. Atskiras valdymo elementas.</t>
  </si>
  <si>
    <t>Atitinkantis pasiūlytus vakuumo reguliatorius-atsiurbėjus</t>
  </si>
  <si>
    <t>Skysčių surinkimo indas</t>
  </si>
  <si>
    <t>Indo talpa</t>
  </si>
  <si>
    <t>Skysčio surinkimo indo dangtelis</t>
  </si>
  <si>
    <t>Tiekėjo siūloma kaina:</t>
  </si>
  <si>
    <t>Iš viso:</t>
  </si>
  <si>
    <t>1.</t>
  </si>
  <si>
    <t>2.</t>
  </si>
  <si>
    <t>3.</t>
  </si>
  <si>
    <t>Garantija</t>
  </si>
  <si>
    <t>Ne mažiau kaip 24 mėn.</t>
  </si>
  <si>
    <t>//////////////////////////////</t>
  </si>
  <si>
    <t>1.1</t>
  </si>
  <si>
    <t>1.2</t>
  </si>
  <si>
    <t>1.3</t>
  </si>
  <si>
    <t>1.4</t>
  </si>
  <si>
    <t>1.5</t>
  </si>
  <si>
    <t>1.6</t>
  </si>
  <si>
    <t>1.7</t>
  </si>
  <si>
    <t>1.8</t>
  </si>
  <si>
    <t>Modelis, markė, gamintojas, gamintojo šalis (patp pat nurodyti ir prekės dalių modelį, markę, gamintoją, gamintojo šalį):</t>
  </si>
  <si>
    <t>4.</t>
  </si>
  <si>
    <t>Jungiamas prie apsauginio indo jo neardant</t>
  </si>
  <si>
    <t>Žarnelė sujungimui su reguliatoriumi</t>
  </si>
  <si>
    <t>Vakuumo reguliatorių apsauginis indas</t>
  </si>
  <si>
    <t>Siūlomos įrangos parametrai (Parametro reikšmė, dokumento pavadinimas, puslapis, kuriame yra pateikta informacija parametro atitikimui pagrįsti)</t>
  </si>
  <si>
    <t>Apsauginis antibakterinis filtras</t>
  </si>
  <si>
    <t>5.</t>
  </si>
  <si>
    <t>1. Bendrieji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</si>
  <si>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</si>
  <si>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Garantinis laikotarpis: Ne mažiau nei 24 mėn.</t>
  </si>
  <si>
    <t>6.</t>
  </si>
  <si>
    <t>TECHNINĖ SPECIFIKACIJA</t>
  </si>
  <si>
    <t>Preliminarūs kiekiai</t>
  </si>
  <si>
    <t>Į pasiūlymo kainą turi būti įskaičiuotas įrangos pristatymas į VšĮ Vilniaus universiteto ligoninės Santaros klinikų sandėlį ir personalo apmokymas.</t>
  </si>
  <si>
    <t>7.</t>
  </si>
  <si>
    <t>PO neįsipareigoja nupirkti visų kiekių. Kiekiai yra preliminarūs.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</si>
  <si>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</si>
  <si>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</si>
  <si>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Pristatant prekę būtina pateikti medicinos prietaisų naudojimo instrukciją lietuvių kalba.</t>
  </si>
  <si>
    <t>Plastikinis 50-200 cm3 talpos, skaidrus, autoklavuojamas ne mažesnėje kaip 134°C temperatūroje , nedūžtantis, su apsauga nuo perpylimo, jungiamas prie vakuumo reguliatoriaus, skirtas apsaugoti nuo skysčio patekimo į centralizuoto vakuumo tiekimo sistemą. Filto ir sujungimo vamzdelio jungtis šone, pasukama į norimą pusę</t>
  </si>
  <si>
    <t>2 – 4 litrų</t>
  </si>
  <si>
    <t>Su sandarinimo žiedu. Su apsauga nuo indo persipildymo ir jungtimis žarnelių prijungimui.</t>
  </si>
  <si>
    <t>Atsiurbimo indas prijungiamas prie perkamų reguliatorių. Vidutinės talpos indas (2 -4 litrai) su dangteliu</t>
  </si>
  <si>
    <t xml:space="preserve">Ekstriniu atveju reguliatorių galima naudoti be filtro ir apsauginio indo.
Vakuumo reguliatoriaus spalvinis kodavimas pagal DIN reikalavimus (jungties-kištuko spalvinis kodavimas nereikalingas).
</t>
  </si>
  <si>
    <t>Vakuumo reguliatoriai (reguliatorius + apsauginis indas+antibakterinis filtras)</t>
  </si>
  <si>
    <t>Papildoma žarnele nuotoliniam pajungimui</t>
  </si>
  <si>
    <t>4.1</t>
  </si>
  <si>
    <t>4.2</t>
  </si>
  <si>
    <t>4.3</t>
  </si>
  <si>
    <t xml:space="preserve">Pagamintas iš skaidraus, atsparaus smūgiams  plastiko (polisulfono ar lygiavertės medžiagos), autoklavuojamas ne mažesnėje kaip 134°C temperatūroje. </t>
  </si>
  <si>
    <t>Atitinkantis pasiūlytus atsiurbimo indus</t>
  </si>
  <si>
    <t>Indo laikiklis su tvirtinimu ant standartinio medicininio bėgelio</t>
  </si>
  <si>
    <t xml:space="preserve">Papildoma žarnelė nuotoliniam pajungimui ir jungtimi į  sistemos DIN ar čekiško standarto greito sujungimo vakuumo lizdą.  Kaina nesiskiria. Tipą nurodo užsakovas užsakymo metu. </t>
  </si>
  <si>
    <t>Atitinkantis pasiūlytus vakuumo reguliatorius-atsiurbėjus. Į komplektą turi įeiti priedas reguliatoriaus pakabinimui ant standartinio med. bėgelio (gali būti papildomos žarnelės dalis arba atskiras laikiklis). Žarnelė netrumpesnė nei 1,5 m.</t>
  </si>
  <si>
    <t>Medžiaga</t>
  </si>
  <si>
    <t>Silikoninė ar lygiavertė medžiaga</t>
  </si>
  <si>
    <t>Autoklavuojama</t>
  </si>
  <si>
    <t>Matmenys</t>
  </si>
  <si>
    <t>6.1</t>
  </si>
  <si>
    <t>6.2</t>
  </si>
  <si>
    <t>6.3</t>
  </si>
  <si>
    <t>1. Ilgis ≥ 25m
2. Skersmuo (7x13) mm ± 1 mm</t>
  </si>
  <si>
    <t>Žarnelė sistemai sujungti</t>
  </si>
  <si>
    <t>Būtina, autoklavuojant nesulimpa</t>
  </si>
  <si>
    <t>Reguliatorius tiesiogiai jungiamas į sistemos DIN ar čekiško standarto greito sujungimo vakuumo lizdą.  Kaina nesiskiria. Tipą nurodo užsakovas užsakymo metu.</t>
  </si>
  <si>
    <t>1 PD. Vakuumo reguliatoriai ir jų dalys</t>
  </si>
  <si>
    <t>Vakuumo reguliatoriai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</si>
</sst>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1"/>
      <color theme="1"/>
      <name val="Times New Roman"/>
      <family val="1"/>
      <charset val="186"/>
    </font>
    <font>
      <b/>
      <sz val="10"/>
      <color theme="1"/>
      <name val="Times New Roman"/>
      <family val="1"/>
      <charset val="186"/>
    </font>
    <font>
      <sz val="11"/>
      <color theme="1"/>
      <name val="Times New Roman"/>
      <family val="1"/>
      <charset val="186"/>
    </font>
    <font>
      <sz val="9"/>
      <color theme="1"/>
      <name val="Times New Roman"/>
      <family val="1"/>
      <charset val="186"/>
    </font>
    <font>
      <sz val="11"/>
      <color rgb="FF000000"/>
      <name val="Calibri"/>
      <family val="2"/>
      <charset val="186"/>
    </font>
    <font>
      <b/>
      <sz val="11"/>
      <color indexed="8"/>
      <name val="Times New Roman"/>
      <family val="1"/>
      <charset val="186"/>
    </font>
    <font>
      <sz val="11"/>
      <color indexed="8"/>
      <name val="Times New Roman"/>
      <family val="1"/>
      <charset val="186"/>
    </font>
    <font>
      <sz val="8"/>
      <name val="Calibri"/>
      <family val="2"/>
      <charset val="186"/>
      <scheme val="minor"/>
    </font>
    <font>
      <sz val="12"/>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55">
    <xf numFmtId="0" fontId="0" fillId="0" borderId="0" xfId="0"/>
    <xf numFmtId="0" fontId="1" fillId="0" borderId="0" xfId="0" applyFont="1"/>
    <xf numFmtId="0" fontId="2" fillId="0" borderId="1" xfId="0" applyFont="1" applyBorder="1" applyAlignment="1">
      <alignment horizontal="center" wrapText="1"/>
    </xf>
    <xf numFmtId="0" fontId="4" fillId="0" borderId="0" xfId="0" applyFont="1"/>
    <xf numFmtId="0" fontId="5" fillId="0" borderId="0" xfId="0" applyFont="1"/>
    <xf numFmtId="2" fontId="4" fillId="0" borderId="0" xfId="0" applyNumberFormat="1" applyFont="1"/>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wrapText="1"/>
    </xf>
    <xf numFmtId="0" fontId="4" fillId="0" borderId="1" xfId="0"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2" fontId="4" fillId="0" borderId="1" xfId="0" applyNumberFormat="1" applyFont="1" applyBorder="1" applyAlignment="1">
      <alignment horizontal="center" wrapText="1"/>
    </xf>
    <xf numFmtId="2" fontId="2" fillId="0" borderId="1" xfId="0" applyNumberFormat="1" applyFont="1" applyBorder="1" applyAlignment="1">
      <alignment horizontal="center"/>
    </xf>
    <xf numFmtId="0" fontId="10" fillId="0" borderId="0" xfId="0" applyFont="1" applyAlignment="1">
      <alignment horizontal="left" vertical="top" wrapText="1"/>
    </xf>
    <xf numFmtId="9" fontId="4" fillId="0" borderId="1" xfId="0" applyNumberFormat="1" applyFont="1" applyBorder="1" applyAlignment="1">
      <alignment horizontal="center"/>
    </xf>
    <xf numFmtId="0" fontId="4" fillId="0" borderId="1" xfId="0" applyFont="1" applyBorder="1" applyAlignment="1">
      <alignment vertical="top"/>
    </xf>
    <xf numFmtId="0" fontId="2"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5" xfId="0" applyFont="1" applyBorder="1" applyAlignment="1">
      <alignment horizontal="left"/>
    </xf>
    <xf numFmtId="0" fontId="4" fillId="0" borderId="2" xfId="0"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0" fontId="2" fillId="0" borderId="1" xfId="0" applyFont="1" applyFill="1" applyBorder="1" applyAlignment="1">
      <alignment horizontal="center" vertical="center"/>
    </xf>
    <xf numFmtId="0" fontId="2" fillId="0" borderId="1" xfId="0" applyFont="1" applyBorder="1" applyAlignment="1">
      <alignment horizontal="left" vertical="top"/>
    </xf>
    <xf numFmtId="0" fontId="4" fillId="0" borderId="1" xfId="0" applyFont="1" applyBorder="1" applyAlignment="1">
      <alignment horizontal="left" vertical="top"/>
    </xf>
    <xf numFmtId="0" fontId="2" fillId="0" borderId="1" xfId="0" applyFont="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0" xfId="0" applyFont="1" applyFill="1" applyAlignment="1">
      <alignment horizontal="left" wrapText="1"/>
    </xf>
    <xf numFmtId="0" fontId="7" fillId="0" borderId="0" xfId="0" applyFont="1" applyFill="1" applyAlignment="1">
      <alignment wrapText="1"/>
    </xf>
    <xf numFmtId="0" fontId="7" fillId="0" borderId="0" xfId="0" applyFont="1" applyFill="1" applyAlignment="1">
      <alignment horizontal="left" wrapText="1"/>
    </xf>
    <xf numFmtId="0" fontId="8" fillId="0" borderId="0" xfId="0" applyFont="1" applyFill="1" applyAlignment="1">
      <alignment horizontal="center" vertical="center" wrapText="1"/>
    </xf>
    <xf numFmtId="0" fontId="10" fillId="0" borderId="0" xfId="0" applyFont="1" applyFill="1" applyAlignment="1">
      <alignment horizontal="left" vertical="top" wrapText="1"/>
    </xf>
    <xf numFmtId="0" fontId="10" fillId="0" borderId="0" xfId="0" applyFont="1" applyFill="1" applyAlignment="1">
      <alignment horizontal="left" vertical="top" wrapText="1"/>
    </xf>
    <xf numFmtId="0" fontId="8" fillId="0" borderId="0" xfId="0" applyFont="1" applyFill="1" applyAlignment="1">
      <alignment horizontal="center" vertical="center" wrapText="1"/>
    </xf>
    <xf numFmtId="0" fontId="4" fillId="0" borderId="0" xfId="0" applyFont="1" applyFill="1"/>
    <xf numFmtId="0" fontId="4"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0" borderId="1" xfId="0" applyFont="1" applyFill="1" applyBorder="1" applyAlignment="1">
      <alignment horizontal="left"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2"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xf>
    <xf numFmtId="2" fontId="4" fillId="0" borderId="1" xfId="0" applyNumberFormat="1" applyFont="1" applyFill="1" applyBorder="1" applyAlignment="1">
      <alignment horizontal="center" vertical="center" wrapText="1"/>
    </xf>
    <xf numFmtId="0" fontId="4" fillId="0" borderId="1" xfId="0" applyFont="1" applyFill="1" applyBorder="1" applyAlignment="1">
      <alignment horizontal="left"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workbookViewId="0">
      <selection activeCell="E40" sqref="E40"/>
    </sheetView>
  </sheetViews>
  <sheetFormatPr defaultColWidth="9.109375" defaultRowHeight="13.8" x14ac:dyDescent="0.25"/>
  <cols>
    <col min="1" max="1" width="5.6640625" style="3" customWidth="1"/>
    <col min="2" max="2" width="29.88671875" style="3" customWidth="1"/>
    <col min="3" max="3" width="24" style="3" customWidth="1"/>
    <col min="4" max="4" width="28.5546875" style="3" customWidth="1"/>
    <col min="5" max="5" width="49.33203125" style="3" customWidth="1"/>
    <col min="6" max="8" width="18.5546875" style="3" customWidth="1"/>
    <col min="9" max="16384" width="9.109375" style="3"/>
  </cols>
  <sheetData>
    <row r="1" spans="1:19" x14ac:dyDescent="0.25">
      <c r="A1" s="32" t="s">
        <v>45</v>
      </c>
      <c r="B1" s="32"/>
      <c r="C1" s="32"/>
      <c r="D1" s="33"/>
      <c r="E1" s="33"/>
      <c r="F1" s="33"/>
      <c r="G1" s="33"/>
      <c r="H1" s="33"/>
      <c r="I1" s="4"/>
      <c r="J1" s="4"/>
      <c r="K1" s="4"/>
      <c r="L1" s="4"/>
      <c r="M1" s="4"/>
      <c r="O1" s="4"/>
      <c r="P1" s="4"/>
      <c r="Q1" s="4"/>
      <c r="R1" s="4"/>
      <c r="S1" s="4"/>
    </row>
    <row r="2" spans="1:19" x14ac:dyDescent="0.25">
      <c r="A2" s="34"/>
      <c r="B2" s="34"/>
      <c r="C2" s="34"/>
      <c r="D2" s="33"/>
      <c r="E2" s="33"/>
      <c r="F2" s="33"/>
      <c r="G2" s="33"/>
      <c r="H2" s="33"/>
      <c r="I2" s="4"/>
      <c r="J2" s="4"/>
      <c r="K2" s="4"/>
      <c r="L2" s="4"/>
      <c r="M2" s="4"/>
      <c r="O2" s="4"/>
      <c r="P2" s="4"/>
      <c r="Q2" s="4"/>
      <c r="R2" s="4"/>
      <c r="S2" s="4"/>
    </row>
    <row r="3" spans="1:19" ht="97.5" customHeight="1" x14ac:dyDescent="0.25">
      <c r="A3" s="35" t="s">
        <v>23</v>
      </c>
      <c r="B3" s="36" t="s">
        <v>54</v>
      </c>
      <c r="C3" s="36"/>
      <c r="D3" s="36"/>
      <c r="E3" s="36"/>
      <c r="F3" s="36"/>
      <c r="G3" s="36"/>
      <c r="H3" s="36"/>
      <c r="I3" s="16"/>
      <c r="J3" s="16"/>
      <c r="K3" s="16"/>
      <c r="L3" s="16"/>
      <c r="M3" s="16"/>
      <c r="N3" s="16"/>
      <c r="O3" s="16"/>
      <c r="P3" s="4"/>
      <c r="Q3" s="4"/>
      <c r="R3" s="4"/>
      <c r="S3" s="4"/>
    </row>
    <row r="4" spans="1:19" ht="129" customHeight="1" x14ac:dyDescent="0.25">
      <c r="A4" s="35" t="s">
        <v>24</v>
      </c>
      <c r="B4" s="36" t="s">
        <v>55</v>
      </c>
      <c r="C4" s="36"/>
      <c r="D4" s="36"/>
      <c r="E4" s="36"/>
      <c r="F4" s="36"/>
      <c r="G4" s="36"/>
      <c r="H4" s="36"/>
      <c r="I4" s="16"/>
      <c r="J4" s="16"/>
      <c r="K4" s="16"/>
      <c r="L4" s="16"/>
      <c r="M4" s="16"/>
      <c r="N4" s="16"/>
      <c r="O4" s="16"/>
      <c r="P4" s="4"/>
      <c r="Q4" s="4"/>
      <c r="R4" s="4"/>
      <c r="S4" s="4"/>
    </row>
    <row r="5" spans="1:19" ht="33" customHeight="1" x14ac:dyDescent="0.25">
      <c r="A5" s="35" t="s">
        <v>25</v>
      </c>
      <c r="B5" s="36" t="s">
        <v>46</v>
      </c>
      <c r="C5" s="36"/>
      <c r="D5" s="36"/>
      <c r="E5" s="36"/>
      <c r="F5" s="36"/>
      <c r="G5" s="36"/>
      <c r="H5" s="36"/>
      <c r="I5" s="16"/>
      <c r="J5" s="16"/>
      <c r="K5" s="16"/>
      <c r="L5" s="16"/>
      <c r="M5" s="16"/>
      <c r="N5" s="16"/>
      <c r="O5" s="16"/>
      <c r="P5" s="4"/>
      <c r="Q5" s="4"/>
      <c r="R5" s="4"/>
      <c r="S5" s="4"/>
    </row>
    <row r="6" spans="1:19" ht="22.5" customHeight="1" x14ac:dyDescent="0.25">
      <c r="A6" s="35" t="s">
        <v>38</v>
      </c>
      <c r="B6" s="36" t="s">
        <v>51</v>
      </c>
      <c r="C6" s="36"/>
      <c r="D6" s="36"/>
      <c r="E6" s="36"/>
      <c r="F6" s="36"/>
      <c r="G6" s="36"/>
      <c r="H6" s="36"/>
      <c r="I6" s="16"/>
      <c r="J6" s="16"/>
      <c r="K6" s="16"/>
      <c r="L6" s="16"/>
      <c r="M6" s="16"/>
      <c r="N6" s="16"/>
      <c r="O6" s="16"/>
      <c r="P6" s="4"/>
      <c r="Q6" s="4"/>
      <c r="R6" s="4"/>
      <c r="S6" s="4"/>
    </row>
    <row r="7" spans="1:19" ht="15.75" customHeight="1" x14ac:dyDescent="0.25">
      <c r="A7" s="35" t="s">
        <v>44</v>
      </c>
      <c r="B7" s="36" t="s">
        <v>47</v>
      </c>
      <c r="C7" s="36"/>
      <c r="D7" s="36"/>
      <c r="E7" s="36"/>
      <c r="F7" s="36"/>
      <c r="G7" s="36"/>
      <c r="H7" s="36"/>
      <c r="I7" s="16"/>
      <c r="J7" s="16"/>
      <c r="K7" s="16"/>
      <c r="L7" s="16"/>
      <c r="M7" s="16"/>
      <c r="N7" s="16"/>
      <c r="O7" s="16"/>
      <c r="P7" s="4"/>
      <c r="Q7" s="4"/>
      <c r="R7" s="4"/>
      <c r="S7" s="4"/>
    </row>
    <row r="8" spans="1:19" ht="15.75" customHeight="1" x14ac:dyDescent="0.25">
      <c r="A8" s="35" t="s">
        <v>48</v>
      </c>
      <c r="B8" s="36" t="s">
        <v>56</v>
      </c>
      <c r="C8" s="36"/>
      <c r="D8" s="36"/>
      <c r="E8" s="36"/>
      <c r="F8" s="36"/>
      <c r="G8" s="36"/>
      <c r="H8" s="36"/>
      <c r="I8" s="16"/>
      <c r="J8" s="16"/>
      <c r="K8" s="16"/>
      <c r="L8" s="16"/>
      <c r="M8" s="16"/>
      <c r="N8" s="16"/>
      <c r="O8" s="16"/>
      <c r="P8" s="4"/>
      <c r="Q8" s="4"/>
      <c r="R8" s="4"/>
      <c r="S8" s="4"/>
    </row>
    <row r="9" spans="1:19" ht="15.75" customHeight="1" x14ac:dyDescent="0.25">
      <c r="A9" s="35" t="s">
        <v>52</v>
      </c>
      <c r="B9" s="36" t="s">
        <v>53</v>
      </c>
      <c r="C9" s="36"/>
      <c r="D9" s="36"/>
      <c r="E9" s="36"/>
      <c r="F9" s="36"/>
      <c r="G9" s="36"/>
      <c r="H9" s="36"/>
      <c r="I9" s="16"/>
      <c r="J9" s="16"/>
      <c r="K9" s="16"/>
      <c r="L9" s="16"/>
      <c r="M9" s="16"/>
      <c r="N9" s="16"/>
      <c r="O9" s="16"/>
      <c r="P9" s="4"/>
      <c r="Q9" s="4"/>
      <c r="R9" s="4"/>
      <c r="S9" s="4"/>
    </row>
    <row r="10" spans="1:19" ht="15.75" customHeight="1" x14ac:dyDescent="0.25">
      <c r="A10" s="35"/>
      <c r="B10" s="37"/>
      <c r="C10" s="37"/>
      <c r="D10" s="37"/>
      <c r="E10" s="37"/>
      <c r="F10" s="37"/>
      <c r="G10" s="37"/>
      <c r="H10" s="37"/>
      <c r="I10" s="16"/>
      <c r="J10" s="16"/>
      <c r="K10" s="16"/>
      <c r="L10" s="16"/>
      <c r="M10" s="16"/>
      <c r="N10" s="16"/>
      <c r="O10" s="16"/>
      <c r="P10" s="4"/>
      <c r="Q10" s="4"/>
      <c r="R10" s="4"/>
      <c r="S10" s="4"/>
    </row>
    <row r="11" spans="1:19" ht="16.5" customHeight="1" x14ac:dyDescent="0.25">
      <c r="A11" s="38" t="s">
        <v>83</v>
      </c>
      <c r="B11" s="38"/>
      <c r="C11" s="38"/>
      <c r="D11" s="38"/>
      <c r="E11" s="38"/>
      <c r="F11" s="39"/>
      <c r="G11" s="39"/>
      <c r="H11" s="39"/>
    </row>
    <row r="12" spans="1:19" ht="15.75" customHeight="1" x14ac:dyDescent="0.25">
      <c r="A12" s="35"/>
      <c r="B12" s="37"/>
      <c r="C12" s="37"/>
      <c r="D12" s="37"/>
      <c r="E12" s="37"/>
      <c r="F12" s="39"/>
      <c r="G12" s="39"/>
      <c r="H12" s="39"/>
    </row>
    <row r="13" spans="1:19" ht="17.25" customHeight="1" x14ac:dyDescent="0.25">
      <c r="A13" s="40" t="s">
        <v>49</v>
      </c>
      <c r="B13" s="40"/>
      <c r="C13" s="40"/>
      <c r="D13" s="40"/>
      <c r="E13" s="40"/>
      <c r="F13" s="39"/>
      <c r="G13" s="39"/>
      <c r="H13" s="39"/>
    </row>
    <row r="14" spans="1:19" ht="15" customHeight="1" x14ac:dyDescent="0.25">
      <c r="A14" s="41" t="s">
        <v>23</v>
      </c>
      <c r="B14" s="42" t="s">
        <v>84</v>
      </c>
      <c r="C14" s="43"/>
      <c r="D14" s="43"/>
      <c r="E14" s="44"/>
      <c r="F14" s="39"/>
      <c r="G14" s="39"/>
      <c r="H14" s="39"/>
    </row>
    <row r="15" spans="1:19" ht="47.25" customHeight="1" x14ac:dyDescent="0.25">
      <c r="A15" s="45" t="s">
        <v>37</v>
      </c>
      <c r="B15" s="45"/>
      <c r="C15" s="45"/>
      <c r="D15" s="45"/>
      <c r="E15" s="46" t="s">
        <v>42</v>
      </c>
    </row>
    <row r="16" spans="1:19" ht="30" customHeight="1" x14ac:dyDescent="0.25">
      <c r="A16" s="47" t="s">
        <v>29</v>
      </c>
      <c r="B16" s="48" t="s">
        <v>10</v>
      </c>
      <c r="C16" s="49" t="s">
        <v>15</v>
      </c>
      <c r="D16" s="49"/>
      <c r="E16" s="48"/>
    </row>
    <row r="17" spans="1:5" ht="29.25" customHeight="1" x14ac:dyDescent="0.25">
      <c r="A17" s="47" t="s">
        <v>30</v>
      </c>
      <c r="B17" s="48" t="s">
        <v>11</v>
      </c>
      <c r="C17" s="49" t="s">
        <v>16</v>
      </c>
      <c r="D17" s="49"/>
      <c r="E17" s="48"/>
    </row>
    <row r="18" spans="1:5" ht="85.8" customHeight="1" x14ac:dyDescent="0.25">
      <c r="A18" s="47" t="s">
        <v>31</v>
      </c>
      <c r="B18" s="48" t="s">
        <v>12</v>
      </c>
      <c r="C18" s="49" t="s">
        <v>57</v>
      </c>
      <c r="D18" s="49"/>
      <c r="E18" s="48"/>
    </row>
    <row r="19" spans="1:5" ht="20.100000000000001" customHeight="1" x14ac:dyDescent="0.25">
      <c r="A19" s="47" t="s">
        <v>32</v>
      </c>
      <c r="B19" s="48" t="s">
        <v>43</v>
      </c>
      <c r="C19" s="49" t="s">
        <v>39</v>
      </c>
      <c r="D19" s="49"/>
      <c r="E19" s="48"/>
    </row>
    <row r="20" spans="1:5" ht="73.2" customHeight="1" x14ac:dyDescent="0.25">
      <c r="A20" s="47" t="s">
        <v>33</v>
      </c>
      <c r="B20" s="48" t="s">
        <v>13</v>
      </c>
      <c r="C20" s="49" t="s">
        <v>61</v>
      </c>
      <c r="D20" s="49"/>
      <c r="E20" s="48"/>
    </row>
    <row r="21" spans="1:5" ht="48" customHeight="1" x14ac:dyDescent="0.25">
      <c r="A21" s="47" t="s">
        <v>34</v>
      </c>
      <c r="B21" s="48" t="s">
        <v>14</v>
      </c>
      <c r="C21" s="49" t="s">
        <v>82</v>
      </c>
      <c r="D21" s="49"/>
      <c r="E21" s="9"/>
    </row>
    <row r="22" spans="1:5" ht="36.75" customHeight="1" x14ac:dyDescent="0.25">
      <c r="A22" s="47" t="s">
        <v>35</v>
      </c>
      <c r="B22" s="48" t="s">
        <v>8</v>
      </c>
      <c r="C22" s="49" t="s">
        <v>9</v>
      </c>
      <c r="D22" s="49"/>
      <c r="E22" s="9"/>
    </row>
    <row r="23" spans="1:5" ht="15.75" customHeight="1" x14ac:dyDescent="0.25">
      <c r="A23" s="47" t="s">
        <v>36</v>
      </c>
      <c r="B23" s="48" t="s">
        <v>26</v>
      </c>
      <c r="C23" s="49" t="s">
        <v>27</v>
      </c>
      <c r="D23" s="49"/>
      <c r="E23" s="18"/>
    </row>
    <row r="24" spans="1:5" ht="28.8" customHeight="1" x14ac:dyDescent="0.25">
      <c r="A24" s="26" t="s">
        <v>24</v>
      </c>
      <c r="B24" s="50" t="s">
        <v>41</v>
      </c>
      <c r="C24" s="49" t="s">
        <v>17</v>
      </c>
      <c r="D24" s="49"/>
      <c r="E24" s="18"/>
    </row>
    <row r="25" spans="1:5" ht="72.599999999999994" customHeight="1" x14ac:dyDescent="0.25">
      <c r="A25" s="41" t="s">
        <v>25</v>
      </c>
      <c r="B25" s="48" t="s">
        <v>70</v>
      </c>
      <c r="C25" s="49" t="s">
        <v>71</v>
      </c>
      <c r="D25" s="49"/>
      <c r="E25" s="18"/>
    </row>
    <row r="26" spans="1:5" ht="17.399999999999999" customHeight="1" x14ac:dyDescent="0.25">
      <c r="A26" s="10" t="s">
        <v>38</v>
      </c>
      <c r="B26" s="27" t="s">
        <v>60</v>
      </c>
      <c r="C26" s="27"/>
      <c r="D26" s="27"/>
      <c r="E26" s="27"/>
    </row>
    <row r="27" spans="1:5" ht="45.6" customHeight="1" x14ac:dyDescent="0.25">
      <c r="A27" s="11" t="s">
        <v>64</v>
      </c>
      <c r="B27" s="9" t="s">
        <v>18</v>
      </c>
      <c r="C27" s="21" t="s">
        <v>67</v>
      </c>
      <c r="D27" s="21"/>
      <c r="E27" s="18"/>
    </row>
    <row r="28" spans="1:5" ht="15.75" customHeight="1" x14ac:dyDescent="0.25">
      <c r="A28" s="11" t="s">
        <v>65</v>
      </c>
      <c r="B28" s="9" t="s">
        <v>19</v>
      </c>
      <c r="C28" s="21" t="s">
        <v>58</v>
      </c>
      <c r="D28" s="21"/>
      <c r="E28" s="18"/>
    </row>
    <row r="29" spans="1:5" ht="29.4" customHeight="1" x14ac:dyDescent="0.25">
      <c r="A29" s="11" t="s">
        <v>66</v>
      </c>
      <c r="B29" s="9" t="s">
        <v>20</v>
      </c>
      <c r="C29" s="21" t="s">
        <v>59</v>
      </c>
      <c r="D29" s="21"/>
      <c r="E29" s="9"/>
    </row>
    <row r="30" spans="1:5" ht="29.25" customHeight="1" x14ac:dyDescent="0.25">
      <c r="A30" s="10" t="s">
        <v>44</v>
      </c>
      <c r="B30" s="19" t="s">
        <v>69</v>
      </c>
      <c r="C30" s="28" t="s">
        <v>68</v>
      </c>
      <c r="D30" s="28"/>
      <c r="E30" s="29"/>
    </row>
    <row r="31" spans="1:5" ht="29.25" customHeight="1" x14ac:dyDescent="0.25">
      <c r="A31" s="10" t="s">
        <v>48</v>
      </c>
      <c r="B31" s="30" t="s">
        <v>40</v>
      </c>
      <c r="C31" s="30"/>
      <c r="D31" s="30"/>
      <c r="E31" s="30"/>
    </row>
    <row r="32" spans="1:5" ht="29.25" customHeight="1" x14ac:dyDescent="0.25">
      <c r="A32" s="10" t="s">
        <v>76</v>
      </c>
      <c r="B32" s="20" t="s">
        <v>72</v>
      </c>
      <c r="C32" s="21" t="s">
        <v>73</v>
      </c>
      <c r="D32" s="21"/>
      <c r="E32" s="31"/>
    </row>
    <row r="33" spans="1:19" ht="29.25" customHeight="1" x14ac:dyDescent="0.25">
      <c r="A33" s="10" t="s">
        <v>77</v>
      </c>
      <c r="B33" s="20" t="s">
        <v>74</v>
      </c>
      <c r="C33" s="21" t="s">
        <v>81</v>
      </c>
      <c r="D33" s="21"/>
      <c r="E33" s="31"/>
    </row>
    <row r="34" spans="1:19" ht="29.25" customHeight="1" x14ac:dyDescent="0.25">
      <c r="A34" s="10" t="s">
        <v>78</v>
      </c>
      <c r="B34" s="20" t="s">
        <v>75</v>
      </c>
      <c r="C34" s="21" t="s">
        <v>79</v>
      </c>
      <c r="D34" s="21"/>
      <c r="E34" s="31"/>
    </row>
    <row r="35" spans="1:19" ht="29.25" customHeight="1" x14ac:dyDescent="0.25">
      <c r="A35" s="6"/>
      <c r="B35" s="7"/>
      <c r="C35" s="8"/>
      <c r="D35" s="8"/>
      <c r="E35" s="8"/>
    </row>
    <row r="36" spans="1:19" ht="29.25" customHeight="1" x14ac:dyDescent="0.25">
      <c r="A36" s="22" t="s">
        <v>21</v>
      </c>
      <c r="B36" s="22"/>
    </row>
    <row r="37" spans="1:19" ht="29.25" customHeight="1" x14ac:dyDescent="0.25">
      <c r="A37" s="2" t="s">
        <v>0</v>
      </c>
      <c r="B37" s="2" t="s">
        <v>1</v>
      </c>
      <c r="C37" s="2" t="s">
        <v>7</v>
      </c>
      <c r="D37" s="2" t="s">
        <v>50</v>
      </c>
      <c r="E37" s="2" t="s">
        <v>2</v>
      </c>
      <c r="F37" s="2" t="s">
        <v>4</v>
      </c>
      <c r="G37" s="2" t="s">
        <v>3</v>
      </c>
      <c r="H37" s="2" t="s">
        <v>5</v>
      </c>
    </row>
    <row r="38" spans="1:19" ht="29.25" customHeight="1" x14ac:dyDescent="0.25">
      <c r="A38" s="2">
        <v>1</v>
      </c>
      <c r="B38" s="2">
        <v>2</v>
      </c>
      <c r="C38" s="2">
        <v>3</v>
      </c>
      <c r="D38" s="2">
        <v>4</v>
      </c>
      <c r="E38" s="2">
        <v>5</v>
      </c>
      <c r="F38" s="2">
        <v>6</v>
      </c>
      <c r="G38" s="2">
        <v>7</v>
      </c>
      <c r="H38" s="2">
        <v>8</v>
      </c>
    </row>
    <row r="39" spans="1:19" ht="41.4" x14ac:dyDescent="0.25">
      <c r="A39" s="13">
        <v>1</v>
      </c>
      <c r="B39" s="51" t="s">
        <v>62</v>
      </c>
      <c r="C39" s="52" t="s">
        <v>6</v>
      </c>
      <c r="D39" s="47">
        <v>90</v>
      </c>
      <c r="E39" s="53"/>
      <c r="F39" s="14">
        <f>E39*D39</f>
        <v>0</v>
      </c>
      <c r="G39" s="17">
        <v>0.21</v>
      </c>
      <c r="H39" s="12">
        <f t="shared" ref="H39:H44" si="0">F39*(1+G39)</f>
        <v>0</v>
      </c>
    </row>
    <row r="40" spans="1:19" ht="27.6" x14ac:dyDescent="0.25">
      <c r="A40" s="13">
        <v>2</v>
      </c>
      <c r="B40" s="51" t="s">
        <v>41</v>
      </c>
      <c r="C40" s="52" t="s">
        <v>6</v>
      </c>
      <c r="D40" s="47">
        <v>11</v>
      </c>
      <c r="E40" s="53"/>
      <c r="F40" s="14">
        <f t="shared" ref="F40:F44" si="1">E40*D40</f>
        <v>0</v>
      </c>
      <c r="G40" s="17">
        <v>0.21</v>
      </c>
      <c r="H40" s="12">
        <f t="shared" si="0"/>
        <v>0</v>
      </c>
    </row>
    <row r="41" spans="1:19" ht="27.6" x14ac:dyDescent="0.25">
      <c r="A41" s="13">
        <v>3</v>
      </c>
      <c r="B41" s="51" t="s">
        <v>63</v>
      </c>
      <c r="C41" s="52" t="s">
        <v>6</v>
      </c>
      <c r="D41" s="47">
        <v>2</v>
      </c>
      <c r="E41" s="53"/>
      <c r="F41" s="14">
        <f t="shared" si="1"/>
        <v>0</v>
      </c>
      <c r="G41" s="17">
        <v>0.21</v>
      </c>
      <c r="H41" s="12">
        <f t="shared" si="0"/>
        <v>0</v>
      </c>
    </row>
    <row r="42" spans="1:19" ht="49.8" customHeight="1" x14ac:dyDescent="0.25">
      <c r="A42" s="13">
        <v>4</v>
      </c>
      <c r="B42" s="51" t="s">
        <v>60</v>
      </c>
      <c r="C42" s="52" t="s">
        <v>6</v>
      </c>
      <c r="D42" s="47">
        <v>90</v>
      </c>
      <c r="E42" s="53"/>
      <c r="F42" s="14">
        <f t="shared" si="1"/>
        <v>0</v>
      </c>
      <c r="G42" s="17">
        <v>0.21</v>
      </c>
      <c r="H42" s="12">
        <f t="shared" si="0"/>
        <v>0</v>
      </c>
    </row>
    <row r="43" spans="1:19" ht="28.8" customHeight="1" x14ac:dyDescent="0.25">
      <c r="A43" s="13">
        <v>5</v>
      </c>
      <c r="B43" s="51" t="s">
        <v>69</v>
      </c>
      <c r="C43" s="52" t="s">
        <v>6</v>
      </c>
      <c r="D43" s="47">
        <v>90</v>
      </c>
      <c r="E43" s="53"/>
      <c r="F43" s="14">
        <f t="shared" si="1"/>
        <v>0</v>
      </c>
      <c r="G43" s="17">
        <v>0.21</v>
      </c>
      <c r="H43" s="12">
        <f t="shared" si="0"/>
        <v>0</v>
      </c>
    </row>
    <row r="44" spans="1:19" x14ac:dyDescent="0.25">
      <c r="A44" s="13">
        <v>6</v>
      </c>
      <c r="B44" s="54" t="s">
        <v>80</v>
      </c>
      <c r="C44" s="52" t="s">
        <v>6</v>
      </c>
      <c r="D44" s="47">
        <v>9</v>
      </c>
      <c r="E44" s="53"/>
      <c r="F44" s="14">
        <f t="shared" si="1"/>
        <v>0</v>
      </c>
      <c r="G44" s="17">
        <v>0.21</v>
      </c>
      <c r="H44" s="12">
        <f t="shared" si="0"/>
        <v>0</v>
      </c>
    </row>
    <row r="45" spans="1:19" x14ac:dyDescent="0.25">
      <c r="A45" s="23" t="s">
        <v>22</v>
      </c>
      <c r="B45" s="24"/>
      <c r="C45" s="24"/>
      <c r="D45" s="24"/>
      <c r="E45" s="25"/>
      <c r="F45" s="15">
        <f>SUM(F39:F44)</f>
        <v>0</v>
      </c>
      <c r="G45" s="12" t="s">
        <v>28</v>
      </c>
      <c r="H45" s="15">
        <f>SUM(H39:H44)</f>
        <v>0</v>
      </c>
      <c r="K45" s="5"/>
    </row>
    <row r="47" spans="1:19" s="1" customFormat="1" ht="13.5" customHeight="1" x14ac:dyDescent="0.3">
      <c r="A47" s="3"/>
      <c r="B47" s="3"/>
      <c r="C47" s="3"/>
      <c r="D47" s="3"/>
      <c r="E47" s="3"/>
      <c r="F47" s="3"/>
      <c r="G47" s="3"/>
      <c r="H47" s="3"/>
      <c r="I47" s="3"/>
      <c r="J47" s="4"/>
      <c r="K47" s="4"/>
      <c r="L47" s="4"/>
      <c r="M47" s="4"/>
      <c r="O47" s="4"/>
      <c r="P47" s="4"/>
      <c r="Q47" s="4"/>
      <c r="R47" s="4"/>
      <c r="S47" s="4"/>
    </row>
    <row r="50" spans="1:19" s="1" customFormat="1" ht="14.4" customHeight="1" x14ac:dyDescent="0.3">
      <c r="A50" s="3"/>
      <c r="B50" s="3"/>
      <c r="C50" s="3"/>
      <c r="D50" s="3"/>
      <c r="E50" s="3"/>
      <c r="F50" s="3"/>
      <c r="G50" s="3"/>
      <c r="H50" s="3"/>
      <c r="I50" s="3"/>
      <c r="J50" s="4"/>
      <c r="K50" s="4"/>
      <c r="L50" s="4"/>
      <c r="M50" s="4"/>
      <c r="O50" s="4"/>
      <c r="P50" s="4"/>
      <c r="Q50" s="4"/>
      <c r="R50" s="4"/>
      <c r="S50" s="4"/>
    </row>
    <row r="51" spans="1:19" s="1" customFormat="1" ht="14.4" customHeight="1" x14ac:dyDescent="0.3">
      <c r="A51" s="3"/>
      <c r="B51" s="3"/>
      <c r="C51" s="3"/>
      <c r="D51" s="3"/>
      <c r="E51" s="3"/>
      <c r="F51" s="3"/>
      <c r="G51" s="3"/>
      <c r="H51" s="3"/>
      <c r="I51" s="3"/>
      <c r="J51" s="4"/>
      <c r="K51" s="4"/>
      <c r="L51" s="4"/>
      <c r="M51" s="4"/>
      <c r="O51" s="4"/>
      <c r="P51" s="4"/>
      <c r="Q51" s="4"/>
      <c r="R51" s="4"/>
      <c r="S51" s="4"/>
    </row>
    <row r="52" spans="1:19" s="1" customFormat="1" ht="26.25" customHeight="1" x14ac:dyDescent="0.3">
      <c r="A52" s="3"/>
      <c r="B52" s="3"/>
      <c r="C52" s="3"/>
      <c r="D52" s="3"/>
      <c r="E52" s="3"/>
      <c r="F52" s="3"/>
      <c r="G52" s="3"/>
      <c r="H52" s="3"/>
      <c r="I52" s="3"/>
      <c r="J52" s="4"/>
      <c r="K52" s="4"/>
      <c r="L52" s="4"/>
      <c r="M52" s="4"/>
      <c r="O52" s="4"/>
      <c r="P52" s="4"/>
      <c r="Q52" s="4"/>
      <c r="R52" s="4"/>
      <c r="S52" s="4"/>
    </row>
    <row r="53" spans="1:19" s="1" customFormat="1" ht="14.4" customHeight="1" x14ac:dyDescent="0.3">
      <c r="A53" s="3"/>
      <c r="B53" s="3"/>
      <c r="C53" s="3"/>
      <c r="D53" s="3"/>
      <c r="E53" s="3"/>
      <c r="F53" s="3"/>
      <c r="G53" s="3"/>
      <c r="H53" s="3"/>
      <c r="I53" s="3"/>
      <c r="J53" s="4"/>
      <c r="K53" s="4"/>
      <c r="L53" s="4"/>
      <c r="M53" s="4"/>
      <c r="O53" s="4"/>
      <c r="P53" s="4"/>
      <c r="Q53" s="4"/>
      <c r="R53" s="4"/>
      <c r="S53" s="4"/>
    </row>
    <row r="54" spans="1:19" s="1" customFormat="1" ht="14.4" customHeight="1" x14ac:dyDescent="0.3">
      <c r="A54" s="3"/>
      <c r="B54" s="3"/>
      <c r="C54" s="3"/>
      <c r="D54" s="3"/>
      <c r="E54" s="3"/>
      <c r="F54" s="3"/>
      <c r="G54" s="3"/>
      <c r="H54" s="3"/>
      <c r="I54" s="3"/>
      <c r="J54" s="4"/>
      <c r="K54" s="4"/>
      <c r="L54" s="4"/>
      <c r="M54" s="4"/>
      <c r="O54" s="4"/>
      <c r="P54" s="4"/>
      <c r="Q54" s="4"/>
      <c r="R54" s="4"/>
      <c r="S54" s="4"/>
    </row>
    <row r="55" spans="1:19" s="1" customFormat="1" ht="14.4" customHeight="1" x14ac:dyDescent="0.3">
      <c r="A55" s="3"/>
      <c r="B55" s="3"/>
      <c r="C55" s="3"/>
      <c r="D55" s="3"/>
      <c r="E55" s="3"/>
      <c r="F55" s="3"/>
      <c r="G55" s="3"/>
      <c r="H55" s="3"/>
      <c r="I55" s="3"/>
      <c r="J55" s="4"/>
      <c r="K55" s="4"/>
      <c r="L55" s="4"/>
      <c r="M55" s="4"/>
      <c r="O55" s="4"/>
      <c r="P55" s="4"/>
      <c r="Q55" s="4"/>
      <c r="R55" s="4"/>
      <c r="S55" s="4"/>
    </row>
    <row r="56" spans="1:19" s="1" customFormat="1" ht="14.4" customHeight="1" x14ac:dyDescent="0.3">
      <c r="A56" s="3"/>
      <c r="B56" s="3"/>
      <c r="C56" s="3"/>
      <c r="D56" s="3"/>
      <c r="E56" s="3"/>
      <c r="F56" s="3"/>
      <c r="G56" s="3"/>
      <c r="H56" s="3"/>
      <c r="I56" s="3"/>
      <c r="J56" s="4"/>
      <c r="K56" s="4"/>
      <c r="L56" s="4"/>
      <c r="M56" s="4"/>
      <c r="O56" s="4"/>
      <c r="P56" s="4"/>
      <c r="Q56" s="4"/>
      <c r="R56" s="4"/>
      <c r="S56" s="4"/>
    </row>
    <row r="57" spans="1:19" s="1" customFormat="1" ht="14.4" customHeight="1" x14ac:dyDescent="0.3">
      <c r="A57" s="3"/>
      <c r="B57" s="3"/>
      <c r="C57" s="3"/>
      <c r="D57" s="3"/>
      <c r="E57" s="3"/>
      <c r="F57" s="3"/>
      <c r="G57" s="3"/>
      <c r="H57" s="3"/>
      <c r="I57" s="3"/>
      <c r="J57" s="4"/>
      <c r="K57" s="4"/>
      <c r="L57" s="4"/>
      <c r="M57" s="4"/>
      <c r="O57" s="4"/>
      <c r="P57" s="4"/>
      <c r="Q57" s="4"/>
      <c r="R57" s="4"/>
      <c r="S57" s="4"/>
    </row>
    <row r="58" spans="1:19" s="1" customFormat="1" ht="14.4" customHeight="1" x14ac:dyDescent="0.3">
      <c r="A58" s="3"/>
      <c r="B58" s="3"/>
      <c r="C58" s="3"/>
      <c r="D58" s="3"/>
      <c r="E58" s="3"/>
      <c r="F58" s="3"/>
      <c r="G58" s="3"/>
      <c r="H58" s="3"/>
      <c r="I58" s="3"/>
      <c r="J58" s="4"/>
      <c r="K58" s="4"/>
      <c r="L58" s="4"/>
      <c r="M58" s="4"/>
      <c r="O58" s="4"/>
      <c r="P58" s="4"/>
      <c r="Q58" s="4"/>
      <c r="R58" s="4"/>
      <c r="S58" s="4"/>
    </row>
    <row r="59" spans="1:19" s="1" customFormat="1" ht="14.4" customHeight="1" x14ac:dyDescent="0.3">
      <c r="A59" s="3"/>
      <c r="B59" s="3"/>
      <c r="C59" s="3"/>
      <c r="D59" s="3"/>
      <c r="E59" s="3"/>
      <c r="F59" s="3"/>
      <c r="G59" s="3"/>
      <c r="H59" s="3"/>
      <c r="I59" s="3"/>
      <c r="J59" s="4"/>
      <c r="K59" s="4"/>
      <c r="L59" s="4"/>
      <c r="M59" s="4"/>
      <c r="O59" s="4"/>
      <c r="P59" s="4"/>
      <c r="Q59" s="4"/>
      <c r="R59" s="4"/>
      <c r="S59" s="4"/>
    </row>
    <row r="60" spans="1:19" s="1" customFormat="1" ht="27.75" customHeight="1" x14ac:dyDescent="0.3">
      <c r="A60" s="3"/>
      <c r="B60" s="3"/>
      <c r="C60" s="3"/>
      <c r="D60" s="3"/>
      <c r="E60" s="3"/>
      <c r="F60" s="3"/>
      <c r="G60" s="3"/>
      <c r="H60" s="3"/>
      <c r="I60" s="3"/>
      <c r="J60" s="4"/>
      <c r="K60" s="4"/>
      <c r="L60" s="4"/>
      <c r="M60" s="4"/>
      <c r="O60" s="4"/>
      <c r="P60" s="4"/>
      <c r="Q60" s="4"/>
      <c r="R60" s="4"/>
      <c r="S60" s="4"/>
    </row>
    <row r="61" spans="1:19" s="1" customFormat="1" ht="14.4" customHeight="1" x14ac:dyDescent="0.3">
      <c r="A61" s="3"/>
      <c r="B61" s="3"/>
      <c r="C61" s="3"/>
      <c r="D61" s="3"/>
      <c r="E61" s="3"/>
      <c r="F61" s="3"/>
      <c r="G61" s="3"/>
      <c r="H61" s="3"/>
      <c r="I61" s="3"/>
      <c r="J61" s="4"/>
      <c r="K61" s="4"/>
      <c r="L61" s="4"/>
      <c r="M61" s="4"/>
      <c r="O61" s="4"/>
      <c r="P61" s="4"/>
      <c r="Q61" s="4"/>
      <c r="R61" s="4"/>
      <c r="S61" s="4"/>
    </row>
    <row r="64" spans="1:19" ht="15.6" x14ac:dyDescent="0.3">
      <c r="A64" s="1"/>
      <c r="B64" s="1"/>
      <c r="C64" s="1"/>
      <c r="D64" s="1"/>
      <c r="E64" s="1"/>
      <c r="F64" s="1"/>
      <c r="G64" s="1"/>
      <c r="H64" s="1"/>
    </row>
  </sheetData>
  <mergeCells count="33">
    <mergeCell ref="B26:E26"/>
    <mergeCell ref="C30:D30"/>
    <mergeCell ref="B31:E31"/>
    <mergeCell ref="C34:D34"/>
    <mergeCell ref="C32:D32"/>
    <mergeCell ref="C33:D33"/>
    <mergeCell ref="A1:C1"/>
    <mergeCell ref="C16:D16"/>
    <mergeCell ref="C17:D17"/>
    <mergeCell ref="A15:D15"/>
    <mergeCell ref="B8:H8"/>
    <mergeCell ref="B9:H9"/>
    <mergeCell ref="C21:D21"/>
    <mergeCell ref="A36:B36"/>
    <mergeCell ref="A45:E45"/>
    <mergeCell ref="C22:D22"/>
    <mergeCell ref="C23:D23"/>
    <mergeCell ref="C24:D24"/>
    <mergeCell ref="C25:D25"/>
    <mergeCell ref="C27:D27"/>
    <mergeCell ref="C28:D28"/>
    <mergeCell ref="C29:D29"/>
    <mergeCell ref="C19:D19"/>
    <mergeCell ref="C20:D20"/>
    <mergeCell ref="A11:E11"/>
    <mergeCell ref="A13:E13"/>
    <mergeCell ref="B14:E14"/>
    <mergeCell ref="C18:D18"/>
    <mergeCell ref="B3:H3"/>
    <mergeCell ref="B4:H4"/>
    <mergeCell ref="B5:H5"/>
    <mergeCell ref="B6:H6"/>
    <mergeCell ref="B7:H7"/>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2025-04-04T10:55:47Z</dcterms:created>
  <dcterms:modified xsi:type="dcterms:W3CDTF">2026-02-03T08:54:52Z</dcterms:modified>
</cp:coreProperties>
</file>