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Jurate\Desktop\PU-145424, Kybartų socialinių paslaugų centro, adresu Darvino g. 4, Kybartai, kiemo aikštelės su asfaltbetonio danga paprastojo remonto darbai\"/>
    </mc:Choice>
  </mc:AlternateContent>
  <xr:revisionPtr revIDLastSave="0" documentId="8_{07A2C5F0-0BCF-4384-91B1-6B4CA6B6DB36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Aikštelė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3" l="1"/>
  <c r="F19" i="3"/>
  <c r="F17" i="3"/>
  <c r="F20" i="3" l="1"/>
  <c r="F21" i="3" s="1"/>
  <c r="F22" i="3" s="1"/>
</calcChain>
</file>

<file path=xl/sharedStrings.xml><?xml version="1.0" encoding="utf-8"?>
<sst xmlns="http://schemas.openxmlformats.org/spreadsheetml/2006/main" count="25" uniqueCount="23">
  <si>
    <t>Darbų ir išlaidų aprašymai</t>
  </si>
  <si>
    <t>Mato vnt</t>
  </si>
  <si>
    <t xml:space="preserve">                                                            </t>
  </si>
  <si>
    <t>L O K A L I N Ė      S Ą M A T A</t>
  </si>
  <si>
    <t>Kiekis</t>
  </si>
  <si>
    <t>Kaina</t>
  </si>
  <si>
    <t>Suma</t>
  </si>
  <si>
    <t xml:space="preserve">                                      Iš viso suma be PVM (Eur)</t>
  </si>
  <si>
    <t xml:space="preserve">                                                                                                        PVM 21 proc.</t>
  </si>
  <si>
    <t xml:space="preserve">                                       Iš viso suma su PVM (Eur)</t>
  </si>
  <si>
    <t>Sam. Eil.</t>
  </si>
  <si>
    <t xml:space="preserve">TVIRTINU:_______________.Eur                                     </t>
  </si>
  <si>
    <t xml:space="preserve">2024 M.       MĖN.   D.                                               </t>
  </si>
  <si>
    <t>vnt.</t>
  </si>
  <si>
    <t>Pagrindų profilio iš skaldos taisymas pridedant naujų medžiagų  k9=1.15</t>
  </si>
  <si>
    <t>100m2</t>
  </si>
  <si>
    <t>Šulinio angos paaukštinimas g/b žiedais h-5 cm,  k8=1.05, k9=1.15</t>
  </si>
  <si>
    <t>AC 16 PD asfaltbetonio viensluoksnės dangos įrengimas (sluoksnis 6.0 cm storio , klotuvas iki 200 t/h)  k8=1.17, k9=1.15</t>
  </si>
  <si>
    <t>Statinių grupė: Inžinerinių statinių su asfaltbetonio danga paprastasis remontas</t>
  </si>
  <si>
    <t>Objektas:  Kybartų socialinių paslaugų centro, Darvino g. 4, Kybartai, kiemo aikštelės su asfaltbetonio danga</t>
  </si>
  <si>
    <t xml:space="preserve">_______________________________                                   </t>
  </si>
  <si>
    <t xml:space="preserve">                                     </t>
  </si>
  <si>
    <t>Priedas Nr.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</si>
</sst>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5" x14ac:knownFonts="1">
    <font>
      <sz val="11"/>
      <color theme="1"/>
      <name val="Calibri"/>
      <family val="2"/>
      <charset val="186"/>
      <scheme val="minor"/>
    </font>
    <font>
      <sz val="10"/>
      <color rgb="FF000000"/>
      <name val="Times New Roman"/>
      <family val="1"/>
      <charset val="186"/>
    </font>
    <font>
      <sz val="8"/>
      <name val="Arial Baltic"/>
      <charset val="186"/>
    </font>
    <font>
      <b/>
      <sz val="10"/>
      <name val="Arial"/>
      <family val="2"/>
    </font>
    <font>
      <b/>
      <sz val="12"/>
      <name val="Arial Baltic"/>
      <charset val="186"/>
    </font>
    <font>
      <b/>
      <sz val="9"/>
      <name val="Arial Baltic"/>
      <charset val="186"/>
    </font>
    <font>
      <b/>
      <sz val="10"/>
      <color rgb="FF00000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1"/>
      <color rgb="FFFF0000"/>
      <name val="Calibri"/>
      <family val="2"/>
      <charset val="186"/>
      <scheme val="minor"/>
    </font>
    <font>
      <sz val="10"/>
      <color rgb="FFFF0000"/>
      <name val="Times New Roman"/>
      <family val="1"/>
      <charset val="186"/>
    </font>
    <font>
      <sz val="11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2" fontId="7" fillId="0" borderId="0" xfId="0" applyNumberFormat="1" applyFont="1" applyAlignment="1">
      <alignment horizontal="right" vertical="center" wrapText="1"/>
    </xf>
    <xf numFmtId="2" fontId="8" fillId="0" borderId="0" xfId="0" applyNumberFormat="1" applyFont="1" applyAlignment="1">
      <alignment horizontal="right" vertical="center" wrapText="1"/>
    </xf>
    <xf numFmtId="2" fontId="9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top"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2" fontId="9" fillId="0" borderId="1" xfId="0" applyNumberFormat="1" applyFont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10" fillId="0" borderId="0" xfId="0" applyFont="1"/>
    <xf numFmtId="164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6" fillId="0" borderId="0" xfId="0" applyFont="1" applyAlignment="1">
      <alignment horizontal="right" vertical="center"/>
    </xf>
    <xf numFmtId="0" fontId="5" fillId="0" borderId="0" xfId="0" applyFont="1" applyAlignment="1">
      <alignment horizontal="left" vertical="top" wrapText="1"/>
    </xf>
    <xf numFmtId="0" fontId="7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A2BB5-2C81-494F-B6EE-4E73BF6095E7}">
  <dimension ref="A1:P22"/>
  <sheetViews>
    <sheetView tabSelected="1" zoomScaleNormal="100" workbookViewId="0">
      <selection activeCell="K19" sqref="K19"/>
    </sheetView>
  </sheetViews>
  <sheetFormatPr defaultRowHeight="15" x14ac:dyDescent="0.25"/>
  <cols>
    <col min="1" max="1" width="5.7109375" customWidth="1"/>
    <col min="2" max="2" width="43.28515625" customWidth="1"/>
    <col min="3" max="4" width="7.7109375" customWidth="1"/>
    <col min="5" max="5" width="11" customWidth="1"/>
    <col min="8" max="11" width="8.85546875" style="13"/>
    <col min="12" max="12" width="10" style="13" customWidth="1"/>
    <col min="13" max="13" width="8.85546875" style="13"/>
    <col min="14" max="14" width="8.85546875" style="15"/>
    <col min="15" max="16" width="8.85546875" style="13"/>
  </cols>
  <sheetData>
    <row r="1" spans="1:14" x14ac:dyDescent="0.25">
      <c r="E1" t="s">
        <v>22</v>
      </c>
    </row>
    <row r="2" spans="1:14" x14ac:dyDescent="0.25">
      <c r="E2" s="3"/>
      <c r="F2" s="3"/>
    </row>
    <row r="3" spans="1:14" x14ac:dyDescent="0.25">
      <c r="A3" s="26"/>
      <c r="B3" s="26"/>
      <c r="C3" s="26"/>
      <c r="D3" s="26" t="s">
        <v>11</v>
      </c>
      <c r="E3" s="26"/>
      <c r="F3" s="26"/>
    </row>
    <row r="4" spans="1:14" x14ac:dyDescent="0.25">
      <c r="A4" s="26"/>
      <c r="B4" s="26"/>
      <c r="C4" s="26"/>
      <c r="D4" s="26" t="s">
        <v>2</v>
      </c>
      <c r="E4" s="26"/>
      <c r="F4" s="26"/>
    </row>
    <row r="5" spans="1:14" ht="15" customHeight="1" x14ac:dyDescent="0.25">
      <c r="A5" s="26"/>
      <c r="B5" s="26"/>
      <c r="C5" s="26"/>
      <c r="D5" s="26" t="s">
        <v>20</v>
      </c>
      <c r="E5" s="26"/>
      <c r="F5" s="26"/>
    </row>
    <row r="6" spans="1:14" ht="32.450000000000003" customHeight="1" x14ac:dyDescent="0.25">
      <c r="A6" s="26" t="s">
        <v>2</v>
      </c>
      <c r="B6" s="26"/>
      <c r="C6" s="26"/>
      <c r="D6" s="26"/>
      <c r="E6" s="26"/>
      <c r="F6" s="26"/>
    </row>
    <row r="7" spans="1:14" x14ac:dyDescent="0.25">
      <c r="A7" s="26" t="s">
        <v>21</v>
      </c>
      <c r="B7" s="26"/>
      <c r="C7" s="26"/>
      <c r="D7" s="26" t="s">
        <v>12</v>
      </c>
      <c r="E7" s="26"/>
      <c r="F7" s="26"/>
    </row>
    <row r="8" spans="1:14" x14ac:dyDescent="0.25">
      <c r="D8" s="4"/>
      <c r="E8" s="3"/>
      <c r="F8" s="3"/>
    </row>
    <row r="9" spans="1:14" ht="15.75" x14ac:dyDescent="0.25">
      <c r="A9" s="27" t="s">
        <v>3</v>
      </c>
      <c r="B9" s="27"/>
      <c r="C9" s="27"/>
      <c r="D9" s="27"/>
      <c r="E9" s="27"/>
      <c r="F9" s="27"/>
    </row>
    <row r="10" spans="1:14" x14ac:dyDescent="0.25">
      <c r="B10" s="25"/>
      <c r="C10" s="25"/>
      <c r="D10" s="25"/>
      <c r="E10" s="25"/>
      <c r="F10" s="3"/>
    </row>
    <row r="11" spans="1:14" ht="13.9" customHeight="1" x14ac:dyDescent="0.25">
      <c r="A11" s="23" t="s">
        <v>18</v>
      </c>
      <c r="B11" s="23"/>
      <c r="C11" s="23"/>
      <c r="D11" s="23"/>
      <c r="E11" s="23"/>
      <c r="F11" s="23"/>
    </row>
    <row r="12" spans="1:14" x14ac:dyDescent="0.25">
      <c r="A12" s="23"/>
      <c r="B12" s="23"/>
      <c r="C12" s="23"/>
      <c r="D12" s="23"/>
      <c r="E12" s="23"/>
      <c r="F12" s="23"/>
    </row>
    <row r="13" spans="1:14" ht="25.5" customHeight="1" x14ac:dyDescent="0.25">
      <c r="A13" s="23" t="s">
        <v>19</v>
      </c>
      <c r="B13" s="23"/>
      <c r="C13" s="23"/>
      <c r="D13" s="23"/>
      <c r="E13" s="23"/>
      <c r="F13" s="23"/>
    </row>
    <row r="14" spans="1:14" x14ac:dyDescent="0.25">
      <c r="A14" s="5"/>
      <c r="B14" s="5"/>
      <c r="C14" s="5"/>
      <c r="D14" s="5"/>
      <c r="E14" s="5"/>
      <c r="F14" s="5"/>
    </row>
    <row r="15" spans="1:14" x14ac:dyDescent="0.25">
      <c r="A15" s="24" t="s">
        <v>10</v>
      </c>
      <c r="B15" s="24" t="s">
        <v>0</v>
      </c>
      <c r="C15" s="24" t="s">
        <v>1</v>
      </c>
      <c r="D15" s="24" t="s">
        <v>4</v>
      </c>
      <c r="E15" s="24" t="s">
        <v>5</v>
      </c>
      <c r="F15" s="24" t="s">
        <v>6</v>
      </c>
      <c r="G15" s="20"/>
      <c r="H15" s="20"/>
      <c r="I15" s="21"/>
      <c r="J15" s="21"/>
    </row>
    <row r="16" spans="1:14" x14ac:dyDescent="0.25">
      <c r="A16" s="24"/>
      <c r="B16" s="24"/>
      <c r="C16" s="24"/>
      <c r="D16" s="24"/>
      <c r="E16" s="24"/>
      <c r="F16" s="24"/>
      <c r="G16" s="10"/>
      <c r="H16" s="14"/>
      <c r="I16" s="14"/>
      <c r="J16" s="14"/>
      <c r="K16" s="14"/>
      <c r="L16" s="14"/>
      <c r="M16" s="14"/>
      <c r="N16" s="17"/>
    </row>
    <row r="17" spans="1:14" ht="25.5" x14ac:dyDescent="0.25">
      <c r="A17" s="1">
        <v>1</v>
      </c>
      <c r="B17" s="9" t="s">
        <v>14</v>
      </c>
      <c r="C17" s="2" t="s">
        <v>15</v>
      </c>
      <c r="D17" s="19">
        <v>10.51</v>
      </c>
      <c r="E17" s="8"/>
      <c r="F17" s="12">
        <f t="shared" ref="F17:F19" si="0">ROUND(E17*D17,2)</f>
        <v>0</v>
      </c>
      <c r="G17" s="11"/>
      <c r="H17" s="18"/>
      <c r="I17" s="18"/>
      <c r="J17" s="18"/>
      <c r="K17" s="18"/>
      <c r="L17" s="18"/>
      <c r="M17" s="14"/>
      <c r="N17" s="16"/>
    </row>
    <row r="18" spans="1:14" ht="31.15" customHeight="1" x14ac:dyDescent="0.25">
      <c r="A18" s="1">
        <v>2</v>
      </c>
      <c r="B18" s="9" t="s">
        <v>16</v>
      </c>
      <c r="C18" s="2" t="s">
        <v>13</v>
      </c>
      <c r="D18" s="19">
        <v>6</v>
      </c>
      <c r="E18" s="8"/>
      <c r="F18" s="12">
        <f t="shared" si="0"/>
        <v>0</v>
      </c>
      <c r="G18" s="11"/>
      <c r="H18" s="18"/>
      <c r="I18" s="18"/>
      <c r="J18" s="18"/>
      <c r="K18" s="18"/>
      <c r="L18" s="18"/>
      <c r="M18" s="14"/>
      <c r="N18" s="16"/>
    </row>
    <row r="19" spans="1:14" ht="38.25" x14ac:dyDescent="0.25">
      <c r="A19" s="1">
        <v>3</v>
      </c>
      <c r="B19" s="9" t="s">
        <v>17</v>
      </c>
      <c r="C19" s="2" t="s">
        <v>15</v>
      </c>
      <c r="D19" s="19">
        <v>10.51</v>
      </c>
      <c r="E19" s="8"/>
      <c r="F19" s="12">
        <f t="shared" si="0"/>
        <v>0</v>
      </c>
      <c r="G19" s="11"/>
      <c r="H19" s="18"/>
      <c r="I19" s="18"/>
      <c r="J19" s="18"/>
      <c r="K19" s="18"/>
      <c r="L19" s="18"/>
      <c r="M19" s="14"/>
      <c r="N19" s="16"/>
    </row>
    <row r="20" spans="1:14" x14ac:dyDescent="0.25">
      <c r="A20" s="22" t="s">
        <v>7</v>
      </c>
      <c r="B20" s="22"/>
      <c r="C20" s="22"/>
      <c r="D20" s="22"/>
      <c r="E20" s="22"/>
      <c r="F20" s="6">
        <f>SUM(F17:F19)</f>
        <v>0</v>
      </c>
      <c r="H20" s="6"/>
      <c r="J20" s="6"/>
    </row>
    <row r="21" spans="1:14" x14ac:dyDescent="0.25">
      <c r="A21" s="22" t="s">
        <v>8</v>
      </c>
      <c r="B21" s="22"/>
      <c r="C21" s="22"/>
      <c r="D21" s="22"/>
      <c r="E21" s="22"/>
      <c r="F21" s="7">
        <f>F20*0.21</f>
        <v>0</v>
      </c>
      <c r="H21" s="7"/>
      <c r="J21" s="7"/>
    </row>
    <row r="22" spans="1:14" x14ac:dyDescent="0.25">
      <c r="A22" s="22" t="s">
        <v>9</v>
      </c>
      <c r="B22" s="22"/>
      <c r="C22" s="22"/>
      <c r="D22" s="22"/>
      <c r="E22" s="22"/>
      <c r="F22" s="6">
        <f>F20+F21</f>
        <v>0</v>
      </c>
      <c r="H22" s="6"/>
      <c r="J22" s="6"/>
    </row>
  </sheetData>
  <mergeCells count="26">
    <mergeCell ref="B10:E10"/>
    <mergeCell ref="A3:C3"/>
    <mergeCell ref="D3:F3"/>
    <mergeCell ref="A4:C4"/>
    <mergeCell ref="D4:F4"/>
    <mergeCell ref="A5:C5"/>
    <mergeCell ref="D5:F5"/>
    <mergeCell ref="A6:C6"/>
    <mergeCell ref="D6:F6"/>
    <mergeCell ref="A7:C7"/>
    <mergeCell ref="D7:F7"/>
    <mergeCell ref="A9:F9"/>
    <mergeCell ref="A11:F11"/>
    <mergeCell ref="A12:F12"/>
    <mergeCell ref="A13:F13"/>
    <mergeCell ref="A15:A16"/>
    <mergeCell ref="B15:B16"/>
    <mergeCell ref="C15:C16"/>
    <mergeCell ref="D15:D16"/>
    <mergeCell ref="E15:E16"/>
    <mergeCell ref="F15:F16"/>
    <mergeCell ref="G15:H15"/>
    <mergeCell ref="I15:J15"/>
    <mergeCell ref="A20:E20"/>
    <mergeCell ref="A21:E21"/>
    <mergeCell ref="A22:E2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7F94BDF87D465C47B0D3C2C0EE5EE133" ma:contentTypeVersion="4" ma:contentTypeDescription="Kurkite naują dokumentą." ma:contentTypeScope="" ma:versionID="1656602302d03f41a13817c8d9b4919d">
  <xsd:schema xmlns:xsd="http://www.w3.org/2001/XMLSchema" xmlns:xs="http://www.w3.org/2001/XMLSchema" xmlns:p="http://schemas.microsoft.com/office/2006/metadata/properties" xmlns:ns3="c89fc718-5636-4e89-af60-f99e15d160df" targetNamespace="http://schemas.microsoft.com/office/2006/metadata/properties" ma:root="true" ma:fieldsID="c477c74393d4479a4314c57bd1519292" ns3:_="">
    <xsd:import namespace="c89fc718-5636-4e89-af60-f99e15d160d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9fc718-5636-4e89-af60-f99e15d160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2D4A96F-2012-4DF7-956B-A59C20C23A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F584D36-7434-4CC4-A8CC-7155B8AEFE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9fc718-5636-4e89-af60-f99e15d160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C781D74-45EF-4E46-B6C7-B29E52F1974E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terms/"/>
    <ds:schemaRef ds:uri="http://purl.org/dc/elements/1.1/"/>
    <ds:schemaRef ds:uri="http://purl.org/dc/dcmitype/"/>
    <ds:schemaRef ds:uri="c89fc718-5636-4e89-af60-f99e15d160d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Aikštelė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Neringa</dc:creator>
  <cp:lastModifiedBy>Jurate</cp:lastModifiedBy>
  <cp:lastPrinted>2024-11-14T09:22:20Z</cp:lastPrinted>
  <dcterms:created xsi:type="dcterms:W3CDTF">2022-07-27T05:09:14Z</dcterms:created>
  <dcterms:modified xsi:type="dcterms:W3CDTF">2024-12-31T07:26:21Z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0x0101007F94BDF87D465C47B0D3C2C0EE5EE133</vt:lpwstr>
  </property>
</Properties>
</file>