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ignalinalt-my.sharepoint.com/personal/vita_zabaleviciene_ignalina_lt/Documents/Darbalaukis/STATYBINĖS ir ŪKINĖS PREKĖS/"/>
    </mc:Choice>
  </mc:AlternateContent>
  <xr:revisionPtr revIDLastSave="0" documentId="8_{A62DF8FF-28A0-404C-8182-F4F4482ADCD9}" xr6:coauthVersionLast="47" xr6:coauthVersionMax="47" xr10:uidLastSave="{00000000-0000-0000-0000-000000000000}"/>
  <bookViews>
    <workbookView xWindow="-120" yWindow="-120" windowWidth="29040" windowHeight="17520" xr2:uid="{BDD47641-EDF0-420E-A1B1-5C5DE1F2688F}"/>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74" i="1" l="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99" i="1"/>
  <c r="H98" i="1"/>
  <c r="H97" i="1"/>
  <c r="H96" i="1"/>
  <c r="H95" i="1"/>
  <c r="H93" i="1"/>
  <c r="H92" i="1"/>
  <c r="H91" i="1"/>
  <c r="H90" i="1"/>
  <c r="H89" i="1"/>
  <c r="H88" i="1"/>
  <c r="H87" i="1"/>
  <c r="H86"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H4" i="1"/>
  <c r="H3" i="1"/>
</calcChain>
</file>

<file path=xl/sharedStrings.xml><?xml version="1.0" encoding="utf-8"?>
<sst xmlns="http://schemas.openxmlformats.org/spreadsheetml/2006/main" count="975" uniqueCount="453">
  <si>
    <t>Eil. Nr.</t>
  </si>
  <si>
    <t>Prekės pavadinimas</t>
  </si>
  <si>
    <t>Prekės rūšis</t>
  </si>
  <si>
    <t>Prekės aprašymas</t>
  </si>
  <si>
    <t>Mato vnt.</t>
  </si>
  <si>
    <t>Orientaci</t>
  </si>
  <si>
    <t>nis kiekis</t>
  </si>
  <si>
    <t xml:space="preserve">Glaistas </t>
  </si>
  <si>
    <t>XI</t>
  </si>
  <si>
    <t>Paruoštas naudojimui universalus lateksinis glaistas skirtas pastatų vidaus apdailai. Lengvai tepamas ir išlyginamas, greitai džiūstantis. Kiekis pakuotėje ne mažiau 8 kg.</t>
  </si>
  <si>
    <t>įpak.</t>
  </si>
  <si>
    <t xml:space="preserve">Cementas </t>
  </si>
  <si>
    <t>Cementas skirtas įvairių betonų ir skiedinių bei konstrukcijų gamybai šiltuoju metu laiku patalpų viduje ir išorėje, taip pat masyvių konstrukcijų betonavimui. Kiekis pakuotėje ne mažiau 35 kg.  </t>
  </si>
  <si>
    <t xml:space="preserve">Sausas tinkas </t>
  </si>
  <si>
    <t>Sauso gipsinio tinko mišinys skirtas tvirtiems sienų ir lubų tinko pagrindams ir remontui iki 10 mm storio sluoksniu. Kiekis pakuotėje ne mažiau 10 kg.</t>
  </si>
  <si>
    <t>Chlorkalkės</t>
  </si>
  <si>
    <t>III</t>
  </si>
  <si>
    <t>Dezinfekcijos priemonė, pakuotės svoris ne mažiau kaip 1kg.   </t>
  </si>
  <si>
    <t>vnt.</t>
  </si>
  <si>
    <t>IV</t>
  </si>
  <si>
    <t>Dildė plokščia</t>
  </si>
  <si>
    <t>Skirta metalo šlifavimui. Ilgis: 250mm. Plotis: 25mm. Storis: 6mm. Matmenims galima paklaida +/- 5mm)</t>
  </si>
  <si>
    <t>Dildė trikampė</t>
  </si>
  <si>
    <t>Metalo galandinimo dildė be rankenos. Ilgis 150mm. Matmenims galima paklaida +/- 5 mm.</t>
  </si>
  <si>
    <t xml:space="preserve">Pjovimo diskas </t>
  </si>
  <si>
    <t>I</t>
  </si>
  <si>
    <t>Metalo pjovimo diskas, matmenys (skersmuo, storis, skylė) 115X2,0x22 mm. Skersmens matmenims galima paklaida +/- 1mm.</t>
  </si>
  <si>
    <t>Pjovimo diskas metalui,  matmenys (skersmuo, storis, skylė) 125x1,0x22 mm. Skersmens matmenims galima paklaida +/- 1mm.</t>
  </si>
  <si>
    <t>Metalo pjovimo diskas, matmenys (skersmuo, storis, skylė)   125x1,6x22 mm. Skersmens matmenims galima paklaida +/- 1mm.</t>
  </si>
  <si>
    <t>Metalo pjovimo diskas, matmenys (skersmuo, storis, skylė)    150x1,6x22 mm. Skersmens matmenims galima paklaida +/- 1mm.</t>
  </si>
  <si>
    <t>Pjovimo diskas</t>
  </si>
  <si>
    <t>Metalo pjovimo diskelis, matmenys (skersmuo, storis, skylė) 230x1,8x22 mm. Skersmens matmenims galima paklaida +/- 1mm.</t>
  </si>
  <si>
    <t>Metalo pjovimo diskas, matmenys (skersmuo, storis, skylė)  230x2.5x22mm. Skersmens matmenims galima paklaida +/- 1mm.</t>
  </si>
  <si>
    <t>Metalo pjovimo diskas, matmenys (skersmuo, storis, skylė)  230x1.9x22mm. Skersmens matmenims galima paklaida +/- 1mm.</t>
  </si>
  <si>
    <t>Durpių substratas</t>
  </si>
  <si>
    <t>VI</t>
  </si>
  <si>
    <t>Durpių substratas, skirtas daržininkystei, gėlininkystei, miškininkystei bei aplinkos apželdinimui, gruntui pagerinti. Talpa ne mažiau kaip 250l.          </t>
  </si>
  <si>
    <t xml:space="preserve">Durpių substratas </t>
  </si>
  <si>
    <t>Universalus substratas, skirtas įvairių daržovių daigams auginti, dirvožemiui pagerinti. Pagamintas pagal specialią receptūrą ir ekologiškai švarių durpių, pagerintų maistiniais priedais ir mikroelementais. Talpa ne mažiau kaip 20l.          </t>
  </si>
  <si>
    <t>Skirtas gėlėms ir dekoratyviniams augalams auginti. Talpa ne mažiau kaip 80l.   </t>
  </si>
  <si>
    <t>Druskos rūgštis</t>
  </si>
  <si>
    <t>VIII</t>
  </si>
  <si>
    <t>Talpa ne mažiau kaip 1l.      </t>
  </si>
  <si>
    <t>Grąžtas betonui</t>
  </si>
  <si>
    <t>Smūginis grąžtas skirtas gręžti betoną, mūrą, granitą. Grąžtas įstatomas į SDS-plus tipo patroną. Storis 6,0 mm. Darbinis ilgis 100 mm, bendras ilgis 160 mm., ilgio matmenims galima paklaida +/- 5mm.   </t>
  </si>
  <si>
    <t>Smūginis grąžtas skirtas gręžti betoną, mūrą, granitą. Grąžtas įstatomas į SDS-plus tipo patroną. Storis 8,0 mm, darbinis ilgis 140mm, bendras ilgis 200 mm., ilgio matmenims galima paklaida +/- 5mm.   </t>
  </si>
  <si>
    <t>Smūginis grąžtas skirtas gręžti betoną, mūrą, granitą. Grąžtas įstatomas į SDS-plus tipo patroną. Storis 10,0 mm, darbinis ilgis 140mm, bendras ilgis 200 mm., ilgio matmenims galima paklaida +/- 5mm.  </t>
  </si>
  <si>
    <t>Smūginis grąžtas skirtas gręžti betoną, mūrą, granitą. Grąžtas įstatomas į SDS-plus tipo patroną. Storis 12,0 mm, darbinis ilgis 300mm, bendras ilgis 360 mm., ilgio matmenims galima paklaida +/- 5mm.  </t>
  </si>
  <si>
    <t xml:space="preserve">Grąžtas metalui </t>
  </si>
  <si>
    <t>Paskirtis gręžti metalą, nerūdijantį plieną, storis 4,0 mm, ilgis 60 mm., ilgio matmenims galima paklaida +/- 5mm.  </t>
  </si>
  <si>
    <t>Paskirtis gręžti metalą, nerūdijantį plieną, storis 5,0 mm, ilgis 80 mm., ilgio matmenims galima paklaida +/- 5mm.  </t>
  </si>
  <si>
    <r>
      <t xml:space="preserve">Paskirtis gręžti metalą, </t>
    </r>
    <r>
      <rPr>
        <sz val="9"/>
        <color rgb="FF000000"/>
        <rFont val="Times New Roman"/>
        <family val="1"/>
        <charset val="186"/>
      </rPr>
      <t>nerūdijantį</t>
    </r>
    <r>
      <rPr>
        <sz val="10"/>
        <color rgb="FF000000"/>
        <rFont val="Times New Roman"/>
        <family val="1"/>
        <charset val="186"/>
      </rPr>
      <t xml:space="preserve"> plieną, storis 6,0 mm, ilgis 90 mm., ilgio matmenims galima paklaida +/- 5mm.  </t>
    </r>
  </si>
  <si>
    <t xml:space="preserve"> Paskirtis gręžti metalą, nerūdijantį plieną, storis 8,0 mm, ilgis 100 mm., ilgio matmenims galima paklaida +/- 5mm.   </t>
  </si>
  <si>
    <t>Paskirtis gręžti metalą, nerūdijantį plieną, storis 10,0 mm, ilgis 120 mm. , ilgio matmenims galima paklaida +/- 5mm.   </t>
  </si>
  <si>
    <t>Grąžtas medžiui</t>
  </si>
  <si>
    <t xml:space="preserve">Grąžtas medžiui, išmatavimai (skersmuo, ilgis) 6x100mm .  Ilgio matmenims galima paklaida +/-  5 mm.   </t>
  </si>
  <si>
    <t xml:space="preserve">Grąžtas medžiui, išmatavimai (skersmuo, ilgis)  10x150mm .  Ilgio matmenims galima paklaida +/-  5 mm.   </t>
  </si>
  <si>
    <t>Grėblys su kotu</t>
  </si>
  <si>
    <t>Plastmasinis grėblys vėduoklė su mediniu kotu. Bendras ilgis 1,75 m, vėduoklės plotis 48 cm, matmenims galima paklaida +/- 10mm.</t>
  </si>
  <si>
    <t>Grėblys plastikinis</t>
  </si>
  <si>
    <t>Grėblys vėduoklė plastikinis, 48 cm Plotis 480 mm, aukštis 410 mm, dantų skaičius ne mažiau kaip 20 , matmenims galima paklaida +/- 10 mm.</t>
  </si>
  <si>
    <t>Grėblys metalinis</t>
  </si>
  <si>
    <t>Ilgis 400 mm, dantys apvalūs, dengtas emale, Matmenims galima paklaida +/- 10 mm.</t>
  </si>
  <si>
    <t>Kastuvas        </t>
  </si>
  <si>
    <t xml:space="preserve">Kastuvas plieninis U-formos su mediniu kotu, matmenys (plotis, aukštis) 210x285 mm. Matmenims galima paklaida +/- 10mm. </t>
  </si>
  <si>
    <t>Kastuvas         </t>
  </si>
  <si>
    <r>
      <t>Kastuvas  plieninis U formos</t>
    </r>
    <r>
      <rPr>
        <sz val="10"/>
        <color rgb="FFFF0000"/>
        <rFont val="Times New Roman"/>
        <family val="1"/>
        <charset val="186"/>
      </rPr>
      <t xml:space="preserve"> </t>
    </r>
    <r>
      <rPr>
        <sz val="10"/>
        <color rgb="FF000000"/>
        <rFont val="Times New Roman"/>
        <family val="1"/>
        <charset val="186"/>
      </rPr>
      <t>su lenktu metaliniu kotu ir plastiko porankiu, matmenys (plotis, aukštis) 195x260mm. Ilgis su kotu 86 cm. Matmenims galima paklaida +/- 10mm.</t>
    </r>
  </si>
  <si>
    <t>Kastuvas  plieninis V-formos, be koto, aukštis 300 mm, plotis 220 mm. Matmenims galima paklaida +/- 10mm.</t>
  </si>
  <si>
    <t>Sniego kastuvas</t>
  </si>
  <si>
    <t>Sniego kastuvas 47 cm pločio su mediniu kotu, kaustytas aliuminio juosta, pagamintas iš elastingo plastiko atsparaus šalčiui iki -28°C, Ilgis su kotu 1,22 m. Matmenims galima paklaida +/- 10 mm.</t>
  </si>
  <si>
    <t>Sniego kastuvas 82 cm pločio, kaustytas aliuminio juosta, su 2 ratukais ir metaliniu kotu, pagamintas iš elastingo plastiko atsparaus šalčiui iki -32°C, ilgis su kotu 1,26 m., matmenims galima paklaida +/- 10 mm.</t>
  </si>
  <si>
    <t>Sniego kastuvas 49 cm pločio su metaliniu gumuotu kotu ir plastmasiniu porankiu, kaustytas aliuminio juosta, ilgis su kotu1,44 m. Matmenims galima paklaida +/- 10mm.</t>
  </si>
  <si>
    <t>Sniego kastuvas 55 cm pločio su mediniu kotu, kaustytas aliuminio juosta. Ilgis su kotu 1,26 m. Matmenims galima paklaida +/- 10mm.</t>
  </si>
  <si>
    <t>Ledo kirtiklis</t>
  </si>
  <si>
    <t>Ledo kirtiklis plieninis, 15 cm pločio, su mediniu kotu, ilgis su kotu 1,10 m. Matmenims galima paklaida +/- 10mm.</t>
  </si>
  <si>
    <t>Ledo kirtiklis 25 cm pločio su mediniu kotu, ilgis su kotu 1,10 m. Matmenims galima paklaida +/- 10mm.</t>
  </si>
  <si>
    <t>Ledo kirtiklis 33 cm pločio su mediniu kotu, ilgis su kotu 1,10 m. Matmenims galima paklaida +/- 10mm.</t>
  </si>
  <si>
    <t>Kirvis</t>
  </si>
  <si>
    <t>Kirvis plieninis medžio trinkoms skaldyti 2.0 (+/-0,1) kg svorio, kirvio ilgis su kotu 60 cm. Matmenims galima paklaida +/- 10mm.</t>
  </si>
  <si>
    <t>Kirvis plieninis tašymui 0,8 (+/-0,01)  kg. svorio su mediniu kotu.   Ilgis su kotu 38 cm. Matmenims galima paklaida +/- 10mm.</t>
  </si>
  <si>
    <t>Kirvis plieninis, svoris  3 (+/-0,1)  kg, kirvio ilgis su kotu 90 cm. Kotas medinis. Matmenims galima paklaida +/- 10mm.</t>
  </si>
  <si>
    <t>Karutis</t>
  </si>
  <si>
    <t>Talpa: ne mažiau 65l ir 60 kg.  Svoris: ne daugiau 20 kg. Ratuko tipas: pneumatinis, su guoliais. Talpos matmenys (ilgis, plotis) 82x66 cm. Matmenims galima paklaida +/- 50mm.</t>
  </si>
  <si>
    <t xml:space="preserve">Kotas kastuvui </t>
  </si>
  <si>
    <t>Kotas tiesios formos, pagamintas iš medienos su medine "T" formos rankena. Tinka naudoti tiek kastuvams tiek šakėms. Išmatavimai: ilgis 1200 mm, skersmuo apie 35 mm. Ilgio matmenims galima paklaida +/- 20 mm.</t>
  </si>
  <si>
    <t>Kotas šluotai</t>
  </si>
  <si>
    <t xml:space="preserve"> Apvalus kotas šluotai, ilgis 1,3 m., pagamintas iš medžio.  Matmenims galima paklaida +/- 20mm.</t>
  </si>
  <si>
    <t>Kotas kirviui</t>
  </si>
  <si>
    <t>Ilgis 70 cm, pagamintas iš medžio, stačiakampio užapvalintais kampais formos.  Matmenims galima paklaida +/- 10mm.</t>
  </si>
  <si>
    <t xml:space="preserve">Laistytuvas </t>
  </si>
  <si>
    <t>Plastikinis laistytuvas su užmaunamu antgaliu skirtu pakeisti liejimo būdą. Talpa ne mažiau 10l.     </t>
  </si>
  <si>
    <t>Lakas, 3l</t>
  </si>
  <si>
    <t>IX</t>
  </si>
  <si>
    <r>
      <t>Paskirtis: skirtas lauko baldams, stalų, suolų dažymui. Pakuotė ne mažiau 3l.   </t>
    </r>
    <r>
      <rPr>
        <sz val="10"/>
        <color rgb="FFFF0000"/>
        <rFont val="Times New Roman"/>
        <family val="1"/>
        <charset val="186"/>
      </rPr>
      <t> </t>
    </r>
    <r>
      <rPr>
        <sz val="10"/>
        <color rgb="FF000000"/>
        <rFont val="Times New Roman"/>
        <family val="1"/>
        <charset val="186"/>
      </rPr>
      <t>   </t>
    </r>
  </si>
  <si>
    <t>Antiseptinis gruntas, 5l</t>
  </si>
  <si>
    <t>Priemonė skirta medienos apsaugai nuo puvimo, grybelių, pelėsių ir vabzdžių  graužikų,  ne  mažiau kaip 5 litrai įpakavime</t>
  </si>
  <si>
    <t xml:space="preserve">Laužtuvas </t>
  </si>
  <si>
    <t>Plieninis laužtuvas užapvalintais kampais, kad nepažeistų paviršiaus. Galai yra platesni, kad būtų patogesnis darbas. Ilgis 600 mm, storis 25x19 mm. Paskirtis: Montavimo ar ardymo darbams. Ilgio matmenims galima paklaida +/- 20mm.</t>
  </si>
  <si>
    <t>Liemenė apsauginė</t>
  </si>
  <si>
    <t>XII</t>
  </si>
  <si>
    <t>Apsauginė liemenė su dvejomis šviesą atspindinčiomis juostomis. Medžiaga poliesteris, arba analogiška. Atlieka įspėjamąją funkciją. Dydis universalus.</t>
  </si>
  <si>
    <t>Universalus pjūklas</t>
  </si>
  <si>
    <t>Universalus pjūklas su  plastikine rankena, dvigubo galandinimo, grūdintais dantukais. Ilgis  550 mm. Matmenims galima paklaida +/- 20mm.</t>
  </si>
  <si>
    <t>Plaktukas</t>
  </si>
  <si>
    <t>Plieninis plaktukas 0,2 (+/-0,01) kg. svorio su  mediniu kotu</t>
  </si>
  <si>
    <t xml:space="preserve">Plaktukas </t>
  </si>
  <si>
    <t>Plieninis plaktukas 0,4 (+/-0,01) kg. svorio su  mediniu kotu</t>
  </si>
  <si>
    <t>Plieninis plaktukas 1,0 (+/-0,1) kg. svorio su  mediniu kotu</t>
  </si>
  <si>
    <t>Kūjis</t>
  </si>
  <si>
    <t>Plieninis plaktukas 3,0 (+/-0,1) kg. svorio su  mediniu kotu</t>
  </si>
  <si>
    <t>Kombinuotos replės</t>
  </si>
  <si>
    <t>Standartinės plieninės replės, ilgis 180 mm. Matmenims galima paklaida +/- 10mm.</t>
  </si>
  <si>
    <t>Santechninės replės</t>
  </si>
  <si>
    <t>Universalios santechninės plieninės replės, ilgis 250 mm. Matmenims galima paklaida +/- 20mm.</t>
  </si>
  <si>
    <t>Kandiklinės replės</t>
  </si>
  <si>
    <t>Kandiklinės replės, ilgis 180 mm. Matmenims galima paklaida +/- 10mm.</t>
  </si>
  <si>
    <t xml:space="preserve">Ruletė </t>
  </si>
  <si>
    <t>Matavimui skirta ruletė su juostos fiksatoriumi, su 5m ilgio ir apie 17 mm pločio metaline matavimo juosta. Skalė graduota  mm/cm/m.   Ilgio matmenims galima paklaida +/- 1 mm.</t>
  </si>
  <si>
    <t>Matavimui skirta ruletė su juostos fiksatoriumi, su 10 m ilgio ir apie 22 mm pločio metaline matavimo juosta. Skalė graduota  mm/cm/m.   Ilgio matmenims galima paklaida +/- 1 mm.</t>
  </si>
  <si>
    <t xml:space="preserve">Acetonas </t>
  </si>
  <si>
    <t xml:space="preserve">Kiekis pakuotėje ne mažiau 5l. Naudojamas nitro emaliniams dažams ir lakui skiesti, taip pat įrankiams valyti </t>
  </si>
  <si>
    <t>Kiekis pakuotėje ne mažiau 1l. Naudojamas nitro emaliniams dažams ir lakui skiesti, taip pat įrankiams valyti.     </t>
  </si>
  <si>
    <t>Trapas</t>
  </si>
  <si>
    <t>XIV</t>
  </si>
  <si>
    <t xml:space="preserve">Plastmasinis. Matmenys, mm : Dangtelio matmenys 100x100 mm; išvesties vamzdžio: 32 mm. Matmenims paklaida +/- 1mm. </t>
  </si>
  <si>
    <t xml:space="preserve">Trąšos gėlėms </t>
  </si>
  <si>
    <t>Vandenyje tirpios kompleksinės trąšos, naudojamos durpėse ar dirvožemyje, vazonuose ar loveliuose, šiltnamiuose bei atvirame lauke augantiems augalams, sodinukams miško medelynuose ar parkuose, dekoratyviniams augalams tręšti. Taip pat jomis per lapus tręšiami visi laukuose augantys augalai. Pakuotės svoris ne mažiau 1 kg</t>
  </si>
  <si>
    <t>Skystos universalios trąšos. Tinkančios priežiūrai ir tręšimui, ne mažiau 1l talpos</t>
  </si>
  <si>
    <t xml:space="preserve">Trąšos surfinijoms </t>
  </si>
  <si>
    <t>Skystos trąšos. Specialios trąšos skirtos tręšti tik surfinijas, ne mažiau 0,5l talpos</t>
  </si>
  <si>
    <t xml:space="preserve">Trąšos orchidėjoms </t>
  </si>
  <si>
    <t>Skystos trąšos. Specialios trąšos skirtos tręšti tik orchidėjas, ne mažiau 0,5l talpos</t>
  </si>
  <si>
    <t>Glaistyklė  </t>
  </si>
  <si>
    <t>Nerūdijančio plieno glaistyklė su plastikine rankena, 10 cm pločio. Matmenims paklaida +/- 2 mm.</t>
  </si>
  <si>
    <t>Nerūdijančio plieno glaistyklė su plastikine rankena, 35 cm pločio. Matmenims paklaida +/- 2 mm.</t>
  </si>
  <si>
    <t>Teptukas dažymui</t>
  </si>
  <si>
    <t>Mišraus plauko 30 mm pločio teptukas. Mediniu kotu. Matmenims galima paklaida +/- 2mm.</t>
  </si>
  <si>
    <t>Mišraus plauko 50 mm pločio teptukas. Mediniu kotu. Matmenims galima paklaida +/- 2mm.</t>
  </si>
  <si>
    <t>Mišraus plauko 70 mm pločio teptukas. Mediniu kotu. Matmenims galima paklaida +/- 2mm.</t>
  </si>
  <si>
    <t>Mišraus plauko 120 mm pločio teptukas. Mediniu kotu. Matmenims galima paklaida +/- 2mm.</t>
  </si>
  <si>
    <t>Volelis</t>
  </si>
  <si>
    <t>Parametrai; 48 mm. skersmens, 18 cm pločio volelis dažymui. Matmenims galima paklaida +/- 10mm.</t>
  </si>
  <si>
    <t>Šakės</t>
  </si>
  <si>
    <t>Šakės plieninės įvairiems darbams, danties ilgis 200 mm. 4 dantų. Matmenims galima paklaida +/- 10 mm.     </t>
  </si>
  <si>
    <t>Žolės žirklės</t>
  </si>
  <si>
    <t xml:space="preserve">Plieninės žolės žirklės, ilgis - 322 mm. Matmenims galima paklaida +/- 10mm. </t>
  </si>
  <si>
    <t>Žirklės gyvatvorei</t>
  </si>
  <si>
    <t>Mechaninės plieninės žirklės gyvatvorei su rankenomis.  Ašmenų ilgis – 230 mm. Matmenims galima paklaida +/- 10mm.</t>
  </si>
  <si>
    <t>Šiukšlių maišai 240l</t>
  </si>
  <si>
    <t>II</t>
  </si>
  <si>
    <t>Pagaminti iš žemo tankio polietileno (LDPE), arba ne prastesnės medžiagos kuri yra stipri ir tampri, kiekis įpakavime ne mažiau 10 vnt.  </t>
  </si>
  <si>
    <t>Kauptukas</t>
  </si>
  <si>
    <t>Universalus metalinis kauptukas su mentele ir dantukais. Ilgis su kotu 320 mm. Matmenims galima paklaida +/- 10mm.</t>
  </si>
  <si>
    <t xml:space="preserve">Apvalios vinys su kūgine galvute </t>
  </si>
  <si>
    <t xml:space="preserve">Išmatavimai mm </t>
  </si>
  <si>
    <t>1,8x30,0</t>
  </si>
  <si>
    <t>kg</t>
  </si>
  <si>
    <t>2,0x40,0</t>
  </si>
  <si>
    <t>2,7x50,0</t>
  </si>
  <si>
    <t>3,0x60,0</t>
  </si>
  <si>
    <t>3,5x80,0</t>
  </si>
  <si>
    <t>4,0x100,0</t>
  </si>
  <si>
    <t>5,0x120,0</t>
  </si>
  <si>
    <t>6,0x150,0</t>
  </si>
  <si>
    <t>85.</t>
  </si>
  <si>
    <t>Apvalios vinys su plokščia galvute</t>
  </si>
  <si>
    <t>3,0x50,0</t>
  </si>
  <si>
    <t>3,0x80,0</t>
  </si>
  <si>
    <t>3,5x90,0</t>
  </si>
  <si>
    <t>Medsraigtis įleidžiama galva</t>
  </si>
  <si>
    <t xml:space="preserve">Išmatavimai mm. </t>
  </si>
  <si>
    <t>3x25</t>
  </si>
  <si>
    <t>3x40</t>
  </si>
  <si>
    <t>3,5x16</t>
  </si>
  <si>
    <t>3,5x20</t>
  </si>
  <si>
    <t>3,5x30</t>
  </si>
  <si>
    <t>3,5x40</t>
  </si>
  <si>
    <t>3,5x50</t>
  </si>
  <si>
    <t>3,5x60</t>
  </si>
  <si>
    <t>4x30</t>
  </si>
  <si>
    <t>4x40</t>
  </si>
  <si>
    <t>4x50</t>
  </si>
  <si>
    <t>4x60</t>
  </si>
  <si>
    <t>4x70</t>
  </si>
  <si>
    <t>4,5x40</t>
  </si>
  <si>
    <t>4,5x50</t>
  </si>
  <si>
    <t>4,5x60</t>
  </si>
  <si>
    <t>4,5x70</t>
  </si>
  <si>
    <t>4,5x80</t>
  </si>
  <si>
    <t>5x50</t>
  </si>
  <si>
    <t>5x60</t>
  </si>
  <si>
    <t>5x70</t>
  </si>
  <si>
    <t>5x80</t>
  </si>
  <si>
    <t>5x90</t>
  </si>
  <si>
    <t>5x100</t>
  </si>
  <si>
    <t>5x110</t>
  </si>
  <si>
    <t>5x120</t>
  </si>
  <si>
    <t>6x80</t>
  </si>
  <si>
    <t>6x100</t>
  </si>
  <si>
    <t>6x120</t>
  </si>
  <si>
    <t>Deimantinis segmentinis akmens pjovimo diskas matmenys (skersmuo, storis, skylė) 125x2,x22 mm.  Skersmens matmenims galima paklaida +/- 1 mm.</t>
  </si>
  <si>
    <t xml:space="preserve">Tapetai </t>
  </si>
  <si>
    <t>Sienų tapetai pagaminti iš Vinilo arba analogiškos medžiagos, plotis 0,5 m., ilgis  10 m. Pakuotė 1 ritinys. Ilgio matmenims galima paklaida +/- 5cm.</t>
  </si>
  <si>
    <t>Tapetai</t>
  </si>
  <si>
    <t>Tapetai dažomi,  plotis 1 m., ilgis  25 m. Pakuotė 1 ritinys. Ilgio matmenims galima paklaida +/- 5cm.</t>
  </si>
  <si>
    <t xml:space="preserve">Klijai tapetams </t>
  </si>
  <si>
    <t>Universalūs klijai tapetams (Vinilo ar analogiškos medžiagos), pakuotė ne mažiau 300 g.</t>
  </si>
  <si>
    <t>Plokštė OSB</t>
  </si>
  <si>
    <r>
      <t>Orientuotųjų medienos drožlių plokštė</t>
    </r>
    <r>
      <rPr>
        <sz val="12"/>
        <color rgb="FF000000"/>
        <rFont val="Times New Roman"/>
        <family val="1"/>
        <charset val="186"/>
      </rPr>
      <t xml:space="preserve"> </t>
    </r>
    <r>
      <rPr>
        <sz val="10"/>
        <color rgb="FF000000"/>
        <rFont val="Times New Roman"/>
        <family val="1"/>
        <charset val="186"/>
      </rPr>
      <t> OSB-3SE 8mm storio, matmenys (ilgis, plotis) 2500x1250mm vidaus ir išorės darbams. Ilgio ir pločio matmenims galima paklaida +/- 5 mm.</t>
    </r>
  </si>
  <si>
    <r>
      <t>Orientuotųjų medienos drožlių plokštė</t>
    </r>
    <r>
      <rPr>
        <sz val="12"/>
        <color rgb="FF000000"/>
        <rFont val="Times New Roman"/>
        <family val="1"/>
        <charset val="186"/>
      </rPr>
      <t xml:space="preserve"> </t>
    </r>
    <r>
      <rPr>
        <sz val="10"/>
        <color rgb="FF000000"/>
        <rFont val="Times New Roman"/>
        <family val="1"/>
        <charset val="186"/>
      </rPr>
      <t> OSB-3SE 18mm storio, matmenys (ilgis, plotis) 2500x1250mm  vidaus ir išorės darbams. Ilgio ir pločio matmenims galima paklaida +/- 5 mm.</t>
    </r>
  </si>
  <si>
    <t>Spyna įleidžiama</t>
  </si>
  <si>
    <t xml:space="preserve">Metalinė įleidžiama spyna be cilindro, be rankenų, atstumas tarp centrų: 72 mm. </t>
  </si>
  <si>
    <t>Įleidžiamoji spyna su cilindru, su rankenomis, 5 raktų komplektu. Atstumas tarp centrų: 72 mm. Atstumas nuo spynos krašto iki cilindro centro 45 mm. Matmenims galima paklaida +/- 1mm.</t>
  </si>
  <si>
    <t>kompl.</t>
  </si>
  <si>
    <t>Spynos cilindras</t>
  </si>
  <si>
    <t>Pagamintas iš nerūdijančio metalo,  ilgis 65-70 mm., 5 raktų. Matmenims galima paklaida +/- 1mm.</t>
  </si>
  <si>
    <t>Pagamintas iš nerūdijančio metalo, cilindro ilgis, 60-65 mm., su 3 raktais. Matmenims galima paklaida +/- 1mm.</t>
  </si>
  <si>
    <t>Ruberoidas</t>
  </si>
  <si>
    <t>Ritininė stogo danga pagaminta iš specialaus kartono ir bituminės dervos.  Ritinio išmatavimai: plotis 1 m, ilgis10m. Matmenims galima paklaida +/- 50mm.</t>
  </si>
  <si>
    <t>Prilydoma stogo danga</t>
  </si>
  <si>
    <t>Ritininė prilydoma bituminė stogo danga.  Ritinio išmatavimai: plotis 1 m, ilgis10m. Matmenims galima paklaida +/- 50mm</t>
  </si>
  <si>
    <t>Dažai</t>
  </si>
  <si>
    <t>Dažai skirti medžiui, pagaminti vandens pagrindu, pakuotė ne mažiau  kaip 0,8 kg.</t>
  </si>
  <si>
    <t>Dažai metalui</t>
  </si>
  <si>
    <t>Nitro emalė metalui, įvairių spalvų,  išfasuota, ne mažiau  kaip po 0,9l. Paskirtis - išorės darbams.</t>
  </si>
  <si>
    <t>Dažai medienai</t>
  </si>
  <si>
    <t>Alkidinė emalė grindims, išfasuota, ne mažiau kaip po 2,6 l.</t>
  </si>
  <si>
    <t>Dažai emaliniai</t>
  </si>
  <si>
    <t>Dažai emaliniai vidaus ir lauko darbams, ne mažiau 2,7 l įpakavime, įvairių spalvų.</t>
  </si>
  <si>
    <t>Medienos impregnantas</t>
  </si>
  <si>
    <t>Medienos dažymo ir apsaugos nuo pelėsių ir pamėlynavimo priemonė lauko darbams, ne  mažiau kaip 3 litrai įpakavime. Įvairių spalvų.</t>
  </si>
  <si>
    <t>Medienos antiseptikas</t>
  </si>
  <si>
    <t>Skiediklis  vaitspiritas  </t>
  </si>
  <si>
    <t>Kiekis pakuotėje ne mažiau 1 l. Naudojamas nitro emaliniams dažams skiesti, valyti įrankiams.</t>
  </si>
  <si>
    <t>Suvirinimo elektrodai</t>
  </si>
  <si>
    <t>Elektrodai metalo virinimui, d. 3 mm, įpakavime ne mažiau 5 kg.</t>
  </si>
  <si>
    <t>Elektrodai metalo virinimui, d. 4 mm, įpakavime ne mažiau 5 kg</t>
  </si>
  <si>
    <t>Kabiamušis</t>
  </si>
  <si>
    <t>Mechaninis kabių kalimo įrankis, skirtas 6-14 mm. ilgio kabių kalimui</t>
  </si>
  <si>
    <t xml:space="preserve">Kabės </t>
  </si>
  <si>
    <t xml:space="preserve">Plieninės kabės dailylenčių tvirtinimui , 6-14 mm. ilgio, įpakavime ne mažiau 100 vnt. </t>
  </si>
  <si>
    <t>Vazonas gėlėms</t>
  </si>
  <si>
    <t>Plastikinis apvalus vazonas lauko gėlėms, matmenys (aukštis, plotis)   30x60 cm. Matmenims galima paklaida +/- 10 mm.  Įvairių spalvų.</t>
  </si>
  <si>
    <t>Kamera</t>
  </si>
  <si>
    <t>Kamera karučio  ratui, pripučiama , išmatavimai 3,5x6 colių.</t>
  </si>
  <si>
    <t>Padanga</t>
  </si>
  <si>
    <t>Padanga karučio ratui, išmatavimai 3,5 x6 colių.</t>
  </si>
  <si>
    <t>Šlifavimo diskas</t>
  </si>
  <si>
    <t xml:space="preserve"> Popierinis šlifavimo diskas metalo ir medžio dirbiniams šlifuoti, prilipdomas prie specialaus pagrindo, skersmuo 125 mm., grūdėtumas nuo 40 iki 200 grūdelių colyje. Skersmens matmenims galima paklaida +/- 1mm.</t>
  </si>
  <si>
    <t> vnt.</t>
  </si>
  <si>
    <t>Šlifavimo  juosta</t>
  </si>
  <si>
    <t>Šlifavimo juosta juostiniams  šlifuokliams medienos dirbiniams šlifuoti, matmenys (ilgis, plotis) 400x60, grūdėtumas nuo  40 iki 200 grūdelių colyje. Matmenims galima paklaida +/- 2 mm.</t>
  </si>
  <si>
    <t>Baliklis</t>
  </si>
  <si>
    <t xml:space="preserve">Dezinfekcijos priemonė. Talpa ne mažiau kaip 1l. </t>
  </si>
  <si>
    <t>Sekatorius</t>
  </si>
  <si>
    <t>Sekatorius su pagumuota rankena skirtas 0 – 15 mm storio medžio šakų genėjimui, ilgis 205 mm. Ilgio matmenims galima paklaida +/- 20mm.    </t>
  </si>
  <si>
    <t>Apsiaustas nuo lietaus</t>
  </si>
  <si>
    <t>X</t>
  </si>
  <si>
    <t xml:space="preserve">Apsiaustas su gobtuvu. Užsegamas spaudėmis. Medžiaga: 100% PE (polietilenas) arba analogiška. Dydis: universalus. </t>
  </si>
  <si>
    <t>Atsuktuvas</t>
  </si>
  <si>
    <t>Plieninis atsuktuvas plastikine rankena, plokščias, sukimo antgalio matmenys (storis, plotis)1.0 x 4,0mm, ilgis su rankena 150 mm. Ilgio matmenims galima paklaida +/- 5mm.</t>
  </si>
  <si>
    <t>Plieninis atsuktuvas plastikine rankena, plokščias,  sukimo antgalio matmenys (storis, plotis)1.0 x 6,0mm, ilgis su rankena 180 mm. Ilgio matmenims galima paklaida +/- 5mm.</t>
  </si>
  <si>
    <t>Plieninis atsuktuvas kryžminis, antgalio tipas PZ2, matmenys (dantuko storis, plotis) 0.8 x 5.0mm 150 mm ilgis su rankena 150 mm. Ilgio matmenims galima paklaida +/- 5mm.</t>
  </si>
  <si>
    <t>Atsuktuvas kryžminis antgalio tipas PZ1, matmenys (dantuko storis, plotis) 0.8 x 4.0mm, ilgis su rankena 100 mm. Ilgio matmenims galima paklaida +/- 5mm.</t>
  </si>
  <si>
    <t>Vamzdis metalinis</t>
  </si>
  <si>
    <t>Juodo metalo plieninis vamzdis 20 mm. skersmens, 6000 mm. ilgio, sienelės storis 2,6mm.  Ilgio matmenims galima paklaida +/- 10mm.</t>
  </si>
  <si>
    <t>Kampuotis metalinis</t>
  </si>
  <si>
    <t>Juodo metalo plieninis kamuotis 50x50mm.skerspjūvio, sienelės storis 4mm., ilgis 6000mm. Ilgio matmenims galima paklaida +/- 2cm.</t>
  </si>
  <si>
    <t>Rėmelis</t>
  </si>
  <si>
    <t xml:space="preserve">Medinis rėmelis su stiklu A4 formato raštų įrėminimui su dugnu ir atramine kojele. </t>
  </si>
  <si>
    <t>Sifonas</t>
  </si>
  <si>
    <t>Plastikinis arba analogiškos medžiagos sifonas  praustuvui su lanksčia ne trumpesne nei 40 cm ilgio žarna. Matmenys (pajungimo prie praustuvo, išėjimo iš sifono ir pajungimo į kanalizaciją skersmenys) 40x40/50. Matmenims galima paklaida +/- 1mm.</t>
  </si>
  <si>
    <t>Bakelio mechanizmas</t>
  </si>
  <si>
    <r>
      <t>Plastikinis arba analogiškos medžiagos klozeto vandens nuleidimo mechanizmas su vožtuvu ir plūde. Šoninis pajungimas, išorinis sriegio skersmuo  </t>
    </r>
    <r>
      <rPr>
        <sz val="8.5"/>
        <color rgb="FF333333"/>
        <rFont val="Arial"/>
        <family val="2"/>
        <charset val="186"/>
      </rPr>
      <t>1/2“</t>
    </r>
    <r>
      <rPr>
        <sz val="10"/>
        <color rgb="FF000000"/>
        <rFont val="Times New Roman"/>
        <family val="1"/>
        <charset val="186"/>
      </rPr>
      <t>.</t>
    </r>
  </si>
  <si>
    <t>Ventilis</t>
  </si>
  <si>
    <r>
      <t xml:space="preserve">Metalinis rutulinis ventilis su rankena vandeniui kombinuotais  sriegiais i/v, kurių skersmuo  </t>
    </r>
    <r>
      <rPr>
        <sz val="8.5"/>
        <color rgb="FF333333"/>
        <rFont val="Arial"/>
        <family val="2"/>
        <charset val="186"/>
      </rPr>
      <t>1/2“</t>
    </r>
    <r>
      <rPr>
        <sz val="10"/>
        <color rgb="FF000000"/>
        <rFont val="Times New Roman"/>
        <family val="1"/>
        <charset val="186"/>
      </rPr>
      <t>.</t>
    </r>
  </si>
  <si>
    <r>
      <t xml:space="preserve">Metalinis rutulinis ventilis su rankena kombinuotais  sriegiais i/v , kurių skersmuo  </t>
    </r>
    <r>
      <rPr>
        <sz val="8.5"/>
        <color rgb="FF333333"/>
        <rFont val="Arial"/>
        <family val="2"/>
        <charset val="186"/>
      </rPr>
      <t>1“</t>
    </r>
    <r>
      <rPr>
        <sz val="10"/>
        <color rgb="FF000000"/>
        <rFont val="Times New Roman"/>
        <family val="1"/>
        <charset val="186"/>
      </rPr>
      <t>.</t>
    </r>
  </si>
  <si>
    <r>
      <t xml:space="preserve">Metalinis rutulinis ventilis su rankena vidiniais  sriegiais v/v , kurių skersmuo  </t>
    </r>
    <r>
      <rPr>
        <sz val="8.5"/>
        <color rgb="FF333333"/>
        <rFont val="Arial"/>
        <family val="2"/>
        <charset val="186"/>
      </rPr>
      <t>2“</t>
    </r>
    <r>
      <rPr>
        <sz val="10"/>
        <color rgb="FF000000"/>
        <rFont val="Times New Roman"/>
        <family val="1"/>
        <charset val="186"/>
      </rPr>
      <t>.</t>
    </r>
  </si>
  <si>
    <t>Žarnelė</t>
  </si>
  <si>
    <r>
      <t xml:space="preserve">Lanksti žarnelė, pinta metaliniu tinklu, skirta vandeniui, ne mažiau nei 60 cm ilgio. Abiejų galų sriegis vidinis, skersmuo  Metalinis rutulinis ventilis su rankena vidiniais  sriegiais v/v </t>
    </r>
    <r>
      <rPr>
        <sz val="8.5"/>
        <color rgb="FF333333"/>
        <rFont val="Arial"/>
        <family val="2"/>
        <charset val="186"/>
      </rPr>
      <t>1/2“</t>
    </r>
    <r>
      <rPr>
        <sz val="10"/>
        <color rgb="FF000000"/>
        <rFont val="Times New Roman"/>
        <family val="1"/>
        <charset val="186"/>
      </rPr>
      <t>.</t>
    </r>
  </si>
  <si>
    <t>Vandens šildytuvas</t>
  </si>
  <si>
    <t>Elektrinis, tūrinis, vertikalus, 80 litrų talpos, galingumas  1200 W, vandens pašildymas 0 – 60 laipsnių</t>
  </si>
  <si>
    <t>Klozetas</t>
  </si>
  <si>
    <t>Pastatomas tualeto klozetas su bakeliu , dangčiu ir vandens nuleidimo mechanizmu, keramikinis arba analogiškos medžiagos, šoninio pajungimo  </t>
  </si>
  <si>
    <t>Maišytuvas</t>
  </si>
  <si>
    <t>Šalto ir karšto vandens rutulinis maišytuvas kriauklei su 150 mm. ilgio snapeliu.  Matmenims galima paklaida +/- 5mm.</t>
  </si>
  <si>
    <t>Spyna pakabinama</t>
  </si>
  <si>
    <t>Metalinė spyna su 14 mm. diametro plienine kilpa ir ne mažiau kaip trimis raktais . Matmenims galima paklaida +/- 1mm.</t>
  </si>
  <si>
    <t>Kamino valymo milteliai</t>
  </si>
  <si>
    <t>Krosnių, katilų ir kapsulių kaminams valyti, pakuotė ne mažiau po 3 kg.</t>
  </si>
  <si>
    <t>Šaltas asfaltas</t>
  </si>
  <si>
    <t>Šaltas asfaltas milteliais skirtas kelių  dangos remontui. Pakuotės svoris ne mažiau 25 kg.</t>
  </si>
  <si>
    <t>Giluminis gruntas</t>
  </si>
  <si>
    <t>Vidaus ir lauko darbams naudojamas giliai įsigeriantis gruntas, skirtas įvairiems paviršiams gruntuoti prieš dažymą, plytelių klijavimą ir t.t., kiekis pakuotėje ne mažiau 5 l.</t>
  </si>
  <si>
    <t>Plėvelė polietileninė</t>
  </si>
  <si>
    <t>Plėvelė skaidri, storis ne mažiau 200 mk.,  6 m pločio. Matmenims galima paklaida +/- 10mm.</t>
  </si>
  <si>
    <t>m</t>
  </si>
  <si>
    <t>Dažymo juosta</t>
  </si>
  <si>
    <t>Lipni popierinė dažymo juosta ritinėlyje,  50 mm. pločio, 50 m. ilgio. Ilgio matmenims galima paklaida +/- 10mm.</t>
  </si>
  <si>
    <t>Dvipusė juosta</t>
  </si>
  <si>
    <t>Iš abiejų pusių lipni juosta, skirta kiliminių dangų, reklaminių juostų ir pan. Priklijavimui,  ritinėlyje  48 mm. pločio, 25 m. ilgio. Ilgio matmenims galima paklaida +/- 10mm.</t>
  </si>
  <si>
    <t>Pirštinės</t>
  </si>
  <si>
    <t>Darbo pirštinės odinės, viršus ir rankogaliai iš verstos galvijų odos,   rankogaliai pakietinti.  Dydžiai: 8,9,10, 11</t>
  </si>
  <si>
    <t>Universalios nailoninės arba analogiškos medžiagos darbo pirštinės aplietos poliuretanu, arba analogiška medžiaga, besiūlio mezgimo.  Dydžiai: 7,  8, 9, 10</t>
  </si>
  <si>
    <t>Šiukšlių maišai, 80 l</t>
  </si>
  <si>
    <t>Pagaminti iš žemo tankio polietileno (LDPE) arba analogiškos medžiagos, kuri yra stipri ir tampri, įpakavime ne mažiau 10 vnt.  </t>
  </si>
  <si>
    <t>Šiukšlių maišai, 160 l</t>
  </si>
  <si>
    <t>Raktas</t>
  </si>
  <si>
    <t>Raktas santechninis, žiočių matmuo 3 coliai, žiočių tipas 45 laipsniai</t>
  </si>
  <si>
    <t>Biuro kėdė</t>
  </si>
  <si>
    <t xml:space="preserve">Buitinio naudojimo, juoda, ergonomiškai suformuota sėdimoji dalis ir nugaros atlošas, sėdimoji dalis dirbtinės odos arba tekstilės, reguliuojamas aukštis, su ratukais. </t>
  </si>
  <si>
    <t>Trinkelė</t>
  </si>
  <si>
    <t xml:space="preserve">Betoninė grindinio trinkelė, natūralios spalvos, matmenys (ilgis, plotis, storis) 240x160x60 mm.  Matmenims galima paklaida +/- 2mm </t>
  </si>
  <si>
    <t>Šaligatvio plytelė</t>
  </si>
  <si>
    <t>Betoninė šaligatvio plytelė, natūralios spalvos, matmenys (ilgis, plotis, storis) 375x375x70 mm.  Matmenims galima paklaida +/- 2mm</t>
  </si>
  <si>
    <t>Betoninė šaligatvio plytelė, natūralios spalvos, matmenys (ilgis, plotis, storis) 500x500x70 mm.  Matmenims galima paklaida +/- 2mm</t>
  </si>
  <si>
    <t>Vejos bordiūras</t>
  </si>
  <si>
    <t xml:space="preserve">Betoninis  vejos bordiūras , natūralios spalvos, matmenys (ilgis, plotis, storis) 1000x200x80 mm.  Matmenims galima paklaida +/- 5mm </t>
  </si>
  <si>
    <t>Gatvės bordiūras</t>
  </si>
  <si>
    <t xml:space="preserve">Betoninis  gatvės bordiūras , natūralios spalvos, matmenys (ilgis, plotis, storis)1000x300x150 mm.  Matmenims galima paklaida +/- 5mm </t>
  </si>
  <si>
    <t xml:space="preserve">Betoninis  gatvės bordiūras, lenktas, lenkimo spindulys 3000mm. , natūralios spalvos, matmenys (ilgis, plotis, storis) 780x300x150 mm.  Matmenims galima paklaida +/- 5 mm </t>
  </si>
  <si>
    <t>Įvažiavimo bordiūras</t>
  </si>
  <si>
    <t xml:space="preserve">Betoninis  įvažiavimo bordiūras , natūralios spalvos, matmenys (ilgis, plotis, storis) 1000x220x150 mm.  Matmenims galima paklaida +/- 5mm.  </t>
  </si>
  <si>
    <t>Gulsčiukas</t>
  </si>
  <si>
    <t xml:space="preserve">Metalinis arba analogiškos medžiagos gulsčiukas su vertikalia ir horizontalia akutėmis 100 cm ilgio. Matmenims galima paklaida +/- 2mm </t>
  </si>
  <si>
    <t xml:space="preserve">Metalinis arba analogiškos medžiagos gulsčiukas su vertikalia ir horizontalia akutėmis 200 cm ilgio. Matmenims galima paklaida +/- 2mm </t>
  </si>
  <si>
    <t>Peilis</t>
  </si>
  <si>
    <t xml:space="preserve">Peilis su keičiama laužoma geležte, geležtės plotis 18mm.  Matmenims galima paklaida +/- 1mm </t>
  </si>
  <si>
    <t>Kampas metalinis</t>
  </si>
  <si>
    <t xml:space="preserve">Metalinis kampas skirtas medinių konstrukcijų sutvirtinimui su skylutėmis medvaržščiams, matmenys (pirmos plokštumos ilgis, antros plokštumos ilgis, plotis, storis) 30x30x25x2,0 mm.  Matmenims (išskyrus storio) galima paklaida  +/- 2mm </t>
  </si>
  <si>
    <t>Metalinis kampas skirtas medinių konstrukcijų sutvirtinimui su skylutėmis medvaržščiams,  matmenys (pirmos plokštumos ilgis, antros plokštumos ilgis, plotis, storis) 50x50x35x2,0 mm.  Matmenims (išskyrus storio) galima paklaida  +/- 2mm</t>
  </si>
  <si>
    <t>Metalinis kampas skirtas medinių konstrukcijų sutvirtinimui su skylutėmis medvaržščiams,  matmenys (pirmos plokštumos ilgis, antros plokštumos ilgis, plotis, storis) 60x60x50x2,0 mm.  Matmenims (išskyrus storio) galima paklaida  +/- 2mm</t>
  </si>
  <si>
    <t>Metalinis kampas skirtas medinių konstrukcijų sutvirtinimui su skylutėmis medvaržščiams, , matmenys (pirmos plokštumos ilgis, antros plokštumos ilgis, plotis, storis) 100x100x60x2,5 mm.  Matmenims (išskyrus storio) galima paklaida  +/- 2mm</t>
  </si>
  <si>
    <t>Varžtai</t>
  </si>
  <si>
    <t>Plieniniai cinkuoti varžtai įvairaus skersmens  ir ilgio  </t>
  </si>
  <si>
    <t>kg.</t>
  </si>
  <si>
    <t>Veržlės</t>
  </si>
  <si>
    <t>Plieninės cinkuotos veržlės įvairaus skersmens ir storio</t>
  </si>
  <si>
    <t>Poveržlės</t>
  </si>
  <si>
    <t>Plieninės cinkuotos poveržlės įvairaus skersmens ir storio</t>
  </si>
  <si>
    <t>Sriegti strypai</t>
  </si>
  <si>
    <t>Plieniniai cinkuoti srieginiai strypai,  matmenys (sriegio skersmuo, ilgis) M8x1000 mm., ilgio matmenims galima paklaida +/- 10mm.  </t>
  </si>
  <si>
    <t xml:space="preserve">Plieniniai cinkuoti srieginiai strypai,  matmenys (sriegio skersmuo, ilgis) M10x1000 mm., ilgio matmenims galima paklaida +/- 10mm. </t>
  </si>
  <si>
    <t xml:space="preserve">Plieniniai cinkuoti srieginiai strypai,  matmenys (sriegio skersmuo, ilgis) M12x1000 mm. , ilgio matmenims galima paklaida +/- 10mm. </t>
  </si>
  <si>
    <t xml:space="preserve">Plieniniai cinkuoti srieginiai strypai,  matmenys (sriegio skersmuo, ilgis) M16x1000 mm., ilgio matmenims galima paklaida +/- 10mm. </t>
  </si>
  <si>
    <t>Vamzdis</t>
  </si>
  <si>
    <t>Juodo metalo apvalus plieninis konstrukcinis vamzdis,  matmenys (išorinis skersmuo, sienelės storis, ilgis) 50x1,7x6000 mm.  Ilgio matmenims galima paklaida +/- 10 mm.</t>
  </si>
  <si>
    <t>m.</t>
  </si>
  <si>
    <t xml:space="preserve">Vamzdis </t>
  </si>
  <si>
    <t>Juodo metalo apvalus plieninis konstrukcinis vamzdis,  matmenys (išorinis skersmuo, sienelės storis, ilgis)  101,6x4,9x6000 mm.  Ilgio matmenims galima paklaida +/- 10 mm</t>
  </si>
  <si>
    <t>Juodo metalo kvadratinis plieninis konstrukcinis vamzdis ,  matmenys (išorinis skersmuo, sienelės storis, ilgis) 30x30x2,9x6000 mm.  Ilgio matmenims galima paklaida +/- 10 mm</t>
  </si>
  <si>
    <t>Cinkuoto metalo apvalus plieninis vamzdis,  matmenys (išorinis skersmuo, sienelės storis, ilgis) 50x2,6x6000 mm. Ilgio matmenims galima paklaida +/- 10 mm</t>
  </si>
  <si>
    <t>Montažinės putos</t>
  </si>
  <si>
    <t>Montažinės putos skirtos medinių, mūrinių, betono ir kitų paviršių ertmių sandarinimui, naudojamos be pistoleto, purškimo flakonėlyje  ne mažiau 750 ml</t>
  </si>
  <si>
    <t>Montažinės putos skirtos medinių, mūrinių, betono ir kitų paviršių ertmių sandarinimui, naudojamos su pistoletu, purškimo flakonėlyje  ne mažiau 750 ml</t>
  </si>
  <si>
    <t>Putų pistoletas</t>
  </si>
  <si>
    <t>Montažinių putų pistoletas skirtas putų išpurškimui iš flakonėlio</t>
  </si>
  <si>
    <t>Laminatas</t>
  </si>
  <si>
    <t xml:space="preserve">Laminuotos medienos plaušų arba analogiškos medžiagos grindų danga, matmenys (ilgis, plotis, storis) 1380x193x8mm. Ilgio matmenims galima paklaida +/- 2mm.  </t>
  </si>
  <si>
    <t>m²</t>
  </si>
  <si>
    <t>Vielos tinklas</t>
  </si>
  <si>
    <t>Virintas cinkuotos vielos tinklas padengtas PVC arba identiška danga, vielos skersmuo 2,5 mm, akies dydis 50x50 mm, aukštis 1 metras. Aukščio matmenims galima paklaida +/- 5mm.  </t>
  </si>
  <si>
    <t>Viela</t>
  </si>
  <si>
    <t>3 mm. storio cinkuota viela  padengta  PVC  danga arba identiška danga. Matmenims galima paklaida +/- 0,1mm.  </t>
  </si>
  <si>
    <t>Skarda</t>
  </si>
  <si>
    <t xml:space="preserve">0,5 mm. storio cinkuotos skardos lakštas, išmatavimai 1250x2500 mm.,   matmenims galima paklaida +/- 5mm.  </t>
  </si>
  <si>
    <t>0,5 mm. storio cinkuotos profiliuotos skardos lakštas stogo dangai, profilis T35+, ilgis 12 m., plotis 1,08 m. Matmenims galima paklaida +/- 2cm., cinko storis ne mažiau nei 275 g/m²,  garantija ne mažiau nei 10 m.</t>
  </si>
  <si>
    <t>Tvoros segmentas</t>
  </si>
  <si>
    <t>Vielinės tvoros segmentas su 2 standumo briaunomis,  vielos storis 5 mm., išmatavimai (aukštis/ilgis) 1,03x2,5 m.,  matmenims galima paklaida +/- 1cm., spalva žalia ( cinkuotas + RAL6005).</t>
  </si>
  <si>
    <t>Vielinės tvoros segmentas su 2 standumo briaunomis,  vielos storis 5 mm., išmatavimai (aukštis/ilgis) 1,23x2,5 m.,  matmenims galima paklaida +/- 1cm., spalva žalia ( cinkuotas + RAL6005).</t>
  </si>
  <si>
    <t>Vielinės tvoros segmentas su 2 standumo briaunomis,  vielos storis 5 mm., išmatavimai (aukštis/ilgis) 1,53x2,5 m.,  matmenims galima paklaida +/- 1cm., spalva žalia ( cinkuotas + RAL6005).</t>
  </si>
  <si>
    <t>Vielinės tvoros segmentas su 2 standumo briaunomis,  vielos storis 5 mm., išmatavimai (aukštis/ilgis) 1,03x2,5 m.,  matmenims galima paklaida +/- 1cm., cinkuotas.</t>
  </si>
  <si>
    <t>Vielinės tvoros segmentas su 2 standumo briaunomis,  vielos storis 5 mm., išmatavimai (aukštis/ilgis) 2,03x2,5 m.,  matmenims galima paklaida +/- 1cm., cinkuotas.</t>
  </si>
  <si>
    <t>Tvoros stulpas</t>
  </si>
  <si>
    <t>Tvoros stulpas stačiakampio skerspjūvio, matmenys 60x40mm,  aukštis 1,5 m.,  aukščio matmenims galima paklaida +/- 1cm.,  spalva žalia (cinkuotas + RAL6005).</t>
  </si>
  <si>
    <t>Apkaba</t>
  </si>
  <si>
    <t>Tvoros segmento tvirtinimo prie stačiakampio skerspjūvio  stulpo apkaba centrinė 60x40mm,  matmenims galima paklaida + 1 mm.,  spalva žalia ( cinkuota + RAL6005).</t>
  </si>
  <si>
    <t>Tvoros segmento tvirtinimo prie  stulpo apkaba galinė 60x40mm, matmenims galima paklaida +2 mm.,   spalva žalia ( cinkuota + RAL6005).</t>
  </si>
  <si>
    <t>Tvoros segmento tvirtinimo prie  stulpo apkaba kampinė 60x40mm, matmenims galima paklaida + 2 mm.,   spalva žalia ( cinkuota + RAL6005).</t>
  </si>
  <si>
    <t>Grindų plytelės</t>
  </si>
  <si>
    <t xml:space="preserve">Sausai presuotos keraminės  analogiškos medžiagos plytelės, išmatavimai (plotis/ilgis)  300x300 mm., matmenims galima paklaida +/- 2 mm., atsparumas dilimui – ne mažesnė nei 5 klasė, paviršiaus kietumas – ne mažesnė nei 2 klasė, stiprumas lenkiant – ne mažesnis nei 40 N/mm2. </t>
  </si>
  <si>
    <t>Sienų plytelės</t>
  </si>
  <si>
    <t>Keraminės arba analogiškos medžiagos sienų plytelės turi atitikti LST EN 14411:2007 reikalavimus,  išmatavimai (plotis/ilgis)  200x300 mm., matmenims galima paklaida +/- 2 mm.</t>
  </si>
  <si>
    <t>PVC grindų danga</t>
  </si>
  <si>
    <t xml:space="preserve">Ruloninė grindų danga, klijuojama įprastais homogeninei dangai skirtais klijais, liekamasis įspaudas ne daugiau nei 0,03 mm., storis ne mažiau nei 2 mm.,  rulono plotis 2 m.,  pločio  matmenims galima paklaida +/- 5 mm., </t>
  </si>
  <si>
    <t>Klijai PVC dangai</t>
  </si>
  <si>
    <t>Universalūs klijai ruloninei PVC grindų dangai klijuoti prie betoninio paviršiaus vandens pagrindu, pakuotės svoris ne mažiau nei 3 kg.</t>
  </si>
  <si>
    <t xml:space="preserve">Klijai plytelėms </t>
  </si>
  <si>
    <t>Universalūs elastingi klijai keraminėms arba analogiškos medžiagos plytelėms klijuoti prie betoninio ar tinkuoto  paviršiaus, pakuotės svoris ne mažiau nei 25 kg.</t>
  </si>
  <si>
    <t>Gipso kartono plokštė</t>
  </si>
  <si>
    <t>Drėgmei atspari gipso kartono plokštė</t>
  </si>
  <si>
    <t>Profiliai gipso kartono montavimui</t>
  </si>
  <si>
    <t>Vertikalus profilis (50x50),3 m</t>
  </si>
  <si>
    <t>Lubų profilis (60x27), 3 m</t>
  </si>
  <si>
    <t>Perimetrinis profiliai (28x27), 3 m</t>
  </si>
  <si>
    <t>Aliuminiai glaistymo kampai</t>
  </si>
  <si>
    <t>Aliumininis glaistymo kampas, su papildoma perforacija, 25 x 13 x 2500 mm</t>
  </si>
  <si>
    <t>Armavimo tinklelis glaistymui</t>
  </si>
  <si>
    <t>1x1 m</t>
  </si>
  <si>
    <t>Antibakterinis silikonas</t>
  </si>
  <si>
    <t>Rūgštinis, elastingas, atsparus vandeniui priešpelėsinis silikonas.</t>
  </si>
  <si>
    <t>Armavimo tinklelis betonavimui</t>
  </si>
  <si>
    <t>Armavimo tinklas, 150x150x3.7x1200x1200 mm</t>
  </si>
  <si>
    <t>200x200x3.7x1200x2000 mm</t>
  </si>
  <si>
    <t>Keraminė kriauklė</t>
  </si>
  <si>
    <t>Keraminė kriauklė, balta, blizgi, pilka, plotis 600 mm, ilgis 500 mm</t>
  </si>
  <si>
    <t>Metalinė kriauklė</t>
  </si>
  <si>
    <t>Metalinė kriauklė, blizgi, plotis 600 mm, ilgis 500 mm</t>
  </si>
  <si>
    <t>Ritininės užuolaidos</t>
  </si>
  <si>
    <t>Saulei nelaidžios, diena – naktis, universalios užuolaidos, 140x220 cm</t>
  </si>
  <si>
    <t>Savaime išsilyginantis mišinys betono grindims</t>
  </si>
  <si>
    <t>Cementinis, greitai kietėjantis ir greitai džiūstantis, vidaus darbams, tinkantis šildomoms grindims</t>
  </si>
  <si>
    <t>Stačiakampis metalinis vamzdis</t>
  </si>
  <si>
    <t>Kvadratinis metalinis vamzdis</t>
  </si>
  <si>
    <t>Armatūra</t>
  </si>
  <si>
    <t>D6, 0,23 kg / m</t>
  </si>
  <si>
    <t>D8, 0,4 kg / m</t>
  </si>
  <si>
    <t>D10, 0,62 kg / m</t>
  </si>
  <si>
    <t>D12, 0,89 kg / m</t>
  </si>
  <si>
    <t>D16, 1,58 kg / m</t>
  </si>
  <si>
    <t>Silikatinė plyta</t>
  </si>
  <si>
    <t>250x120x88 mm</t>
  </si>
  <si>
    <t>Keraminė tuščiavidurė plyta</t>
  </si>
  <si>
    <t>88 mm</t>
  </si>
  <si>
    <t>Šlifavimo lapeliai</t>
  </si>
  <si>
    <t>Aerozoliniai dažai</t>
  </si>
  <si>
    <t>Purškiami įvairių spalvų dažai, 400 ml</t>
  </si>
  <si>
    <t>Raundapas</t>
  </si>
  <si>
    <t>Herbicidas, 1 l</t>
  </si>
  <si>
    <t>Juosta „Stop“</t>
  </si>
  <si>
    <t>0,1 x 100 m</t>
  </si>
  <si>
    <t>Stiklas</t>
  </si>
  <si>
    <t>2050x3050 mm</t>
  </si>
  <si>
    <t>Organinis stiklas</t>
  </si>
  <si>
    <t>Agroplėvelė</t>
  </si>
  <si>
    <t>6.35 x 250 m, balta</t>
  </si>
  <si>
    <t>84.</t>
  </si>
  <si>
    <t>Keramikinis apvalus vazonas kambarinėms gėlėms, matmenys (aukštis, plotis)  30x30 cm. Matmenims galima paklaida +/- 10 mm.  Įvairių spalvų.</t>
  </si>
  <si>
    <t>Tvoros stulpas stačiakampio skerspjūvio 60x40mm,  aukštis 1,7 m., aukščio matmenims galima paklaida +/- 1cm.,  spalva žalia (cinkuotas + RAL6005).</t>
  </si>
  <si>
    <t>Standartinė plokštė vidaus darbams. Šilumos laidumo koeficientas: 0,25 W/mK, kartono spalva šviesiai pilka. Plokštės matmenys: 1200x2000 mm</t>
  </si>
  <si>
    <t>Impregnuota gipso kartono plokštė, Plokštės matmenys: 1200x2000 mm</t>
  </si>
  <si>
    <t>Kaina vnt.</t>
  </si>
  <si>
    <t>Eur be PVM</t>
  </si>
  <si>
    <t>SUMA</t>
  </si>
  <si>
    <t>Suma EUR      be PVM</t>
  </si>
  <si>
    <t>Suma EUR      su PVM</t>
  </si>
  <si>
    <t>20x30mm</t>
  </si>
  <si>
    <t>20x40mm</t>
  </si>
  <si>
    <t>16x16mm</t>
  </si>
  <si>
    <t>20x20mm</t>
  </si>
  <si>
    <t>25x25mm</t>
  </si>
  <si>
    <t>30x30mm</t>
  </si>
  <si>
    <t>280x230mm, grūdėtumas 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</si>
</sst>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11"/>
      <color rgb="FFFF0000"/>
      <name val="Calibri"/>
      <family val="2"/>
      <charset val="186"/>
      <scheme val="minor"/>
    </font>
    <font>
      <b/>
      <sz val="11"/>
      <color theme="1"/>
      <name val="Calibri"/>
      <family val="2"/>
      <charset val="186"/>
      <scheme val="minor"/>
    </font>
    <font>
      <b/>
      <sz val="10"/>
      <color rgb="FF000000"/>
      <name val="Times New Roman"/>
      <family val="1"/>
      <charset val="186"/>
    </font>
    <font>
      <sz val="10"/>
      <color rgb="FF000000"/>
      <name val="Times New Roman"/>
      <family val="1"/>
      <charset val="186"/>
    </font>
    <font>
      <sz val="9"/>
      <color rgb="FF000000"/>
      <name val="Times New Roman"/>
      <family val="1"/>
      <charset val="186"/>
    </font>
    <font>
      <sz val="10"/>
      <color rgb="FFFF0000"/>
      <name val="Times New Roman"/>
      <family val="1"/>
      <charset val="186"/>
    </font>
    <font>
      <sz val="10"/>
      <color theme="1"/>
      <name val="Times New Roman"/>
      <family val="1"/>
      <charset val="186"/>
    </font>
    <font>
      <sz val="1"/>
      <color theme="1"/>
      <name val="Times New Roman"/>
      <family val="1"/>
      <charset val="186"/>
    </font>
    <font>
      <sz val="12"/>
      <color rgb="FF000000"/>
      <name val="Times New Roman"/>
      <family val="1"/>
      <charset val="186"/>
    </font>
    <font>
      <sz val="11"/>
      <color rgb="FF000000"/>
      <name val="Times New Roman"/>
      <family val="1"/>
      <charset val="186"/>
    </font>
    <font>
      <sz val="8.5"/>
      <color rgb="FF333333"/>
      <name val="Arial"/>
      <family val="2"/>
      <charset val="186"/>
    </font>
    <font>
      <b/>
      <sz val="11"/>
      <color rgb="FFFF0000"/>
      <name val="Calibri"/>
      <family val="2"/>
      <charset val="186"/>
      <scheme val="minor"/>
    </font>
    <font>
      <b/>
      <u/>
      <sz val="11"/>
      <color rgb="FFFF0000"/>
      <name val="Calibri"/>
      <family val="2"/>
      <charset val="186"/>
      <scheme val="minor"/>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6" xfId="0" applyFont="1" applyBorder="1" applyAlignment="1">
      <alignment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vertical="center" wrapText="1"/>
    </xf>
    <xf numFmtId="0" fontId="8" fillId="0" borderId="2" xfId="0" applyFont="1" applyBorder="1" applyAlignment="1">
      <alignment vertical="center" wrapText="1"/>
    </xf>
    <xf numFmtId="0" fontId="8" fillId="0" borderId="4" xfId="0" applyFont="1" applyBorder="1" applyAlignment="1">
      <alignment vertical="center" wrapText="1"/>
    </xf>
    <xf numFmtId="0" fontId="10" fillId="0" borderId="4" xfId="0" applyFont="1" applyBorder="1" applyAlignment="1">
      <alignment vertical="center" wrapText="1"/>
    </xf>
    <xf numFmtId="0" fontId="7" fillId="0" borderId="4" xfId="0" applyFont="1" applyBorder="1" applyAlignment="1">
      <alignment horizontal="center" vertical="center" wrapText="1"/>
    </xf>
    <xf numFmtId="0" fontId="4" fillId="0" borderId="4" xfId="0" applyFont="1" applyBorder="1" applyAlignment="1">
      <alignment horizontal="justify" vertical="center" wrapText="1"/>
    </xf>
    <xf numFmtId="0" fontId="2" fillId="0" borderId="0" xfId="0" applyFont="1" applyAlignment="1">
      <alignment horizontal="center"/>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0" fillId="0" borderId="11" xfId="0" applyBorder="1" applyAlignment="1">
      <alignment horizontal="center"/>
    </xf>
    <xf numFmtId="0" fontId="12" fillId="0" borderId="12" xfId="0" applyFont="1" applyBorder="1" applyAlignment="1">
      <alignment wrapText="1"/>
    </xf>
    <xf numFmtId="2" fontId="12" fillId="0" borderId="12" xfId="0" applyNumberFormat="1" applyFont="1" applyBorder="1"/>
    <xf numFmtId="2" fontId="13" fillId="0" borderId="12" xfId="0" applyNumberFormat="1" applyFont="1" applyBorder="1"/>
    <xf numFmtId="0" fontId="2" fillId="0" borderId="12" xfId="0" applyFont="1" applyBorder="1" applyAlignment="1">
      <alignment horizontal="center"/>
    </xf>
    <xf numFmtId="2" fontId="1" fillId="0" borderId="12" xfId="0" applyNumberFormat="1" applyFont="1" applyBorder="1"/>
    <xf numFmtId="0" fontId="0" fillId="2" borderId="12" xfId="0" applyFill="1" applyBorder="1"/>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vertical="center" wrapText="1"/>
    </xf>
    <xf numFmtId="0" fontId="4" fillId="0" borderId="2" xfId="0" applyFont="1" applyBorder="1" applyAlignment="1">
      <alignment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vertical="center" wrapText="1"/>
    </xf>
    <xf numFmtId="0" fontId="4" fillId="0" borderId="8"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7A1AA-34A9-4ADA-9965-8C4E7DB69AE7}">
  <dimension ref="A1:H274"/>
  <sheetViews>
    <sheetView tabSelected="1" topLeftCell="A250" workbookViewId="0">
      <selection activeCell="D267" sqref="D267"/>
    </sheetView>
  </sheetViews>
  <sheetFormatPr defaultRowHeight="15" x14ac:dyDescent="0.25"/>
  <cols>
    <col min="2" max="2" width="14.42578125" customWidth="1"/>
    <col min="4" max="4" width="36.7109375" customWidth="1"/>
    <col min="7" max="7" width="13.140625" customWidth="1"/>
    <col min="8" max="8" width="12.42578125" customWidth="1"/>
  </cols>
  <sheetData>
    <row r="1" spans="1:8" ht="15.75" thickBot="1" x14ac:dyDescent="0.3">
      <c r="A1" s="22" t="s">
        <v>0</v>
      </c>
      <c r="B1" s="22" t="s">
        <v>1</v>
      </c>
      <c r="C1" s="22" t="s">
        <v>2</v>
      </c>
      <c r="D1" s="22" t="s">
        <v>3</v>
      </c>
      <c r="E1" s="22" t="s">
        <v>4</v>
      </c>
      <c r="F1" s="1" t="s">
        <v>5</v>
      </c>
      <c r="G1" s="12" t="s">
        <v>441</v>
      </c>
      <c r="H1" s="19" t="s">
        <v>443</v>
      </c>
    </row>
    <row r="2" spans="1:8" ht="15.75" thickBot="1" x14ac:dyDescent="0.3">
      <c r="A2" s="23"/>
      <c r="B2" s="23"/>
      <c r="C2" s="23"/>
      <c r="D2" s="23"/>
      <c r="E2" s="23"/>
      <c r="F2" s="2" t="s">
        <v>6</v>
      </c>
      <c r="G2" s="12" t="s">
        <v>442</v>
      </c>
      <c r="H2" s="19" t="s">
        <v>442</v>
      </c>
    </row>
    <row r="3" spans="1:8" ht="61.5" customHeight="1" thickBot="1" x14ac:dyDescent="0.3">
      <c r="A3" s="5">
        <v>1</v>
      </c>
      <c r="B3" s="6" t="s">
        <v>7</v>
      </c>
      <c r="C3" s="4" t="s">
        <v>8</v>
      </c>
      <c r="D3" s="6" t="s">
        <v>9</v>
      </c>
      <c r="E3" s="4" t="s">
        <v>10</v>
      </c>
      <c r="F3" s="13">
        <v>80</v>
      </c>
      <c r="G3" s="21"/>
      <c r="H3" s="20">
        <f>F3*G3</f>
        <v>0</v>
      </c>
    </row>
    <row r="4" spans="1:8" ht="64.5" thickBot="1" x14ac:dyDescent="0.3">
      <c r="A4" s="5">
        <v>2</v>
      </c>
      <c r="B4" s="6" t="s">
        <v>11</v>
      </c>
      <c r="C4" s="4" t="s">
        <v>8</v>
      </c>
      <c r="D4" s="6" t="s">
        <v>12</v>
      </c>
      <c r="E4" s="4" t="s">
        <v>10</v>
      </c>
      <c r="F4" s="13">
        <v>120</v>
      </c>
      <c r="G4" s="21"/>
      <c r="H4" s="20">
        <f t="shared" ref="H4:H67" si="0">F4*G4</f>
        <v>0</v>
      </c>
    </row>
    <row r="5" spans="1:8" ht="51.75" thickBot="1" x14ac:dyDescent="0.3">
      <c r="A5" s="5">
        <v>3</v>
      </c>
      <c r="B5" s="6" t="s">
        <v>13</v>
      </c>
      <c r="C5" s="4" t="s">
        <v>8</v>
      </c>
      <c r="D5" s="6" t="s">
        <v>14</v>
      </c>
      <c r="E5" s="4" t="s">
        <v>10</v>
      </c>
      <c r="F5" s="13">
        <v>70</v>
      </c>
      <c r="G5" s="21"/>
      <c r="H5" s="20">
        <f t="shared" si="0"/>
        <v>0</v>
      </c>
    </row>
    <row r="6" spans="1:8" ht="26.25" thickBot="1" x14ac:dyDescent="0.3">
      <c r="A6" s="5">
        <v>4</v>
      </c>
      <c r="B6" s="6" t="s">
        <v>15</v>
      </c>
      <c r="C6" s="4" t="s">
        <v>41</v>
      </c>
      <c r="D6" s="6" t="s">
        <v>17</v>
      </c>
      <c r="E6" s="4" t="s">
        <v>18</v>
      </c>
      <c r="F6" s="13">
        <v>100</v>
      </c>
      <c r="G6" s="21"/>
      <c r="H6" s="20">
        <f t="shared" si="0"/>
        <v>0</v>
      </c>
    </row>
    <row r="7" spans="1:8" ht="39" thickBot="1" x14ac:dyDescent="0.3">
      <c r="A7" s="5">
        <v>5</v>
      </c>
      <c r="B7" s="6" t="s">
        <v>20</v>
      </c>
      <c r="C7" s="4" t="s">
        <v>19</v>
      </c>
      <c r="D7" s="6" t="s">
        <v>21</v>
      </c>
      <c r="E7" s="4" t="s">
        <v>18</v>
      </c>
      <c r="F7" s="13">
        <v>50</v>
      </c>
      <c r="G7" s="21"/>
      <c r="H7" s="20">
        <f t="shared" si="0"/>
        <v>0</v>
      </c>
    </row>
    <row r="8" spans="1:8" ht="26.25" thickBot="1" x14ac:dyDescent="0.3">
      <c r="A8" s="5">
        <v>6</v>
      </c>
      <c r="B8" s="6" t="s">
        <v>22</v>
      </c>
      <c r="C8" s="4" t="s">
        <v>19</v>
      </c>
      <c r="D8" s="6" t="s">
        <v>23</v>
      </c>
      <c r="E8" s="4" t="s">
        <v>18</v>
      </c>
      <c r="F8" s="13">
        <v>50</v>
      </c>
      <c r="G8" s="21"/>
      <c r="H8" s="20">
        <f t="shared" si="0"/>
        <v>0</v>
      </c>
    </row>
    <row r="9" spans="1:8" ht="39" thickBot="1" x14ac:dyDescent="0.3">
      <c r="A9" s="5">
        <v>7</v>
      </c>
      <c r="B9" s="6" t="s">
        <v>24</v>
      </c>
      <c r="C9" s="4" t="s">
        <v>25</v>
      </c>
      <c r="D9" s="6" t="s">
        <v>26</v>
      </c>
      <c r="E9" s="4" t="s">
        <v>18</v>
      </c>
      <c r="F9" s="13">
        <v>60</v>
      </c>
      <c r="G9" s="21"/>
      <c r="H9" s="20">
        <f t="shared" si="0"/>
        <v>0</v>
      </c>
    </row>
    <row r="10" spans="1:8" ht="51.75" thickBot="1" x14ac:dyDescent="0.3">
      <c r="A10" s="5">
        <v>8</v>
      </c>
      <c r="B10" s="6" t="s">
        <v>24</v>
      </c>
      <c r="C10" s="4" t="s">
        <v>25</v>
      </c>
      <c r="D10" s="6" t="s">
        <v>27</v>
      </c>
      <c r="E10" s="4" t="s">
        <v>18</v>
      </c>
      <c r="F10" s="13">
        <v>150</v>
      </c>
      <c r="G10" s="21"/>
      <c r="H10" s="20">
        <f t="shared" si="0"/>
        <v>0</v>
      </c>
    </row>
    <row r="11" spans="1:8" ht="39" thickBot="1" x14ac:dyDescent="0.3">
      <c r="A11" s="5">
        <v>9</v>
      </c>
      <c r="B11" s="6" t="s">
        <v>24</v>
      </c>
      <c r="C11" s="4" t="s">
        <v>25</v>
      </c>
      <c r="D11" s="6" t="s">
        <v>28</v>
      </c>
      <c r="E11" s="4" t="s">
        <v>18</v>
      </c>
      <c r="F11" s="13">
        <v>180</v>
      </c>
      <c r="G11" s="21"/>
      <c r="H11" s="20">
        <f t="shared" si="0"/>
        <v>0</v>
      </c>
    </row>
    <row r="12" spans="1:8" ht="39" thickBot="1" x14ac:dyDescent="0.3">
      <c r="A12" s="5">
        <v>10</v>
      </c>
      <c r="B12" s="6" t="s">
        <v>24</v>
      </c>
      <c r="C12" s="4" t="s">
        <v>25</v>
      </c>
      <c r="D12" s="6" t="s">
        <v>29</v>
      </c>
      <c r="E12" s="4" t="s">
        <v>18</v>
      </c>
      <c r="F12" s="13">
        <v>100</v>
      </c>
      <c r="G12" s="21"/>
      <c r="H12" s="20">
        <f t="shared" si="0"/>
        <v>0</v>
      </c>
    </row>
    <row r="13" spans="1:8" ht="51.75" thickBot="1" x14ac:dyDescent="0.3">
      <c r="A13" s="5">
        <v>11</v>
      </c>
      <c r="B13" s="6" t="s">
        <v>30</v>
      </c>
      <c r="C13" s="4" t="s">
        <v>25</v>
      </c>
      <c r="D13" s="6" t="s">
        <v>31</v>
      </c>
      <c r="E13" s="4" t="s">
        <v>18</v>
      </c>
      <c r="F13" s="13">
        <v>60</v>
      </c>
      <c r="G13" s="21"/>
      <c r="H13" s="20">
        <f t="shared" si="0"/>
        <v>0</v>
      </c>
    </row>
    <row r="14" spans="1:8" ht="39" thickBot="1" x14ac:dyDescent="0.3">
      <c r="A14" s="5">
        <v>12</v>
      </c>
      <c r="B14" s="6" t="s">
        <v>24</v>
      </c>
      <c r="C14" s="4" t="s">
        <v>25</v>
      </c>
      <c r="D14" s="6" t="s">
        <v>32</v>
      </c>
      <c r="E14" s="4" t="s">
        <v>18</v>
      </c>
      <c r="F14" s="13">
        <v>60</v>
      </c>
      <c r="G14" s="21"/>
      <c r="H14" s="20">
        <f t="shared" si="0"/>
        <v>0</v>
      </c>
    </row>
    <row r="15" spans="1:8" ht="39" thickBot="1" x14ac:dyDescent="0.3">
      <c r="A15" s="5">
        <v>13</v>
      </c>
      <c r="B15" s="6" t="s">
        <v>30</v>
      </c>
      <c r="C15" s="4" t="s">
        <v>25</v>
      </c>
      <c r="D15" s="6" t="s">
        <v>33</v>
      </c>
      <c r="E15" s="4" t="s">
        <v>18</v>
      </c>
      <c r="F15" s="13">
        <v>60</v>
      </c>
      <c r="G15" s="21"/>
      <c r="H15" s="20">
        <f t="shared" si="0"/>
        <v>0</v>
      </c>
    </row>
    <row r="16" spans="1:8" ht="51.75" thickBot="1" x14ac:dyDescent="0.3">
      <c r="A16" s="5">
        <v>14</v>
      </c>
      <c r="B16" s="6" t="s">
        <v>34</v>
      </c>
      <c r="C16" s="4" t="s">
        <v>35</v>
      </c>
      <c r="D16" s="6" t="s">
        <v>36</v>
      </c>
      <c r="E16" s="4" t="s">
        <v>10</v>
      </c>
      <c r="F16" s="13">
        <v>100</v>
      </c>
      <c r="G16" s="21"/>
      <c r="H16" s="20">
        <f t="shared" si="0"/>
        <v>0</v>
      </c>
    </row>
    <row r="17" spans="1:8" ht="90" thickBot="1" x14ac:dyDescent="0.3">
      <c r="A17" s="5">
        <v>15</v>
      </c>
      <c r="B17" s="6" t="s">
        <v>37</v>
      </c>
      <c r="C17" s="4" t="s">
        <v>35</v>
      </c>
      <c r="D17" s="6" t="s">
        <v>38</v>
      </c>
      <c r="E17" s="4" t="s">
        <v>10</v>
      </c>
      <c r="F17" s="13">
        <v>100</v>
      </c>
      <c r="G17" s="21"/>
      <c r="H17" s="20">
        <f t="shared" si="0"/>
        <v>0</v>
      </c>
    </row>
    <row r="18" spans="1:8" ht="26.25" thickBot="1" x14ac:dyDescent="0.3">
      <c r="A18" s="5">
        <v>16</v>
      </c>
      <c r="B18" s="6" t="s">
        <v>34</v>
      </c>
      <c r="C18" s="4" t="s">
        <v>35</v>
      </c>
      <c r="D18" s="6" t="s">
        <v>39</v>
      </c>
      <c r="E18" s="4" t="s">
        <v>10</v>
      </c>
      <c r="F18" s="13">
        <v>100</v>
      </c>
      <c r="G18" s="21"/>
      <c r="H18" s="20">
        <f t="shared" si="0"/>
        <v>0</v>
      </c>
    </row>
    <row r="19" spans="1:8" ht="15.75" thickBot="1" x14ac:dyDescent="0.3">
      <c r="A19" s="5">
        <v>17</v>
      </c>
      <c r="B19" s="6" t="s">
        <v>40</v>
      </c>
      <c r="C19" s="4" t="s">
        <v>41</v>
      </c>
      <c r="D19" s="6" t="s">
        <v>42</v>
      </c>
      <c r="E19" s="4" t="s">
        <v>18</v>
      </c>
      <c r="F19" s="13">
        <v>30</v>
      </c>
      <c r="G19" s="21"/>
      <c r="H19" s="20">
        <f t="shared" si="0"/>
        <v>0</v>
      </c>
    </row>
    <row r="20" spans="1:8" ht="64.5" thickBot="1" x14ac:dyDescent="0.3">
      <c r="A20" s="5">
        <v>18</v>
      </c>
      <c r="B20" s="6" t="s">
        <v>43</v>
      </c>
      <c r="C20" s="4" t="s">
        <v>25</v>
      </c>
      <c r="D20" s="6" t="s">
        <v>44</v>
      </c>
      <c r="E20" s="4" t="s">
        <v>18</v>
      </c>
      <c r="F20" s="13">
        <v>30</v>
      </c>
      <c r="G20" s="21"/>
      <c r="H20" s="20">
        <f t="shared" si="0"/>
        <v>0</v>
      </c>
    </row>
    <row r="21" spans="1:8" ht="62.25" customHeight="1" thickBot="1" x14ac:dyDescent="0.3">
      <c r="A21" s="5">
        <v>19</v>
      </c>
      <c r="B21" s="6" t="s">
        <v>43</v>
      </c>
      <c r="C21" s="4" t="s">
        <v>25</v>
      </c>
      <c r="D21" s="6" t="s">
        <v>45</v>
      </c>
      <c r="E21" s="4" t="s">
        <v>18</v>
      </c>
      <c r="F21" s="13">
        <v>30</v>
      </c>
      <c r="G21" s="21"/>
      <c r="H21" s="20">
        <f t="shared" si="0"/>
        <v>0</v>
      </c>
    </row>
    <row r="22" spans="1:8" ht="64.5" thickBot="1" x14ac:dyDescent="0.3">
      <c r="A22" s="5">
        <v>20</v>
      </c>
      <c r="B22" s="6" t="s">
        <v>43</v>
      </c>
      <c r="C22" s="4" t="s">
        <v>25</v>
      </c>
      <c r="D22" s="6" t="s">
        <v>46</v>
      </c>
      <c r="E22" s="4" t="s">
        <v>18</v>
      </c>
      <c r="F22" s="13">
        <v>30</v>
      </c>
      <c r="G22" s="21"/>
      <c r="H22" s="20">
        <f t="shared" si="0"/>
        <v>0</v>
      </c>
    </row>
    <row r="23" spans="1:8" ht="64.5" thickBot="1" x14ac:dyDescent="0.3">
      <c r="A23" s="5">
        <v>21</v>
      </c>
      <c r="B23" s="6" t="s">
        <v>43</v>
      </c>
      <c r="C23" s="4" t="s">
        <v>25</v>
      </c>
      <c r="D23" s="6" t="s">
        <v>47</v>
      </c>
      <c r="E23" s="4" t="s">
        <v>18</v>
      </c>
      <c r="F23" s="13">
        <v>30</v>
      </c>
      <c r="G23" s="21"/>
      <c r="H23" s="20">
        <f t="shared" si="0"/>
        <v>0</v>
      </c>
    </row>
    <row r="24" spans="1:8" ht="39" thickBot="1" x14ac:dyDescent="0.3">
      <c r="A24" s="5">
        <v>22</v>
      </c>
      <c r="B24" s="6" t="s">
        <v>48</v>
      </c>
      <c r="C24" s="4" t="s">
        <v>25</v>
      </c>
      <c r="D24" s="6" t="s">
        <v>49</v>
      </c>
      <c r="E24" s="4" t="s">
        <v>18</v>
      </c>
      <c r="F24" s="13">
        <v>40</v>
      </c>
      <c r="G24" s="21"/>
      <c r="H24" s="20">
        <f t="shared" si="0"/>
        <v>0</v>
      </c>
    </row>
    <row r="25" spans="1:8" ht="39" thickBot="1" x14ac:dyDescent="0.3">
      <c r="A25" s="5">
        <v>23</v>
      </c>
      <c r="B25" s="6" t="s">
        <v>48</v>
      </c>
      <c r="C25" s="4" t="s">
        <v>25</v>
      </c>
      <c r="D25" s="6" t="s">
        <v>50</v>
      </c>
      <c r="E25" s="4" t="s">
        <v>18</v>
      </c>
      <c r="F25" s="13">
        <v>40</v>
      </c>
      <c r="G25" s="21"/>
      <c r="H25" s="20">
        <f t="shared" si="0"/>
        <v>0</v>
      </c>
    </row>
    <row r="26" spans="1:8" ht="39" thickBot="1" x14ac:dyDescent="0.3">
      <c r="A26" s="5">
        <v>24</v>
      </c>
      <c r="B26" s="6" t="s">
        <v>48</v>
      </c>
      <c r="C26" s="4" t="s">
        <v>25</v>
      </c>
      <c r="D26" s="6" t="s">
        <v>51</v>
      </c>
      <c r="E26" s="4" t="s">
        <v>18</v>
      </c>
      <c r="F26" s="13">
        <v>40</v>
      </c>
      <c r="G26" s="21"/>
      <c r="H26" s="20">
        <f t="shared" si="0"/>
        <v>0</v>
      </c>
    </row>
    <row r="27" spans="1:8" ht="39" thickBot="1" x14ac:dyDescent="0.3">
      <c r="A27" s="5">
        <v>25</v>
      </c>
      <c r="B27" s="6" t="s">
        <v>48</v>
      </c>
      <c r="C27" s="4" t="s">
        <v>25</v>
      </c>
      <c r="D27" s="6" t="s">
        <v>52</v>
      </c>
      <c r="E27" s="4" t="s">
        <v>18</v>
      </c>
      <c r="F27" s="13">
        <v>40</v>
      </c>
      <c r="G27" s="21"/>
      <c r="H27" s="20">
        <f t="shared" si="0"/>
        <v>0</v>
      </c>
    </row>
    <row r="28" spans="1:8" ht="39" thickBot="1" x14ac:dyDescent="0.3">
      <c r="A28" s="5">
        <v>26</v>
      </c>
      <c r="B28" s="6" t="s">
        <v>48</v>
      </c>
      <c r="C28" s="4" t="s">
        <v>25</v>
      </c>
      <c r="D28" s="6" t="s">
        <v>53</v>
      </c>
      <c r="E28" s="4" t="s">
        <v>18</v>
      </c>
      <c r="F28" s="13">
        <v>40</v>
      </c>
      <c r="G28" s="21"/>
      <c r="H28" s="20">
        <f t="shared" si="0"/>
        <v>0</v>
      </c>
    </row>
    <row r="29" spans="1:8" ht="39" thickBot="1" x14ac:dyDescent="0.3">
      <c r="A29" s="5">
        <v>27</v>
      </c>
      <c r="B29" s="6" t="s">
        <v>54</v>
      </c>
      <c r="C29" s="4" t="s">
        <v>25</v>
      </c>
      <c r="D29" s="6" t="s">
        <v>55</v>
      </c>
      <c r="E29" s="4" t="s">
        <v>18</v>
      </c>
      <c r="F29" s="13">
        <v>50</v>
      </c>
      <c r="G29" s="21"/>
      <c r="H29" s="20">
        <f t="shared" si="0"/>
        <v>0</v>
      </c>
    </row>
    <row r="30" spans="1:8" ht="39" thickBot="1" x14ac:dyDescent="0.3">
      <c r="A30" s="5">
        <v>28</v>
      </c>
      <c r="B30" s="6" t="s">
        <v>54</v>
      </c>
      <c r="C30" s="4" t="s">
        <v>25</v>
      </c>
      <c r="D30" s="6" t="s">
        <v>56</v>
      </c>
      <c r="E30" s="4" t="s">
        <v>18</v>
      </c>
      <c r="F30" s="13">
        <v>50</v>
      </c>
      <c r="G30" s="21"/>
      <c r="H30" s="20">
        <f t="shared" si="0"/>
        <v>0</v>
      </c>
    </row>
    <row r="31" spans="1:8" ht="39" thickBot="1" x14ac:dyDescent="0.3">
      <c r="A31" s="5">
        <v>29</v>
      </c>
      <c r="B31" s="6" t="s">
        <v>57</v>
      </c>
      <c r="C31" s="4" t="s">
        <v>35</v>
      </c>
      <c r="D31" s="6" t="s">
        <v>58</v>
      </c>
      <c r="E31" s="4" t="s">
        <v>18</v>
      </c>
      <c r="F31" s="13">
        <v>100</v>
      </c>
      <c r="G31" s="21"/>
      <c r="H31" s="20">
        <f t="shared" si="0"/>
        <v>0</v>
      </c>
    </row>
    <row r="32" spans="1:8" ht="51.75" thickBot="1" x14ac:dyDescent="0.3">
      <c r="A32" s="5">
        <v>30</v>
      </c>
      <c r="B32" s="6" t="s">
        <v>59</v>
      </c>
      <c r="C32" s="4" t="s">
        <v>35</v>
      </c>
      <c r="D32" s="6" t="s">
        <v>60</v>
      </c>
      <c r="E32" s="4" t="s">
        <v>18</v>
      </c>
      <c r="F32" s="13">
        <v>100</v>
      </c>
      <c r="G32" s="21"/>
      <c r="H32" s="20">
        <f t="shared" si="0"/>
        <v>0</v>
      </c>
    </row>
    <row r="33" spans="1:8" ht="26.25" thickBot="1" x14ac:dyDescent="0.3">
      <c r="A33" s="5">
        <v>31</v>
      </c>
      <c r="B33" s="6" t="s">
        <v>61</v>
      </c>
      <c r="C33" s="4" t="s">
        <v>35</v>
      </c>
      <c r="D33" s="6" t="s">
        <v>62</v>
      </c>
      <c r="E33" s="4" t="s">
        <v>18</v>
      </c>
      <c r="F33" s="13">
        <v>60</v>
      </c>
      <c r="G33" s="21"/>
      <c r="H33" s="20">
        <f t="shared" si="0"/>
        <v>0</v>
      </c>
    </row>
    <row r="34" spans="1:8" ht="39" thickBot="1" x14ac:dyDescent="0.3">
      <c r="A34" s="5">
        <v>32</v>
      </c>
      <c r="B34" s="6" t="s">
        <v>63</v>
      </c>
      <c r="C34" s="4" t="s">
        <v>35</v>
      </c>
      <c r="D34" s="6" t="s">
        <v>64</v>
      </c>
      <c r="E34" s="4" t="s">
        <v>18</v>
      </c>
      <c r="F34" s="13">
        <v>70</v>
      </c>
      <c r="G34" s="21"/>
      <c r="H34" s="20">
        <f t="shared" si="0"/>
        <v>0</v>
      </c>
    </row>
    <row r="35" spans="1:8" ht="51.75" thickBot="1" x14ac:dyDescent="0.3">
      <c r="A35" s="5">
        <v>33</v>
      </c>
      <c r="B35" s="6" t="s">
        <v>65</v>
      </c>
      <c r="C35" s="4" t="s">
        <v>35</v>
      </c>
      <c r="D35" s="6" t="s">
        <v>66</v>
      </c>
      <c r="E35" s="4" t="s">
        <v>18</v>
      </c>
      <c r="F35" s="13">
        <v>60</v>
      </c>
      <c r="G35" s="21"/>
      <c r="H35" s="20">
        <f t="shared" si="0"/>
        <v>0</v>
      </c>
    </row>
    <row r="36" spans="1:8" ht="39" thickBot="1" x14ac:dyDescent="0.3">
      <c r="A36" s="5">
        <v>34</v>
      </c>
      <c r="B36" s="6" t="s">
        <v>65</v>
      </c>
      <c r="C36" s="4" t="s">
        <v>35</v>
      </c>
      <c r="D36" s="6" t="s">
        <v>67</v>
      </c>
      <c r="E36" s="4" t="s">
        <v>18</v>
      </c>
      <c r="F36" s="13">
        <v>60</v>
      </c>
      <c r="G36" s="21"/>
      <c r="H36" s="20">
        <f t="shared" si="0"/>
        <v>0</v>
      </c>
    </row>
    <row r="37" spans="1:8" ht="64.5" thickBot="1" x14ac:dyDescent="0.3">
      <c r="A37" s="5">
        <v>35</v>
      </c>
      <c r="B37" s="6" t="s">
        <v>68</v>
      </c>
      <c r="C37" s="4" t="s">
        <v>35</v>
      </c>
      <c r="D37" s="6" t="s">
        <v>69</v>
      </c>
      <c r="E37" s="4" t="s">
        <v>18</v>
      </c>
      <c r="F37" s="13">
        <v>100</v>
      </c>
      <c r="G37" s="21"/>
      <c r="H37" s="20">
        <f t="shared" si="0"/>
        <v>0</v>
      </c>
    </row>
    <row r="38" spans="1:8" ht="64.5" thickBot="1" x14ac:dyDescent="0.3">
      <c r="A38" s="5">
        <v>36</v>
      </c>
      <c r="B38" s="6" t="s">
        <v>68</v>
      </c>
      <c r="C38" s="4" t="s">
        <v>35</v>
      </c>
      <c r="D38" s="6" t="s">
        <v>70</v>
      </c>
      <c r="E38" s="4" t="s">
        <v>18</v>
      </c>
      <c r="F38" s="13">
        <v>50</v>
      </c>
      <c r="G38" s="21"/>
      <c r="H38" s="20">
        <f t="shared" si="0"/>
        <v>0</v>
      </c>
    </row>
    <row r="39" spans="1:8" ht="51.75" thickBot="1" x14ac:dyDescent="0.3">
      <c r="A39" s="5">
        <v>37</v>
      </c>
      <c r="B39" s="6" t="s">
        <v>68</v>
      </c>
      <c r="C39" s="4" t="s">
        <v>35</v>
      </c>
      <c r="D39" s="6" t="s">
        <v>71</v>
      </c>
      <c r="E39" s="4" t="s">
        <v>18</v>
      </c>
      <c r="F39" s="13">
        <v>50</v>
      </c>
      <c r="G39" s="21"/>
      <c r="H39" s="20">
        <f t="shared" si="0"/>
        <v>0</v>
      </c>
    </row>
    <row r="40" spans="1:8" ht="39" thickBot="1" x14ac:dyDescent="0.3">
      <c r="A40" s="5">
        <v>38</v>
      </c>
      <c r="B40" s="6" t="s">
        <v>68</v>
      </c>
      <c r="C40" s="4" t="s">
        <v>35</v>
      </c>
      <c r="D40" s="6" t="s">
        <v>72</v>
      </c>
      <c r="E40" s="4" t="s">
        <v>18</v>
      </c>
      <c r="F40" s="13">
        <v>70</v>
      </c>
      <c r="G40" s="21"/>
      <c r="H40" s="20">
        <f t="shared" si="0"/>
        <v>0</v>
      </c>
    </row>
    <row r="41" spans="1:8" ht="39" thickBot="1" x14ac:dyDescent="0.3">
      <c r="A41" s="5">
        <v>39</v>
      </c>
      <c r="B41" s="6" t="s">
        <v>73</v>
      </c>
      <c r="C41" s="4" t="s">
        <v>19</v>
      </c>
      <c r="D41" s="6" t="s">
        <v>74</v>
      </c>
      <c r="E41" s="4" t="s">
        <v>18</v>
      </c>
      <c r="F41" s="13">
        <v>40</v>
      </c>
      <c r="G41" s="21"/>
      <c r="H41" s="20">
        <f t="shared" si="0"/>
        <v>0</v>
      </c>
    </row>
    <row r="42" spans="1:8" ht="39" thickBot="1" x14ac:dyDescent="0.3">
      <c r="A42" s="5">
        <v>40</v>
      </c>
      <c r="B42" s="6" t="s">
        <v>73</v>
      </c>
      <c r="C42" s="4" t="s">
        <v>19</v>
      </c>
      <c r="D42" s="6" t="s">
        <v>75</v>
      </c>
      <c r="E42" s="4" t="s">
        <v>18</v>
      </c>
      <c r="F42" s="13">
        <v>30</v>
      </c>
      <c r="G42" s="21"/>
      <c r="H42" s="20">
        <f t="shared" si="0"/>
        <v>0</v>
      </c>
    </row>
    <row r="43" spans="1:8" ht="39" thickBot="1" x14ac:dyDescent="0.3">
      <c r="A43" s="5">
        <v>41</v>
      </c>
      <c r="B43" s="6" t="s">
        <v>73</v>
      </c>
      <c r="C43" s="4" t="s">
        <v>19</v>
      </c>
      <c r="D43" s="6" t="s">
        <v>76</v>
      </c>
      <c r="E43" s="4" t="s">
        <v>18</v>
      </c>
      <c r="F43" s="13">
        <v>20</v>
      </c>
      <c r="G43" s="21"/>
      <c r="H43" s="20">
        <f t="shared" si="0"/>
        <v>0</v>
      </c>
    </row>
    <row r="44" spans="1:8" ht="39" thickBot="1" x14ac:dyDescent="0.3">
      <c r="A44" s="5">
        <v>42</v>
      </c>
      <c r="B44" s="6" t="s">
        <v>77</v>
      </c>
      <c r="C44" s="4" t="s">
        <v>19</v>
      </c>
      <c r="D44" s="6" t="s">
        <v>78</v>
      </c>
      <c r="E44" s="4" t="s">
        <v>18</v>
      </c>
      <c r="F44" s="13">
        <v>40</v>
      </c>
      <c r="G44" s="21"/>
      <c r="H44" s="20">
        <f t="shared" si="0"/>
        <v>0</v>
      </c>
    </row>
    <row r="45" spans="1:8" ht="39" thickBot="1" x14ac:dyDescent="0.3">
      <c r="A45" s="5">
        <v>43</v>
      </c>
      <c r="B45" s="6" t="s">
        <v>77</v>
      </c>
      <c r="C45" s="4" t="s">
        <v>19</v>
      </c>
      <c r="D45" s="6" t="s">
        <v>79</v>
      </c>
      <c r="E45" s="4" t="s">
        <v>18</v>
      </c>
      <c r="F45" s="13">
        <v>40</v>
      </c>
      <c r="G45" s="21"/>
      <c r="H45" s="20">
        <f t="shared" si="0"/>
        <v>0</v>
      </c>
    </row>
    <row r="46" spans="1:8" ht="39" thickBot="1" x14ac:dyDescent="0.3">
      <c r="A46" s="5">
        <v>44</v>
      </c>
      <c r="B46" s="6" t="s">
        <v>77</v>
      </c>
      <c r="C46" s="4" t="s">
        <v>19</v>
      </c>
      <c r="D46" s="6" t="s">
        <v>80</v>
      </c>
      <c r="E46" s="4" t="s">
        <v>18</v>
      </c>
      <c r="F46" s="13">
        <v>30</v>
      </c>
      <c r="G46" s="21"/>
      <c r="H46" s="20">
        <f t="shared" si="0"/>
        <v>0</v>
      </c>
    </row>
    <row r="47" spans="1:8" ht="51.75" thickBot="1" x14ac:dyDescent="0.3">
      <c r="A47" s="5">
        <v>45</v>
      </c>
      <c r="B47" s="6" t="s">
        <v>81</v>
      </c>
      <c r="C47" s="4" t="s">
        <v>35</v>
      </c>
      <c r="D47" s="6" t="s">
        <v>82</v>
      </c>
      <c r="E47" s="4" t="s">
        <v>18</v>
      </c>
      <c r="F47" s="13">
        <v>40</v>
      </c>
      <c r="G47" s="21"/>
      <c r="H47" s="20">
        <f t="shared" si="0"/>
        <v>0</v>
      </c>
    </row>
    <row r="48" spans="1:8" ht="64.5" thickBot="1" x14ac:dyDescent="0.3">
      <c r="A48" s="5">
        <v>46</v>
      </c>
      <c r="B48" s="6" t="s">
        <v>83</v>
      </c>
      <c r="C48" s="4" t="s">
        <v>35</v>
      </c>
      <c r="D48" s="6" t="s">
        <v>84</v>
      </c>
      <c r="E48" s="4" t="s">
        <v>18</v>
      </c>
      <c r="F48" s="13">
        <v>100</v>
      </c>
      <c r="G48" s="21"/>
      <c r="H48" s="20">
        <f t="shared" si="0"/>
        <v>0</v>
      </c>
    </row>
    <row r="49" spans="1:8" ht="39" thickBot="1" x14ac:dyDescent="0.3">
      <c r="A49" s="5">
        <v>47</v>
      </c>
      <c r="B49" s="6" t="s">
        <v>85</v>
      </c>
      <c r="C49" s="4" t="s">
        <v>35</v>
      </c>
      <c r="D49" s="6" t="s">
        <v>86</v>
      </c>
      <c r="E49" s="4" t="s">
        <v>18</v>
      </c>
      <c r="F49" s="13">
        <v>150</v>
      </c>
      <c r="G49" s="21"/>
      <c r="H49" s="20">
        <f t="shared" si="0"/>
        <v>0</v>
      </c>
    </row>
    <row r="50" spans="1:8" ht="39" thickBot="1" x14ac:dyDescent="0.3">
      <c r="A50" s="5">
        <v>48</v>
      </c>
      <c r="B50" s="6" t="s">
        <v>87</v>
      </c>
      <c r="C50" s="4" t="s">
        <v>19</v>
      </c>
      <c r="D50" s="6" t="s">
        <v>88</v>
      </c>
      <c r="E50" s="4" t="s">
        <v>18</v>
      </c>
      <c r="F50" s="13">
        <v>60</v>
      </c>
      <c r="G50" s="21"/>
      <c r="H50" s="20">
        <f t="shared" si="0"/>
        <v>0</v>
      </c>
    </row>
    <row r="51" spans="1:8" ht="39" thickBot="1" x14ac:dyDescent="0.3">
      <c r="A51" s="5">
        <v>49</v>
      </c>
      <c r="B51" s="6" t="s">
        <v>89</v>
      </c>
      <c r="C51" s="4" t="s">
        <v>35</v>
      </c>
      <c r="D51" s="6" t="s">
        <v>90</v>
      </c>
      <c r="E51" s="4" t="s">
        <v>18</v>
      </c>
      <c r="F51" s="13">
        <v>40</v>
      </c>
      <c r="G51" s="21"/>
      <c r="H51" s="20">
        <f t="shared" si="0"/>
        <v>0</v>
      </c>
    </row>
    <row r="52" spans="1:8" ht="26.25" thickBot="1" x14ac:dyDescent="0.3">
      <c r="A52" s="5">
        <v>50</v>
      </c>
      <c r="B52" s="6" t="s">
        <v>91</v>
      </c>
      <c r="C52" s="4" t="s">
        <v>92</v>
      </c>
      <c r="D52" s="6" t="s">
        <v>93</v>
      </c>
      <c r="E52" s="4" t="s">
        <v>18</v>
      </c>
      <c r="F52" s="13">
        <v>80</v>
      </c>
      <c r="G52" s="21"/>
      <c r="H52" s="20">
        <f t="shared" si="0"/>
        <v>0</v>
      </c>
    </row>
    <row r="53" spans="1:8" ht="39" thickBot="1" x14ac:dyDescent="0.3">
      <c r="A53" s="5">
        <v>51</v>
      </c>
      <c r="B53" s="6" t="s">
        <v>94</v>
      </c>
      <c r="C53" s="4" t="s">
        <v>92</v>
      </c>
      <c r="D53" s="6" t="s">
        <v>95</v>
      </c>
      <c r="E53" s="4" t="s">
        <v>18</v>
      </c>
      <c r="F53" s="13">
        <v>60</v>
      </c>
      <c r="G53" s="21"/>
      <c r="H53" s="20">
        <f t="shared" si="0"/>
        <v>0</v>
      </c>
    </row>
    <row r="54" spans="1:8" ht="77.25" thickBot="1" x14ac:dyDescent="0.3">
      <c r="A54" s="5">
        <v>52</v>
      </c>
      <c r="B54" s="6" t="s">
        <v>96</v>
      </c>
      <c r="C54" s="4" t="s">
        <v>19</v>
      </c>
      <c r="D54" s="6" t="s">
        <v>97</v>
      </c>
      <c r="E54" s="4" t="s">
        <v>18</v>
      </c>
      <c r="F54" s="13">
        <v>40</v>
      </c>
      <c r="G54" s="21"/>
      <c r="H54" s="20">
        <f t="shared" si="0"/>
        <v>0</v>
      </c>
    </row>
    <row r="55" spans="1:8" ht="51.75" thickBot="1" x14ac:dyDescent="0.3">
      <c r="A55" s="5">
        <v>53</v>
      </c>
      <c r="B55" s="6" t="s">
        <v>98</v>
      </c>
      <c r="C55" s="4" t="s">
        <v>99</v>
      </c>
      <c r="D55" s="6" t="s">
        <v>100</v>
      </c>
      <c r="E55" s="4" t="s">
        <v>18</v>
      </c>
      <c r="F55" s="13">
        <v>100</v>
      </c>
      <c r="G55" s="21"/>
      <c r="H55" s="20">
        <f t="shared" si="0"/>
        <v>0</v>
      </c>
    </row>
    <row r="56" spans="1:8" ht="51.75" thickBot="1" x14ac:dyDescent="0.3">
      <c r="A56" s="5">
        <v>54</v>
      </c>
      <c r="B56" s="6" t="s">
        <v>101</v>
      </c>
      <c r="C56" s="4" t="s">
        <v>19</v>
      </c>
      <c r="D56" s="6" t="s">
        <v>102</v>
      </c>
      <c r="E56" s="4" t="s">
        <v>18</v>
      </c>
      <c r="F56" s="13">
        <v>70</v>
      </c>
      <c r="G56" s="21"/>
      <c r="H56" s="20">
        <f t="shared" si="0"/>
        <v>0</v>
      </c>
    </row>
    <row r="57" spans="1:8" ht="26.25" thickBot="1" x14ac:dyDescent="0.3">
      <c r="A57" s="5">
        <v>55</v>
      </c>
      <c r="B57" s="6" t="s">
        <v>103</v>
      </c>
      <c r="C57" s="4" t="s">
        <v>19</v>
      </c>
      <c r="D57" s="6" t="s">
        <v>104</v>
      </c>
      <c r="E57" s="4" t="s">
        <v>18</v>
      </c>
      <c r="F57" s="13">
        <v>40</v>
      </c>
      <c r="G57" s="21"/>
      <c r="H57" s="20">
        <f t="shared" si="0"/>
        <v>0</v>
      </c>
    </row>
    <row r="58" spans="1:8" ht="26.25" thickBot="1" x14ac:dyDescent="0.3">
      <c r="A58" s="5">
        <v>56</v>
      </c>
      <c r="B58" s="6" t="s">
        <v>105</v>
      </c>
      <c r="C58" s="4" t="s">
        <v>19</v>
      </c>
      <c r="D58" s="6" t="s">
        <v>106</v>
      </c>
      <c r="E58" s="4" t="s">
        <v>18</v>
      </c>
      <c r="F58" s="13">
        <v>40</v>
      </c>
      <c r="G58" s="21"/>
      <c r="H58" s="20">
        <f t="shared" si="0"/>
        <v>0</v>
      </c>
    </row>
    <row r="59" spans="1:8" ht="26.25" thickBot="1" x14ac:dyDescent="0.3">
      <c r="A59" s="5">
        <v>57</v>
      </c>
      <c r="B59" s="6" t="s">
        <v>103</v>
      </c>
      <c r="C59" s="4" t="s">
        <v>19</v>
      </c>
      <c r="D59" s="6" t="s">
        <v>107</v>
      </c>
      <c r="E59" s="4" t="s">
        <v>18</v>
      </c>
      <c r="F59" s="13">
        <v>30</v>
      </c>
      <c r="G59" s="21"/>
      <c r="H59" s="20">
        <f t="shared" si="0"/>
        <v>0</v>
      </c>
    </row>
    <row r="60" spans="1:8" ht="26.25" thickBot="1" x14ac:dyDescent="0.3">
      <c r="A60" s="5">
        <v>58</v>
      </c>
      <c r="B60" s="6" t="s">
        <v>108</v>
      </c>
      <c r="C60" s="4" t="s">
        <v>19</v>
      </c>
      <c r="D60" s="6" t="s">
        <v>109</v>
      </c>
      <c r="E60" s="4" t="s">
        <v>18</v>
      </c>
      <c r="F60" s="13">
        <v>20</v>
      </c>
      <c r="G60" s="21"/>
      <c r="H60" s="20">
        <f t="shared" si="0"/>
        <v>0</v>
      </c>
    </row>
    <row r="61" spans="1:8" ht="26.25" thickBot="1" x14ac:dyDescent="0.3">
      <c r="A61" s="5">
        <v>59</v>
      </c>
      <c r="B61" s="6" t="s">
        <v>110</v>
      </c>
      <c r="C61" s="4" t="s">
        <v>19</v>
      </c>
      <c r="D61" s="6" t="s">
        <v>111</v>
      </c>
      <c r="E61" s="4" t="s">
        <v>18</v>
      </c>
      <c r="F61" s="13">
        <v>30</v>
      </c>
      <c r="G61" s="21"/>
      <c r="H61" s="20">
        <f t="shared" si="0"/>
        <v>0</v>
      </c>
    </row>
    <row r="62" spans="1:8" ht="39" thickBot="1" x14ac:dyDescent="0.3">
      <c r="A62" s="5">
        <v>60</v>
      </c>
      <c r="B62" s="6" t="s">
        <v>112</v>
      </c>
      <c r="C62" s="4" t="s">
        <v>19</v>
      </c>
      <c r="D62" s="6" t="s">
        <v>113</v>
      </c>
      <c r="E62" s="4" t="s">
        <v>18</v>
      </c>
      <c r="F62" s="13">
        <v>30</v>
      </c>
      <c r="G62" s="21"/>
      <c r="H62" s="20">
        <f t="shared" si="0"/>
        <v>0</v>
      </c>
    </row>
    <row r="63" spans="1:8" ht="26.25" thickBot="1" x14ac:dyDescent="0.3">
      <c r="A63" s="5">
        <v>61</v>
      </c>
      <c r="B63" s="6" t="s">
        <v>114</v>
      </c>
      <c r="C63" s="4" t="s">
        <v>19</v>
      </c>
      <c r="D63" s="6" t="s">
        <v>115</v>
      </c>
      <c r="E63" s="4" t="s">
        <v>18</v>
      </c>
      <c r="F63" s="13">
        <v>30</v>
      </c>
      <c r="G63" s="21"/>
      <c r="H63" s="20">
        <f t="shared" si="0"/>
        <v>0</v>
      </c>
    </row>
    <row r="64" spans="1:8" ht="64.5" thickBot="1" x14ac:dyDescent="0.3">
      <c r="A64" s="5">
        <v>62</v>
      </c>
      <c r="B64" s="6" t="s">
        <v>116</v>
      </c>
      <c r="C64" s="4" t="s">
        <v>19</v>
      </c>
      <c r="D64" s="6" t="s">
        <v>117</v>
      </c>
      <c r="E64" s="4" t="s">
        <v>18</v>
      </c>
      <c r="F64" s="13">
        <v>50</v>
      </c>
      <c r="G64" s="21"/>
      <c r="H64" s="20">
        <f t="shared" si="0"/>
        <v>0</v>
      </c>
    </row>
    <row r="65" spans="1:8" ht="64.5" thickBot="1" x14ac:dyDescent="0.3">
      <c r="A65" s="5">
        <v>63</v>
      </c>
      <c r="B65" s="6" t="s">
        <v>116</v>
      </c>
      <c r="C65" s="4" t="s">
        <v>19</v>
      </c>
      <c r="D65" s="6" t="s">
        <v>118</v>
      </c>
      <c r="E65" s="4" t="s">
        <v>18</v>
      </c>
      <c r="F65" s="13">
        <v>50</v>
      </c>
      <c r="G65" s="21"/>
      <c r="H65" s="20">
        <f t="shared" si="0"/>
        <v>0</v>
      </c>
    </row>
    <row r="66" spans="1:8" ht="39" thickBot="1" x14ac:dyDescent="0.3">
      <c r="A66" s="5">
        <v>64</v>
      </c>
      <c r="B66" s="6" t="s">
        <v>119</v>
      </c>
      <c r="C66" s="4" t="s">
        <v>92</v>
      </c>
      <c r="D66" s="6" t="s">
        <v>120</v>
      </c>
      <c r="E66" s="4" t="s">
        <v>18</v>
      </c>
      <c r="F66" s="13">
        <v>50</v>
      </c>
      <c r="G66" s="21"/>
      <c r="H66" s="20">
        <f t="shared" si="0"/>
        <v>0</v>
      </c>
    </row>
    <row r="67" spans="1:8" ht="39" thickBot="1" x14ac:dyDescent="0.3">
      <c r="A67" s="5">
        <v>65</v>
      </c>
      <c r="B67" s="6" t="s">
        <v>119</v>
      </c>
      <c r="C67" s="4" t="s">
        <v>92</v>
      </c>
      <c r="D67" s="6" t="s">
        <v>121</v>
      </c>
      <c r="E67" s="4" t="s">
        <v>18</v>
      </c>
      <c r="F67" s="13">
        <v>40</v>
      </c>
      <c r="G67" s="21"/>
      <c r="H67" s="20">
        <f t="shared" si="0"/>
        <v>0</v>
      </c>
    </row>
    <row r="68" spans="1:8" ht="39" thickBot="1" x14ac:dyDescent="0.3">
      <c r="A68" s="5">
        <v>66</v>
      </c>
      <c r="B68" s="6" t="s">
        <v>122</v>
      </c>
      <c r="C68" s="4" t="s">
        <v>123</v>
      </c>
      <c r="D68" s="6" t="s">
        <v>124</v>
      </c>
      <c r="E68" s="4" t="s">
        <v>18</v>
      </c>
      <c r="F68" s="13">
        <v>40</v>
      </c>
      <c r="G68" s="21"/>
      <c r="H68" s="20">
        <f t="shared" ref="H68:H131" si="1">F68*G68</f>
        <v>0</v>
      </c>
    </row>
    <row r="69" spans="1:8" ht="115.5" thickBot="1" x14ac:dyDescent="0.3">
      <c r="A69" s="5">
        <v>67</v>
      </c>
      <c r="B69" s="6" t="s">
        <v>125</v>
      </c>
      <c r="C69" s="4" t="s">
        <v>35</v>
      </c>
      <c r="D69" s="6" t="s">
        <v>126</v>
      </c>
      <c r="E69" s="4" t="s">
        <v>18</v>
      </c>
      <c r="F69" s="13">
        <v>150</v>
      </c>
      <c r="G69" s="21"/>
      <c r="H69" s="20">
        <f t="shared" si="1"/>
        <v>0</v>
      </c>
    </row>
    <row r="70" spans="1:8" ht="26.25" thickBot="1" x14ac:dyDescent="0.3">
      <c r="A70" s="5">
        <v>68</v>
      </c>
      <c r="B70" s="6" t="s">
        <v>125</v>
      </c>
      <c r="C70" s="4" t="s">
        <v>35</v>
      </c>
      <c r="D70" s="6" t="s">
        <v>127</v>
      </c>
      <c r="E70" s="4" t="s">
        <v>18</v>
      </c>
      <c r="F70" s="13">
        <v>130</v>
      </c>
      <c r="G70" s="21"/>
      <c r="H70" s="20">
        <f t="shared" si="1"/>
        <v>0</v>
      </c>
    </row>
    <row r="71" spans="1:8" ht="26.25" thickBot="1" x14ac:dyDescent="0.3">
      <c r="A71" s="5">
        <v>69</v>
      </c>
      <c r="B71" s="6" t="s">
        <v>128</v>
      </c>
      <c r="C71" s="4" t="s">
        <v>35</v>
      </c>
      <c r="D71" s="6" t="s">
        <v>129</v>
      </c>
      <c r="E71" s="4" t="s">
        <v>18</v>
      </c>
      <c r="F71" s="13">
        <v>50</v>
      </c>
      <c r="G71" s="21"/>
      <c r="H71" s="20">
        <f t="shared" si="1"/>
        <v>0</v>
      </c>
    </row>
    <row r="72" spans="1:8" ht="26.25" thickBot="1" x14ac:dyDescent="0.3">
      <c r="A72" s="5">
        <v>70</v>
      </c>
      <c r="B72" s="6" t="s">
        <v>130</v>
      </c>
      <c r="C72" s="4" t="s">
        <v>35</v>
      </c>
      <c r="D72" s="6" t="s">
        <v>131</v>
      </c>
      <c r="E72" s="4" t="s">
        <v>18</v>
      </c>
      <c r="F72" s="13">
        <v>50</v>
      </c>
      <c r="G72" s="21"/>
      <c r="H72" s="20">
        <f t="shared" si="1"/>
        <v>0</v>
      </c>
    </row>
    <row r="73" spans="1:8" ht="39" thickBot="1" x14ac:dyDescent="0.3">
      <c r="A73" s="5">
        <v>71</v>
      </c>
      <c r="B73" s="6" t="s">
        <v>132</v>
      </c>
      <c r="C73" s="4" t="s">
        <v>92</v>
      </c>
      <c r="D73" s="6" t="s">
        <v>133</v>
      </c>
      <c r="E73" s="4" t="s">
        <v>18</v>
      </c>
      <c r="F73" s="13">
        <v>40</v>
      </c>
      <c r="G73" s="21"/>
      <c r="H73" s="20">
        <f t="shared" si="1"/>
        <v>0</v>
      </c>
    </row>
    <row r="74" spans="1:8" ht="39" thickBot="1" x14ac:dyDescent="0.3">
      <c r="A74" s="5">
        <v>72</v>
      </c>
      <c r="B74" s="6" t="s">
        <v>132</v>
      </c>
      <c r="C74" s="4" t="s">
        <v>92</v>
      </c>
      <c r="D74" s="6" t="s">
        <v>134</v>
      </c>
      <c r="E74" s="4" t="s">
        <v>18</v>
      </c>
      <c r="F74" s="13">
        <v>20</v>
      </c>
      <c r="G74" s="21"/>
      <c r="H74" s="20">
        <f t="shared" si="1"/>
        <v>0</v>
      </c>
    </row>
    <row r="75" spans="1:8" ht="39" thickBot="1" x14ac:dyDescent="0.3">
      <c r="A75" s="5">
        <v>73</v>
      </c>
      <c r="B75" s="6" t="s">
        <v>135</v>
      </c>
      <c r="C75" s="4" t="s">
        <v>92</v>
      </c>
      <c r="D75" s="6" t="s">
        <v>136</v>
      </c>
      <c r="E75" s="4" t="s">
        <v>18</v>
      </c>
      <c r="F75" s="13">
        <v>50</v>
      </c>
      <c r="G75" s="21"/>
      <c r="H75" s="20">
        <f t="shared" si="1"/>
        <v>0</v>
      </c>
    </row>
    <row r="76" spans="1:8" ht="39" thickBot="1" x14ac:dyDescent="0.3">
      <c r="A76" s="5">
        <v>74</v>
      </c>
      <c r="B76" s="6" t="s">
        <v>135</v>
      </c>
      <c r="C76" s="4" t="s">
        <v>92</v>
      </c>
      <c r="D76" s="6" t="s">
        <v>137</v>
      </c>
      <c r="E76" s="4" t="s">
        <v>18</v>
      </c>
      <c r="F76" s="13">
        <v>50</v>
      </c>
      <c r="G76" s="21"/>
      <c r="H76" s="20">
        <f t="shared" si="1"/>
        <v>0</v>
      </c>
    </row>
    <row r="77" spans="1:8" ht="39" thickBot="1" x14ac:dyDescent="0.3">
      <c r="A77" s="5">
        <v>75</v>
      </c>
      <c r="B77" s="6" t="s">
        <v>135</v>
      </c>
      <c r="C77" s="4" t="s">
        <v>92</v>
      </c>
      <c r="D77" s="6" t="s">
        <v>138</v>
      </c>
      <c r="E77" s="4" t="s">
        <v>18</v>
      </c>
      <c r="F77" s="13">
        <v>60</v>
      </c>
      <c r="G77" s="21"/>
      <c r="H77" s="20">
        <f t="shared" si="1"/>
        <v>0</v>
      </c>
    </row>
    <row r="78" spans="1:8" ht="39" thickBot="1" x14ac:dyDescent="0.3">
      <c r="A78" s="5">
        <v>76</v>
      </c>
      <c r="B78" s="6" t="s">
        <v>135</v>
      </c>
      <c r="C78" s="4" t="s">
        <v>92</v>
      </c>
      <c r="D78" s="6" t="s">
        <v>139</v>
      </c>
      <c r="E78" s="4" t="s">
        <v>18</v>
      </c>
      <c r="F78" s="13">
        <v>30</v>
      </c>
      <c r="G78" s="21"/>
      <c r="H78" s="20">
        <f t="shared" si="1"/>
        <v>0</v>
      </c>
    </row>
    <row r="79" spans="1:8" ht="39" thickBot="1" x14ac:dyDescent="0.3">
      <c r="A79" s="5">
        <v>77</v>
      </c>
      <c r="B79" s="6" t="s">
        <v>140</v>
      </c>
      <c r="C79" s="4" t="s">
        <v>92</v>
      </c>
      <c r="D79" s="6" t="s">
        <v>141</v>
      </c>
      <c r="E79" s="4" t="s">
        <v>18</v>
      </c>
      <c r="F79" s="13">
        <v>40</v>
      </c>
      <c r="G79" s="21"/>
      <c r="H79" s="20">
        <f t="shared" si="1"/>
        <v>0</v>
      </c>
    </row>
    <row r="80" spans="1:8" ht="39" thickBot="1" x14ac:dyDescent="0.3">
      <c r="A80" s="5">
        <v>78</v>
      </c>
      <c r="B80" s="6" t="s">
        <v>142</v>
      </c>
      <c r="C80" s="4" t="s">
        <v>35</v>
      </c>
      <c r="D80" s="6" t="s">
        <v>143</v>
      </c>
      <c r="E80" s="4" t="s">
        <v>18</v>
      </c>
      <c r="F80" s="13">
        <v>40</v>
      </c>
      <c r="G80" s="21"/>
      <c r="H80" s="20">
        <f t="shared" si="1"/>
        <v>0</v>
      </c>
    </row>
    <row r="81" spans="1:8" ht="26.25" thickBot="1" x14ac:dyDescent="0.3">
      <c r="A81" s="5">
        <v>79</v>
      </c>
      <c r="B81" s="6" t="s">
        <v>144</v>
      </c>
      <c r="C81" s="4" t="s">
        <v>35</v>
      </c>
      <c r="D81" s="6" t="s">
        <v>145</v>
      </c>
      <c r="E81" s="4" t="s">
        <v>18</v>
      </c>
      <c r="F81" s="13">
        <v>30</v>
      </c>
      <c r="G81" s="21"/>
      <c r="H81" s="20">
        <f t="shared" si="1"/>
        <v>0</v>
      </c>
    </row>
    <row r="82" spans="1:8" ht="39" thickBot="1" x14ac:dyDescent="0.3">
      <c r="A82" s="5">
        <v>80</v>
      </c>
      <c r="B82" s="6" t="s">
        <v>146</v>
      </c>
      <c r="C82" s="4" t="s">
        <v>35</v>
      </c>
      <c r="D82" s="6" t="s">
        <v>147</v>
      </c>
      <c r="E82" s="4" t="s">
        <v>18</v>
      </c>
      <c r="F82" s="13">
        <v>30</v>
      </c>
      <c r="G82" s="21"/>
      <c r="H82" s="20">
        <f t="shared" si="1"/>
        <v>0</v>
      </c>
    </row>
    <row r="83" spans="1:8" ht="39" thickBot="1" x14ac:dyDescent="0.3">
      <c r="A83" s="5">
        <v>81</v>
      </c>
      <c r="B83" s="6" t="s">
        <v>148</v>
      </c>
      <c r="C83" s="4" t="s">
        <v>149</v>
      </c>
      <c r="D83" s="6" t="s">
        <v>150</v>
      </c>
      <c r="E83" s="4" t="s">
        <v>10</v>
      </c>
      <c r="F83" s="13">
        <v>1500</v>
      </c>
      <c r="G83" s="21"/>
      <c r="H83" s="20">
        <f t="shared" si="1"/>
        <v>0</v>
      </c>
    </row>
    <row r="84" spans="1:8" ht="39" thickBot="1" x14ac:dyDescent="0.3">
      <c r="A84" s="5">
        <v>82</v>
      </c>
      <c r="B84" s="6" t="s">
        <v>151</v>
      </c>
      <c r="C84" s="4" t="s">
        <v>35</v>
      </c>
      <c r="D84" s="6" t="s">
        <v>152</v>
      </c>
      <c r="E84" s="4" t="s">
        <v>18</v>
      </c>
      <c r="F84" s="13">
        <v>20</v>
      </c>
      <c r="G84" s="21"/>
      <c r="H84" s="20">
        <f t="shared" si="1"/>
        <v>0</v>
      </c>
    </row>
    <row r="85" spans="1:8" ht="39" thickBot="1" x14ac:dyDescent="0.3">
      <c r="A85" s="5">
        <v>83</v>
      </c>
      <c r="B85" s="6" t="s">
        <v>153</v>
      </c>
      <c r="C85" s="4" t="s">
        <v>149</v>
      </c>
      <c r="D85" s="6" t="s">
        <v>154</v>
      </c>
      <c r="E85" s="4"/>
      <c r="F85" s="13"/>
      <c r="G85" s="21"/>
      <c r="H85" s="20"/>
    </row>
    <row r="86" spans="1:8" ht="15.75" thickBot="1" x14ac:dyDescent="0.3">
      <c r="A86" s="7"/>
      <c r="B86" s="8"/>
      <c r="C86" s="4"/>
      <c r="D86" s="6" t="s">
        <v>155</v>
      </c>
      <c r="E86" s="4" t="s">
        <v>156</v>
      </c>
      <c r="F86" s="13">
        <v>10</v>
      </c>
      <c r="G86" s="21"/>
      <c r="H86" s="20">
        <f t="shared" si="1"/>
        <v>0</v>
      </c>
    </row>
    <row r="87" spans="1:8" ht="15.75" thickBot="1" x14ac:dyDescent="0.3">
      <c r="A87" s="7"/>
      <c r="B87" s="8"/>
      <c r="C87" s="6"/>
      <c r="D87" s="6" t="s">
        <v>157</v>
      </c>
      <c r="E87" s="4" t="s">
        <v>156</v>
      </c>
      <c r="F87" s="13">
        <v>10</v>
      </c>
      <c r="G87" s="21"/>
      <c r="H87" s="20">
        <f t="shared" si="1"/>
        <v>0</v>
      </c>
    </row>
    <row r="88" spans="1:8" ht="15.75" thickBot="1" x14ac:dyDescent="0.3">
      <c r="A88" s="7"/>
      <c r="B88" s="8"/>
      <c r="C88" s="6"/>
      <c r="D88" s="6" t="s">
        <v>158</v>
      </c>
      <c r="E88" s="4" t="s">
        <v>156</v>
      </c>
      <c r="F88" s="13">
        <v>10</v>
      </c>
      <c r="G88" s="21"/>
      <c r="H88" s="20">
        <f t="shared" si="1"/>
        <v>0</v>
      </c>
    </row>
    <row r="89" spans="1:8" ht="15.75" thickBot="1" x14ac:dyDescent="0.3">
      <c r="A89" s="7"/>
      <c r="B89" s="8"/>
      <c r="C89" s="6"/>
      <c r="D89" s="6" t="s">
        <v>159</v>
      </c>
      <c r="E89" s="4" t="s">
        <v>156</v>
      </c>
      <c r="F89" s="13">
        <v>20</v>
      </c>
      <c r="G89" s="21"/>
      <c r="H89" s="20">
        <f t="shared" si="1"/>
        <v>0</v>
      </c>
    </row>
    <row r="90" spans="1:8" ht="15.75" thickBot="1" x14ac:dyDescent="0.3">
      <c r="A90" s="7"/>
      <c r="B90" s="8"/>
      <c r="C90" s="6"/>
      <c r="D90" s="6" t="s">
        <v>160</v>
      </c>
      <c r="E90" s="4" t="s">
        <v>156</v>
      </c>
      <c r="F90" s="13">
        <v>30</v>
      </c>
      <c r="G90" s="21"/>
      <c r="H90" s="20">
        <f t="shared" si="1"/>
        <v>0</v>
      </c>
    </row>
    <row r="91" spans="1:8" ht="15.75" thickBot="1" x14ac:dyDescent="0.3">
      <c r="A91" s="7"/>
      <c r="B91" s="8"/>
      <c r="C91" s="6"/>
      <c r="D91" s="6" t="s">
        <v>161</v>
      </c>
      <c r="E91" s="4" t="s">
        <v>156</v>
      </c>
      <c r="F91" s="13">
        <v>40</v>
      </c>
      <c r="G91" s="21"/>
      <c r="H91" s="20">
        <f t="shared" si="1"/>
        <v>0</v>
      </c>
    </row>
    <row r="92" spans="1:8" ht="15.75" thickBot="1" x14ac:dyDescent="0.3">
      <c r="A92" s="7"/>
      <c r="B92" s="8"/>
      <c r="C92" s="6"/>
      <c r="D92" s="6" t="s">
        <v>162</v>
      </c>
      <c r="E92" s="4" t="s">
        <v>156</v>
      </c>
      <c r="F92" s="13">
        <v>50</v>
      </c>
      <c r="G92" s="21"/>
      <c r="H92" s="20">
        <f t="shared" si="1"/>
        <v>0</v>
      </c>
    </row>
    <row r="93" spans="1:8" ht="15.75" thickBot="1" x14ac:dyDescent="0.3">
      <c r="A93" s="7"/>
      <c r="B93" s="8"/>
      <c r="C93" s="6"/>
      <c r="D93" s="6" t="s">
        <v>163</v>
      </c>
      <c r="E93" s="4" t="s">
        <v>156</v>
      </c>
      <c r="F93" s="13">
        <v>10</v>
      </c>
      <c r="G93" s="21"/>
      <c r="H93" s="20">
        <f t="shared" si="1"/>
        <v>0</v>
      </c>
    </row>
    <row r="94" spans="1:8" ht="39" thickBot="1" x14ac:dyDescent="0.3">
      <c r="A94" s="5" t="s">
        <v>436</v>
      </c>
      <c r="B94" s="6" t="s">
        <v>165</v>
      </c>
      <c r="C94" s="4" t="s">
        <v>149</v>
      </c>
      <c r="D94" s="6" t="s">
        <v>154</v>
      </c>
      <c r="E94" s="4"/>
      <c r="F94" s="13"/>
      <c r="G94" s="21"/>
      <c r="H94" s="20"/>
    </row>
    <row r="95" spans="1:8" ht="15.75" thickBot="1" x14ac:dyDescent="0.3">
      <c r="A95" s="7"/>
      <c r="B95" s="8"/>
      <c r="C95" s="4"/>
      <c r="D95" s="6" t="s">
        <v>166</v>
      </c>
      <c r="E95" s="4" t="s">
        <v>156</v>
      </c>
      <c r="F95" s="13">
        <v>10</v>
      </c>
      <c r="G95" s="21"/>
      <c r="H95" s="20">
        <f t="shared" si="1"/>
        <v>0</v>
      </c>
    </row>
    <row r="96" spans="1:8" ht="15.75" thickBot="1" x14ac:dyDescent="0.3">
      <c r="A96" s="7"/>
      <c r="B96" s="8"/>
      <c r="C96" s="4"/>
      <c r="D96" s="6" t="s">
        <v>167</v>
      </c>
      <c r="E96" s="4" t="s">
        <v>156</v>
      </c>
      <c r="F96" s="13">
        <v>10</v>
      </c>
      <c r="G96" s="21"/>
      <c r="H96" s="20">
        <f t="shared" si="1"/>
        <v>0</v>
      </c>
    </row>
    <row r="97" spans="1:8" ht="15.75" thickBot="1" x14ac:dyDescent="0.3">
      <c r="A97" s="7"/>
      <c r="B97" s="8"/>
      <c r="C97" s="4"/>
      <c r="D97" s="6" t="s">
        <v>168</v>
      </c>
      <c r="E97" s="4" t="s">
        <v>156</v>
      </c>
      <c r="F97" s="13">
        <v>20</v>
      </c>
      <c r="G97" s="21"/>
      <c r="H97" s="20">
        <f t="shared" si="1"/>
        <v>0</v>
      </c>
    </row>
    <row r="98" spans="1:8" ht="15.75" thickBot="1" x14ac:dyDescent="0.3">
      <c r="A98" s="7"/>
      <c r="B98" s="8"/>
      <c r="C98" s="4"/>
      <c r="D98" s="6" t="s">
        <v>161</v>
      </c>
      <c r="E98" s="4" t="s">
        <v>156</v>
      </c>
      <c r="F98" s="13">
        <v>40</v>
      </c>
      <c r="G98" s="21"/>
      <c r="H98" s="20">
        <f t="shared" si="1"/>
        <v>0</v>
      </c>
    </row>
    <row r="99" spans="1:8" ht="15.75" thickBot="1" x14ac:dyDescent="0.3">
      <c r="A99" s="7"/>
      <c r="B99" s="8"/>
      <c r="C99" s="4"/>
      <c r="D99" s="6" t="s">
        <v>162</v>
      </c>
      <c r="E99" s="4" t="s">
        <v>156</v>
      </c>
      <c r="F99" s="13">
        <v>40</v>
      </c>
      <c r="G99" s="21"/>
      <c r="H99" s="20">
        <f t="shared" si="1"/>
        <v>0</v>
      </c>
    </row>
    <row r="100" spans="1:8" ht="26.25" thickBot="1" x14ac:dyDescent="0.3">
      <c r="A100" s="5" t="s">
        <v>164</v>
      </c>
      <c r="B100" s="6" t="s">
        <v>169</v>
      </c>
      <c r="C100" s="4" t="s">
        <v>149</v>
      </c>
      <c r="D100" s="6" t="s">
        <v>170</v>
      </c>
      <c r="E100" s="4"/>
      <c r="F100" s="13"/>
      <c r="G100" s="21"/>
      <c r="H100" s="20"/>
    </row>
    <row r="101" spans="1:8" ht="15.75" thickBot="1" x14ac:dyDescent="0.3">
      <c r="A101" s="7"/>
      <c r="B101" s="8"/>
      <c r="C101" s="6"/>
      <c r="D101" s="6" t="s">
        <v>171</v>
      </c>
      <c r="E101" s="4" t="s">
        <v>18</v>
      </c>
      <c r="F101" s="13">
        <v>500</v>
      </c>
      <c r="G101" s="21"/>
      <c r="H101" s="20">
        <f t="shared" si="1"/>
        <v>0</v>
      </c>
    </row>
    <row r="102" spans="1:8" ht="15.75" thickBot="1" x14ac:dyDescent="0.3">
      <c r="A102" s="7"/>
      <c r="B102" s="8"/>
      <c r="C102" s="6"/>
      <c r="D102" s="6" t="s">
        <v>172</v>
      </c>
      <c r="E102" s="4" t="s">
        <v>18</v>
      </c>
      <c r="F102" s="13">
        <v>500</v>
      </c>
      <c r="G102" s="21"/>
      <c r="H102" s="20">
        <f t="shared" si="1"/>
        <v>0</v>
      </c>
    </row>
    <row r="103" spans="1:8" ht="15.75" thickBot="1" x14ac:dyDescent="0.3">
      <c r="A103" s="7"/>
      <c r="B103" s="8"/>
      <c r="C103" s="6"/>
      <c r="D103" s="6" t="s">
        <v>173</v>
      </c>
      <c r="E103" s="4" t="s">
        <v>18</v>
      </c>
      <c r="F103" s="13">
        <v>700</v>
      </c>
      <c r="G103" s="21"/>
      <c r="H103" s="20">
        <f t="shared" si="1"/>
        <v>0</v>
      </c>
    </row>
    <row r="104" spans="1:8" ht="15.75" thickBot="1" x14ac:dyDescent="0.3">
      <c r="A104" s="7"/>
      <c r="B104" s="8"/>
      <c r="C104" s="6"/>
      <c r="D104" s="6" t="s">
        <v>174</v>
      </c>
      <c r="E104" s="4" t="s">
        <v>18</v>
      </c>
      <c r="F104" s="13">
        <v>600</v>
      </c>
      <c r="G104" s="21"/>
      <c r="H104" s="20">
        <f t="shared" si="1"/>
        <v>0</v>
      </c>
    </row>
    <row r="105" spans="1:8" ht="15.75" thickBot="1" x14ac:dyDescent="0.3">
      <c r="A105" s="7"/>
      <c r="B105" s="8"/>
      <c r="C105" s="6"/>
      <c r="D105" s="6" t="s">
        <v>175</v>
      </c>
      <c r="E105" s="4" t="s">
        <v>18</v>
      </c>
      <c r="F105" s="13">
        <v>600</v>
      </c>
      <c r="G105" s="21"/>
      <c r="H105" s="20">
        <f t="shared" si="1"/>
        <v>0</v>
      </c>
    </row>
    <row r="106" spans="1:8" ht="15.75" thickBot="1" x14ac:dyDescent="0.3">
      <c r="A106" s="7"/>
      <c r="B106" s="8"/>
      <c r="C106" s="6"/>
      <c r="D106" s="6" t="s">
        <v>176</v>
      </c>
      <c r="E106" s="4" t="s">
        <v>18</v>
      </c>
      <c r="F106" s="13">
        <v>800</v>
      </c>
      <c r="G106" s="21"/>
      <c r="H106" s="20">
        <f t="shared" si="1"/>
        <v>0</v>
      </c>
    </row>
    <row r="107" spans="1:8" ht="15.75" thickBot="1" x14ac:dyDescent="0.3">
      <c r="A107" s="7"/>
      <c r="B107" s="8"/>
      <c r="C107" s="6"/>
      <c r="D107" s="6" t="s">
        <v>177</v>
      </c>
      <c r="E107" s="4" t="s">
        <v>18</v>
      </c>
      <c r="F107" s="13">
        <v>800</v>
      </c>
      <c r="G107" s="21"/>
      <c r="H107" s="20">
        <f t="shared" si="1"/>
        <v>0</v>
      </c>
    </row>
    <row r="108" spans="1:8" ht="15.75" thickBot="1" x14ac:dyDescent="0.3">
      <c r="A108" s="7"/>
      <c r="B108" s="8"/>
      <c r="C108" s="6"/>
      <c r="D108" s="6" t="s">
        <v>178</v>
      </c>
      <c r="E108" s="4" t="s">
        <v>18</v>
      </c>
      <c r="F108" s="13">
        <v>800</v>
      </c>
      <c r="G108" s="21"/>
      <c r="H108" s="20">
        <f t="shared" si="1"/>
        <v>0</v>
      </c>
    </row>
    <row r="109" spans="1:8" ht="15.75" thickBot="1" x14ac:dyDescent="0.3">
      <c r="A109" s="7"/>
      <c r="B109" s="8"/>
      <c r="C109" s="6"/>
      <c r="D109" s="6" t="s">
        <v>179</v>
      </c>
      <c r="E109" s="4" t="s">
        <v>18</v>
      </c>
      <c r="F109" s="13">
        <v>600</v>
      </c>
      <c r="G109" s="21"/>
      <c r="H109" s="20">
        <f t="shared" si="1"/>
        <v>0</v>
      </c>
    </row>
    <row r="110" spans="1:8" ht="15.75" thickBot="1" x14ac:dyDescent="0.3">
      <c r="A110" s="7"/>
      <c r="B110" s="8"/>
      <c r="C110" s="6"/>
      <c r="D110" s="6" t="s">
        <v>180</v>
      </c>
      <c r="E110" s="4" t="s">
        <v>18</v>
      </c>
      <c r="F110" s="13">
        <v>600</v>
      </c>
      <c r="G110" s="21"/>
      <c r="H110" s="20">
        <f t="shared" si="1"/>
        <v>0</v>
      </c>
    </row>
    <row r="111" spans="1:8" ht="15.75" thickBot="1" x14ac:dyDescent="0.3">
      <c r="A111" s="7"/>
      <c r="B111" s="8"/>
      <c r="C111" s="6"/>
      <c r="D111" s="6" t="s">
        <v>181</v>
      </c>
      <c r="E111" s="4" t="s">
        <v>18</v>
      </c>
      <c r="F111" s="13">
        <v>600</v>
      </c>
      <c r="G111" s="21"/>
      <c r="H111" s="20">
        <f t="shared" si="1"/>
        <v>0</v>
      </c>
    </row>
    <row r="112" spans="1:8" ht="15.75" thickBot="1" x14ac:dyDescent="0.3">
      <c r="A112" s="7"/>
      <c r="B112" s="8"/>
      <c r="C112" s="6"/>
      <c r="D112" s="6" t="s">
        <v>182</v>
      </c>
      <c r="E112" s="4" t="s">
        <v>18</v>
      </c>
      <c r="F112" s="13">
        <v>700</v>
      </c>
      <c r="G112" s="21"/>
      <c r="H112" s="20">
        <f t="shared" si="1"/>
        <v>0</v>
      </c>
    </row>
    <row r="113" spans="1:8" ht="15.75" thickBot="1" x14ac:dyDescent="0.3">
      <c r="A113" s="7"/>
      <c r="B113" s="8"/>
      <c r="C113" s="6"/>
      <c r="D113" s="6" t="s">
        <v>183</v>
      </c>
      <c r="E113" s="4" t="s">
        <v>18</v>
      </c>
      <c r="F113" s="13">
        <v>1000</v>
      </c>
      <c r="G113" s="21"/>
      <c r="H113" s="20">
        <f t="shared" si="1"/>
        <v>0</v>
      </c>
    </row>
    <row r="114" spans="1:8" ht="15.75" thickBot="1" x14ac:dyDescent="0.3">
      <c r="A114" s="7"/>
      <c r="B114" s="8"/>
      <c r="C114" s="6"/>
      <c r="D114" s="6" t="s">
        <v>184</v>
      </c>
      <c r="E114" s="4" t="s">
        <v>18</v>
      </c>
      <c r="F114" s="13">
        <v>600</v>
      </c>
      <c r="G114" s="21"/>
      <c r="H114" s="20">
        <f t="shared" si="1"/>
        <v>0</v>
      </c>
    </row>
    <row r="115" spans="1:8" ht="15.75" thickBot="1" x14ac:dyDescent="0.3">
      <c r="A115" s="7"/>
      <c r="B115" s="8"/>
      <c r="C115" s="6"/>
      <c r="D115" s="6" t="s">
        <v>185</v>
      </c>
      <c r="E115" s="4" t="s">
        <v>18</v>
      </c>
      <c r="F115" s="13">
        <v>800</v>
      </c>
      <c r="G115" s="21"/>
      <c r="H115" s="20">
        <f t="shared" si="1"/>
        <v>0</v>
      </c>
    </row>
    <row r="116" spans="1:8" ht="15.75" thickBot="1" x14ac:dyDescent="0.3">
      <c r="A116" s="7"/>
      <c r="B116" s="8"/>
      <c r="C116" s="6"/>
      <c r="D116" s="6" t="s">
        <v>186</v>
      </c>
      <c r="E116" s="4" t="s">
        <v>18</v>
      </c>
      <c r="F116" s="13">
        <v>1000</v>
      </c>
      <c r="G116" s="21"/>
      <c r="H116" s="20">
        <f t="shared" si="1"/>
        <v>0</v>
      </c>
    </row>
    <row r="117" spans="1:8" ht="15.75" thickBot="1" x14ac:dyDescent="0.3">
      <c r="A117" s="7"/>
      <c r="B117" s="8"/>
      <c r="C117" s="6"/>
      <c r="D117" s="6" t="s">
        <v>187</v>
      </c>
      <c r="E117" s="4" t="s">
        <v>18</v>
      </c>
      <c r="F117" s="13">
        <v>800</v>
      </c>
      <c r="G117" s="21"/>
      <c r="H117" s="20">
        <f t="shared" si="1"/>
        <v>0</v>
      </c>
    </row>
    <row r="118" spans="1:8" ht="15.75" thickBot="1" x14ac:dyDescent="0.3">
      <c r="A118" s="7"/>
      <c r="B118" s="8"/>
      <c r="C118" s="6"/>
      <c r="D118" s="6" t="s">
        <v>188</v>
      </c>
      <c r="E118" s="4" t="s">
        <v>18</v>
      </c>
      <c r="F118" s="13">
        <v>800</v>
      </c>
      <c r="G118" s="21"/>
      <c r="H118" s="20">
        <f t="shared" si="1"/>
        <v>0</v>
      </c>
    </row>
    <row r="119" spans="1:8" ht="15.75" thickBot="1" x14ac:dyDescent="0.3">
      <c r="A119" s="7"/>
      <c r="B119" s="8"/>
      <c r="C119" s="6"/>
      <c r="D119" s="6" t="s">
        <v>189</v>
      </c>
      <c r="E119" s="4" t="s">
        <v>18</v>
      </c>
      <c r="F119" s="13">
        <v>800</v>
      </c>
      <c r="G119" s="21"/>
      <c r="H119" s="20">
        <f t="shared" si="1"/>
        <v>0</v>
      </c>
    </row>
    <row r="120" spans="1:8" ht="15.75" thickBot="1" x14ac:dyDescent="0.3">
      <c r="A120" s="7"/>
      <c r="B120" s="8"/>
      <c r="C120" s="6"/>
      <c r="D120" s="6" t="s">
        <v>190</v>
      </c>
      <c r="E120" s="4" t="s">
        <v>18</v>
      </c>
      <c r="F120" s="13">
        <v>700</v>
      </c>
      <c r="G120" s="21"/>
      <c r="H120" s="20">
        <f t="shared" si="1"/>
        <v>0</v>
      </c>
    </row>
    <row r="121" spans="1:8" ht="15.75" thickBot="1" x14ac:dyDescent="0.3">
      <c r="A121" s="7"/>
      <c r="B121" s="8"/>
      <c r="C121" s="6"/>
      <c r="D121" s="6" t="s">
        <v>191</v>
      </c>
      <c r="E121" s="4" t="s">
        <v>18</v>
      </c>
      <c r="F121" s="13">
        <v>700</v>
      </c>
      <c r="G121" s="21"/>
      <c r="H121" s="20">
        <f t="shared" si="1"/>
        <v>0</v>
      </c>
    </row>
    <row r="122" spans="1:8" ht="15.75" thickBot="1" x14ac:dyDescent="0.3">
      <c r="A122" s="7"/>
      <c r="B122" s="8"/>
      <c r="C122" s="6"/>
      <c r="D122" s="6" t="s">
        <v>192</v>
      </c>
      <c r="E122" s="4" t="s">
        <v>18</v>
      </c>
      <c r="F122" s="13">
        <v>700</v>
      </c>
      <c r="G122" s="21"/>
      <c r="H122" s="20">
        <f t="shared" si="1"/>
        <v>0</v>
      </c>
    </row>
    <row r="123" spans="1:8" ht="15.75" thickBot="1" x14ac:dyDescent="0.3">
      <c r="A123" s="7"/>
      <c r="B123" s="8"/>
      <c r="C123" s="6"/>
      <c r="D123" s="6" t="s">
        <v>193</v>
      </c>
      <c r="E123" s="4" t="s">
        <v>18</v>
      </c>
      <c r="F123" s="13">
        <v>700</v>
      </c>
      <c r="G123" s="21"/>
      <c r="H123" s="20">
        <f t="shared" si="1"/>
        <v>0</v>
      </c>
    </row>
    <row r="124" spans="1:8" ht="15.75" thickBot="1" x14ac:dyDescent="0.3">
      <c r="A124" s="7"/>
      <c r="B124" s="8"/>
      <c r="C124" s="6"/>
      <c r="D124" s="6" t="s">
        <v>194</v>
      </c>
      <c r="E124" s="4" t="s">
        <v>18</v>
      </c>
      <c r="F124" s="13">
        <v>1000</v>
      </c>
      <c r="G124" s="21"/>
      <c r="H124" s="20">
        <f t="shared" si="1"/>
        <v>0</v>
      </c>
    </row>
    <row r="125" spans="1:8" ht="15.75" thickBot="1" x14ac:dyDescent="0.3">
      <c r="A125" s="7"/>
      <c r="B125" s="8"/>
      <c r="C125" s="6"/>
      <c r="D125" s="6" t="s">
        <v>195</v>
      </c>
      <c r="E125" s="4" t="s">
        <v>18</v>
      </c>
      <c r="F125" s="13">
        <v>800</v>
      </c>
      <c r="G125" s="21"/>
      <c r="H125" s="20">
        <f t="shared" si="1"/>
        <v>0</v>
      </c>
    </row>
    <row r="126" spans="1:8" ht="15.75" thickBot="1" x14ac:dyDescent="0.3">
      <c r="A126" s="7"/>
      <c r="B126" s="8"/>
      <c r="C126" s="6"/>
      <c r="D126" s="6" t="s">
        <v>196</v>
      </c>
      <c r="E126" s="4" t="s">
        <v>18</v>
      </c>
      <c r="F126" s="13">
        <v>800</v>
      </c>
      <c r="G126" s="21"/>
      <c r="H126" s="20">
        <f t="shared" si="1"/>
        <v>0</v>
      </c>
    </row>
    <row r="127" spans="1:8" ht="15.75" thickBot="1" x14ac:dyDescent="0.3">
      <c r="A127" s="7"/>
      <c r="B127" s="8"/>
      <c r="C127" s="6"/>
      <c r="D127" s="6" t="s">
        <v>197</v>
      </c>
      <c r="E127" s="4" t="s">
        <v>18</v>
      </c>
      <c r="F127" s="13">
        <v>500</v>
      </c>
      <c r="G127" s="21"/>
      <c r="H127" s="20">
        <f t="shared" si="1"/>
        <v>0</v>
      </c>
    </row>
    <row r="128" spans="1:8" ht="15.75" thickBot="1" x14ac:dyDescent="0.3">
      <c r="A128" s="7"/>
      <c r="B128" s="8"/>
      <c r="C128" s="6"/>
      <c r="D128" s="6" t="s">
        <v>198</v>
      </c>
      <c r="E128" s="4" t="s">
        <v>18</v>
      </c>
      <c r="F128" s="13">
        <v>500</v>
      </c>
      <c r="G128" s="21"/>
      <c r="H128" s="20">
        <f t="shared" si="1"/>
        <v>0</v>
      </c>
    </row>
    <row r="129" spans="1:8" ht="15.75" thickBot="1" x14ac:dyDescent="0.3">
      <c r="A129" s="7"/>
      <c r="B129" s="8"/>
      <c r="C129" s="6"/>
      <c r="D129" s="6" t="s">
        <v>199</v>
      </c>
      <c r="E129" s="4" t="s">
        <v>18</v>
      </c>
      <c r="F129" s="13">
        <v>500</v>
      </c>
      <c r="G129" s="21"/>
      <c r="H129" s="20">
        <f t="shared" si="1"/>
        <v>0</v>
      </c>
    </row>
    <row r="130" spans="1:8" ht="51.75" thickBot="1" x14ac:dyDescent="0.3">
      <c r="A130" s="5">
        <v>86</v>
      </c>
      <c r="B130" s="6" t="s">
        <v>24</v>
      </c>
      <c r="C130" s="4" t="s">
        <v>25</v>
      </c>
      <c r="D130" s="6" t="s">
        <v>200</v>
      </c>
      <c r="E130" s="4" t="s">
        <v>18</v>
      </c>
      <c r="F130" s="13">
        <v>30</v>
      </c>
      <c r="G130" s="21"/>
      <c r="H130" s="20">
        <f t="shared" si="1"/>
        <v>0</v>
      </c>
    </row>
    <row r="131" spans="1:8" ht="51.75" thickBot="1" x14ac:dyDescent="0.3">
      <c r="A131" s="5">
        <v>87</v>
      </c>
      <c r="B131" s="6" t="s">
        <v>201</v>
      </c>
      <c r="C131" s="4" t="s">
        <v>8</v>
      </c>
      <c r="D131" s="6" t="s">
        <v>202</v>
      </c>
      <c r="E131" s="4" t="s">
        <v>18</v>
      </c>
      <c r="F131" s="13">
        <v>250</v>
      </c>
      <c r="G131" s="21"/>
      <c r="H131" s="20">
        <f t="shared" si="1"/>
        <v>0</v>
      </c>
    </row>
    <row r="132" spans="1:8" ht="39" thickBot="1" x14ac:dyDescent="0.3">
      <c r="A132" s="5">
        <v>88</v>
      </c>
      <c r="B132" s="6" t="s">
        <v>203</v>
      </c>
      <c r="C132" s="4" t="s">
        <v>8</v>
      </c>
      <c r="D132" s="6" t="s">
        <v>204</v>
      </c>
      <c r="E132" s="4" t="s">
        <v>18</v>
      </c>
      <c r="F132" s="13">
        <v>50</v>
      </c>
      <c r="G132" s="21"/>
      <c r="H132" s="20">
        <f t="shared" ref="H132:H195" si="2">F132*G132</f>
        <v>0</v>
      </c>
    </row>
    <row r="133" spans="1:8" ht="39" thickBot="1" x14ac:dyDescent="0.3">
      <c r="A133" s="5">
        <v>89</v>
      </c>
      <c r="B133" s="6" t="s">
        <v>205</v>
      </c>
      <c r="C133" s="4" t="s">
        <v>8</v>
      </c>
      <c r="D133" s="6" t="s">
        <v>206</v>
      </c>
      <c r="E133" s="4" t="s">
        <v>18</v>
      </c>
      <c r="F133" s="13">
        <v>40</v>
      </c>
      <c r="G133" s="21"/>
      <c r="H133" s="20">
        <f t="shared" si="2"/>
        <v>0</v>
      </c>
    </row>
    <row r="134" spans="1:8" ht="54.75" thickBot="1" x14ac:dyDescent="0.3">
      <c r="A134" s="5">
        <v>90</v>
      </c>
      <c r="B134" s="6" t="s">
        <v>207</v>
      </c>
      <c r="C134" s="4" t="s">
        <v>8</v>
      </c>
      <c r="D134" s="9" t="s">
        <v>208</v>
      </c>
      <c r="E134" s="4" t="s">
        <v>18</v>
      </c>
      <c r="F134" s="13">
        <v>100</v>
      </c>
      <c r="G134" s="21"/>
      <c r="H134" s="20">
        <f t="shared" si="2"/>
        <v>0</v>
      </c>
    </row>
    <row r="135" spans="1:8" ht="67.5" thickBot="1" x14ac:dyDescent="0.3">
      <c r="A135" s="5">
        <v>91</v>
      </c>
      <c r="B135" s="6" t="s">
        <v>207</v>
      </c>
      <c r="C135" s="4" t="s">
        <v>8</v>
      </c>
      <c r="D135" s="9" t="s">
        <v>209</v>
      </c>
      <c r="E135" s="4" t="s">
        <v>18</v>
      </c>
      <c r="F135" s="13">
        <v>100</v>
      </c>
      <c r="G135" s="21"/>
      <c r="H135" s="20">
        <f t="shared" si="2"/>
        <v>0</v>
      </c>
    </row>
    <row r="136" spans="1:8" ht="26.25" thickBot="1" x14ac:dyDescent="0.3">
      <c r="A136" s="5">
        <v>92</v>
      </c>
      <c r="B136" s="6" t="s">
        <v>210</v>
      </c>
      <c r="C136" s="4" t="s">
        <v>149</v>
      </c>
      <c r="D136" s="6" t="s">
        <v>211</v>
      </c>
      <c r="E136" s="4" t="s">
        <v>18</v>
      </c>
      <c r="F136" s="13">
        <v>30</v>
      </c>
      <c r="G136" s="21"/>
      <c r="H136" s="20">
        <f t="shared" si="2"/>
        <v>0</v>
      </c>
    </row>
    <row r="137" spans="1:8" ht="64.5" thickBot="1" x14ac:dyDescent="0.3">
      <c r="A137" s="5">
        <v>93</v>
      </c>
      <c r="B137" s="6" t="s">
        <v>210</v>
      </c>
      <c r="C137" s="4" t="s">
        <v>149</v>
      </c>
      <c r="D137" s="6" t="s">
        <v>212</v>
      </c>
      <c r="E137" s="4" t="s">
        <v>213</v>
      </c>
      <c r="F137" s="13">
        <v>60</v>
      </c>
      <c r="G137" s="21"/>
      <c r="H137" s="20">
        <f t="shared" si="2"/>
        <v>0</v>
      </c>
    </row>
    <row r="138" spans="1:8" ht="39" thickBot="1" x14ac:dyDescent="0.3">
      <c r="A138" s="5">
        <v>94</v>
      </c>
      <c r="B138" s="6" t="s">
        <v>214</v>
      </c>
      <c r="C138" s="4" t="s">
        <v>149</v>
      </c>
      <c r="D138" s="6" t="s">
        <v>215</v>
      </c>
      <c r="E138" s="4" t="s">
        <v>18</v>
      </c>
      <c r="F138" s="13">
        <v>40</v>
      </c>
      <c r="G138" s="21"/>
      <c r="H138" s="20">
        <f t="shared" si="2"/>
        <v>0</v>
      </c>
    </row>
    <row r="139" spans="1:8" ht="39" thickBot="1" x14ac:dyDescent="0.3">
      <c r="A139" s="5">
        <v>95</v>
      </c>
      <c r="B139" s="6" t="s">
        <v>214</v>
      </c>
      <c r="C139" s="4" t="s">
        <v>149</v>
      </c>
      <c r="D139" s="6" t="s">
        <v>216</v>
      </c>
      <c r="E139" s="4" t="s">
        <v>18</v>
      </c>
      <c r="F139" s="13">
        <v>30</v>
      </c>
      <c r="G139" s="21"/>
      <c r="H139" s="20">
        <f t="shared" si="2"/>
        <v>0</v>
      </c>
    </row>
    <row r="140" spans="1:8" ht="51.75" thickBot="1" x14ac:dyDescent="0.3">
      <c r="A140" s="5">
        <v>96</v>
      </c>
      <c r="B140" s="6" t="s">
        <v>217</v>
      </c>
      <c r="C140" s="4" t="s">
        <v>8</v>
      </c>
      <c r="D140" s="6" t="s">
        <v>218</v>
      </c>
      <c r="E140" s="4" t="s">
        <v>18</v>
      </c>
      <c r="F140" s="13">
        <v>60</v>
      </c>
      <c r="G140" s="21"/>
      <c r="H140" s="20">
        <f t="shared" si="2"/>
        <v>0</v>
      </c>
    </row>
    <row r="141" spans="1:8" ht="39" thickBot="1" x14ac:dyDescent="0.3">
      <c r="A141" s="5">
        <v>97</v>
      </c>
      <c r="B141" s="6" t="s">
        <v>219</v>
      </c>
      <c r="C141" s="4" t="s">
        <v>8</v>
      </c>
      <c r="D141" s="6" t="s">
        <v>220</v>
      </c>
      <c r="E141" s="4" t="s">
        <v>18</v>
      </c>
      <c r="F141" s="13">
        <v>60</v>
      </c>
      <c r="G141" s="21"/>
      <c r="H141" s="20">
        <f t="shared" si="2"/>
        <v>0</v>
      </c>
    </row>
    <row r="142" spans="1:8" ht="26.25" thickBot="1" x14ac:dyDescent="0.3">
      <c r="A142" s="5">
        <v>98</v>
      </c>
      <c r="B142" s="6" t="s">
        <v>221</v>
      </c>
      <c r="C142" s="4" t="s">
        <v>92</v>
      </c>
      <c r="D142" s="6" t="s">
        <v>222</v>
      </c>
      <c r="E142" s="4" t="s">
        <v>18</v>
      </c>
      <c r="F142" s="13">
        <v>50</v>
      </c>
      <c r="G142" s="21"/>
      <c r="H142" s="20">
        <f t="shared" si="2"/>
        <v>0</v>
      </c>
    </row>
    <row r="143" spans="1:8" ht="39" thickBot="1" x14ac:dyDescent="0.3">
      <c r="A143" s="5">
        <v>99</v>
      </c>
      <c r="B143" s="6" t="s">
        <v>223</v>
      </c>
      <c r="C143" s="4" t="s">
        <v>92</v>
      </c>
      <c r="D143" s="6" t="s">
        <v>224</v>
      </c>
      <c r="E143" s="4" t="s">
        <v>18</v>
      </c>
      <c r="F143" s="13">
        <v>100</v>
      </c>
      <c r="G143" s="21"/>
      <c r="H143" s="20">
        <f t="shared" si="2"/>
        <v>0</v>
      </c>
    </row>
    <row r="144" spans="1:8" ht="26.25" thickBot="1" x14ac:dyDescent="0.3">
      <c r="A144" s="5">
        <v>100</v>
      </c>
      <c r="B144" s="6" t="s">
        <v>225</v>
      </c>
      <c r="C144" s="4" t="s">
        <v>92</v>
      </c>
      <c r="D144" s="6" t="s">
        <v>226</v>
      </c>
      <c r="E144" s="4" t="s">
        <v>18</v>
      </c>
      <c r="F144" s="13">
        <v>50</v>
      </c>
      <c r="G144" s="21"/>
      <c r="H144" s="20">
        <f t="shared" si="2"/>
        <v>0</v>
      </c>
    </row>
    <row r="145" spans="1:8" ht="26.25" thickBot="1" x14ac:dyDescent="0.3">
      <c r="A145" s="5">
        <v>101</v>
      </c>
      <c r="B145" s="6" t="s">
        <v>227</v>
      </c>
      <c r="C145" s="4" t="s">
        <v>92</v>
      </c>
      <c r="D145" s="6" t="s">
        <v>228</v>
      </c>
      <c r="E145" s="4" t="s">
        <v>18</v>
      </c>
      <c r="F145" s="13">
        <v>100</v>
      </c>
      <c r="G145" s="21"/>
      <c r="H145" s="20">
        <f t="shared" si="2"/>
        <v>0</v>
      </c>
    </row>
    <row r="146" spans="1:8" ht="39" thickBot="1" x14ac:dyDescent="0.3">
      <c r="A146" s="5">
        <v>102</v>
      </c>
      <c r="B146" s="6" t="s">
        <v>229</v>
      </c>
      <c r="C146" s="4" t="s">
        <v>92</v>
      </c>
      <c r="D146" s="6" t="s">
        <v>230</v>
      </c>
      <c r="E146" s="4" t="s">
        <v>18</v>
      </c>
      <c r="F146" s="13">
        <v>60</v>
      </c>
      <c r="G146" s="21"/>
      <c r="H146" s="20">
        <f t="shared" si="2"/>
        <v>0</v>
      </c>
    </row>
    <row r="147" spans="1:8" ht="39" thickBot="1" x14ac:dyDescent="0.3">
      <c r="A147" s="5">
        <v>103</v>
      </c>
      <c r="B147" s="6" t="s">
        <v>231</v>
      </c>
      <c r="C147" s="4" t="s">
        <v>92</v>
      </c>
      <c r="D147" s="6" t="s">
        <v>95</v>
      </c>
      <c r="E147" s="4" t="s">
        <v>18</v>
      </c>
      <c r="F147" s="13">
        <v>50</v>
      </c>
      <c r="G147" s="21"/>
      <c r="H147" s="20">
        <f t="shared" si="2"/>
        <v>0</v>
      </c>
    </row>
    <row r="148" spans="1:8" ht="39" thickBot="1" x14ac:dyDescent="0.3">
      <c r="A148" s="5">
        <v>104</v>
      </c>
      <c r="B148" s="6" t="s">
        <v>232</v>
      </c>
      <c r="C148" s="4" t="s">
        <v>92</v>
      </c>
      <c r="D148" s="6" t="s">
        <v>233</v>
      </c>
      <c r="E148" s="4" t="s">
        <v>18</v>
      </c>
      <c r="F148" s="13">
        <v>60</v>
      </c>
      <c r="G148" s="21"/>
      <c r="H148" s="20">
        <f t="shared" si="2"/>
        <v>0</v>
      </c>
    </row>
    <row r="149" spans="1:8" ht="26.25" thickBot="1" x14ac:dyDescent="0.3">
      <c r="A149" s="5">
        <v>105</v>
      </c>
      <c r="B149" s="6" t="s">
        <v>234</v>
      </c>
      <c r="C149" s="4" t="s">
        <v>8</v>
      </c>
      <c r="D149" s="6" t="s">
        <v>235</v>
      </c>
      <c r="E149" s="4" t="s">
        <v>10</v>
      </c>
      <c r="F149" s="13">
        <v>40</v>
      </c>
      <c r="G149" s="21"/>
      <c r="H149" s="20">
        <f t="shared" si="2"/>
        <v>0</v>
      </c>
    </row>
    <row r="150" spans="1:8" ht="26.25" thickBot="1" x14ac:dyDescent="0.3">
      <c r="A150" s="5">
        <v>106</v>
      </c>
      <c r="B150" s="6" t="s">
        <v>234</v>
      </c>
      <c r="C150" s="4" t="s">
        <v>8</v>
      </c>
      <c r="D150" s="6" t="s">
        <v>236</v>
      </c>
      <c r="E150" s="4" t="s">
        <v>10</v>
      </c>
      <c r="F150" s="13">
        <v>50</v>
      </c>
      <c r="G150" s="21"/>
      <c r="H150" s="20">
        <f t="shared" si="2"/>
        <v>0</v>
      </c>
    </row>
    <row r="151" spans="1:8" ht="26.25" thickBot="1" x14ac:dyDescent="0.3">
      <c r="A151" s="5">
        <v>107</v>
      </c>
      <c r="B151" s="6" t="s">
        <v>237</v>
      </c>
      <c r="C151" s="4" t="s">
        <v>19</v>
      </c>
      <c r="D151" s="6" t="s">
        <v>238</v>
      </c>
      <c r="E151" s="4" t="s">
        <v>18</v>
      </c>
      <c r="F151" s="13">
        <v>20</v>
      </c>
      <c r="G151" s="21"/>
      <c r="H151" s="20">
        <f t="shared" si="2"/>
        <v>0</v>
      </c>
    </row>
    <row r="152" spans="1:8" ht="26.25" thickBot="1" x14ac:dyDescent="0.3">
      <c r="A152" s="5">
        <v>108</v>
      </c>
      <c r="B152" s="6" t="s">
        <v>239</v>
      </c>
      <c r="C152" s="4" t="s">
        <v>19</v>
      </c>
      <c r="D152" s="6" t="s">
        <v>240</v>
      </c>
      <c r="E152" s="4" t="s">
        <v>10</v>
      </c>
      <c r="F152" s="13">
        <v>50</v>
      </c>
      <c r="G152" s="21"/>
      <c r="H152" s="20">
        <f t="shared" si="2"/>
        <v>0</v>
      </c>
    </row>
    <row r="153" spans="1:8" ht="51.75" thickBot="1" x14ac:dyDescent="0.3">
      <c r="A153" s="5">
        <v>109</v>
      </c>
      <c r="B153" s="6" t="s">
        <v>241</v>
      </c>
      <c r="C153" s="4" t="s">
        <v>35</v>
      </c>
      <c r="D153" s="6" t="s">
        <v>437</v>
      </c>
      <c r="E153" s="4" t="s">
        <v>18</v>
      </c>
      <c r="F153" s="13">
        <v>20</v>
      </c>
      <c r="G153" s="21"/>
      <c r="H153" s="20">
        <f t="shared" si="2"/>
        <v>0</v>
      </c>
    </row>
    <row r="154" spans="1:8" ht="51.75" thickBot="1" x14ac:dyDescent="0.3">
      <c r="A154" s="5">
        <v>110</v>
      </c>
      <c r="B154" s="6" t="s">
        <v>241</v>
      </c>
      <c r="C154" s="4" t="s">
        <v>35</v>
      </c>
      <c r="D154" s="6" t="s">
        <v>242</v>
      </c>
      <c r="E154" s="4" t="s">
        <v>18</v>
      </c>
      <c r="F154" s="13">
        <v>20</v>
      </c>
      <c r="G154" s="21"/>
      <c r="H154" s="20">
        <f t="shared" si="2"/>
        <v>0</v>
      </c>
    </row>
    <row r="155" spans="1:8" ht="26.25" thickBot="1" x14ac:dyDescent="0.3">
      <c r="A155" s="5">
        <v>111</v>
      </c>
      <c r="B155" s="6" t="s">
        <v>243</v>
      </c>
      <c r="C155" s="4" t="s">
        <v>35</v>
      </c>
      <c r="D155" s="6" t="s">
        <v>244</v>
      </c>
      <c r="E155" s="4" t="s">
        <v>18</v>
      </c>
      <c r="F155" s="13">
        <v>20</v>
      </c>
      <c r="G155" s="21"/>
      <c r="H155" s="20">
        <f t="shared" si="2"/>
        <v>0</v>
      </c>
    </row>
    <row r="156" spans="1:8" ht="26.25" thickBot="1" x14ac:dyDescent="0.3">
      <c r="A156" s="5">
        <v>112</v>
      </c>
      <c r="B156" s="6" t="s">
        <v>245</v>
      </c>
      <c r="C156" s="4" t="s">
        <v>35</v>
      </c>
      <c r="D156" s="6" t="s">
        <v>246</v>
      </c>
      <c r="E156" s="4" t="s">
        <v>18</v>
      </c>
      <c r="F156" s="13">
        <v>20</v>
      </c>
      <c r="G156" s="21"/>
      <c r="H156" s="20">
        <f t="shared" si="2"/>
        <v>0</v>
      </c>
    </row>
    <row r="157" spans="1:8" ht="77.25" thickBot="1" x14ac:dyDescent="0.3">
      <c r="A157" s="5">
        <v>113</v>
      </c>
      <c r="B157" s="6" t="s">
        <v>247</v>
      </c>
      <c r="C157" s="4" t="s">
        <v>25</v>
      </c>
      <c r="D157" s="6" t="s">
        <v>248</v>
      </c>
      <c r="E157" s="4" t="s">
        <v>249</v>
      </c>
      <c r="F157" s="13">
        <v>300</v>
      </c>
      <c r="G157" s="21"/>
      <c r="H157" s="20">
        <f t="shared" si="2"/>
        <v>0</v>
      </c>
    </row>
    <row r="158" spans="1:8" ht="64.5" thickBot="1" x14ac:dyDescent="0.3">
      <c r="A158" s="5">
        <v>114</v>
      </c>
      <c r="B158" s="6" t="s">
        <v>250</v>
      </c>
      <c r="C158" s="4" t="s">
        <v>35</v>
      </c>
      <c r="D158" s="6" t="s">
        <v>251</v>
      </c>
      <c r="E158" s="4" t="s">
        <v>249</v>
      </c>
      <c r="F158" s="13">
        <v>200</v>
      </c>
      <c r="G158" s="21"/>
      <c r="H158" s="20">
        <f t="shared" si="2"/>
        <v>0</v>
      </c>
    </row>
    <row r="159" spans="1:8" ht="26.25" thickBot="1" x14ac:dyDescent="0.3">
      <c r="A159" s="5">
        <v>115</v>
      </c>
      <c r="B159" s="6" t="s">
        <v>252</v>
      </c>
      <c r="C159" s="4" t="s">
        <v>41</v>
      </c>
      <c r="D159" s="6" t="s">
        <v>253</v>
      </c>
      <c r="E159" s="4" t="s">
        <v>18</v>
      </c>
      <c r="F159" s="13">
        <v>100</v>
      </c>
      <c r="G159" s="21"/>
      <c r="H159" s="20">
        <f t="shared" si="2"/>
        <v>0</v>
      </c>
    </row>
    <row r="160" spans="1:8" ht="51.75" thickBot="1" x14ac:dyDescent="0.3">
      <c r="A160" s="5">
        <v>116</v>
      </c>
      <c r="B160" s="6" t="s">
        <v>254</v>
      </c>
      <c r="C160" s="4" t="s">
        <v>35</v>
      </c>
      <c r="D160" s="6" t="s">
        <v>255</v>
      </c>
      <c r="E160" s="4" t="s">
        <v>18</v>
      </c>
      <c r="F160" s="13">
        <v>40</v>
      </c>
      <c r="G160" s="21"/>
      <c r="H160" s="20">
        <f t="shared" si="2"/>
        <v>0</v>
      </c>
    </row>
    <row r="161" spans="1:8" ht="39" thickBot="1" x14ac:dyDescent="0.3">
      <c r="A161" s="5">
        <v>117</v>
      </c>
      <c r="B161" s="6" t="s">
        <v>256</v>
      </c>
      <c r="C161" s="4" t="s">
        <v>257</v>
      </c>
      <c r="D161" s="6" t="s">
        <v>258</v>
      </c>
      <c r="E161" s="4" t="s">
        <v>18</v>
      </c>
      <c r="F161" s="13">
        <v>150</v>
      </c>
      <c r="G161" s="21"/>
      <c r="H161" s="20">
        <f t="shared" si="2"/>
        <v>0</v>
      </c>
    </row>
    <row r="162" spans="1:8" ht="51.75" thickBot="1" x14ac:dyDescent="0.3">
      <c r="A162" s="5">
        <v>118</v>
      </c>
      <c r="B162" s="6" t="s">
        <v>259</v>
      </c>
      <c r="C162" s="4" t="s">
        <v>19</v>
      </c>
      <c r="D162" s="6" t="s">
        <v>260</v>
      </c>
      <c r="E162" s="4" t="s">
        <v>18</v>
      </c>
      <c r="F162" s="13">
        <v>30</v>
      </c>
      <c r="G162" s="21"/>
      <c r="H162" s="20">
        <f t="shared" si="2"/>
        <v>0</v>
      </c>
    </row>
    <row r="163" spans="1:8" ht="51.75" thickBot="1" x14ac:dyDescent="0.3">
      <c r="A163" s="5">
        <v>119</v>
      </c>
      <c r="B163" s="6" t="s">
        <v>259</v>
      </c>
      <c r="C163" s="4" t="s">
        <v>19</v>
      </c>
      <c r="D163" s="6" t="s">
        <v>261</v>
      </c>
      <c r="E163" s="4" t="s">
        <v>18</v>
      </c>
      <c r="F163" s="13">
        <v>40</v>
      </c>
      <c r="G163" s="21"/>
      <c r="H163" s="20">
        <f t="shared" si="2"/>
        <v>0</v>
      </c>
    </row>
    <row r="164" spans="1:8" ht="51.75" thickBot="1" x14ac:dyDescent="0.3">
      <c r="A164" s="5">
        <v>120</v>
      </c>
      <c r="B164" s="6" t="s">
        <v>259</v>
      </c>
      <c r="C164" s="4" t="s">
        <v>19</v>
      </c>
      <c r="D164" s="6" t="s">
        <v>262</v>
      </c>
      <c r="E164" s="4" t="s">
        <v>18</v>
      </c>
      <c r="F164" s="13">
        <v>40</v>
      </c>
      <c r="G164" s="21"/>
      <c r="H164" s="20">
        <f t="shared" si="2"/>
        <v>0</v>
      </c>
    </row>
    <row r="165" spans="1:8" ht="51.75" thickBot="1" x14ac:dyDescent="0.3">
      <c r="A165" s="5">
        <v>121</v>
      </c>
      <c r="B165" s="6" t="s">
        <v>259</v>
      </c>
      <c r="C165" s="4" t="s">
        <v>19</v>
      </c>
      <c r="D165" s="6" t="s">
        <v>263</v>
      </c>
      <c r="E165" s="4" t="s">
        <v>18</v>
      </c>
      <c r="F165" s="13">
        <v>20</v>
      </c>
      <c r="G165" s="21"/>
      <c r="H165" s="20">
        <f t="shared" si="2"/>
        <v>0</v>
      </c>
    </row>
    <row r="166" spans="1:8" ht="51.75" thickBot="1" x14ac:dyDescent="0.3">
      <c r="A166" s="5">
        <v>122</v>
      </c>
      <c r="B166" s="6" t="s">
        <v>264</v>
      </c>
      <c r="C166" s="4" t="s">
        <v>123</v>
      </c>
      <c r="D166" s="6" t="s">
        <v>265</v>
      </c>
      <c r="E166" s="4" t="s">
        <v>18</v>
      </c>
      <c r="F166" s="13">
        <v>60</v>
      </c>
      <c r="G166" s="21"/>
      <c r="H166" s="20">
        <f t="shared" si="2"/>
        <v>0</v>
      </c>
    </row>
    <row r="167" spans="1:8" ht="51.75" thickBot="1" x14ac:dyDescent="0.3">
      <c r="A167" s="5">
        <v>123</v>
      </c>
      <c r="B167" s="6" t="s">
        <v>266</v>
      </c>
      <c r="C167" s="4" t="s">
        <v>8</v>
      </c>
      <c r="D167" s="6" t="s">
        <v>267</v>
      </c>
      <c r="E167" s="4" t="s">
        <v>18</v>
      </c>
      <c r="F167" s="13">
        <v>30</v>
      </c>
      <c r="G167" s="21"/>
      <c r="H167" s="20">
        <f t="shared" si="2"/>
        <v>0</v>
      </c>
    </row>
    <row r="168" spans="1:8" ht="26.25" thickBot="1" x14ac:dyDescent="0.3">
      <c r="A168" s="5">
        <v>124</v>
      </c>
      <c r="B168" s="6" t="s">
        <v>268</v>
      </c>
      <c r="C168" s="4" t="s">
        <v>8</v>
      </c>
      <c r="D168" s="6" t="s">
        <v>269</v>
      </c>
      <c r="E168" s="4" t="s">
        <v>18</v>
      </c>
      <c r="F168" s="13">
        <v>140</v>
      </c>
      <c r="G168" s="21"/>
      <c r="H168" s="20">
        <f t="shared" si="2"/>
        <v>0</v>
      </c>
    </row>
    <row r="169" spans="1:8" ht="77.25" thickBot="1" x14ac:dyDescent="0.3">
      <c r="A169" s="5">
        <v>125</v>
      </c>
      <c r="B169" s="6" t="s">
        <v>270</v>
      </c>
      <c r="C169" s="4" t="s">
        <v>123</v>
      </c>
      <c r="D169" s="6" t="s">
        <v>271</v>
      </c>
      <c r="E169" s="4" t="s">
        <v>213</v>
      </c>
      <c r="F169" s="13">
        <v>30</v>
      </c>
      <c r="G169" s="21"/>
      <c r="H169" s="20">
        <f t="shared" si="2"/>
        <v>0</v>
      </c>
    </row>
    <row r="170" spans="1:8" ht="51.75" thickBot="1" x14ac:dyDescent="0.3">
      <c r="A170" s="5">
        <v>126</v>
      </c>
      <c r="B170" s="6" t="s">
        <v>272</v>
      </c>
      <c r="C170" s="4" t="s">
        <v>123</v>
      </c>
      <c r="D170" s="6" t="s">
        <v>273</v>
      </c>
      <c r="E170" s="4" t="s">
        <v>213</v>
      </c>
      <c r="F170" s="13">
        <v>20</v>
      </c>
      <c r="G170" s="21"/>
      <c r="H170" s="20">
        <f t="shared" si="2"/>
        <v>0</v>
      </c>
    </row>
    <row r="171" spans="1:8" ht="39" thickBot="1" x14ac:dyDescent="0.3">
      <c r="A171" s="5">
        <v>127</v>
      </c>
      <c r="B171" s="6" t="s">
        <v>274</v>
      </c>
      <c r="C171" s="4" t="s">
        <v>123</v>
      </c>
      <c r="D171" s="6" t="s">
        <v>275</v>
      </c>
      <c r="E171" s="4" t="s">
        <v>18</v>
      </c>
      <c r="F171" s="13">
        <v>40</v>
      </c>
      <c r="G171" s="21"/>
      <c r="H171" s="20">
        <f t="shared" si="2"/>
        <v>0</v>
      </c>
    </row>
    <row r="172" spans="1:8" ht="39" thickBot="1" x14ac:dyDescent="0.3">
      <c r="A172" s="5">
        <v>128</v>
      </c>
      <c r="B172" s="6" t="s">
        <v>274</v>
      </c>
      <c r="C172" s="4" t="s">
        <v>123</v>
      </c>
      <c r="D172" s="6" t="s">
        <v>276</v>
      </c>
      <c r="E172" s="4" t="s">
        <v>18</v>
      </c>
      <c r="F172" s="13">
        <v>30</v>
      </c>
      <c r="G172" s="21"/>
      <c r="H172" s="20">
        <f t="shared" si="2"/>
        <v>0</v>
      </c>
    </row>
    <row r="173" spans="1:8" ht="26.25" thickBot="1" x14ac:dyDescent="0.3">
      <c r="A173" s="5">
        <v>129</v>
      </c>
      <c r="B173" s="6" t="s">
        <v>274</v>
      </c>
      <c r="C173" s="4" t="s">
        <v>123</v>
      </c>
      <c r="D173" s="6" t="s">
        <v>277</v>
      </c>
      <c r="E173" s="4" t="s">
        <v>18</v>
      </c>
      <c r="F173" s="13">
        <v>20</v>
      </c>
      <c r="G173" s="21"/>
      <c r="H173" s="20">
        <f t="shared" si="2"/>
        <v>0</v>
      </c>
    </row>
    <row r="174" spans="1:8" ht="64.5" thickBot="1" x14ac:dyDescent="0.3">
      <c r="A174" s="5">
        <v>130</v>
      </c>
      <c r="B174" s="6" t="s">
        <v>278</v>
      </c>
      <c r="C174" s="4" t="s">
        <v>123</v>
      </c>
      <c r="D174" s="6" t="s">
        <v>279</v>
      </c>
      <c r="E174" s="4" t="s">
        <v>18</v>
      </c>
      <c r="F174" s="13">
        <v>50</v>
      </c>
      <c r="G174" s="21"/>
      <c r="H174" s="20">
        <f t="shared" si="2"/>
        <v>0</v>
      </c>
    </row>
    <row r="175" spans="1:8" ht="39" thickBot="1" x14ac:dyDescent="0.3">
      <c r="A175" s="5">
        <v>131</v>
      </c>
      <c r="B175" s="6" t="s">
        <v>280</v>
      </c>
      <c r="C175" s="4" t="s">
        <v>123</v>
      </c>
      <c r="D175" s="6" t="s">
        <v>281</v>
      </c>
      <c r="E175" s="4" t="s">
        <v>18</v>
      </c>
      <c r="F175" s="13">
        <v>10</v>
      </c>
      <c r="G175" s="21"/>
      <c r="H175" s="20">
        <f t="shared" si="2"/>
        <v>0</v>
      </c>
    </row>
    <row r="176" spans="1:8" ht="51.75" thickBot="1" x14ac:dyDescent="0.3">
      <c r="A176" s="5">
        <v>132</v>
      </c>
      <c r="B176" s="6" t="s">
        <v>282</v>
      </c>
      <c r="C176" s="4" t="s">
        <v>123</v>
      </c>
      <c r="D176" s="6" t="s">
        <v>283</v>
      </c>
      <c r="E176" s="10" t="s">
        <v>213</v>
      </c>
      <c r="F176" s="13">
        <v>10</v>
      </c>
      <c r="G176" s="21"/>
      <c r="H176" s="20">
        <f t="shared" si="2"/>
        <v>0</v>
      </c>
    </row>
    <row r="177" spans="1:8" ht="39" thickBot="1" x14ac:dyDescent="0.3">
      <c r="A177" s="5">
        <v>133</v>
      </c>
      <c r="B177" s="6" t="s">
        <v>284</v>
      </c>
      <c r="C177" s="4" t="s">
        <v>123</v>
      </c>
      <c r="D177" s="6" t="s">
        <v>285</v>
      </c>
      <c r="E177" s="4" t="s">
        <v>18</v>
      </c>
      <c r="F177" s="13">
        <v>30</v>
      </c>
      <c r="G177" s="21"/>
      <c r="H177" s="20">
        <f t="shared" si="2"/>
        <v>0</v>
      </c>
    </row>
    <row r="178" spans="1:8" ht="39" thickBot="1" x14ac:dyDescent="0.3">
      <c r="A178" s="5">
        <v>134</v>
      </c>
      <c r="B178" s="6" t="s">
        <v>286</v>
      </c>
      <c r="C178" s="4" t="s">
        <v>149</v>
      </c>
      <c r="D178" s="6" t="s">
        <v>287</v>
      </c>
      <c r="E178" s="10" t="s">
        <v>213</v>
      </c>
      <c r="F178" s="13">
        <v>50</v>
      </c>
      <c r="G178" s="21"/>
      <c r="H178" s="20">
        <f t="shared" si="2"/>
        <v>0</v>
      </c>
    </row>
    <row r="179" spans="1:8" ht="26.25" thickBot="1" x14ac:dyDescent="0.3">
      <c r="A179" s="5">
        <v>135</v>
      </c>
      <c r="B179" s="6" t="s">
        <v>288</v>
      </c>
      <c r="C179" s="4" t="s">
        <v>41</v>
      </c>
      <c r="D179" s="6" t="s">
        <v>289</v>
      </c>
      <c r="E179" s="4" t="s">
        <v>10</v>
      </c>
      <c r="F179" s="13">
        <v>20</v>
      </c>
      <c r="G179" s="21"/>
      <c r="H179" s="20">
        <f t="shared" si="2"/>
        <v>0</v>
      </c>
    </row>
    <row r="180" spans="1:8" ht="26.25" thickBot="1" x14ac:dyDescent="0.3">
      <c r="A180" s="5">
        <v>136</v>
      </c>
      <c r="B180" s="6" t="s">
        <v>290</v>
      </c>
      <c r="C180" s="4" t="s">
        <v>8</v>
      </c>
      <c r="D180" s="6" t="s">
        <v>291</v>
      </c>
      <c r="E180" s="4" t="s">
        <v>10</v>
      </c>
      <c r="F180" s="13">
        <v>150</v>
      </c>
      <c r="G180" s="21"/>
      <c r="H180" s="20">
        <f t="shared" si="2"/>
        <v>0</v>
      </c>
    </row>
    <row r="181" spans="1:8" ht="51.75" thickBot="1" x14ac:dyDescent="0.3">
      <c r="A181" s="5">
        <v>137</v>
      </c>
      <c r="B181" s="6" t="s">
        <v>292</v>
      </c>
      <c r="C181" s="4" t="s">
        <v>8</v>
      </c>
      <c r="D181" s="6" t="s">
        <v>293</v>
      </c>
      <c r="E181" s="4" t="s">
        <v>18</v>
      </c>
      <c r="F181" s="13">
        <v>30</v>
      </c>
      <c r="G181" s="21"/>
      <c r="H181" s="20">
        <f t="shared" si="2"/>
        <v>0</v>
      </c>
    </row>
    <row r="182" spans="1:8" ht="26.25" thickBot="1" x14ac:dyDescent="0.3">
      <c r="A182" s="5">
        <v>138</v>
      </c>
      <c r="B182" s="6" t="s">
        <v>294</v>
      </c>
      <c r="C182" s="4" t="s">
        <v>149</v>
      </c>
      <c r="D182" s="6" t="s">
        <v>295</v>
      </c>
      <c r="E182" s="4" t="s">
        <v>296</v>
      </c>
      <c r="F182" s="13">
        <v>150</v>
      </c>
      <c r="G182" s="21"/>
      <c r="H182" s="20">
        <f t="shared" si="2"/>
        <v>0</v>
      </c>
    </row>
    <row r="183" spans="1:8" ht="39" thickBot="1" x14ac:dyDescent="0.3">
      <c r="A183" s="5">
        <v>139</v>
      </c>
      <c r="B183" s="6" t="s">
        <v>297</v>
      </c>
      <c r="C183" s="4" t="s">
        <v>92</v>
      </c>
      <c r="D183" s="6" t="s">
        <v>298</v>
      </c>
      <c r="E183" s="4" t="s">
        <v>18</v>
      </c>
      <c r="F183" s="13">
        <v>60</v>
      </c>
      <c r="G183" s="21"/>
      <c r="H183" s="20">
        <f t="shared" si="2"/>
        <v>0</v>
      </c>
    </row>
    <row r="184" spans="1:8" ht="51.75" thickBot="1" x14ac:dyDescent="0.3">
      <c r="A184" s="5">
        <v>140</v>
      </c>
      <c r="B184" s="6" t="s">
        <v>299</v>
      </c>
      <c r="C184" s="4" t="s">
        <v>92</v>
      </c>
      <c r="D184" s="6" t="s">
        <v>300</v>
      </c>
      <c r="E184" s="4" t="s">
        <v>18</v>
      </c>
      <c r="F184" s="13">
        <v>50</v>
      </c>
      <c r="G184" s="21"/>
      <c r="H184" s="20">
        <f t="shared" si="2"/>
        <v>0</v>
      </c>
    </row>
    <row r="185" spans="1:8" ht="39" thickBot="1" x14ac:dyDescent="0.3">
      <c r="A185" s="5">
        <v>141</v>
      </c>
      <c r="B185" s="6" t="s">
        <v>301</v>
      </c>
      <c r="C185" s="4" t="s">
        <v>35</v>
      </c>
      <c r="D185" s="6" t="s">
        <v>302</v>
      </c>
      <c r="E185" s="4" t="s">
        <v>18</v>
      </c>
      <c r="F185" s="13">
        <v>100</v>
      </c>
      <c r="G185" s="21"/>
      <c r="H185" s="20">
        <f t="shared" si="2"/>
        <v>0</v>
      </c>
    </row>
    <row r="186" spans="1:8" ht="51.75" thickBot="1" x14ac:dyDescent="0.3">
      <c r="A186" s="5">
        <v>142</v>
      </c>
      <c r="B186" s="6" t="s">
        <v>301</v>
      </c>
      <c r="C186" s="4" t="s">
        <v>35</v>
      </c>
      <c r="D186" s="6" t="s">
        <v>303</v>
      </c>
      <c r="E186" s="4" t="s">
        <v>18</v>
      </c>
      <c r="F186" s="13">
        <v>100</v>
      </c>
      <c r="G186" s="21"/>
      <c r="H186" s="20">
        <f t="shared" si="2"/>
        <v>0</v>
      </c>
    </row>
    <row r="187" spans="1:8" ht="39" thickBot="1" x14ac:dyDescent="0.3">
      <c r="A187" s="5">
        <v>143</v>
      </c>
      <c r="B187" s="6" t="s">
        <v>304</v>
      </c>
      <c r="C187" s="4" t="s">
        <v>149</v>
      </c>
      <c r="D187" s="6" t="s">
        <v>305</v>
      </c>
      <c r="E187" s="4" t="s">
        <v>10</v>
      </c>
      <c r="F187" s="13">
        <v>400</v>
      </c>
      <c r="G187" s="21"/>
      <c r="H187" s="20">
        <f t="shared" si="2"/>
        <v>0</v>
      </c>
    </row>
    <row r="188" spans="1:8" ht="39" thickBot="1" x14ac:dyDescent="0.3">
      <c r="A188" s="5">
        <v>144</v>
      </c>
      <c r="B188" s="6" t="s">
        <v>306</v>
      </c>
      <c r="C188" s="4" t="s">
        <v>149</v>
      </c>
      <c r="D188" s="6" t="s">
        <v>305</v>
      </c>
      <c r="E188" s="4" t="s">
        <v>10</v>
      </c>
      <c r="F188" s="13">
        <v>500</v>
      </c>
      <c r="G188" s="21"/>
      <c r="H188" s="20">
        <f t="shared" si="2"/>
        <v>0</v>
      </c>
    </row>
    <row r="189" spans="1:8" ht="26.25" thickBot="1" x14ac:dyDescent="0.3">
      <c r="A189" s="5">
        <v>145</v>
      </c>
      <c r="B189" s="6" t="s">
        <v>307</v>
      </c>
      <c r="C189" s="4" t="s">
        <v>123</v>
      </c>
      <c r="D189" s="6" t="s">
        <v>308</v>
      </c>
      <c r="E189" s="4" t="s">
        <v>18</v>
      </c>
      <c r="F189" s="13">
        <v>10</v>
      </c>
      <c r="G189" s="21"/>
      <c r="H189" s="20">
        <f t="shared" si="2"/>
        <v>0</v>
      </c>
    </row>
    <row r="190" spans="1:8" ht="51.75" thickBot="1" x14ac:dyDescent="0.3">
      <c r="A190" s="5">
        <v>146</v>
      </c>
      <c r="B190" s="6" t="s">
        <v>309</v>
      </c>
      <c r="C190" s="4" t="s">
        <v>257</v>
      </c>
      <c r="D190" s="11" t="s">
        <v>310</v>
      </c>
      <c r="E190" s="4" t="s">
        <v>18</v>
      </c>
      <c r="F190" s="13">
        <v>10</v>
      </c>
      <c r="G190" s="21"/>
      <c r="H190" s="20">
        <f t="shared" si="2"/>
        <v>0</v>
      </c>
    </row>
    <row r="191" spans="1:8" ht="51.75" thickBot="1" x14ac:dyDescent="0.3">
      <c r="A191" s="5">
        <v>147</v>
      </c>
      <c r="B191" s="6" t="s">
        <v>311</v>
      </c>
      <c r="C191" s="4" t="s">
        <v>8</v>
      </c>
      <c r="D191" s="6" t="s">
        <v>312</v>
      </c>
      <c r="E191" s="4" t="s">
        <v>18</v>
      </c>
      <c r="F191" s="13">
        <v>50</v>
      </c>
      <c r="G191" s="21"/>
      <c r="H191" s="20">
        <f t="shared" si="2"/>
        <v>0</v>
      </c>
    </row>
    <row r="192" spans="1:8" ht="51.75" thickBot="1" x14ac:dyDescent="0.3">
      <c r="A192" s="5">
        <v>148</v>
      </c>
      <c r="B192" s="6" t="s">
        <v>313</v>
      </c>
      <c r="C192" s="4" t="s">
        <v>8</v>
      </c>
      <c r="D192" s="6" t="s">
        <v>314</v>
      </c>
      <c r="E192" s="4" t="s">
        <v>18</v>
      </c>
      <c r="F192" s="13">
        <v>200</v>
      </c>
      <c r="G192" s="21"/>
      <c r="H192" s="20">
        <f t="shared" si="2"/>
        <v>0</v>
      </c>
    </row>
    <row r="193" spans="1:8" ht="51.75" thickBot="1" x14ac:dyDescent="0.3">
      <c r="A193" s="5">
        <v>149</v>
      </c>
      <c r="B193" s="6" t="s">
        <v>313</v>
      </c>
      <c r="C193" s="4" t="s">
        <v>8</v>
      </c>
      <c r="D193" s="6" t="s">
        <v>315</v>
      </c>
      <c r="E193" s="4" t="s">
        <v>18</v>
      </c>
      <c r="F193" s="13">
        <v>200</v>
      </c>
      <c r="G193" s="21"/>
      <c r="H193" s="20">
        <f t="shared" si="2"/>
        <v>0</v>
      </c>
    </row>
    <row r="194" spans="1:8" ht="51.75" thickBot="1" x14ac:dyDescent="0.3">
      <c r="A194" s="5">
        <v>150</v>
      </c>
      <c r="B194" s="6" t="s">
        <v>316</v>
      </c>
      <c r="C194" s="4" t="s">
        <v>8</v>
      </c>
      <c r="D194" s="6" t="s">
        <v>317</v>
      </c>
      <c r="E194" s="4" t="s">
        <v>18</v>
      </c>
      <c r="F194" s="13">
        <v>20</v>
      </c>
      <c r="G194" s="21"/>
      <c r="H194" s="20">
        <f t="shared" si="2"/>
        <v>0</v>
      </c>
    </row>
    <row r="195" spans="1:8" ht="51.75" thickBot="1" x14ac:dyDescent="0.3">
      <c r="A195" s="5">
        <v>151</v>
      </c>
      <c r="B195" s="6" t="s">
        <v>318</v>
      </c>
      <c r="C195" s="4" t="s">
        <v>8</v>
      </c>
      <c r="D195" s="6" t="s">
        <v>319</v>
      </c>
      <c r="E195" s="4" t="s">
        <v>18</v>
      </c>
      <c r="F195" s="13">
        <v>20</v>
      </c>
      <c r="G195" s="21"/>
      <c r="H195" s="20">
        <f t="shared" si="2"/>
        <v>0</v>
      </c>
    </row>
    <row r="196" spans="1:8" ht="51.75" thickBot="1" x14ac:dyDescent="0.3">
      <c r="A196" s="5">
        <v>152</v>
      </c>
      <c r="B196" s="6" t="s">
        <v>318</v>
      </c>
      <c r="C196" s="4" t="s">
        <v>8</v>
      </c>
      <c r="D196" s="6" t="s">
        <v>320</v>
      </c>
      <c r="E196" s="4" t="s">
        <v>18</v>
      </c>
      <c r="F196" s="13">
        <v>20</v>
      </c>
      <c r="G196" s="21"/>
      <c r="H196" s="20">
        <f t="shared" ref="H196:H259" si="3">F196*G196</f>
        <v>0</v>
      </c>
    </row>
    <row r="197" spans="1:8" ht="51.75" thickBot="1" x14ac:dyDescent="0.3">
      <c r="A197" s="5">
        <v>153</v>
      </c>
      <c r="B197" s="6" t="s">
        <v>321</v>
      </c>
      <c r="C197" s="4" t="s">
        <v>8</v>
      </c>
      <c r="D197" s="6" t="s">
        <v>322</v>
      </c>
      <c r="E197" s="4" t="s">
        <v>18</v>
      </c>
      <c r="F197" s="13">
        <v>20</v>
      </c>
      <c r="G197" s="21"/>
      <c r="H197" s="20">
        <f t="shared" si="3"/>
        <v>0</v>
      </c>
    </row>
    <row r="198" spans="1:8" ht="51.75" thickBot="1" x14ac:dyDescent="0.3">
      <c r="A198" s="5">
        <v>154</v>
      </c>
      <c r="B198" s="6" t="s">
        <v>323</v>
      </c>
      <c r="C198" s="4" t="s">
        <v>19</v>
      </c>
      <c r="D198" s="6" t="s">
        <v>324</v>
      </c>
      <c r="E198" s="4" t="s">
        <v>18</v>
      </c>
      <c r="F198" s="13">
        <v>10</v>
      </c>
      <c r="G198" s="21"/>
      <c r="H198" s="20">
        <f t="shared" si="3"/>
        <v>0</v>
      </c>
    </row>
    <row r="199" spans="1:8" ht="51.75" thickBot="1" x14ac:dyDescent="0.3">
      <c r="A199" s="5">
        <v>155</v>
      </c>
      <c r="B199" s="6" t="s">
        <v>323</v>
      </c>
      <c r="C199" s="4" t="s">
        <v>19</v>
      </c>
      <c r="D199" s="6" t="s">
        <v>325</v>
      </c>
      <c r="E199" s="4" t="s">
        <v>18</v>
      </c>
      <c r="F199" s="13">
        <v>10</v>
      </c>
      <c r="G199" s="21"/>
      <c r="H199" s="20">
        <f t="shared" si="3"/>
        <v>0</v>
      </c>
    </row>
    <row r="200" spans="1:8" ht="39" thickBot="1" x14ac:dyDescent="0.3">
      <c r="A200" s="5">
        <v>156</v>
      </c>
      <c r="B200" s="6" t="s">
        <v>326</v>
      </c>
      <c r="C200" s="4" t="s">
        <v>19</v>
      </c>
      <c r="D200" s="6" t="s">
        <v>327</v>
      </c>
      <c r="E200" s="4" t="s">
        <v>18</v>
      </c>
      <c r="F200" s="13">
        <v>30</v>
      </c>
      <c r="G200" s="21"/>
      <c r="H200" s="20">
        <f t="shared" si="3"/>
        <v>0</v>
      </c>
    </row>
    <row r="201" spans="1:8" ht="77.25" thickBot="1" x14ac:dyDescent="0.3">
      <c r="A201" s="5">
        <v>157</v>
      </c>
      <c r="B201" s="6" t="s">
        <v>328</v>
      </c>
      <c r="C201" s="4" t="s">
        <v>8</v>
      </c>
      <c r="D201" s="6" t="s">
        <v>329</v>
      </c>
      <c r="E201" s="4" t="s">
        <v>18</v>
      </c>
      <c r="F201" s="13">
        <v>100</v>
      </c>
      <c r="G201" s="21"/>
      <c r="H201" s="20">
        <f t="shared" si="3"/>
        <v>0</v>
      </c>
    </row>
    <row r="202" spans="1:8" ht="77.25" thickBot="1" x14ac:dyDescent="0.3">
      <c r="A202" s="5">
        <v>158</v>
      </c>
      <c r="B202" s="6" t="s">
        <v>328</v>
      </c>
      <c r="C202" s="4" t="s">
        <v>8</v>
      </c>
      <c r="D202" s="6" t="s">
        <v>330</v>
      </c>
      <c r="E202" s="4" t="s">
        <v>18</v>
      </c>
      <c r="F202" s="13">
        <v>100</v>
      </c>
      <c r="G202" s="21"/>
      <c r="H202" s="20">
        <f t="shared" si="3"/>
        <v>0</v>
      </c>
    </row>
    <row r="203" spans="1:8" ht="77.25" thickBot="1" x14ac:dyDescent="0.3">
      <c r="A203" s="5">
        <v>159</v>
      </c>
      <c r="B203" s="6" t="s">
        <v>328</v>
      </c>
      <c r="C203" s="4" t="s">
        <v>8</v>
      </c>
      <c r="D203" s="6" t="s">
        <v>331</v>
      </c>
      <c r="E203" s="4" t="s">
        <v>18</v>
      </c>
      <c r="F203" s="13">
        <v>100</v>
      </c>
      <c r="G203" s="21"/>
      <c r="H203" s="20">
        <f t="shared" si="3"/>
        <v>0</v>
      </c>
    </row>
    <row r="204" spans="1:8" ht="77.25" thickBot="1" x14ac:dyDescent="0.3">
      <c r="A204" s="5">
        <v>160</v>
      </c>
      <c r="B204" s="6" t="s">
        <v>328</v>
      </c>
      <c r="C204" s="4" t="s">
        <v>8</v>
      </c>
      <c r="D204" s="6" t="s">
        <v>332</v>
      </c>
      <c r="E204" s="4" t="s">
        <v>18</v>
      </c>
      <c r="F204" s="13">
        <v>100</v>
      </c>
      <c r="G204" s="21"/>
      <c r="H204" s="20">
        <f t="shared" si="3"/>
        <v>0</v>
      </c>
    </row>
    <row r="205" spans="1:8" ht="26.25" thickBot="1" x14ac:dyDescent="0.3">
      <c r="A205" s="5">
        <v>161</v>
      </c>
      <c r="B205" s="6" t="s">
        <v>333</v>
      </c>
      <c r="C205" s="4" t="s">
        <v>149</v>
      </c>
      <c r="D205" s="6" t="s">
        <v>334</v>
      </c>
      <c r="E205" s="4" t="s">
        <v>335</v>
      </c>
      <c r="F205" s="13">
        <v>50</v>
      </c>
      <c r="G205" s="21"/>
      <c r="H205" s="20">
        <f t="shared" si="3"/>
        <v>0</v>
      </c>
    </row>
    <row r="206" spans="1:8" ht="26.25" thickBot="1" x14ac:dyDescent="0.3">
      <c r="A206" s="5">
        <v>162</v>
      </c>
      <c r="B206" s="6" t="s">
        <v>336</v>
      </c>
      <c r="C206" s="4" t="s">
        <v>149</v>
      </c>
      <c r="D206" s="6" t="s">
        <v>337</v>
      </c>
      <c r="E206" s="4" t="s">
        <v>335</v>
      </c>
      <c r="F206" s="13">
        <v>30</v>
      </c>
      <c r="G206" s="21"/>
      <c r="H206" s="20">
        <f t="shared" si="3"/>
        <v>0</v>
      </c>
    </row>
    <row r="207" spans="1:8" ht="26.25" thickBot="1" x14ac:dyDescent="0.3">
      <c r="A207" s="5">
        <v>163</v>
      </c>
      <c r="B207" s="6" t="s">
        <v>338</v>
      </c>
      <c r="C207" s="4" t="s">
        <v>149</v>
      </c>
      <c r="D207" s="6" t="s">
        <v>339</v>
      </c>
      <c r="E207" s="4" t="s">
        <v>335</v>
      </c>
      <c r="F207" s="13">
        <v>30</v>
      </c>
      <c r="G207" s="21"/>
      <c r="H207" s="20">
        <f t="shared" si="3"/>
        <v>0</v>
      </c>
    </row>
    <row r="208" spans="1:8" ht="51.75" thickBot="1" x14ac:dyDescent="0.3">
      <c r="A208" s="5">
        <v>164</v>
      </c>
      <c r="B208" s="6" t="s">
        <v>340</v>
      </c>
      <c r="C208" s="4" t="s">
        <v>149</v>
      </c>
      <c r="D208" s="6" t="s">
        <v>341</v>
      </c>
      <c r="E208" s="4" t="s">
        <v>18</v>
      </c>
      <c r="F208" s="13">
        <v>20</v>
      </c>
      <c r="G208" s="21"/>
      <c r="H208" s="20">
        <f t="shared" si="3"/>
        <v>0</v>
      </c>
    </row>
    <row r="209" spans="1:8" ht="51.75" thickBot="1" x14ac:dyDescent="0.3">
      <c r="A209" s="5">
        <v>165</v>
      </c>
      <c r="B209" s="6" t="s">
        <v>340</v>
      </c>
      <c r="C209" s="4" t="s">
        <v>149</v>
      </c>
      <c r="D209" s="6" t="s">
        <v>342</v>
      </c>
      <c r="E209" s="4" t="s">
        <v>18</v>
      </c>
      <c r="F209" s="13">
        <v>20</v>
      </c>
      <c r="G209" s="21"/>
      <c r="H209" s="20">
        <f t="shared" si="3"/>
        <v>0</v>
      </c>
    </row>
    <row r="210" spans="1:8" ht="51.75" thickBot="1" x14ac:dyDescent="0.3">
      <c r="A210" s="5">
        <v>166</v>
      </c>
      <c r="B210" s="6" t="s">
        <v>340</v>
      </c>
      <c r="C210" s="4" t="s">
        <v>149</v>
      </c>
      <c r="D210" s="6" t="s">
        <v>343</v>
      </c>
      <c r="E210" s="4" t="s">
        <v>18</v>
      </c>
      <c r="F210" s="13">
        <v>20</v>
      </c>
      <c r="G210" s="21"/>
      <c r="H210" s="20">
        <f t="shared" si="3"/>
        <v>0</v>
      </c>
    </row>
    <row r="211" spans="1:8" ht="51.75" thickBot="1" x14ac:dyDescent="0.3">
      <c r="A211" s="5">
        <v>167</v>
      </c>
      <c r="B211" s="6" t="s">
        <v>340</v>
      </c>
      <c r="C211" s="4" t="s">
        <v>149</v>
      </c>
      <c r="D211" s="6" t="s">
        <v>344</v>
      </c>
      <c r="E211" s="4" t="s">
        <v>18</v>
      </c>
      <c r="F211" s="13">
        <v>20</v>
      </c>
      <c r="G211" s="21"/>
      <c r="H211" s="20">
        <f t="shared" si="3"/>
        <v>0</v>
      </c>
    </row>
    <row r="212" spans="1:8" ht="51.75" thickBot="1" x14ac:dyDescent="0.3">
      <c r="A212" s="5">
        <v>168</v>
      </c>
      <c r="B212" s="6" t="s">
        <v>345</v>
      </c>
      <c r="C212" s="4" t="s">
        <v>123</v>
      </c>
      <c r="D212" s="6" t="s">
        <v>346</v>
      </c>
      <c r="E212" s="4" t="s">
        <v>347</v>
      </c>
      <c r="F212" s="13">
        <v>20</v>
      </c>
      <c r="G212" s="21"/>
      <c r="H212" s="20">
        <f t="shared" si="3"/>
        <v>0</v>
      </c>
    </row>
    <row r="213" spans="1:8" ht="51.75" thickBot="1" x14ac:dyDescent="0.3">
      <c r="A213" s="5">
        <v>169</v>
      </c>
      <c r="B213" s="6" t="s">
        <v>348</v>
      </c>
      <c r="C213" s="4" t="s">
        <v>123</v>
      </c>
      <c r="D213" s="6" t="s">
        <v>349</v>
      </c>
      <c r="E213" s="4" t="s">
        <v>347</v>
      </c>
      <c r="F213" s="13">
        <v>20</v>
      </c>
      <c r="G213" s="21"/>
      <c r="H213" s="20">
        <f t="shared" si="3"/>
        <v>0</v>
      </c>
    </row>
    <row r="214" spans="1:8" ht="64.5" thickBot="1" x14ac:dyDescent="0.3">
      <c r="A214" s="5">
        <v>170</v>
      </c>
      <c r="B214" s="6" t="s">
        <v>348</v>
      </c>
      <c r="C214" s="4" t="s">
        <v>123</v>
      </c>
      <c r="D214" s="6" t="s">
        <v>350</v>
      </c>
      <c r="E214" s="4" t="s">
        <v>347</v>
      </c>
      <c r="F214" s="13">
        <v>20</v>
      </c>
      <c r="G214" s="21"/>
      <c r="H214" s="20">
        <f t="shared" si="3"/>
        <v>0</v>
      </c>
    </row>
    <row r="215" spans="1:8" ht="51.75" thickBot="1" x14ac:dyDescent="0.3">
      <c r="A215" s="5">
        <v>171</v>
      </c>
      <c r="B215" s="6" t="s">
        <v>348</v>
      </c>
      <c r="C215" s="4" t="s">
        <v>123</v>
      </c>
      <c r="D215" s="6" t="s">
        <v>351</v>
      </c>
      <c r="E215" s="4" t="s">
        <v>347</v>
      </c>
      <c r="F215" s="13">
        <v>20</v>
      </c>
      <c r="G215" s="21"/>
      <c r="H215" s="20">
        <f t="shared" si="3"/>
        <v>0</v>
      </c>
    </row>
    <row r="216" spans="1:8" ht="51.75" thickBot="1" x14ac:dyDescent="0.3">
      <c r="A216" s="5">
        <v>172</v>
      </c>
      <c r="B216" s="6" t="s">
        <v>352</v>
      </c>
      <c r="C216" s="4" t="s">
        <v>8</v>
      </c>
      <c r="D216" s="6" t="s">
        <v>353</v>
      </c>
      <c r="E216" s="4" t="s">
        <v>18</v>
      </c>
      <c r="F216" s="13">
        <v>30</v>
      </c>
      <c r="G216" s="21"/>
      <c r="H216" s="20">
        <f t="shared" si="3"/>
        <v>0</v>
      </c>
    </row>
    <row r="217" spans="1:8" ht="51.75" thickBot="1" x14ac:dyDescent="0.3">
      <c r="A217" s="5">
        <v>173</v>
      </c>
      <c r="B217" s="6" t="s">
        <v>352</v>
      </c>
      <c r="C217" s="4" t="s">
        <v>8</v>
      </c>
      <c r="D217" s="6" t="s">
        <v>354</v>
      </c>
      <c r="E217" s="4" t="s">
        <v>18</v>
      </c>
      <c r="F217" s="13">
        <v>30</v>
      </c>
      <c r="G217" s="21"/>
      <c r="H217" s="20">
        <f t="shared" si="3"/>
        <v>0</v>
      </c>
    </row>
    <row r="218" spans="1:8" ht="26.25" thickBot="1" x14ac:dyDescent="0.3">
      <c r="A218" s="5">
        <v>174</v>
      </c>
      <c r="B218" s="6" t="s">
        <v>355</v>
      </c>
      <c r="C218" s="4" t="s">
        <v>8</v>
      </c>
      <c r="D218" s="6" t="s">
        <v>356</v>
      </c>
      <c r="E218" s="4" t="s">
        <v>18</v>
      </c>
      <c r="F218" s="13">
        <v>10</v>
      </c>
      <c r="G218" s="21"/>
      <c r="H218" s="20">
        <f t="shared" si="3"/>
        <v>0</v>
      </c>
    </row>
    <row r="219" spans="1:8" ht="51.75" thickBot="1" x14ac:dyDescent="0.3">
      <c r="A219" s="5">
        <v>175</v>
      </c>
      <c r="B219" s="6" t="s">
        <v>357</v>
      </c>
      <c r="C219" s="4" t="s">
        <v>8</v>
      </c>
      <c r="D219" s="6" t="s">
        <v>358</v>
      </c>
      <c r="E219" s="4" t="s">
        <v>359</v>
      </c>
      <c r="F219" s="13">
        <v>20</v>
      </c>
      <c r="G219" s="21"/>
      <c r="H219" s="20">
        <f t="shared" si="3"/>
        <v>0</v>
      </c>
    </row>
    <row r="220" spans="1:8" ht="64.5" thickBot="1" x14ac:dyDescent="0.3">
      <c r="A220" s="5">
        <v>176</v>
      </c>
      <c r="B220" s="6" t="s">
        <v>360</v>
      </c>
      <c r="C220" s="4" t="s">
        <v>35</v>
      </c>
      <c r="D220" s="6" t="s">
        <v>361</v>
      </c>
      <c r="E220" s="4" t="s">
        <v>296</v>
      </c>
      <c r="F220" s="13">
        <v>200</v>
      </c>
      <c r="G220" s="21"/>
      <c r="H220" s="20">
        <f t="shared" si="3"/>
        <v>0</v>
      </c>
    </row>
    <row r="221" spans="1:8" ht="39" thickBot="1" x14ac:dyDescent="0.3">
      <c r="A221" s="5">
        <v>177</v>
      </c>
      <c r="B221" s="6" t="s">
        <v>362</v>
      </c>
      <c r="C221" s="4" t="s">
        <v>35</v>
      </c>
      <c r="D221" s="6" t="s">
        <v>363</v>
      </c>
      <c r="E221" s="4" t="s">
        <v>296</v>
      </c>
      <c r="F221" s="13">
        <v>200</v>
      </c>
      <c r="G221" s="21"/>
      <c r="H221" s="20">
        <f t="shared" si="3"/>
        <v>0</v>
      </c>
    </row>
    <row r="222" spans="1:8" ht="39" thickBot="1" x14ac:dyDescent="0.3">
      <c r="A222" s="5">
        <v>178</v>
      </c>
      <c r="B222" s="6" t="s">
        <v>364</v>
      </c>
      <c r="C222" s="4" t="s">
        <v>8</v>
      </c>
      <c r="D222" s="6" t="s">
        <v>365</v>
      </c>
      <c r="E222" s="4" t="s">
        <v>18</v>
      </c>
      <c r="F222" s="13">
        <v>10</v>
      </c>
      <c r="G222" s="21"/>
      <c r="H222" s="20">
        <f t="shared" si="3"/>
        <v>0</v>
      </c>
    </row>
    <row r="223" spans="1:8" ht="64.5" thickBot="1" x14ac:dyDescent="0.3">
      <c r="A223" s="5">
        <v>179</v>
      </c>
      <c r="B223" s="6" t="s">
        <v>364</v>
      </c>
      <c r="C223" s="4" t="s">
        <v>8</v>
      </c>
      <c r="D223" s="6" t="s">
        <v>366</v>
      </c>
      <c r="E223" s="4" t="s">
        <v>18</v>
      </c>
      <c r="F223" s="13">
        <v>70</v>
      </c>
      <c r="G223" s="21"/>
      <c r="H223" s="20">
        <f t="shared" si="3"/>
        <v>0</v>
      </c>
    </row>
    <row r="224" spans="1:8" ht="64.5" thickBot="1" x14ac:dyDescent="0.3">
      <c r="A224" s="5">
        <v>180</v>
      </c>
      <c r="B224" s="6" t="s">
        <v>367</v>
      </c>
      <c r="C224" s="4" t="s">
        <v>35</v>
      </c>
      <c r="D224" s="6" t="s">
        <v>368</v>
      </c>
      <c r="E224" s="4" t="s">
        <v>18</v>
      </c>
      <c r="F224" s="13">
        <v>60</v>
      </c>
      <c r="G224" s="21"/>
      <c r="H224" s="20">
        <f t="shared" si="3"/>
        <v>0</v>
      </c>
    </row>
    <row r="225" spans="1:8" ht="64.5" thickBot="1" x14ac:dyDescent="0.3">
      <c r="A225" s="5">
        <v>181</v>
      </c>
      <c r="B225" s="6" t="s">
        <v>367</v>
      </c>
      <c r="C225" s="4" t="s">
        <v>35</v>
      </c>
      <c r="D225" s="6" t="s">
        <v>369</v>
      </c>
      <c r="E225" s="4" t="s">
        <v>18</v>
      </c>
      <c r="F225" s="13">
        <v>80</v>
      </c>
      <c r="G225" s="21"/>
      <c r="H225" s="20">
        <f t="shared" si="3"/>
        <v>0</v>
      </c>
    </row>
    <row r="226" spans="1:8" ht="64.5" thickBot="1" x14ac:dyDescent="0.3">
      <c r="A226" s="5">
        <v>182</v>
      </c>
      <c r="B226" s="6" t="s">
        <v>367</v>
      </c>
      <c r="C226" s="4" t="s">
        <v>35</v>
      </c>
      <c r="D226" s="6" t="s">
        <v>370</v>
      </c>
      <c r="E226" s="4" t="s">
        <v>18</v>
      </c>
      <c r="F226" s="13">
        <v>20</v>
      </c>
      <c r="G226" s="21"/>
      <c r="H226" s="20">
        <f t="shared" si="3"/>
        <v>0</v>
      </c>
    </row>
    <row r="227" spans="1:8" ht="51.75" thickBot="1" x14ac:dyDescent="0.3">
      <c r="A227" s="5">
        <v>183</v>
      </c>
      <c r="B227" s="6" t="s">
        <v>367</v>
      </c>
      <c r="C227" s="4" t="s">
        <v>35</v>
      </c>
      <c r="D227" s="6" t="s">
        <v>371</v>
      </c>
      <c r="E227" s="4" t="s">
        <v>18</v>
      </c>
      <c r="F227" s="13">
        <v>10</v>
      </c>
      <c r="G227" s="21"/>
      <c r="H227" s="20">
        <f t="shared" si="3"/>
        <v>0</v>
      </c>
    </row>
    <row r="228" spans="1:8" ht="51.75" thickBot="1" x14ac:dyDescent="0.3">
      <c r="A228" s="5">
        <v>184</v>
      </c>
      <c r="B228" s="6" t="s">
        <v>367</v>
      </c>
      <c r="C228" s="4" t="s">
        <v>35</v>
      </c>
      <c r="D228" s="6" t="s">
        <v>372</v>
      </c>
      <c r="E228" s="4" t="s">
        <v>18</v>
      </c>
      <c r="F228" s="13">
        <v>10</v>
      </c>
      <c r="G228" s="21"/>
      <c r="H228" s="20">
        <f t="shared" si="3"/>
        <v>0</v>
      </c>
    </row>
    <row r="229" spans="1:8" ht="51.75" thickBot="1" x14ac:dyDescent="0.3">
      <c r="A229" s="5">
        <v>185</v>
      </c>
      <c r="B229" s="6" t="s">
        <v>373</v>
      </c>
      <c r="C229" s="4" t="s">
        <v>35</v>
      </c>
      <c r="D229" s="6" t="s">
        <v>374</v>
      </c>
      <c r="E229" s="4" t="s">
        <v>18</v>
      </c>
      <c r="F229" s="13">
        <v>60</v>
      </c>
      <c r="G229" s="21"/>
      <c r="H229" s="20">
        <f t="shared" si="3"/>
        <v>0</v>
      </c>
    </row>
    <row r="230" spans="1:8" ht="68.25" customHeight="1" thickBot="1" x14ac:dyDescent="0.3">
      <c r="A230" s="5">
        <v>186</v>
      </c>
      <c r="B230" s="6" t="s">
        <v>373</v>
      </c>
      <c r="C230" s="4" t="s">
        <v>35</v>
      </c>
      <c r="D230" s="6" t="s">
        <v>438</v>
      </c>
      <c r="E230" s="4" t="s">
        <v>18</v>
      </c>
      <c r="F230" s="13">
        <v>80</v>
      </c>
      <c r="G230" s="21"/>
      <c r="H230" s="20">
        <f t="shared" si="3"/>
        <v>0</v>
      </c>
    </row>
    <row r="231" spans="1:8" ht="51.75" thickBot="1" x14ac:dyDescent="0.3">
      <c r="A231" s="5">
        <v>187</v>
      </c>
      <c r="B231" s="6" t="s">
        <v>375</v>
      </c>
      <c r="C231" s="4" t="s">
        <v>35</v>
      </c>
      <c r="D231" s="6" t="s">
        <v>376</v>
      </c>
      <c r="E231" s="4" t="s">
        <v>18</v>
      </c>
      <c r="F231" s="13">
        <v>120</v>
      </c>
      <c r="G231" s="21"/>
      <c r="H231" s="20">
        <f t="shared" si="3"/>
        <v>0</v>
      </c>
    </row>
    <row r="232" spans="1:8" ht="51.75" thickBot="1" x14ac:dyDescent="0.3">
      <c r="A232" s="5">
        <v>188</v>
      </c>
      <c r="B232" s="6" t="s">
        <v>375</v>
      </c>
      <c r="C232" s="4" t="s">
        <v>35</v>
      </c>
      <c r="D232" s="6" t="s">
        <v>377</v>
      </c>
      <c r="E232" s="4" t="s">
        <v>18</v>
      </c>
      <c r="F232" s="13">
        <v>10</v>
      </c>
      <c r="G232" s="21"/>
      <c r="H232" s="20">
        <f t="shared" si="3"/>
        <v>0</v>
      </c>
    </row>
    <row r="233" spans="1:8" ht="51.75" thickBot="1" x14ac:dyDescent="0.3">
      <c r="A233" s="5">
        <v>189</v>
      </c>
      <c r="B233" s="6" t="s">
        <v>375</v>
      </c>
      <c r="C233" s="4" t="s">
        <v>35</v>
      </c>
      <c r="D233" s="6" t="s">
        <v>378</v>
      </c>
      <c r="E233" s="4" t="s">
        <v>18</v>
      </c>
      <c r="F233" s="13">
        <v>20</v>
      </c>
      <c r="G233" s="21"/>
      <c r="H233" s="20">
        <f t="shared" si="3"/>
        <v>0</v>
      </c>
    </row>
    <row r="234" spans="1:8" ht="90" thickBot="1" x14ac:dyDescent="0.3">
      <c r="A234" s="5">
        <v>190</v>
      </c>
      <c r="B234" s="6" t="s">
        <v>379</v>
      </c>
      <c r="C234" s="4" t="s">
        <v>8</v>
      </c>
      <c r="D234" s="6" t="s">
        <v>380</v>
      </c>
      <c r="E234" s="4" t="s">
        <v>18</v>
      </c>
      <c r="F234" s="13">
        <v>150</v>
      </c>
      <c r="G234" s="21"/>
      <c r="H234" s="20">
        <f t="shared" si="3"/>
        <v>0</v>
      </c>
    </row>
    <row r="235" spans="1:8" ht="64.5" thickBot="1" x14ac:dyDescent="0.3">
      <c r="A235" s="5">
        <v>191</v>
      </c>
      <c r="B235" s="6" t="s">
        <v>381</v>
      </c>
      <c r="C235" s="4" t="s">
        <v>8</v>
      </c>
      <c r="D235" s="6" t="s">
        <v>382</v>
      </c>
      <c r="E235" s="4" t="s">
        <v>18</v>
      </c>
      <c r="F235" s="13">
        <v>200</v>
      </c>
      <c r="G235" s="21"/>
      <c r="H235" s="20">
        <f t="shared" si="3"/>
        <v>0</v>
      </c>
    </row>
    <row r="236" spans="1:8" ht="64.5" thickBot="1" x14ac:dyDescent="0.3">
      <c r="A236" s="5">
        <v>192</v>
      </c>
      <c r="B236" s="6" t="s">
        <v>383</v>
      </c>
      <c r="C236" s="4" t="s">
        <v>8</v>
      </c>
      <c r="D236" s="6" t="s">
        <v>384</v>
      </c>
      <c r="E236" s="4" t="s">
        <v>359</v>
      </c>
      <c r="F236" s="13">
        <v>150</v>
      </c>
      <c r="G236" s="21"/>
      <c r="H236" s="20">
        <f t="shared" si="3"/>
        <v>0</v>
      </c>
    </row>
    <row r="237" spans="1:8" ht="39" thickBot="1" x14ac:dyDescent="0.3">
      <c r="A237" s="5">
        <v>193</v>
      </c>
      <c r="B237" s="6" t="s">
        <v>385</v>
      </c>
      <c r="C237" s="4" t="s">
        <v>8</v>
      </c>
      <c r="D237" s="6" t="s">
        <v>386</v>
      </c>
      <c r="E237" s="4" t="s">
        <v>18</v>
      </c>
      <c r="F237" s="13">
        <v>10</v>
      </c>
      <c r="G237" s="21"/>
      <c r="H237" s="20">
        <f t="shared" si="3"/>
        <v>0</v>
      </c>
    </row>
    <row r="238" spans="1:8" ht="51.75" thickBot="1" x14ac:dyDescent="0.3">
      <c r="A238" s="5">
        <v>194</v>
      </c>
      <c r="B238" s="6" t="s">
        <v>387</v>
      </c>
      <c r="C238" s="4" t="s">
        <v>8</v>
      </c>
      <c r="D238" s="6" t="s">
        <v>388</v>
      </c>
      <c r="E238" s="4" t="s">
        <v>18</v>
      </c>
      <c r="F238" s="13">
        <v>20</v>
      </c>
      <c r="G238" s="21"/>
      <c r="H238" s="20">
        <f t="shared" si="3"/>
        <v>0</v>
      </c>
    </row>
    <row r="239" spans="1:8" ht="50.25" customHeight="1" thickBot="1" x14ac:dyDescent="0.3">
      <c r="A239" s="5">
        <v>195</v>
      </c>
      <c r="B239" s="6" t="s">
        <v>389</v>
      </c>
      <c r="C239" s="4" t="s">
        <v>8</v>
      </c>
      <c r="D239" s="6" t="s">
        <v>439</v>
      </c>
      <c r="E239" s="4" t="s">
        <v>18</v>
      </c>
      <c r="F239" s="13">
        <v>20</v>
      </c>
      <c r="G239" s="21"/>
      <c r="H239" s="20">
        <f t="shared" si="3"/>
        <v>0</v>
      </c>
    </row>
    <row r="240" spans="1:8" ht="39" thickBot="1" x14ac:dyDescent="0.3">
      <c r="A240" s="5">
        <v>196</v>
      </c>
      <c r="B240" s="6" t="s">
        <v>390</v>
      </c>
      <c r="C240" s="4" t="s">
        <v>8</v>
      </c>
      <c r="D240" s="6" t="s">
        <v>440</v>
      </c>
      <c r="E240" s="4" t="s">
        <v>18</v>
      </c>
      <c r="F240" s="14">
        <v>20</v>
      </c>
      <c r="G240" s="21"/>
      <c r="H240" s="20">
        <f t="shared" si="3"/>
        <v>0</v>
      </c>
    </row>
    <row r="241" spans="1:8" ht="15.75" thickBot="1" x14ac:dyDescent="0.3">
      <c r="A241" s="24">
        <v>197</v>
      </c>
      <c r="B241" s="26" t="s">
        <v>391</v>
      </c>
      <c r="C241" s="24" t="s">
        <v>149</v>
      </c>
      <c r="D241" s="3" t="s">
        <v>392</v>
      </c>
      <c r="E241" s="28" t="s">
        <v>18</v>
      </c>
      <c r="F241" s="15">
        <v>50</v>
      </c>
      <c r="G241" s="21"/>
      <c r="H241" s="20">
        <f t="shared" si="3"/>
        <v>0</v>
      </c>
    </row>
    <row r="242" spans="1:8" ht="15.75" thickBot="1" x14ac:dyDescent="0.3">
      <c r="A242" s="30"/>
      <c r="B242" s="31"/>
      <c r="C242" s="30"/>
      <c r="D242" s="3" t="s">
        <v>393</v>
      </c>
      <c r="E242" s="32"/>
      <c r="F242" s="15">
        <v>50</v>
      </c>
      <c r="G242" s="21"/>
      <c r="H242" s="20">
        <f t="shared" si="3"/>
        <v>0</v>
      </c>
    </row>
    <row r="243" spans="1:8" ht="15.75" thickBot="1" x14ac:dyDescent="0.3">
      <c r="A243" s="25"/>
      <c r="B243" s="27"/>
      <c r="C243" s="25"/>
      <c r="D243" s="6" t="s">
        <v>394</v>
      </c>
      <c r="E243" s="29"/>
      <c r="F243" s="15">
        <v>50</v>
      </c>
      <c r="G243" s="21"/>
      <c r="H243" s="20">
        <f t="shared" si="3"/>
        <v>0</v>
      </c>
    </row>
    <row r="244" spans="1:8" ht="27" customHeight="1" thickBot="1" x14ac:dyDescent="0.3">
      <c r="A244" s="5">
        <v>197</v>
      </c>
      <c r="B244" s="6" t="s">
        <v>395</v>
      </c>
      <c r="C244" s="4" t="s">
        <v>8</v>
      </c>
      <c r="D244" s="11" t="s">
        <v>396</v>
      </c>
      <c r="E244" s="4" t="s">
        <v>18</v>
      </c>
      <c r="F244" s="13">
        <v>50</v>
      </c>
      <c r="G244" s="21"/>
      <c r="H244" s="20">
        <f t="shared" si="3"/>
        <v>0</v>
      </c>
    </row>
    <row r="245" spans="1:8" ht="39" thickBot="1" x14ac:dyDescent="0.3">
      <c r="A245" s="5">
        <v>199</v>
      </c>
      <c r="B245" s="6" t="s">
        <v>397</v>
      </c>
      <c r="C245" s="4" t="s">
        <v>8</v>
      </c>
      <c r="D245" s="6" t="s">
        <v>398</v>
      </c>
      <c r="E245" s="4" t="s">
        <v>18</v>
      </c>
      <c r="F245" s="13">
        <v>50</v>
      </c>
      <c r="G245" s="21"/>
      <c r="H245" s="20">
        <f t="shared" si="3"/>
        <v>0</v>
      </c>
    </row>
    <row r="246" spans="1:8" ht="26.25" thickBot="1" x14ac:dyDescent="0.3">
      <c r="A246" s="5">
        <v>200</v>
      </c>
      <c r="B246" s="6" t="s">
        <v>399</v>
      </c>
      <c r="C246" s="4" t="s">
        <v>41</v>
      </c>
      <c r="D246" s="6" t="s">
        <v>400</v>
      </c>
      <c r="E246" s="4" t="s">
        <v>18</v>
      </c>
      <c r="F246" s="14">
        <v>20</v>
      </c>
      <c r="G246" s="21"/>
      <c r="H246" s="20">
        <f t="shared" si="3"/>
        <v>0</v>
      </c>
    </row>
    <row r="247" spans="1:8" ht="15.75" thickBot="1" x14ac:dyDescent="0.3">
      <c r="A247" s="24">
        <v>201</v>
      </c>
      <c r="B247" s="26" t="s">
        <v>401</v>
      </c>
      <c r="C247" s="24" t="s">
        <v>8</v>
      </c>
      <c r="D247" s="3" t="s">
        <v>402</v>
      </c>
      <c r="E247" s="28" t="s">
        <v>18</v>
      </c>
      <c r="F247" s="15">
        <v>50</v>
      </c>
      <c r="G247" s="21"/>
      <c r="H247" s="20">
        <f t="shared" si="3"/>
        <v>0</v>
      </c>
    </row>
    <row r="248" spans="1:8" ht="20.25" customHeight="1" thickBot="1" x14ac:dyDescent="0.3">
      <c r="A248" s="25"/>
      <c r="B248" s="27"/>
      <c r="C248" s="25"/>
      <c r="D248" s="6" t="s">
        <v>403</v>
      </c>
      <c r="E248" s="29"/>
      <c r="F248" s="15">
        <v>50</v>
      </c>
      <c r="G248" s="21"/>
      <c r="H248" s="20">
        <f t="shared" si="3"/>
        <v>0</v>
      </c>
    </row>
    <row r="249" spans="1:8" ht="26.25" thickBot="1" x14ac:dyDescent="0.3">
      <c r="A249" s="5">
        <v>202</v>
      </c>
      <c r="B249" s="6" t="s">
        <v>404</v>
      </c>
      <c r="C249" s="4" t="s">
        <v>257</v>
      </c>
      <c r="D249" s="6" t="s">
        <v>405</v>
      </c>
      <c r="E249" s="4" t="s">
        <v>18</v>
      </c>
      <c r="F249" s="13">
        <v>5</v>
      </c>
      <c r="G249" s="21"/>
      <c r="H249" s="20">
        <f t="shared" si="3"/>
        <v>0</v>
      </c>
    </row>
    <row r="250" spans="1:8" ht="26.25" thickBot="1" x14ac:dyDescent="0.3">
      <c r="A250" s="5">
        <v>203</v>
      </c>
      <c r="B250" s="6" t="s">
        <v>406</v>
      </c>
      <c r="C250" s="4" t="s">
        <v>257</v>
      </c>
      <c r="D250" s="6" t="s">
        <v>407</v>
      </c>
      <c r="E250" s="4" t="s">
        <v>18</v>
      </c>
      <c r="F250" s="13">
        <v>5</v>
      </c>
      <c r="G250" s="21"/>
      <c r="H250" s="20">
        <f t="shared" si="3"/>
        <v>0</v>
      </c>
    </row>
    <row r="251" spans="1:8" ht="26.25" thickBot="1" x14ac:dyDescent="0.3">
      <c r="A251" s="5">
        <v>204</v>
      </c>
      <c r="B251" s="6" t="s">
        <v>408</v>
      </c>
      <c r="C251" s="4" t="s">
        <v>257</v>
      </c>
      <c r="D251" s="6" t="s">
        <v>409</v>
      </c>
      <c r="E251" s="4" t="s">
        <v>18</v>
      </c>
      <c r="F251" s="13">
        <v>10</v>
      </c>
      <c r="G251" s="21"/>
      <c r="H251" s="20">
        <f t="shared" si="3"/>
        <v>0</v>
      </c>
    </row>
    <row r="252" spans="1:8" ht="51.75" thickBot="1" x14ac:dyDescent="0.3">
      <c r="A252" s="5">
        <v>205</v>
      </c>
      <c r="B252" s="6" t="s">
        <v>410</v>
      </c>
      <c r="C252" s="4" t="s">
        <v>8</v>
      </c>
      <c r="D252" s="6" t="s">
        <v>411</v>
      </c>
      <c r="E252" s="4" t="s">
        <v>156</v>
      </c>
      <c r="F252" s="14">
        <v>10</v>
      </c>
      <c r="G252" s="21"/>
      <c r="H252" s="20">
        <f t="shared" si="3"/>
        <v>0</v>
      </c>
    </row>
    <row r="253" spans="1:8" ht="15.75" thickBot="1" x14ac:dyDescent="0.3">
      <c r="A253" s="24">
        <v>206</v>
      </c>
      <c r="B253" s="26" t="s">
        <v>412</v>
      </c>
      <c r="C253" s="24" t="s">
        <v>16</v>
      </c>
      <c r="D253" s="3" t="s">
        <v>446</v>
      </c>
      <c r="E253" s="28" t="s">
        <v>18</v>
      </c>
      <c r="F253" s="15">
        <v>50</v>
      </c>
      <c r="G253" s="21"/>
      <c r="H253" s="20">
        <f t="shared" si="3"/>
        <v>0</v>
      </c>
    </row>
    <row r="254" spans="1:8" ht="15.75" thickBot="1" x14ac:dyDescent="0.3">
      <c r="A254" s="25"/>
      <c r="B254" s="27"/>
      <c r="C254" s="25"/>
      <c r="D254" s="6" t="s">
        <v>447</v>
      </c>
      <c r="E254" s="29"/>
      <c r="F254" s="15">
        <v>50</v>
      </c>
      <c r="G254" s="21"/>
      <c r="H254" s="20">
        <f t="shared" si="3"/>
        <v>0</v>
      </c>
    </row>
    <row r="255" spans="1:8" ht="15.75" thickBot="1" x14ac:dyDescent="0.3">
      <c r="A255" s="24">
        <v>207</v>
      </c>
      <c r="B255" s="26" t="s">
        <v>413</v>
      </c>
      <c r="C255" s="24" t="s">
        <v>16</v>
      </c>
      <c r="D255" s="3" t="s">
        <v>448</v>
      </c>
      <c r="E255" s="28" t="s">
        <v>18</v>
      </c>
      <c r="F255" s="15">
        <v>50</v>
      </c>
      <c r="G255" s="21"/>
      <c r="H255" s="20">
        <f t="shared" si="3"/>
        <v>0</v>
      </c>
    </row>
    <row r="256" spans="1:8" ht="15.75" thickBot="1" x14ac:dyDescent="0.3">
      <c r="A256" s="30"/>
      <c r="B256" s="31"/>
      <c r="C256" s="30"/>
      <c r="D256" s="3" t="s">
        <v>449</v>
      </c>
      <c r="E256" s="32"/>
      <c r="F256" s="15">
        <v>50</v>
      </c>
      <c r="G256" s="21"/>
      <c r="H256" s="20">
        <f t="shared" si="3"/>
        <v>0</v>
      </c>
    </row>
    <row r="257" spans="1:8" ht="15.75" thickBot="1" x14ac:dyDescent="0.3">
      <c r="A257" s="30"/>
      <c r="B257" s="31"/>
      <c r="C257" s="30"/>
      <c r="D257" s="3" t="s">
        <v>450</v>
      </c>
      <c r="E257" s="32"/>
      <c r="F257" s="15">
        <v>50</v>
      </c>
      <c r="G257" s="21"/>
      <c r="H257" s="20">
        <f t="shared" si="3"/>
        <v>0</v>
      </c>
    </row>
    <row r="258" spans="1:8" ht="15.75" thickBot="1" x14ac:dyDescent="0.3">
      <c r="A258" s="25"/>
      <c r="B258" s="27"/>
      <c r="C258" s="25"/>
      <c r="D258" s="6" t="s">
        <v>451</v>
      </c>
      <c r="E258" s="29"/>
      <c r="F258" s="15">
        <v>50</v>
      </c>
      <c r="G258" s="21"/>
      <c r="H258" s="20">
        <f t="shared" si="3"/>
        <v>0</v>
      </c>
    </row>
    <row r="259" spans="1:8" ht="15.75" thickBot="1" x14ac:dyDescent="0.3">
      <c r="A259" s="24">
        <v>208</v>
      </c>
      <c r="B259" s="26" t="s">
        <v>414</v>
      </c>
      <c r="C259" s="24" t="s">
        <v>16</v>
      </c>
      <c r="D259" s="3" t="s">
        <v>415</v>
      </c>
      <c r="E259" s="28" t="s">
        <v>18</v>
      </c>
      <c r="F259" s="15">
        <v>50</v>
      </c>
      <c r="G259" s="21"/>
      <c r="H259" s="20">
        <f t="shared" si="3"/>
        <v>0</v>
      </c>
    </row>
    <row r="260" spans="1:8" ht="15.75" thickBot="1" x14ac:dyDescent="0.3">
      <c r="A260" s="30"/>
      <c r="B260" s="31"/>
      <c r="C260" s="30"/>
      <c r="D260" s="3" t="s">
        <v>416</v>
      </c>
      <c r="E260" s="32"/>
      <c r="F260" s="15">
        <v>50</v>
      </c>
      <c r="G260" s="21"/>
      <c r="H260" s="20">
        <f t="shared" ref="H260:H272" si="4">F260*G260</f>
        <v>0</v>
      </c>
    </row>
    <row r="261" spans="1:8" ht="15.75" thickBot="1" x14ac:dyDescent="0.3">
      <c r="A261" s="30"/>
      <c r="B261" s="31"/>
      <c r="C261" s="30"/>
      <c r="D261" s="3" t="s">
        <v>417</v>
      </c>
      <c r="E261" s="32"/>
      <c r="F261" s="15">
        <v>50</v>
      </c>
      <c r="G261" s="21"/>
      <c r="H261" s="20">
        <f t="shared" si="4"/>
        <v>0</v>
      </c>
    </row>
    <row r="262" spans="1:8" ht="15.75" thickBot="1" x14ac:dyDescent="0.3">
      <c r="A262" s="30"/>
      <c r="B262" s="31"/>
      <c r="C262" s="30"/>
      <c r="D262" s="3" t="s">
        <v>418</v>
      </c>
      <c r="E262" s="32"/>
      <c r="F262" s="15">
        <v>50</v>
      </c>
      <c r="G262" s="21"/>
      <c r="H262" s="20">
        <f t="shared" si="4"/>
        <v>0</v>
      </c>
    </row>
    <row r="263" spans="1:8" ht="15.75" thickBot="1" x14ac:dyDescent="0.3">
      <c r="A263" s="25"/>
      <c r="B263" s="27"/>
      <c r="C263" s="25"/>
      <c r="D263" s="6" t="s">
        <v>419</v>
      </c>
      <c r="E263" s="29"/>
      <c r="F263" s="15">
        <v>50</v>
      </c>
      <c r="G263" s="21"/>
      <c r="H263" s="20">
        <f t="shared" si="4"/>
        <v>0</v>
      </c>
    </row>
    <row r="264" spans="1:8" ht="15.75" thickBot="1" x14ac:dyDescent="0.3">
      <c r="A264" s="5">
        <v>209</v>
      </c>
      <c r="B264" s="6" t="s">
        <v>420</v>
      </c>
      <c r="C264" s="4" t="s">
        <v>8</v>
      </c>
      <c r="D264" s="6" t="s">
        <v>421</v>
      </c>
      <c r="E264" s="4" t="s">
        <v>18</v>
      </c>
      <c r="F264" s="13">
        <v>200</v>
      </c>
      <c r="G264" s="21"/>
      <c r="H264" s="20">
        <f t="shared" si="4"/>
        <v>0</v>
      </c>
    </row>
    <row r="265" spans="1:8" ht="39" thickBot="1" x14ac:dyDescent="0.3">
      <c r="A265" s="5">
        <v>210</v>
      </c>
      <c r="B265" s="6" t="s">
        <v>422</v>
      </c>
      <c r="C265" s="4" t="s">
        <v>8</v>
      </c>
      <c r="D265" s="6" t="s">
        <v>423</v>
      </c>
      <c r="E265" s="4" t="s">
        <v>18</v>
      </c>
      <c r="F265" s="13">
        <v>200</v>
      </c>
      <c r="G265" s="21"/>
      <c r="H265" s="20">
        <f t="shared" si="4"/>
        <v>0</v>
      </c>
    </row>
    <row r="266" spans="1:8" ht="15.75" thickBot="1" x14ac:dyDescent="0.3">
      <c r="A266" s="5">
        <v>211</v>
      </c>
      <c r="B266" s="6" t="s">
        <v>424</v>
      </c>
      <c r="C266" s="4" t="s">
        <v>8</v>
      </c>
      <c r="D266" s="6" t="s">
        <v>452</v>
      </c>
      <c r="E266" s="4" t="s">
        <v>18</v>
      </c>
      <c r="F266" s="13">
        <v>200</v>
      </c>
      <c r="G266" s="21"/>
      <c r="H266" s="20">
        <f t="shared" si="4"/>
        <v>0</v>
      </c>
    </row>
    <row r="267" spans="1:8" ht="26.25" thickBot="1" x14ac:dyDescent="0.3">
      <c r="A267" s="5">
        <v>212</v>
      </c>
      <c r="B267" s="6" t="s">
        <v>425</v>
      </c>
      <c r="C267" s="4" t="s">
        <v>92</v>
      </c>
      <c r="D267" s="6" t="s">
        <v>426</v>
      </c>
      <c r="E267" s="4" t="s">
        <v>18</v>
      </c>
      <c r="F267" s="13">
        <v>10</v>
      </c>
      <c r="G267" s="21"/>
      <c r="H267" s="20">
        <f t="shared" si="4"/>
        <v>0</v>
      </c>
    </row>
    <row r="268" spans="1:8" ht="15.75" thickBot="1" x14ac:dyDescent="0.3">
      <c r="A268" s="5">
        <v>213</v>
      </c>
      <c r="B268" s="6" t="s">
        <v>427</v>
      </c>
      <c r="C268" s="4" t="s">
        <v>35</v>
      </c>
      <c r="D268" s="6" t="s">
        <v>428</v>
      </c>
      <c r="E268" s="4" t="s">
        <v>18</v>
      </c>
      <c r="F268" s="13">
        <v>50</v>
      </c>
      <c r="G268" s="21"/>
      <c r="H268" s="20">
        <f t="shared" si="4"/>
        <v>0</v>
      </c>
    </row>
    <row r="269" spans="1:8" ht="15.75" thickBot="1" x14ac:dyDescent="0.3">
      <c r="A269" s="5">
        <v>214</v>
      </c>
      <c r="B269" s="6" t="s">
        <v>429</v>
      </c>
      <c r="C269" s="4" t="s">
        <v>19</v>
      </c>
      <c r="D269" s="6" t="s">
        <v>430</v>
      </c>
      <c r="E269" s="4" t="s">
        <v>18</v>
      </c>
      <c r="F269" s="13">
        <v>10</v>
      </c>
      <c r="G269" s="21"/>
      <c r="H269" s="20">
        <f t="shared" si="4"/>
        <v>0</v>
      </c>
    </row>
    <row r="270" spans="1:8" ht="15.75" thickBot="1" x14ac:dyDescent="0.3">
      <c r="A270" s="5">
        <v>215</v>
      </c>
      <c r="B270" s="6" t="s">
        <v>431</v>
      </c>
      <c r="C270" s="4" t="s">
        <v>8</v>
      </c>
      <c r="D270" s="6" t="s">
        <v>432</v>
      </c>
      <c r="E270" s="4" t="s">
        <v>18</v>
      </c>
      <c r="F270" s="13">
        <v>10</v>
      </c>
      <c r="G270" s="21"/>
      <c r="H270" s="20">
        <f t="shared" si="4"/>
        <v>0</v>
      </c>
    </row>
    <row r="271" spans="1:8" ht="15.75" thickBot="1" x14ac:dyDescent="0.3">
      <c r="A271" s="5">
        <v>216</v>
      </c>
      <c r="B271" s="6" t="s">
        <v>433</v>
      </c>
      <c r="C271" s="4" t="s">
        <v>8</v>
      </c>
      <c r="D271" s="6" t="s">
        <v>432</v>
      </c>
      <c r="E271" s="4" t="s">
        <v>18</v>
      </c>
      <c r="F271" s="13">
        <v>10</v>
      </c>
      <c r="G271" s="21"/>
      <c r="H271" s="20">
        <f t="shared" si="4"/>
        <v>0</v>
      </c>
    </row>
    <row r="272" spans="1:8" ht="15.75" thickBot="1" x14ac:dyDescent="0.3">
      <c r="A272" s="5">
        <v>217</v>
      </c>
      <c r="B272" s="6" t="s">
        <v>434</v>
      </c>
      <c r="C272" s="4" t="s">
        <v>35</v>
      </c>
      <c r="D272" s="6" t="s">
        <v>435</v>
      </c>
      <c r="E272" s="4" t="s">
        <v>18</v>
      </c>
      <c r="F272" s="13">
        <v>10</v>
      </c>
      <c r="G272" s="21"/>
      <c r="H272" s="20">
        <f t="shared" si="4"/>
        <v>0</v>
      </c>
    </row>
    <row r="273" spans="7:8" ht="30.75" thickBot="1" x14ac:dyDescent="0.3">
      <c r="G273" s="16" t="s">
        <v>444</v>
      </c>
      <c r="H273" s="17">
        <f>SUM(H3:H272)</f>
        <v>0</v>
      </c>
    </row>
    <row r="274" spans="7:8" ht="30.75" thickBot="1" x14ac:dyDescent="0.3">
      <c r="G274" s="16" t="s">
        <v>445</v>
      </c>
      <c r="H274" s="18">
        <f>H273*1.21</f>
        <v>0</v>
      </c>
    </row>
  </sheetData>
  <mergeCells count="25">
    <mergeCell ref="A259:A263"/>
    <mergeCell ref="B259:B263"/>
    <mergeCell ref="C259:C263"/>
    <mergeCell ref="E259:E263"/>
    <mergeCell ref="A253:A254"/>
    <mergeCell ref="B253:B254"/>
    <mergeCell ref="C253:C254"/>
    <mergeCell ref="E253:E254"/>
    <mergeCell ref="A255:A258"/>
    <mergeCell ref="B255:B258"/>
    <mergeCell ref="C255:C258"/>
    <mergeCell ref="E255:E258"/>
    <mergeCell ref="A247:A248"/>
    <mergeCell ref="B247:B248"/>
    <mergeCell ref="C247:C248"/>
    <mergeCell ref="E247:E248"/>
    <mergeCell ref="A241:A243"/>
    <mergeCell ref="B241:B243"/>
    <mergeCell ref="C241:C243"/>
    <mergeCell ref="E241:E243"/>
    <mergeCell ref="A1:A2"/>
    <mergeCell ref="B1:B2"/>
    <mergeCell ref="C1:C2"/>
    <mergeCell ref="D1:D2"/>
    <mergeCell ref="E1:E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Vilius Gasiukevičius</dc:creator>
  <cp:lastModifiedBy>Vita</cp:lastModifiedBy>
  <dcterms:created xsi:type="dcterms:W3CDTF">2026-01-29T14:29:15Z</dcterms:created>
  <dcterms:modified xsi:type="dcterms:W3CDTF">2026-02-13T08:00:21Z</dcterms:modified>
</cp:coreProperties>
</file>