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6 m pirkimai\Spec paskirties mobulūs konteineriai (gyvenamieji, biuro, sanitariniai)\Mano sąlygos\Mano ger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2" i="1" l="1"/>
  <c r="F40" i="1"/>
  <c r="F39" i="1"/>
  <c r="F38" i="1"/>
  <c r="F37" i="1"/>
  <c r="F36" i="1"/>
  <c r="F35" i="1"/>
  <c r="G21" i="1"/>
  <c r="F41" i="1" l="1"/>
  <c r="F42" i="1" s="1"/>
  <c r="F43" i="1" s="1"/>
  <c r="G41" i="1"/>
</calcChain>
</file>

<file path=xl/sharedStrings.xml><?xml version="1.0" encoding="utf-8"?>
<sst xmlns="http://schemas.openxmlformats.org/spreadsheetml/2006/main" count="87" uniqueCount="78">
  <si>
    <t>PIRKIMO SĄLYGŲ PRIEDAS "PASIŪLYMO FORMA"</t>
  </si>
  <si>
    <t>Kam:</t>
  </si>
  <si>
    <t>Lietuvos kariuomenės pėstininkų brigada „Geležinis Vilkas“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</si>
  <si>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</si>
  <si>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</si>
  <si>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</si>
  <si>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</si>
  <si>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</si>
  <si>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</si>
  <si>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</si>
  <si>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</si>
  <si>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</si>
  <si>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</si>
  <si>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</si>
  <si>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</si>
  <si>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</si>
  <si>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</si>
  <si>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</si>
  <si>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</si>
  <si>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</si>
  <si>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</si>
  <si>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</si>
  <si>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</si>
  <si>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</si>
  <si>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</si>
  <si>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</si>
  <si>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</si>
  <si>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</si>
  <si>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</si>
  <si>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</si>
  <si>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</si>
  <si>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</si>
  <si>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Džiovyklos konteineris</t>
  </si>
  <si>
    <t>vnt.</t>
  </si>
  <si>
    <t>1.2.</t>
  </si>
  <si>
    <t>Biuro konteineris</t>
  </si>
  <si>
    <t>1.3.</t>
  </si>
  <si>
    <t>Gyvenamasis konteineris</t>
  </si>
  <si>
    <t>1.4.</t>
  </si>
  <si>
    <t>Mokomasis konteineris</t>
  </si>
  <si>
    <t>1.5.</t>
  </si>
  <si>
    <t>Dušo konteineris</t>
  </si>
  <si>
    <t>1.6.</t>
  </si>
  <si>
    <t>Tualeto konteineris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</si>
  <si>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</si>
  <si>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</si>
  <si>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</si>
  <si>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</si>
  <si>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</si>
  <si>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</si>
  <si>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</si>
  <si>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</si>
  <si>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</si>
  <si>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</si>
  <si>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</si>
  <si>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</si>
  <si>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</si>
  <si>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</si>
  <si>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</si>
  <si>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</si>
  <si>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</si>
  <si>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</si>
  <si>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</si>
  <si>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</si>
  <si>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</si>
  <si>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</si>
  <si>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</si>
  <si>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</si>
  <si>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</si>
  <si>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</si>
  <si>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</si>
  <si>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</si>
  <si>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5301 2026-02-09 14:03:10</t>
  </si>
  <si>
    <t>1.1.</t>
  </si>
  <si>
    <t>1.</t>
  </si>
  <si>
    <t>SPECIALIOS PASKIRTIES MOBILŪS KONTEINERIAI (GYVENAMIEJI, BIURO, SANITARINIAI)</t>
  </si>
  <si>
    <t>Gamintojas,             gamintojo šalis, modelis</t>
  </si>
  <si>
    <t>Specialios paskirties mobilūs konteineriai (gyvenamieji, biuro, sanitariniai):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</si>
</sst>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
  <sheetViews>
    <sheetView tabSelected="1" topLeftCell="A22" workbookViewId="0">
      <selection activeCell="D53" sqref="D53"/>
    </sheetView>
  </sheetViews>
  <sheetFormatPr defaultColWidth="10.875" defaultRowHeight="15" x14ac:dyDescent="0.25"/>
  <cols>
    <col min="1" max="1" width="9.125" style="7" customWidth="1"/>
    <col min="2" max="2" width="78" style="7" customWidth="1"/>
    <col min="3" max="3" width="21" style="7" customWidth="1"/>
    <col min="4" max="4" width="15.125" style="7" customWidth="1"/>
    <col min="5"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75</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9" t="s">
        <v>6</v>
      </c>
      <c r="B12" s="30"/>
      <c r="C12" s="26"/>
      <c r="D12" s="27"/>
      <c r="E12" s="27"/>
      <c r="F12" s="28"/>
    </row>
    <row r="13" spans="1:6" ht="15.95" customHeight="1" x14ac:dyDescent="0.25">
      <c r="A13" s="34" t="s">
        <v>7</v>
      </c>
      <c r="B13" s="35"/>
      <c r="C13" s="26"/>
      <c r="D13" s="27"/>
      <c r="E13" s="27"/>
      <c r="F13" s="28"/>
    </row>
    <row r="14" spans="1:6" ht="15.95" customHeight="1" x14ac:dyDescent="0.25">
      <c r="A14" s="34" t="s">
        <v>8</v>
      </c>
      <c r="B14" s="35"/>
      <c r="C14" s="26"/>
      <c r="D14" s="27"/>
      <c r="E14" s="27"/>
      <c r="F14" s="28"/>
    </row>
    <row r="15" spans="1:6" ht="15.95" customHeight="1" x14ac:dyDescent="0.25">
      <c r="A15" s="29" t="s">
        <v>9</v>
      </c>
      <c r="B15" s="30"/>
      <c r="C15" s="26"/>
      <c r="D15" s="27"/>
      <c r="E15" s="27"/>
      <c r="F15" s="28"/>
    </row>
    <row r="16" spans="1:6" ht="63" customHeight="1" x14ac:dyDescent="0.25">
      <c r="A16" s="38" t="s">
        <v>10</v>
      </c>
      <c r="B16" s="35"/>
      <c r="C16" s="26"/>
      <c r="D16" s="27"/>
      <c r="E16" s="27"/>
      <c r="F16" s="28"/>
    </row>
    <row r="17" spans="1:7" ht="15.95" customHeight="1" x14ac:dyDescent="0.25">
      <c r="A17" s="29" t="s">
        <v>11</v>
      </c>
      <c r="B17" s="30"/>
      <c r="C17" s="26"/>
      <c r="D17" s="27"/>
      <c r="E17" s="27"/>
      <c r="F17" s="28"/>
    </row>
    <row r="18" spans="1:7" ht="15.95" customHeight="1" x14ac:dyDescent="0.25">
      <c r="A18" s="29" t="s">
        <v>12</v>
      </c>
      <c r="B18" s="30"/>
      <c r="C18" s="26"/>
      <c r="D18" s="27"/>
      <c r="E18" s="27"/>
      <c r="F18" s="28"/>
    </row>
    <row r="19" spans="1:7" ht="48" customHeight="1" x14ac:dyDescent="0.25">
      <c r="A19" s="29" t="s">
        <v>13</v>
      </c>
      <c r="B19" s="30"/>
      <c r="C19" s="26"/>
      <c r="D19" s="27"/>
      <c r="E19" s="27"/>
      <c r="F19" s="28"/>
    </row>
    <row r="20" spans="1:7" ht="54.95" customHeight="1" x14ac:dyDescent="0.25">
      <c r="A20" s="29" t="s">
        <v>14</v>
      </c>
      <c r="B20" s="30"/>
      <c r="C20" s="26"/>
      <c r="D20" s="27"/>
      <c r="E20" s="27"/>
      <c r="F20" s="28"/>
    </row>
    <row r="21" spans="1:7" ht="71.099999999999994" customHeight="1" x14ac:dyDescent="0.25">
      <c r="A21" s="31" t="s">
        <v>15</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3"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4" t="s">
        <v>24</v>
      </c>
    </row>
    <row r="32" spans="1:7" x14ac:dyDescent="0.25">
      <c r="A32" s="12" t="s">
        <v>25</v>
      </c>
    </row>
    <row r="33" spans="1:7" ht="30" x14ac:dyDescent="0.25">
      <c r="A33" s="16" t="s">
        <v>26</v>
      </c>
      <c r="B33" s="16" t="s">
        <v>27</v>
      </c>
      <c r="C33" s="16" t="s">
        <v>28</v>
      </c>
      <c r="D33" s="16" t="s">
        <v>29</v>
      </c>
      <c r="E33" s="16" t="s">
        <v>30</v>
      </c>
      <c r="F33" s="16" t="s">
        <v>31</v>
      </c>
      <c r="G33" s="70" t="s">
        <v>76</v>
      </c>
    </row>
    <row r="34" spans="1:7" x14ac:dyDescent="0.25">
      <c r="A34" s="16" t="s">
        <v>74</v>
      </c>
      <c r="B34" s="16" t="s">
        <v>77</v>
      </c>
      <c r="C34" s="16"/>
      <c r="D34" s="16"/>
      <c r="E34" s="16"/>
      <c r="F34" s="16"/>
      <c r="G34" s="16"/>
    </row>
    <row r="35" spans="1:7" x14ac:dyDescent="0.25">
      <c r="A35" s="17" t="s">
        <v>73</v>
      </c>
      <c r="B35" s="17" t="s">
        <v>32</v>
      </c>
      <c r="C35" s="17">
        <v>1</v>
      </c>
      <c r="D35" s="17" t="s">
        <v>33</v>
      </c>
      <c r="E35" s="18"/>
      <c r="F35" s="17" t="str">
        <f t="shared" ref="F35:F40" si="0">IF(ISBLANK(E35),"", PRODUCT(C35,E35))</f>
        <v/>
      </c>
      <c r="G35" s="19"/>
    </row>
    <row r="36" spans="1:7" x14ac:dyDescent="0.25">
      <c r="A36" s="17" t="s">
        <v>34</v>
      </c>
      <c r="B36" s="17" t="s">
        <v>35</v>
      </c>
      <c r="C36" s="17">
        <v>14</v>
      </c>
      <c r="D36" s="17" t="s">
        <v>33</v>
      </c>
      <c r="E36" s="18"/>
      <c r="F36" s="17" t="str">
        <f t="shared" si="0"/>
        <v/>
      </c>
      <c r="G36" s="19"/>
    </row>
    <row r="37" spans="1:7" x14ac:dyDescent="0.25">
      <c r="A37" s="17" t="s">
        <v>36</v>
      </c>
      <c r="B37" s="17" t="s">
        <v>37</v>
      </c>
      <c r="C37" s="17">
        <v>10</v>
      </c>
      <c r="D37" s="17" t="s">
        <v>33</v>
      </c>
      <c r="E37" s="18"/>
      <c r="F37" s="17" t="str">
        <f t="shared" si="0"/>
        <v/>
      </c>
      <c r="G37" s="19"/>
    </row>
    <row r="38" spans="1:7" x14ac:dyDescent="0.25">
      <c r="A38" s="17" t="s">
        <v>38</v>
      </c>
      <c r="B38" s="17" t="s">
        <v>39</v>
      </c>
      <c r="C38" s="17">
        <v>3</v>
      </c>
      <c r="D38" s="17" t="s">
        <v>33</v>
      </c>
      <c r="E38" s="18"/>
      <c r="F38" s="17" t="str">
        <f t="shared" si="0"/>
        <v/>
      </c>
      <c r="G38" s="19"/>
    </row>
    <row r="39" spans="1:7" x14ac:dyDescent="0.25">
      <c r="A39" s="17" t="s">
        <v>40</v>
      </c>
      <c r="B39" s="17" t="s">
        <v>41</v>
      </c>
      <c r="C39" s="17">
        <v>1</v>
      </c>
      <c r="D39" s="17" t="s">
        <v>33</v>
      </c>
      <c r="E39" s="18"/>
      <c r="F39" s="17" t="str">
        <f t="shared" si="0"/>
        <v/>
      </c>
      <c r="G39" s="19"/>
    </row>
    <row r="40" spans="1:7" x14ac:dyDescent="0.25">
      <c r="A40" s="17" t="s">
        <v>42</v>
      </c>
      <c r="B40" s="17" t="s">
        <v>43</v>
      </c>
      <c r="C40" s="17">
        <v>1</v>
      </c>
      <c r="D40" s="17" t="s">
        <v>33</v>
      </c>
      <c r="E40" s="18"/>
      <c r="F40" s="17" t="str">
        <f t="shared" si="0"/>
        <v/>
      </c>
      <c r="G40" s="19"/>
    </row>
    <row r="41" spans="1:7" x14ac:dyDescent="0.25">
      <c r="E41" s="16" t="s">
        <v>44</v>
      </c>
      <c r="F41" s="16" t="str">
        <f>IF((SUMPRODUCT(--(F35:F40=""))&gt;0), "", ROUND(SUM(F35:F40),2))</f>
        <v/>
      </c>
      <c r="G41" s="14" t="str">
        <f>IF((SUMPRODUCT(--(F35:F40=""))&gt;0), "Neužpildytos visų objektų kainos", "")</f>
        <v>Neužpildytos visų objektų kainos</v>
      </c>
    </row>
    <row r="42" spans="1:7" x14ac:dyDescent="0.25">
      <c r="C42" s="16" t="s">
        <v>45</v>
      </c>
      <c r="D42" s="19"/>
      <c r="E42" s="16" t="s">
        <v>46</v>
      </c>
      <c r="F42" s="16" t="str">
        <f>IF(OR(F41="",D42=""),"", ROUND(PRODUCT(D42,F41)/100,2))</f>
        <v/>
      </c>
      <c r="G42" s="14" t="str">
        <f>IF(D42="", "Nurodykite taikomą PVM dydį", "")</f>
        <v>Nurodykite taikomą PVM dydį</v>
      </c>
    </row>
    <row r="43" spans="1:7" x14ac:dyDescent="0.25">
      <c r="E43" s="16" t="s">
        <v>47</v>
      </c>
      <c r="F43" s="16">
        <f>IF(ISBLANK(F42), "", ROUND(SUM(F41:F42),2))</f>
        <v>0</v>
      </c>
    </row>
  </sheetData>
  <sheetProtection algorithmName="SHA-512" hashValue="Ll3gRj9X7eD+hGOEYSmsh4NOfojcS4cSXz8860H5nlEjNdfZuVIs3Wlgq2H2Y1WetFd7nka27pFA58u+I5Xi5Q==" saltValue="EJ40C3UK9ONa7wc7/uSEY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48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49</v>
      </c>
      <c r="B5" s="51"/>
      <c r="C5" s="49" t="s">
        <v>50</v>
      </c>
      <c r="D5" s="50"/>
      <c r="E5" s="51"/>
      <c r="F5" s="49" t="s">
        <v>51</v>
      </c>
      <c r="G5" s="50"/>
      <c r="H5" s="51"/>
      <c r="I5" s="49" t="s">
        <v>52</v>
      </c>
      <c r="J5" s="51"/>
      <c r="K5" s="4" t="s">
        <v>53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54</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27</v>
      </c>
      <c r="B19" s="51"/>
      <c r="C19" s="49" t="s">
        <v>50</v>
      </c>
      <c r="D19" s="50"/>
      <c r="E19" s="51"/>
      <c r="F19" s="49" t="s">
        <v>55</v>
      </c>
      <c r="G19" s="50"/>
      <c r="H19" s="51"/>
      <c r="I19" s="68" t="s">
        <v>52</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56</v>
      </c>
      <c r="B33" s="25"/>
      <c r="C33" s="25"/>
      <c r="D33" s="25"/>
      <c r="E33" s="25"/>
      <c r="F33" s="25"/>
      <c r="G33" s="25"/>
      <c r="H33" s="25"/>
      <c r="I33" s="25"/>
      <c r="J33" s="25"/>
    </row>
    <row r="34" spans="1:10" ht="15.95" customHeight="1" thickBot="1" x14ac:dyDescent="0.3"/>
    <row r="35" spans="1:10" ht="15.95" customHeight="1" x14ac:dyDescent="0.25">
      <c r="A35" s="11" t="s">
        <v>26</v>
      </c>
      <c r="B35" s="63" t="s">
        <v>57</v>
      </c>
      <c r="C35" s="50"/>
      <c r="D35" s="50"/>
      <c r="E35" s="50"/>
      <c r="F35" s="50"/>
      <c r="G35" s="51"/>
      <c r="H35" s="64" t="s">
        <v>58</v>
      </c>
      <c r="I35" s="50"/>
      <c r="J35" s="65"/>
    </row>
    <row r="36" spans="1:10" ht="48" customHeight="1" x14ac:dyDescent="0.25">
      <c r="A36" s="22" t="s">
        <v>59</v>
      </c>
      <c r="B36" s="45" t="s">
        <v>60</v>
      </c>
      <c r="C36" s="42"/>
      <c r="D36" s="42"/>
      <c r="E36" s="42"/>
      <c r="F36" s="42"/>
      <c r="G36" s="30"/>
      <c r="H36" s="46"/>
      <c r="I36" s="42"/>
      <c r="J36" s="47"/>
    </row>
    <row r="37" spans="1:10" ht="48" customHeight="1" x14ac:dyDescent="0.25">
      <c r="A37" s="22" t="s">
        <v>61</v>
      </c>
      <c r="B37" s="45" t="s">
        <v>62</v>
      </c>
      <c r="C37" s="42"/>
      <c r="D37" s="42"/>
      <c r="E37" s="42"/>
      <c r="F37" s="42"/>
      <c r="G37" s="30"/>
      <c r="H37" s="46"/>
      <c r="I37" s="42"/>
      <c r="J37" s="47"/>
    </row>
    <row r="38" spans="1:10" ht="48" customHeight="1" x14ac:dyDescent="0.25">
      <c r="A38" s="22" t="s">
        <v>63</v>
      </c>
      <c r="B38" s="45" t="s">
        <v>64</v>
      </c>
      <c r="C38" s="42"/>
      <c r="D38" s="42"/>
      <c r="E38" s="42"/>
      <c r="F38" s="42"/>
      <c r="G38" s="30"/>
      <c r="H38" s="46"/>
      <c r="I38" s="42"/>
      <c r="J38" s="47"/>
    </row>
    <row r="39" spans="1:10" ht="48" customHeight="1" x14ac:dyDescent="0.25">
      <c r="A39" s="22" t="s">
        <v>65</v>
      </c>
      <c r="B39" s="45" t="s">
        <v>66</v>
      </c>
      <c r="C39" s="42"/>
      <c r="D39" s="42"/>
      <c r="E39" s="42"/>
      <c r="F39" s="42"/>
      <c r="G39" s="30"/>
      <c r="H39" s="46"/>
      <c r="I39" s="42"/>
      <c r="J39" s="47"/>
    </row>
    <row r="40" spans="1:10" ht="48" customHeight="1" x14ac:dyDescent="0.25">
      <c r="A40" s="22" t="s">
        <v>67</v>
      </c>
      <c r="B40" s="45" t="s">
        <v>68</v>
      </c>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69</v>
      </c>
      <c r="B48" s="25"/>
      <c r="C48" s="25"/>
      <c r="D48" s="25"/>
      <c r="E48" s="25"/>
      <c r="F48" s="25"/>
      <c r="G48" s="25"/>
      <c r="H48" s="25"/>
      <c r="I48" s="25"/>
      <c r="J48" s="25"/>
    </row>
    <row r="51" spans="1:10" x14ac:dyDescent="0.25">
      <c r="A51" s="61" t="s">
        <v>70</v>
      </c>
      <c r="B51" s="25"/>
      <c r="C51" s="25"/>
      <c r="D51" s="25"/>
      <c r="E51" s="52"/>
      <c r="F51" s="25"/>
      <c r="G51" s="25"/>
      <c r="H51" s="25"/>
      <c r="I51" s="25"/>
      <c r="J51" s="25"/>
    </row>
    <row r="53" spans="1:10" x14ac:dyDescent="0.25">
      <c r="A53" s="61" t="s">
        <v>71</v>
      </c>
      <c r="B53" s="25"/>
      <c r="C53" s="25"/>
      <c r="D53" s="25"/>
      <c r="E53" s="52"/>
      <c r="F53" s="25"/>
      <c r="G53" s="25"/>
      <c r="H53" s="25"/>
      <c r="I53" s="25"/>
      <c r="J53" s="25"/>
    </row>
    <row r="100" spans="1:1" ht="15.75" x14ac:dyDescent="0.25">
      <c r="A100" t="s">
        <v>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2026-02-09T12:25:04Z</dcterms:modified>
</cp:coreProperties>
</file>