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599-2 Kondicionierių įrengimas (Šiaulių apskr.)/2 Pirkimo dokumentai/"/>
    </mc:Choice>
  </mc:AlternateContent>
  <xr:revisionPtr revIDLastSave="1083" documentId="8_{C9BC84DD-5410-436C-8B21-30898BAF4A0B}" xr6:coauthVersionLast="47" xr6:coauthVersionMax="47" xr10:uidLastSave="{E8C2D8F1-2EC3-4131-B462-CD121EE898A0}"/>
  <bookViews>
    <workbookView xWindow="12840" yWindow="150" windowWidth="15795" windowHeight="15480"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1" i="1" l="1"/>
  <c r="G92" i="1"/>
  <c r="G93" i="1"/>
  <c r="G94" i="1"/>
  <c r="G95" i="1"/>
  <c r="G96" i="1"/>
  <c r="G97" i="1"/>
  <c r="G98" i="1"/>
  <c r="G84" i="1"/>
  <c r="G85" i="1"/>
  <c r="G86" i="1"/>
  <c r="G87" i="1"/>
  <c r="G77" i="1"/>
  <c r="G78" i="1"/>
  <c r="G79" i="1"/>
  <c r="G80" i="1"/>
  <c r="G64" i="1" l="1"/>
  <c r="G65" i="1"/>
  <c r="G66" i="1"/>
  <c r="G67" i="1"/>
  <c r="G68" i="1"/>
  <c r="G83" i="1" l="1"/>
  <c r="G90" i="1"/>
  <c r="G76" i="1"/>
  <c r="G73" i="1"/>
  <c r="G72" i="1"/>
  <c r="G71" i="1"/>
  <c r="G63" i="1"/>
  <c r="G99" i="1" l="1"/>
  <c r="G101" i="1" s="1"/>
  <c r="G100" i="1" s="1"/>
</calcChain>
</file>

<file path=xl/sharedStrings.xml><?xml version="1.0" encoding="utf-8"?>
<sst xmlns="http://schemas.openxmlformats.org/spreadsheetml/2006/main" count="555" uniqueCount="248">
  <si>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</si>
  <si>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</si>
  <si>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</si>
  <si>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</si>
  <si>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</si>
  <si>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</si>
  <si>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</si>
  <si>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</si>
  <si>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</si>
  <si>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(Tiekėjo arba jo įgalioto asmens pareigų pavadinimas)</t>
  </si>
  <si>
    <t xml:space="preserve">(Parašas) </t>
  </si>
  <si>
    <t>(Vardas Pavardė)</t>
  </si>
  <si>
    <t xml:space="preserve"> PIRKIMO</t>
  </si>
  <si>
    <t>2 priedas</t>
  </si>
  <si>
    <t>Pasirašydami šį pasiūlymą, tvirtiname, kad:</t>
  </si>
  <si>
    <t>Tiekėjo arba tiekėjų grupės narių pavadinimas (-ai)</t>
  </si>
  <si>
    <t>Tiekėjo arba tiekėjų grupės narių adresas (-ai)</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</si>
  <si>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</si>
  <si>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</si>
  <si>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</si>
  <si>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</si>
  <si>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Subtiekėjui perduodama vykdyti pirkimo objekto dalis (procentais)</t>
  </si>
  <si>
    <t>Kartu su pasiūlymu pateikiama kiekvieno subtiekėjo laisvos formos deklaracija ar kitas dokumentas, patvirtinantis sutikimą dalyvauti šiame pirkime.</t>
  </si>
  <si>
    <t>Specialisto pajėgumais remiamasi siekiant atitikti kvalifikacijos reikalavimus
(Taip/Ne)</t>
  </si>
  <si>
    <t>1 lentelė</t>
  </si>
  <si>
    <t>Pirkimo objektas</t>
  </si>
  <si>
    <t>2 lentelė</t>
  </si>
  <si>
    <t>1 mato vieneto įkainis,
Eur be PVM</t>
  </si>
  <si>
    <t>1.1.</t>
  </si>
  <si>
    <t>Vnt.</t>
  </si>
  <si>
    <t xml:space="preserve">Kompl. </t>
  </si>
  <si>
    <t>1.</t>
  </si>
  <si>
    <t>Pasiūlymo kaina, Eur be PVM:</t>
  </si>
  <si>
    <t xml:space="preserve">Pavadinimas </t>
  </si>
  <si>
    <t xml:space="preserve">Parametrai </t>
  </si>
  <si>
    <t>(pildo Tiekėjas)</t>
  </si>
  <si>
    <t>Tipas </t>
  </si>
  <si>
    <t>(pildo tiekėjas)</t>
  </si>
  <si>
    <t xml:space="preserve">Technologija </t>
  </si>
  <si>
    <t xml:space="preserve">Kondicionuojamų patalpų plotai </t>
  </si>
  <si>
    <t xml:space="preserve">Kondicionuojamų patalpų aukštis </t>
  </si>
  <si>
    <t>Komunikacija ir valdymas</t>
  </si>
  <si>
    <t xml:space="preserve">Vėsinimo galia, kW </t>
  </si>
  <si>
    <t>Šildymo galia, kW</t>
  </si>
  <si>
    <t>Lauko oro temperatūros ribos šaldymui min. / max:</t>
  </si>
  <si>
    <t>Galimybė eksploatuoti šildymo režime prie žemos lauko oro temperatūros</t>
  </si>
  <si>
    <t>Triukšmo lygis (garso slėgis Lp) vėsinant/šildant, dB </t>
  </si>
  <si>
    <t>Šaltnešio (freono) tipas </t>
  </si>
  <si>
    <t>Ne prasčiau kaip -10 °C iki + 43 °C</t>
  </si>
  <si>
    <t xml:space="preserve">Ne mažiau kaip iki -15 °C </t>
  </si>
  <si>
    <t xml:space="preserve">Ne daugiau kaip 65 </t>
  </si>
  <si>
    <t xml:space="preserve">R32 arba lygiavertis </t>
  </si>
  <si>
    <t>Garantija įrangai (kompl.)</t>
  </si>
  <si>
    <t xml:space="preserve">Suteikiama ne mažiau kaip 24 mėn. </t>
  </si>
  <si>
    <t xml:space="preserve">Darbo režimas </t>
  </si>
  <si>
    <t>Bendri reikalavimai išoriniam blokui</t>
  </si>
  <si>
    <t>Bendri reikalavimai vidiniam blokui</t>
  </si>
  <si>
    <t>7.</t>
  </si>
  <si>
    <t>Siūlomos įrangos gamintojas ir modelis</t>
  </si>
  <si>
    <t>7 = 3 * 6</t>
  </si>
  <si>
    <t>-</t>
  </si>
  <si>
    <t xml:space="preserve">Sieninis oro kondicionierius (su distanciniu valdymu)
</t>
  </si>
  <si>
    <t>Tiekėjas įrenginių galingumus parenka pagal esamų patalpų parametrus, vidinių blokų galingumus</t>
  </si>
  <si>
    <t>Ne mažiau, kaip A+ klasė</t>
  </si>
  <si>
    <t xml:space="preserve"> Šildymo galia, kW</t>
  </si>
  <si>
    <t>Vėsinimo galia, kW</t>
  </si>
  <si>
    <t>Šaldymas, šildymas, džiovinimas, oro recirkuliacija (ventiliatorius)</t>
  </si>
  <si>
    <t>Energijos klasė</t>
  </si>
  <si>
    <t xml:space="preserve">
</t>
  </si>
  <si>
    <t>Tiekėjo pašalinimo pagrindai</t>
  </si>
  <si>
    <t>VPĮ straipsnis</t>
  </si>
  <si>
    <t>Pašalinimo pagrindų nebuvimą įrodantys dokumentai</t>
  </si>
  <si>
    <t>Tiekėjas turi VPĮ 46 straipsnio 2¹ dalyje nurodytą pašalinimo pagrindą, t. y. tiekėjas yra neatlikęs jam paskirtos baudžiamojo poveikio priemonės – uždraudimo juridiniam asmeniui dalyvauti viešuosiuose pirkimuose.</t>
  </si>
  <si>
    <t>VPĮ 46 straipsnio 2¹ dalis</t>
  </si>
  <si>
    <t>Iš Lietuvoje įsteigtų subjektų įrodančių dokumentų nereikalaujama.</t>
  </si>
  <si>
    <t>3. PASIŪLYMO KAINA</t>
  </si>
  <si>
    <t>4. KITA INFORMACIJA</t>
  </si>
  <si>
    <t>4.2. Šiame pasiūlyme yra pateikta konfidenciali informacija:</t>
  </si>
  <si>
    <t>Dokumentų (ar jų dalių) pavadinimai</t>
  </si>
  <si>
    <t>Nurodytos konfidencialios informacijos pagrindimas (paaiškinimas, kuo remiantis nurodytas dokumentas ar jo dalis yra konfidencialūs)</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</si>
  <si>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</si>
  <si>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2. Dokumentų skaitmeninės kopijos ir elektroninėmis priemonėmis pateikti duomenys yra tikri;</t>
  </si>
  <si>
    <t>3. Sutinkame, kad vadovaujantis Viešųjų pirkimų įstatymo 86 straipsnio 9 dalimi, laimėjimo atveju, CVP IS, būtų paskelbtas pasiūlymas, sudaryta pirkimo sutartis ir jos pakeitimai (jei tokie bus);</t>
  </si>
  <si>
    <t>2. INFORMACIJA APIE ŪKIO SUBJEKTUS IR SUBRANGOVUS / SUBTIEKĖJUS</t>
  </si>
  <si>
    <t>Livonijos g. 19A, Joniškyje</t>
  </si>
  <si>
    <t>2.</t>
  </si>
  <si>
    <t>2.1.</t>
  </si>
  <si>
    <t>Taikos g. 1, Naujojoje Akmenėje</t>
  </si>
  <si>
    <t>3.</t>
  </si>
  <si>
    <t>Vilniaus g. 229, Šiauliai</t>
  </si>
  <si>
    <t>3.1.</t>
  </si>
  <si>
    <t>4.</t>
  </si>
  <si>
    <t>Vilniaus g. 263, Šiauliai</t>
  </si>
  <si>
    <t>4.1.</t>
  </si>
  <si>
    <t>5.</t>
  </si>
  <si>
    <t>Metalistų g. 4, Šiauliai</t>
  </si>
  <si>
    <t>5.1.</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</si>
  <si>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patalpoje 1-39 darbai ir medžiagos </t>
    </r>
  </si>
  <si>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1-15, 1-18, 1-19, 1-20 darbai ir medžiagos </t>
    </r>
  </si>
  <si>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1-47, 1-53, 1-2, 1-27 darbai ir medžiagos </t>
    </r>
  </si>
  <si>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1-19, 1-20, 2-28, 2-54, 2-17, 2-14 darbai ir medžiagos </t>
    </r>
  </si>
  <si>
    <t>Patalpos 1-47, 1-53, 1-2, 1-27 (administracinis pastatas)</t>
  </si>
  <si>
    <t>Multi Split Inverter (2 vidiniai sieniniai blokai ir 1 išorinis) – 2 kompl.</t>
  </si>
  <si>
    <t>2,8 m</t>
  </si>
  <si>
    <t>MultiSplit sistemos turi turėti galimybę prijungti įrenginius į Ethernet tinklą</t>
  </si>
  <si>
    <t>Multisplit sistemai lauko bloko galia negali būti mažesnė nei 80% prijungiamų vidinių blokų suminei galiai</t>
  </si>
  <si>
    <t>Split Inverter (1 vidinis blokas ir 1 išorinis) – 1 kompl.</t>
  </si>
  <si>
    <t>Patalpos indeksas 1-39, plotas 12,14 kv. m.</t>
  </si>
  <si>
    <t>2,59 m</t>
  </si>
  <si>
    <t xml:space="preserve">Split sistemos turi turėti galimybę prijungti įrenginius į Ethernet tinklą </t>
  </si>
  <si>
    <t>Tiekėjas įrenginių galingumus parenka pagal esamų  patalpų parametrus, vidinių blokų galingumus</t>
  </si>
  <si>
    <t>Patalpos 1-15, 1-18, 1-19, 1-20 (administracinis pastatas)</t>
  </si>
  <si>
    <t>2,95 m</t>
  </si>
  <si>
    <t xml:space="preserve">MultiSplit sistemos turi turėti galimybę prijungti įrenginius į Ethernet tinklą </t>
  </si>
  <si>
    <t>Multisplit sistemai lauko bloko galia negali būti mažesnė nei 80% prijungiamų vidinių blokų suminei galiai.</t>
  </si>
  <si>
    <t>3,0 m</t>
  </si>
  <si>
    <t>Patalpos indeksas 1-47, plotas 15,36 kv. m
(ne mažesnė, kaip 2,3 kW);
Patalpos indeksas 1-53, plotas 14,51 kv. m
(ne mažesnė, kaip 2,3 kW).
Patalpos indeksas 1-2, plotas 17,13 kv. m 
(ne mažesnė, kaip 2,3 kW);
Patalpos indeksas 1-27, plotas 14,14 kv. m 
(ne mažesnė, kaip 2,3 kW)</t>
  </si>
  <si>
    <t>Patalpos indeksas 1-47, plotas 15,36 kv. m 
(ne mažesnė, kaip 2,3 kW);
Patalpos indeksas 1-53, plotas 14,51 kv. m
(ne mažesnė, kaip 2,3 kW).
Patalpos indeksas 1-2, plotas 17,13 kv. m 
(ne mažesnė, kaip 2,3 kW);
Patalpos indeksas 1-27, plotas 14,14 kv. m 
(ne mažesnė, kaip 2,3 kW).</t>
  </si>
  <si>
    <t>Patalpos 1-19, 1-20, 2-28, 2-54, 2-17, 2-14 (administracinis pastatas)</t>
  </si>
  <si>
    <t>Multi Split Inverter (2 vidiniai sieniniai blokai ir 1 išorinis) – 3 kompl.</t>
  </si>
  <si>
    <t xml:space="preserve">Patalpos indeksas 1-19, plotas 15,24 kv. m 
Patalpos indeksas 1-20, plotas 29,24 kv. m 
Patalpos indeksas 2-28, plotas 31,21 kv. m
Patalpos indeksas 2-54, plotas 28,48 kv. m 
Patalpos indeksas 2-17, plotas 30,14 kv. m 
Patalpos indeksas 2-14, plotas 40,28 kv. m </t>
  </si>
  <si>
    <t>2,9 m</t>
  </si>
  <si>
    <t>Bendri reikalavimai vidiniams blokams</t>
  </si>
  <si>
    <t>Patalpos indeksas 1-39, plotas 12,14 kv. m
(ne mažesnė, kaip 3,0 kW).</t>
  </si>
  <si>
    <t>5. Pasiūlymas galioja iki termino, nustatyto pirkimo dokumentuose;</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</si>
  <si>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1-15, 3-14, 3-12, 3-11 darbai ir medžiagos </t>
    </r>
  </si>
  <si>
    <t xml:space="preserve">Patalpos indeksas 1-15, plotas 17,21 kv. m 
Patalpos indeksas 3-14, plotas 26,90 kv. m 
Patalpos indeksas 3-12, plotas 23,84 kv. m 
Patalpos indeksas 3-11, plotas 24,43 kv. m </t>
  </si>
  <si>
    <t>Patalpos 1-15, 3-14, 3-12, 3-11 (administracinis pastatas)</t>
  </si>
  <si>
    <t>DĖL VP-3599-2 KONDICIONAVIMO SISTEMŲ ĮRENGIMO DARBŲ ŠIAULIŲ APSKRITYJE</t>
  </si>
  <si>
    <t>1. INFORMACIJA APIE TIEKĖJĄ</t>
  </si>
  <si>
    <t>Tiekėjo arba tiekėjų grupės narių telefono numeris (-iai), el. pašto adresas (-ai)</t>
  </si>
  <si>
    <t>Tiekėjo arba tiekėjų grupės narių juridinio asmens kodas (-ai), PVM mokėtojo kodas (-ai)</t>
  </si>
  <si>
    <t>Tiekėjo arba tiekėjų grupės atsakingo partnerio banko sąskaitos numeris, banko pavadinimas ir banko kodas</t>
  </si>
  <si>
    <t>Už pasiūlymą atsakingo asmens pareigos, vardas, pavardė, telefono numeris, el. pašto adresas</t>
  </si>
  <si>
    <t xml:space="preserve">Tiekėjo arba tiekėjų grupės atsakingo partnerio, laimėjimo atveju, pasirašančio sutartį asmens vardas, pavardė, pareigos, el. pašto adresas </t>
  </si>
  <si>
    <r>
      <t>Pateikiamų įrodymų pavadinimas</t>
    </r>
    <r>
      <rPr>
        <b/>
        <vertAlign val="superscript"/>
        <sz val="11"/>
        <color theme="1"/>
        <rFont val="Calibri"/>
        <family val="2"/>
        <charset val="186"/>
        <scheme val="minor"/>
      </rPr>
      <t xml:space="preserve">1 </t>
    </r>
  </si>
  <si>
    <t>Kartu su pasiūlymu pateikiama kiekvieno subtiekėjo ir (ar) ūkio subjekto, kurio pajėgumais remiamasi, laisvos formos deklaracija ar kitas dokumentas, patvirtinantis sutikimą dalyvauti šiame pirkime ir įrodymai, kad vykdant sutartį tiekėjui bus prieinami lentelėje nurodytų ūkio subjektų pajėgumai.</t>
  </si>
  <si>
    <r>
      <t>Informacija apie subtiekėjus</t>
    </r>
    <r>
      <rPr>
        <vertAlign val="superscript"/>
        <sz val="11"/>
        <color theme="1"/>
        <rFont val="Calibri"/>
        <family val="2"/>
        <charset val="186"/>
        <scheme val="minor"/>
      </rPr>
      <t>2</t>
    </r>
    <r>
      <rPr>
        <sz val="11"/>
        <color theme="1"/>
        <rFont val="Calibri"/>
        <family val="2"/>
        <charset val="186"/>
        <scheme val="minor"/>
      </rPr>
      <t xml:space="preserve"> , kurie bus pasitelkiami vykdant pirkimo sutartį ir kurių pajėgumais nesiremiama siekiant atitikti kvalifikacijos reikalavimus:</t>
    </r>
  </si>
  <si>
    <r>
      <t>Subtiekėjui perduodamos vykdyti pirkimo objekto dalies aprašymas</t>
    </r>
    <r>
      <rPr>
        <b/>
        <vertAlign val="superscript"/>
        <sz val="11"/>
        <color theme="1"/>
        <rFont val="Calibri"/>
        <family val="2"/>
        <charset val="186"/>
        <scheme val="minor"/>
      </rPr>
      <t>3</t>
    </r>
  </si>
  <si>
    <r>
      <t xml:space="preserve"> </t>
    </r>
    <r>
      <rPr>
        <vertAlign val="superscript"/>
        <sz val="10"/>
        <color theme="1"/>
        <rFont val="Calibri"/>
        <family val="2"/>
        <charset val="186"/>
        <scheme val="minor"/>
      </rPr>
      <t xml:space="preserve">1 </t>
    </r>
    <r>
      <rPr>
        <sz val="10"/>
        <color theme="1"/>
        <rFont val="Calibri"/>
        <family val="2"/>
        <charset val="186"/>
        <scheme val="minor"/>
      </rPr>
      <t>Kai tiekėjas pageidauja remtis kitų ūkio subjektų pajėgumais, jis privalo įrodyti, kad ūkio subjektų, kurių pajėgumais jis remiasi, ištekliai jam bus prieinami (pvz. sutartis, ketinimų protokolas ir kt.).</t>
    </r>
  </si>
  <si>
    <r>
      <rPr>
        <vertAlign val="superscript"/>
        <sz val="10"/>
        <color theme="1"/>
        <rFont val="Calibri"/>
        <family val="2"/>
        <charset val="186"/>
        <scheme val="minor"/>
      </rPr>
      <t xml:space="preserve">2 </t>
    </r>
    <r>
      <rPr>
        <sz val="10"/>
        <color theme="1"/>
        <rFont val="Calibri"/>
        <family val="2"/>
        <charset val="186"/>
        <scheme val="minor"/>
      </rPr>
      <t>Nurodomas konkretus subtiekėjo pavadinimas, jei jis žinomas pasiūlymų pateikimo metu. Jei ketinama pasitelkti, tačiau konkretus pavadinimas nėra žinomas, nurodoma „nežinomas“.</t>
    </r>
  </si>
  <si>
    <r>
      <rPr>
        <vertAlign val="superscript"/>
        <sz val="10"/>
        <color theme="1"/>
        <rFont val="Calibri"/>
        <family val="2"/>
        <charset val="186"/>
        <scheme val="minor"/>
      </rPr>
      <t xml:space="preserve">3 </t>
    </r>
    <r>
      <rPr>
        <sz val="10"/>
        <color theme="1"/>
        <rFont val="Calibri"/>
        <family val="2"/>
        <charset val="186"/>
        <scheme val="minor"/>
      </rPr>
      <t>Toks perdavimas nekeičia pagrindinio tiekėjo atsakomybės dėl numatomos sudaryti sutarties įvykdymo.</t>
    </r>
  </si>
  <si>
    <r>
      <t>Informacija apie specialistus</t>
    </r>
    <r>
      <rPr>
        <vertAlign val="superscript"/>
        <sz val="11"/>
        <color theme="1"/>
        <rFont val="Calibri"/>
        <family val="2"/>
        <charset val="186"/>
        <scheme val="minor"/>
      </rPr>
      <t>4</t>
    </r>
    <r>
      <rPr>
        <sz val="11"/>
        <color theme="1"/>
        <rFont val="Calibri"/>
        <family val="2"/>
        <charset val="186"/>
        <scheme val="minor"/>
      </rPr>
      <t>, kurie bus pasitelkiami vykdant pirkimo sutartį, tačiau jie nėra tiekėjo ar tiekėjo pasitelkiamo subtiekėjo darbuotojai, bet laimėjimo atveju būtų įdarbinti:</t>
    </r>
  </si>
  <si>
    <t>Kartu su pasiūlymu pateikiama kiekvieno specialisto laisvos formos deklaracija ar kitas dokumentas, patvirtinantis sutikimą būti įdarbintu laimėjimo atveju.</t>
  </si>
  <si>
    <r>
      <rPr>
        <vertAlign val="superscript"/>
        <sz val="10"/>
        <color theme="1"/>
        <rFont val="Calibri"/>
        <family val="2"/>
        <charset val="186"/>
        <scheme val="minor"/>
      </rPr>
      <t xml:space="preserve">4 </t>
    </r>
    <r>
      <rPr>
        <sz val="10"/>
        <color theme="1"/>
        <rFont val="Calibri"/>
        <family val="2"/>
        <charset val="186"/>
        <scheme val="minor"/>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</si>
  <si>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Kiekis</t>
  </si>
  <si>
    <t>Suma, Eur be PVM</t>
  </si>
  <si>
    <t>Multi Split Inverter (2 vidiniai sieniniai blokai ir 1 išorinis blokas) – 2 kompletai, patalpos 1-15 ir 3-14 - 1 kompl., patalpos 3-12 ir 3-11 - 1 kompl.</t>
  </si>
  <si>
    <t>Kondicionierių įranga (išorinis blokas) patalpoms 1-15, 3-14</t>
  </si>
  <si>
    <t>Kondicionierių įranga (vidinis blokas) patalpai 1-15 (galingumas ne mažesnis kaip 2,3 kW)</t>
  </si>
  <si>
    <t>1.1.3.</t>
  </si>
  <si>
    <t>1.1.1.</t>
  </si>
  <si>
    <t>1.1.2.</t>
  </si>
  <si>
    <t>1.1.4.</t>
  </si>
  <si>
    <t>Kondicionierių įranga (išorinis blokas) patalpoms 3-12, 3-11</t>
  </si>
  <si>
    <t>Kondicionierių įranga (vidinis blokas) patalpai 3-14 (galingumas ne mažesnis kaip 2,5 kW)</t>
  </si>
  <si>
    <t>1.1.5.</t>
  </si>
  <si>
    <t>Kondicionierių įranga (vidinis blokas) patalpoms 3-12, 3-11 (galingumas ne mažesnis kaip 2,5 kW)</t>
  </si>
  <si>
    <t xml:space="preserve">** Tais atvejais, kai pagal galiojančius teisės aktus tiekėjui nereikia mokėti PVM, šių lentelės skilčių tiekėjas nepildo ir nurodo priežastis, dėl kurių PVM nemokamas: _____________________________________. </t>
  </si>
  <si>
    <t>Mes siūlome įrangą pagal techninės specifikacijos (TS) reikalavimus:</t>
  </si>
  <si>
    <t>Įrangos gamintojas ir modelis</t>
  </si>
  <si>
    <t>Bendri reikalavimai išoriniams blokams</t>
  </si>
  <si>
    <t>Patalpos indeksas 1-15, plotas 17,21 kv. m
(ne mažesnė, kaip 2,3 kW);
Patalpos indeksas 3-14, plotas 26,90 kv. m 
(ne mažesnė, kaip 2,5 kW);
Patalpos indeksas 3-12, plotas 23,84  kv. m
(ne mažesnė, kaip 2,5 kW);
Patalpos indeksas 3-11, plotas 24,43  kv. m 
(ne mažesnė, kaip 2,5 kW).</t>
  </si>
  <si>
    <t>6.</t>
  </si>
  <si>
    <t>6.1.</t>
  </si>
  <si>
    <t>6.2.</t>
  </si>
  <si>
    <t>6.3.</t>
  </si>
  <si>
    <t>6.4.</t>
  </si>
  <si>
    <t>6.5.</t>
  </si>
  <si>
    <t>6.6.</t>
  </si>
  <si>
    <t>6.7.</t>
  </si>
  <si>
    <t>7.1.</t>
  </si>
  <si>
    <t>7.2.</t>
  </si>
  <si>
    <t>8.</t>
  </si>
  <si>
    <t>9.</t>
  </si>
  <si>
    <t>2.1.1.</t>
  </si>
  <si>
    <t>2.1.2.</t>
  </si>
  <si>
    <t>2.1.3.</t>
  </si>
  <si>
    <t>Kondicionierių įranga (išorinis blokas) patalpai 1-39</t>
  </si>
  <si>
    <t>Kondicionierių įranga  (vidinis blokas) patalpai 1-39 (galingumas ne mažesnis kaip 3,0 kW)</t>
  </si>
  <si>
    <t>Patalpa 1-39 (administracinis pastatas)</t>
  </si>
  <si>
    <t>Multi Split Inverter (2 vidiniai sieniniai blokai ir 1 išorinis) – 2 kompl., patalpos 1-15 ir 1-18 - 1 kompl., patalpos 1-19 ir 1-20 - 1 kompl.</t>
  </si>
  <si>
    <t>3.1.1.</t>
  </si>
  <si>
    <t>3.1.2.</t>
  </si>
  <si>
    <t>3.1.3.</t>
  </si>
  <si>
    <t>Kondicionierių įranga (išorinis blokas) patalpoms 1-15, 1-18</t>
  </si>
  <si>
    <t>Kondicionierių įranga (vidinis blokas) patalpoms 1-15, 1-18 (galingumas ne mažesnis kaip 2,3 kW)</t>
  </si>
  <si>
    <t xml:space="preserve">Kondicionierių įranga (išorinis blokas) patalpoms 1-19, 1-20 </t>
  </si>
  <si>
    <t>Kondicionierių įranga (vidinis blokas) patalpoms 1-19, 1-20 (galingumas ne mažesnis kaip 2,3 kW)</t>
  </si>
  <si>
    <t>3.1.4.</t>
  </si>
  <si>
    <t>3.1.5.</t>
  </si>
  <si>
    <t>Multi Split Inverter (2 vidiniai sieniniai blokai ir 1 išorinis) – 2 kompl., patalpos 1-47 ir 1-53 - 1 kompl., patalpos 1-2 ir 1-27 - 1 kompl.</t>
  </si>
  <si>
    <t>4.1.1.</t>
  </si>
  <si>
    <t>4.1.2.</t>
  </si>
  <si>
    <t>4.1.3.</t>
  </si>
  <si>
    <t>4.1.4.</t>
  </si>
  <si>
    <t>4.1.5.</t>
  </si>
  <si>
    <t>Kondicionierių įranga (išorinis blokas) patalpoms 1-47, 1-53</t>
  </si>
  <si>
    <t>Kondicionierių įranga (vidinis blokas) patalpoms 1-47, 1-53 (galingumas ne mažesnis kaip 2,3 kW)</t>
  </si>
  <si>
    <t xml:space="preserve">Kondicionierių įranga (išorinis blokas) patalpoms 1-2, 1-27 </t>
  </si>
  <si>
    <t>Kondicionierių įranga (vidinis blokas) patalpoms 1-2, 1-27 (galingumas ne mažesnis kaip 2,3 kW)</t>
  </si>
  <si>
    <t>5.1.1.</t>
  </si>
  <si>
    <t>5.1.2.</t>
  </si>
  <si>
    <t>5.1.3.</t>
  </si>
  <si>
    <t>5.1.4.</t>
  </si>
  <si>
    <t>5.1.5.</t>
  </si>
  <si>
    <t>Multi Split Inverter (2 vidiniai sieniniai blokai ir 1 išorinis) – 3 kompl., patalpos 1-19 ir 1-20 - 1 kompl., patalpos 2-28 ir 2-54 - 1 kompl., patalpos 2-17 ir 2-14 - 1 kompl.</t>
  </si>
  <si>
    <t>Kondicionierių įranga (vidinis blokas) patalpai 1-19 (galingumas ne mažesnis kaip 2,3 kW)</t>
  </si>
  <si>
    <t>Kondicionierių įranga (vidinis blokas) patalpai 1-20 (galingumas ne mažesnis kaip 3,5 kW)</t>
  </si>
  <si>
    <t xml:space="preserve">Kondicionierių įranga (išorinis blokas) patalpoms 2-28, 2-54 </t>
  </si>
  <si>
    <t>Kondicionierių įranga (vidinis blokas) patalpoms 2-28, 2-54 (galingumas ne mažesnis kaip 3,5 kW)</t>
  </si>
  <si>
    <t xml:space="preserve">Kondicionierių įranga (išorinis blokas) patalpoms 2-17, 2-14 </t>
  </si>
  <si>
    <t>Kondicionierių įranga (vidinis blokas) patalpai 2-17 (galingumas ne mažesnis kaip 3,5 kW)</t>
  </si>
  <si>
    <t>Kondicionierių įranga (vidinis blokas) patalpai 2-14 (galingumas ne mažesnis kaip 4,0 kW)</t>
  </si>
  <si>
    <t>5.1.6.</t>
  </si>
  <si>
    <t>5.1.7.</t>
  </si>
  <si>
    <t>5.1.8.</t>
  </si>
  <si>
    <t>5.1.9.</t>
  </si>
  <si>
    <t>Patalpos indeksas 1-19, plotas 15,24 kv. m
(ne mažesnė, kaip 2,3 kW).
Patalpos indeksas 1-20, plotas 29,24 kv. m
(ne mažesnė, kaip 3,5 kW). 
Patalpos indeksas 2-28, plotas 31,21 kv. m
(ne mažesnė, kaip 3,5 kW).                                                        
Patalpos indeksas 2-54, plotas 28,48 kv. m
(ne mažesnė, kaip 3,5 kW).
Patalpos indeksas 2-17, plotas 30,14 kv. m
(ne mažesnė kaip 3,5 kW).
Patalpos indeksas 2-14, plotas 40,28 kv. m
(ne mažesnė kaip 4,0 kW).</t>
  </si>
  <si>
    <t>4.1.  Informacija dėl Lietuvos Respublikos viešųjų pirkimų įstatymo 46 straipsnio 2¹ dalyje numatyto pašalinimo pagrindo:</t>
  </si>
  <si>
    <t xml:space="preserve">Taip, turi </t>
  </si>
  <si>
    <t>Ne, neturi</t>
  </si>
  <si>
    <r>
      <t xml:space="preserve">6. Pasiūlymo galiojimo laikotarpiu atsisakius sudaryti viešojo pirkimo sutartį ar jos nepasirašius per perkančiosios organizacijos nustatytą terminą, sutinkame sumokėti perkančiajai organizacijai </t>
    </r>
    <r>
      <rPr>
        <b/>
        <sz val="10"/>
        <color theme="1"/>
        <rFont val="Calibri"/>
        <family val="2"/>
        <charset val="186"/>
        <scheme val="minor"/>
      </rPr>
      <t>5 (penkių) proc. pasiūlymo kainos Eur be PVM dydžio baudą bei padengti perkančiosios organizacijos patirtus nuostolius, kiek jų nepadengia aukščiau nurodyta bauda;</t>
    </r>
  </si>
  <si>
    <t>1. Sutinkame su visomis pirkimo sąlygomis, nustatytomis pirkimo dokumentuose, jų papildymuose, paaiškinimuose;</t>
  </si>
  <si>
    <t xml:space="preserve">4. Jeigu kvalifikacija dėl teisės verstis atitinkama veikla nebuvo tikrinama arba tikrinama ne visa apimtimi, įsipareigojame perkančiajai organizacijai, kad pirkimo sutartį vykdys tik tokią teisę turintys asmenys; </t>
  </si>
  <si>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</si>
  <si>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</si>
  <si>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</si>
  <si>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10. Esu susipažinęs ir vadovaujuosi VĮ Turto bankas Tiekėjų etikos kodeksu;</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</si>
  <si>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</si>
  <si>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1.1.6.</t>
  </si>
  <si>
    <t>PVM (tarifas / jį šioje vietoje įrašo tiekėjas), bendra PVM suma**:</t>
  </si>
  <si>
    <t>Pasiūlymo kaina, Eur su PVM**:</t>
  </si>
  <si>
    <t>Siūlomi parametrai
(nurodomas įrangos gamintojas, modelis ir kt. charakteristikos)
 (pildo tiekėjas)</t>
  </si>
  <si>
    <t>Patalpos indeksas 1-15, plotas 17,21 kv. m
(ne mažesnė, kaip 2,3 kW);
Patalpos indeksas 3-14, plotas 26,90 kv. m
(ne mažesnė, kaip 2,5 kW);
Patalpos indeksas 3-12, plotas 23,84 kv. m 
(ne mažesnė, kaip 2,5 kW);
Patalpos indeksas 3-11, plotas 24,43 kv. m 
(ne mažesnė, kaip 2,5 kW).</t>
  </si>
  <si>
    <t xml:space="preserve">Patalpos indeksas 1-15, plotas 13,11 kv. m 
Patalpos indeksas 1-18, plotas 13,55 kv. m                                                                         
Patalpos indeksas 1-19, plotas 9,78 kv. m 
Patalpos indeksas 1-20, plotas 11,51 kv. m </t>
  </si>
  <si>
    <t>Patalpos indeksas 1-15, plotas 13,11 kv. m 
(ne mažesnė, kaip 2,3 kW). 
Patalpos indeksas 1-18, plotas 13,55 kv. m 
(ne mažesnė, kaip 2,3 kW).
Patalpos indeksas 1-19, plotas 9,78 kv. m 
(ne mažesnė, kaip 2,3 kW);                                                                       
Patalpos indeksas 1-20, plotas 11,51 kv. m 
(ne mažesnė, kaip 2,3 kW).</t>
  </si>
  <si>
    <t xml:space="preserve">Patalpos indeksas 1-15, plotas 13,11 kv. m 
(ne mažesnė, kaip 2,3 kW). 
Patalpos indeksas 1-18, plotas 13,55 kv. m 
(ne mažesnė, kaip 2,3 kW).                                                                        
Patalpos indeksas 1-19, plotas 9,78 kv. m 
(ne mažesnė, kaip 2,3 kW). 
Patalpos indeksas 1-20, plotas 11,51 kv. m 
(ne mažesnė, kaip 2,3 kW). </t>
  </si>
  <si>
    <t xml:space="preserve">Patalpos indeksas 1-47, plotas 15,36 kv. m                      
Patalpos indeksas 1-53, plotas 14,51 kv. m                                                                                        
Patalpos indeksas 1-2, plotas 17,13 kv. m 
Patalpos indeksas 1-27, plotas 14,14 kv. m </t>
  </si>
  <si>
    <t>Patalpos indeksas 1-19, plotas 15,24 kv. m
(ne mažesnė, kaip 2,3 kW).
Patalpos indeksas 1-20, plotas 29,24 kv. m
(ne mažesnė, kaip 3,5 kW)                                                             Patalpos indeksas 2-28, plotas 31,21 kv. m
(ne mažesnė, kaip 3,5 kW).
Patalpos indeksas 2-54, plotas 28,48 kv. m
(ne mažesnė, kaip 3,5 kW).                                                                     
Patalpos indeksas 2-17, plotas 30,14 kv. m
(ne mažesnė kaip 3,5 kW).
Patalpos indeksas 2-14, plotas 40,28 kv. m
(ne mažesnė kaip 4,0 kW).</t>
  </si>
  <si>
    <t>Tiekėjo arba tiekėjų grupės atsakingo partnerio, laimėjimo atveju, už sutarties vykdymą atsakingo asmens vardas, pavardė, pareigos, telefono numeris, el. pašto adresas</t>
  </si>
  <si>
    <t>Specialisto vardas ir pavardė</t>
  </si>
  <si>
    <t>Siūlomi darbai visiškai atitinka pirkimo dokumentuose nurodytus reikalavimus. Mes siūlome (kainos nurodomos dviejų skaičių po kablelio tikslumu):</t>
  </si>
  <si>
    <t>Taikos g. 1, Naujoji Akmenė</t>
  </si>
  <si>
    <t>Livonijos g. 19A, Joniškis</t>
  </si>
  <si>
    <t>Vilniaus g. 229, Šiauliuose</t>
  </si>
  <si>
    <t>Vilniaus g. 263, Šiauliuose</t>
  </si>
  <si>
    <t>Metalistų g. 4, Šiauliuose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</si>
</sst>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9"/>
      <color rgb="FF000000"/>
      <name val="Calibri"/>
      <family val="2"/>
      <charset val="186"/>
      <scheme val="minor"/>
    </font>
    <font>
      <sz val="8"/>
      <name val="Calibri"/>
      <family val="2"/>
      <charset val="186"/>
      <scheme val="minor"/>
    </font>
    <font>
      <sz val="12"/>
      <color theme="1"/>
      <name val="Calibri"/>
      <family val="2"/>
      <charset val="186"/>
      <scheme val="minor"/>
    </font>
    <font>
      <b/>
      <sz val="12"/>
      <color theme="1"/>
      <name val="Calibri"/>
      <family val="2"/>
      <charset val="186"/>
      <scheme val="minor"/>
    </font>
    <font>
      <sz val="11"/>
      <color rgb="FF000000"/>
      <name val="Calibri"/>
      <family val="2"/>
      <charset val="186"/>
      <scheme val="minor"/>
    </font>
    <font>
      <b/>
      <sz val="10"/>
      <color theme="1"/>
      <name val="Calibri"/>
      <family val="2"/>
      <charset val="186"/>
      <scheme val="minor"/>
    </font>
    <font>
      <sz val="10"/>
      <color theme="1"/>
      <name val="Calibri"/>
      <family val="2"/>
      <charset val="186"/>
      <scheme val="minor"/>
    </font>
    <font>
      <b/>
      <sz val="11"/>
      <color rgb="FF000000"/>
      <name val="Calibri"/>
      <family val="2"/>
      <charset val="186"/>
      <scheme val="minor"/>
    </font>
    <font>
      <sz val="10"/>
      <color rgb="FF000000"/>
      <name val="Calibri"/>
      <family val="2"/>
      <charset val="186"/>
      <scheme val="minor"/>
    </font>
    <font>
      <i/>
      <sz val="10"/>
      <color rgb="FF000000"/>
      <name val="Calibri"/>
      <family val="2"/>
      <charset val="186"/>
      <scheme val="minor"/>
    </font>
    <font>
      <b/>
      <sz val="12"/>
      <color rgb="FF00000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0"/>
      <color rgb="FFFF0000"/>
      <name val="Calibri"/>
      <family val="2"/>
      <charset val="186"/>
      <scheme val="minor"/>
    </font>
    <font>
      <b/>
      <sz val="10"/>
      <color rgb="FF000000"/>
      <name val="Calibri"/>
      <family val="2"/>
      <charset val="186"/>
      <scheme val="minor"/>
    </font>
    <font>
      <b/>
      <sz val="11"/>
      <color theme="1"/>
      <name val="Calibri"/>
      <family val="2"/>
      <charset val="186"/>
      <scheme val="minor"/>
    </font>
    <font>
      <b/>
      <i/>
      <sz val="11"/>
      <color theme="1"/>
      <name val="Calibri"/>
      <family val="2"/>
      <charset val="186"/>
      <scheme val="minor"/>
    </font>
    <font>
      <vertAlign val="superscript"/>
      <sz val="11"/>
      <color theme="1"/>
      <name val="Calibri"/>
      <family val="2"/>
      <charset val="186"/>
      <scheme val="minor"/>
    </font>
    <font>
      <b/>
      <vertAlign val="superscript"/>
      <sz val="11"/>
      <color theme="1"/>
      <name val="Calibri"/>
      <family val="2"/>
      <charset val="186"/>
      <scheme val="minor"/>
    </font>
    <font>
      <sz val="10"/>
      <name val="Calibri"/>
      <family val="2"/>
      <charset val="186"/>
      <scheme val="minor"/>
    </font>
    <font>
      <sz val="8"/>
      <color theme="1"/>
      <name val="Calibri"/>
      <family val="2"/>
      <charset val="186"/>
      <scheme val="minor"/>
    </font>
    <font>
      <sz val="11"/>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2">
    <xf numFmtId="0" fontId="0" fillId="0" borderId="0" xfId="0"/>
    <xf numFmtId="0" fontId="1" fillId="0" borderId="0" xfId="0" applyFont="1" applyAlignment="1">
      <alignment vertical="center" wrapText="1"/>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horizontal="left" vertical="center" wrapText="1"/>
    </xf>
    <xf numFmtId="0" fontId="7" fillId="0" borderId="0" xfId="0" applyFont="1"/>
    <xf numFmtId="0" fontId="3" fillId="0" borderId="0" xfId="0" applyFont="1"/>
    <xf numFmtId="0" fontId="3" fillId="0" borderId="0" xfId="0" applyFont="1" applyAlignment="1">
      <alignment horizontal="center" wrapText="1"/>
    </xf>
    <xf numFmtId="0" fontId="4" fillId="0" borderId="4" xfId="0" applyFont="1" applyBorder="1" applyAlignment="1">
      <alignment horizontal="center" vertical="center"/>
    </xf>
    <xf numFmtId="0" fontId="7" fillId="0" borderId="0" xfId="0" applyFont="1" applyAlignment="1">
      <alignment wrapText="1"/>
    </xf>
    <xf numFmtId="0" fontId="7" fillId="0" borderId="0" xfId="0" applyFont="1" applyAlignment="1">
      <alignment horizontal="left" wrapText="1"/>
    </xf>
    <xf numFmtId="0" fontId="3"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7" fillId="0" borderId="3" xfId="0" applyFont="1"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horizontal="center"/>
    </xf>
    <xf numFmtId="0" fontId="5" fillId="0" borderId="0" xfId="0" applyFont="1" applyAlignment="1">
      <alignment horizontal="left" vertical="center"/>
    </xf>
    <xf numFmtId="0" fontId="3" fillId="0" borderId="0" xfId="0" applyFont="1" applyAlignment="1">
      <alignment vertical="top"/>
    </xf>
    <xf numFmtId="0" fontId="7" fillId="0" borderId="0" xfId="0" applyFont="1" applyAlignment="1">
      <alignment horizontal="justify" vertical="center"/>
    </xf>
    <xf numFmtId="0" fontId="10" fillId="0" borderId="0" xfId="0" applyFont="1" applyAlignment="1">
      <alignment horizontal="left" wrapText="1"/>
    </xf>
    <xf numFmtId="0" fontId="15" fillId="3" borderId="1" xfId="0" applyFont="1" applyFill="1" applyBorder="1" applyAlignment="1">
      <alignment horizontal="center" vertical="center" wrapText="1"/>
    </xf>
    <xf numFmtId="0" fontId="16" fillId="0" borderId="0" xfId="0" applyFont="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7" fillId="0" borderId="0" xfId="0" applyFont="1"/>
    <xf numFmtId="0" fontId="0" fillId="2" borderId="1" xfId="0" applyFill="1" applyBorder="1" applyAlignment="1">
      <alignment vertical="center" wrapText="1"/>
    </xf>
    <xf numFmtId="0" fontId="16" fillId="0" borderId="1" xfId="0" applyFont="1" applyBorder="1" applyAlignment="1">
      <alignment horizontal="center" vertical="center" wrapText="1"/>
    </xf>
    <xf numFmtId="0" fontId="7" fillId="0" borderId="0" xfId="0" applyFont="1" applyAlignment="1">
      <alignment horizontal="right"/>
    </xf>
    <xf numFmtId="0" fontId="20" fillId="0" borderId="0" xfId="0" applyFont="1"/>
    <xf numFmtId="0" fontId="9" fillId="0" borderId="0" xfId="0" applyFont="1" applyAlignment="1">
      <alignment vertical="center"/>
    </xf>
    <xf numFmtId="0" fontId="8" fillId="0" borderId="0" xfId="0" applyFont="1" applyAlignment="1">
      <alignment vertical="center" shrinkToFit="1"/>
    </xf>
    <xf numFmtId="0" fontId="21" fillId="0" borderId="0" xfId="0" applyFont="1" applyAlignment="1">
      <alignment vertical="top"/>
    </xf>
    <xf numFmtId="0" fontId="6" fillId="0" borderId="0" xfId="0" applyFont="1" applyAlignment="1">
      <alignment vertical="center"/>
    </xf>
    <xf numFmtId="0" fontId="22" fillId="0" borderId="0" xfId="0" applyFont="1"/>
    <xf numFmtId="0" fontId="16" fillId="0" borderId="0" xfId="0" applyFont="1" applyAlignment="1">
      <alignment vertical="center"/>
    </xf>
    <xf numFmtId="0" fontId="0" fillId="0" borderId="0" xfId="0" applyAlignment="1">
      <alignment vertical="center" wrapText="1"/>
    </xf>
    <xf numFmtId="0" fontId="16" fillId="0" borderId="0" xfId="0" applyFont="1"/>
    <xf numFmtId="0" fontId="9" fillId="0" borderId="0" xfId="0" applyFont="1" applyAlignment="1">
      <alignment horizontal="center" vertical="center" wrapText="1"/>
    </xf>
    <xf numFmtId="0" fontId="0" fillId="0" borderId="0" xfId="0" applyAlignment="1">
      <alignment vertical="top"/>
    </xf>
    <xf numFmtId="0" fontId="23" fillId="0" borderId="0" xfId="0" applyFont="1" applyAlignment="1">
      <alignment horizontal="center" vertical="center" wrapText="1"/>
    </xf>
    <xf numFmtId="0" fontId="0" fillId="0" borderId="0" xfId="0" applyAlignment="1">
      <alignment wrapText="1"/>
    </xf>
    <xf numFmtId="0" fontId="6" fillId="5" borderId="1" xfId="0" applyFont="1" applyFill="1" applyBorder="1" applyAlignment="1">
      <alignment horizontal="center" vertical="center" wrapText="1"/>
    </xf>
    <xf numFmtId="0" fontId="6" fillId="3" borderId="1" xfId="0" applyFont="1" applyFill="1" applyBorder="1" applyAlignment="1">
      <alignmen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15" xfId="0" applyBorder="1" applyAlignment="1">
      <alignment vertical="center" wrapText="1"/>
    </xf>
    <xf numFmtId="0" fontId="0" fillId="0" borderId="14" xfId="0" applyBorder="1" applyAlignment="1">
      <alignment horizontal="left" vertical="center" wrapText="1"/>
    </xf>
    <xf numFmtId="0" fontId="0" fillId="0" borderId="12" xfId="0" applyBorder="1" applyAlignment="1">
      <alignment vertical="center" wrapText="1"/>
      <extLst>
        <ext xmlns:xfpb="http://schemas.microsoft.com/office/spreadsheetml/2022/featurepropertybag" uri="{C7286773-470A-42A8-94C5-96B5CB345126}">
          <xfpb:xfComplement i="0"/>
        </ext>
      </extLst>
    </xf>
    <xf numFmtId="0" fontId="16" fillId="0" borderId="14" xfId="0" applyFont="1" applyBorder="1" applyAlignment="1">
      <alignment horizontal="left" vertical="center" wrapText="1"/>
    </xf>
    <xf numFmtId="0" fontId="0" fillId="0" borderId="11" xfId="0" applyBorder="1" applyAlignment="1">
      <alignment vertical="center" wrapText="1"/>
      <extLst>
        <ext xmlns:xfpb="http://schemas.microsoft.com/office/spreadsheetml/2022/featurepropertybag" uri="{C7286773-470A-42A8-94C5-96B5CB345126}">
          <xfpb:xfComplement i="0"/>
        </ext>
      </extLst>
    </xf>
    <xf numFmtId="0" fontId="16" fillId="0" borderId="13" xfId="0" applyFont="1" applyBorder="1" applyAlignment="1">
      <alignment horizontal="left" vertical="center" wrapText="1"/>
      <extLst>
        <ext xmlns:xfpb="http://schemas.microsoft.com/office/spreadsheetml/2022/featurepropertybag" uri="{C7286773-470A-42A8-94C5-96B5CB345126}">
          <xfpb:xfComplement i="0"/>
        </ext>
      </extLst>
    </xf>
    <xf numFmtId="0" fontId="0" fillId="2" borderId="1" xfId="0" applyFill="1" applyBorder="1"/>
    <xf numFmtId="0" fontId="5" fillId="0" borderId="6"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right" vertical="center"/>
    </xf>
    <xf numFmtId="0" fontId="7" fillId="0" borderId="0" xfId="0" applyFont="1" applyAlignment="1">
      <alignment horizontal="center" vertical="top"/>
    </xf>
    <xf numFmtId="0" fontId="7" fillId="0" borderId="2"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5" fillId="0" borderId="0" xfId="0" applyFont="1" applyAlignment="1">
      <alignment horizontal="justify"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27" xfId="0" applyFont="1" applyBorder="1" applyAlignment="1">
      <alignment horizontal="center" vertical="top" wrapText="1"/>
    </xf>
    <xf numFmtId="0" fontId="7" fillId="0" borderId="4" xfId="0" applyFont="1" applyBorder="1" applyAlignment="1">
      <alignment horizontal="center" vertical="top" wrapText="1"/>
    </xf>
    <xf numFmtId="0" fontId="7" fillId="0" borderId="28" xfId="0" applyFont="1" applyBorder="1" applyAlignment="1">
      <alignment horizontal="center" vertical="top" wrapText="1"/>
    </xf>
    <xf numFmtId="0" fontId="23" fillId="0" borderId="0" xfId="0" applyFont="1" applyAlignment="1">
      <alignment horizontal="center" vertical="center" wrapText="1"/>
    </xf>
    <xf numFmtId="0" fontId="4" fillId="0" borderId="0" xfId="0" applyFont="1" applyAlignment="1">
      <alignment wrapText="1"/>
    </xf>
    <xf numFmtId="0" fontId="7" fillId="4" borderId="5"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2" borderId="3" xfId="0"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4" xfId="0" applyBorder="1" applyAlignment="1">
      <alignment horizontal="left" wrapText="1"/>
    </xf>
    <xf numFmtId="0" fontId="0" fillId="0" borderId="0" xfId="0" applyAlignment="1">
      <alignment horizontal="left" vertical="center" wrapText="1"/>
    </xf>
    <xf numFmtId="0" fontId="0" fillId="2" borderId="1" xfId="0" applyFill="1" applyBorder="1" applyAlignment="1">
      <alignment horizontal="center" vertical="center" wrapText="1"/>
    </xf>
    <xf numFmtId="0" fontId="16" fillId="0" borderId="8" xfId="0" applyFont="1" applyBorder="1" applyAlignment="1">
      <alignment horizontal="center" vertical="center" wrapText="1"/>
    </xf>
    <xf numFmtId="0" fontId="3" fillId="2" borderId="0" xfId="0" applyFont="1" applyFill="1" applyAlignment="1">
      <alignment horizontal="center"/>
    </xf>
    <xf numFmtId="0" fontId="7" fillId="0" borderId="5" xfId="0" applyFont="1" applyBorder="1" applyAlignment="1">
      <alignment horizontal="left" wrapText="1"/>
    </xf>
    <xf numFmtId="0" fontId="7" fillId="4" borderId="0" xfId="0" applyFont="1" applyFill="1" applyAlignment="1">
      <alignment horizontal="left"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0" borderId="0" xfId="0" applyFont="1" applyAlignment="1">
      <alignment horizontal="left" vertical="center" wrapText="1"/>
    </xf>
    <xf numFmtId="0" fontId="6"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5" xfId="0" applyFont="1" applyBorder="1" applyAlignment="1">
      <alignment horizontal="left" vertical="center" wrapText="1"/>
    </xf>
    <xf numFmtId="0" fontId="0" fillId="2" borderId="1" xfId="0" applyFill="1" applyBorder="1" applyAlignment="1">
      <alignment horizontal="left" vertical="center" wrapText="1"/>
    </xf>
    <xf numFmtId="0" fontId="7" fillId="0" borderId="0" xfId="0" applyFont="1" applyAlignment="1">
      <alignment horizontal="justify" vertical="center" wrapText="1"/>
    </xf>
    <xf numFmtId="0" fontId="9" fillId="0" borderId="0" xfId="0" applyFont="1" applyAlignment="1">
      <alignment horizontal="justify" vertical="center"/>
    </xf>
    <xf numFmtId="0" fontId="0" fillId="2" borderId="2" xfId="0" applyFill="1" applyBorder="1" applyAlignment="1">
      <alignment horizontal="center"/>
    </xf>
    <xf numFmtId="0" fontId="0" fillId="2" borderId="8" xfId="0" applyFill="1" applyBorder="1" applyAlignment="1">
      <alignment horizontal="center"/>
    </xf>
    <xf numFmtId="0" fontId="0" fillId="2" borderId="3" xfId="0" applyFill="1" applyBorder="1" applyAlignment="1">
      <alignment horizontal="center"/>
    </xf>
    <xf numFmtId="0" fontId="10" fillId="0" borderId="5" xfId="0" applyFont="1" applyBorder="1" applyAlignment="1">
      <alignment horizontal="left" wrapText="1"/>
    </xf>
    <xf numFmtId="0" fontId="10" fillId="0" borderId="0" xfId="0" applyFont="1" applyAlignment="1">
      <alignment horizontal="left" wrapText="1"/>
    </xf>
    <xf numFmtId="0" fontId="9" fillId="0" borderId="0" xfId="0" applyFont="1" applyAlignment="1">
      <alignment horizontal="justify" vertical="center" wrapText="1"/>
    </xf>
    <xf numFmtId="0" fontId="7" fillId="0" borderId="0" xfId="0" applyFont="1" applyAlignment="1">
      <alignment horizontal="justify" vertical="center"/>
    </xf>
    <xf numFmtId="0" fontId="0" fillId="2" borderId="0" xfId="0" applyFill="1" applyAlignment="1">
      <alignment horizontal="center" wrapText="1"/>
    </xf>
    <xf numFmtId="0" fontId="5" fillId="0" borderId="0" xfId="0" applyFont="1" applyAlignment="1">
      <alignment horizontal="center" vertical="top" wrapText="1"/>
    </xf>
    <xf numFmtId="0" fontId="5" fillId="0" borderId="0" xfId="0" applyFont="1" applyAlignment="1">
      <alignment horizontal="center" vertical="top"/>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0" xfId="0" applyFont="1" applyAlignment="1">
      <alignment horizontal="center"/>
    </xf>
    <xf numFmtId="0" fontId="6" fillId="5" borderId="1" xfId="0" applyFont="1" applyFill="1" applyBorder="1" applyAlignment="1">
      <alignment horizontal="center" vertical="center" wrapText="1"/>
    </xf>
    <xf numFmtId="0" fontId="7" fillId="0" borderId="4" xfId="0" applyFont="1" applyBorder="1" applyAlignment="1">
      <alignment horizontal="right" vertical="center" wrapText="1"/>
    </xf>
    <xf numFmtId="0" fontId="0" fillId="0" borderId="0" xfId="0" applyAlignment="1">
      <alignment horizontal="left" vertical="center"/>
    </xf>
    <xf numFmtId="0" fontId="7" fillId="0" borderId="0" xfId="0" applyFont="1" applyAlignment="1">
      <alignment horizontal="left" wrapText="1"/>
    </xf>
    <xf numFmtId="0" fontId="9"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wrapText="1"/>
    </xf>
    <xf numFmtId="0" fontId="11" fillId="0" borderId="0" xfId="0" applyFont="1" applyAlignment="1">
      <alignment horizontal="center" vertical="center" wrapText="1" shrinkToFit="1"/>
    </xf>
    <xf numFmtId="0" fontId="0" fillId="0" borderId="1" xfId="0" applyBorder="1" applyAlignment="1">
      <alignment horizontal="left" vertical="center" wrapText="1"/>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0" fontId="7" fillId="0" borderId="3" xfId="0" applyFont="1" applyBorder="1" applyAlignment="1">
      <alignment horizontal="left" vertical="top" wrapText="1"/>
    </xf>
    <xf numFmtId="0" fontId="0" fillId="2" borderId="8" xfId="0" applyFill="1" applyBorder="1" applyAlignment="1">
      <alignment horizontal="center" vertical="center" wrapText="1"/>
    </xf>
    <xf numFmtId="2" fontId="6" fillId="2" borderId="7"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7" fillId="0" borderId="1"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249"/>
  <sheetViews>
    <sheetView tabSelected="1" zoomScaleNormal="100" workbookViewId="0">
      <selection activeCell="C198" sqref="C198:F198"/>
    </sheetView>
  </sheetViews>
  <sheetFormatPr defaultColWidth="8.5703125" defaultRowHeight="15" x14ac:dyDescent="0.25"/>
  <cols>
    <col min="1" max="1" width="5.7109375" customWidth="1"/>
    <col min="2" max="2" width="25.42578125" style="53" customWidth="1"/>
    <col min="3" max="3" width="14" style="5" customWidth="1"/>
    <col min="4" max="4" width="10.28515625" customWidth="1"/>
    <col min="5" max="5" width="15.42578125" customWidth="1"/>
    <col min="6" max="6" width="12.42578125" customWidth="1"/>
    <col min="7" max="7" width="9.5703125" customWidth="1"/>
    <col min="8" max="8" width="5.85546875" customWidth="1"/>
    <col min="9" max="9" width="10.42578125" customWidth="1"/>
  </cols>
  <sheetData>
    <row r="1" spans="1:10" s="5" customFormat="1" ht="15.75" x14ac:dyDescent="0.25">
      <c r="A1" s="6"/>
      <c r="B1" s="6"/>
      <c r="C1" s="6"/>
      <c r="D1" s="6"/>
      <c r="E1" s="6"/>
      <c r="F1" s="6"/>
      <c r="G1" s="162" t="s">
        <v>13</v>
      </c>
      <c r="H1" s="162"/>
      <c r="I1" s="40"/>
      <c r="J1" s="41"/>
    </row>
    <row r="2" spans="1:10" s="5" customFormat="1" ht="12.75" x14ac:dyDescent="0.2">
      <c r="A2" s="167" t="s">
        <v>2</v>
      </c>
      <c r="B2" s="167"/>
      <c r="C2" s="167"/>
      <c r="D2" s="167"/>
      <c r="E2" s="167"/>
      <c r="F2" s="167"/>
      <c r="G2" s="167"/>
      <c r="H2" s="167"/>
      <c r="I2" s="42"/>
      <c r="J2" s="41"/>
    </row>
    <row r="3" spans="1:10" s="5" customFormat="1" ht="12.75" x14ac:dyDescent="0.2">
      <c r="A3" s="24"/>
      <c r="B3" s="24"/>
      <c r="C3" s="24"/>
      <c r="D3" s="24"/>
      <c r="E3" s="24"/>
      <c r="F3" s="24"/>
      <c r="G3" s="24"/>
      <c r="H3" s="24"/>
      <c r="I3" s="24"/>
      <c r="J3" s="41"/>
    </row>
    <row r="4" spans="1:10" s="5" customFormat="1" ht="12.75" x14ac:dyDescent="0.2">
      <c r="A4" s="167" t="s">
        <v>3</v>
      </c>
      <c r="B4" s="167"/>
      <c r="C4" s="167"/>
      <c r="D4" s="167"/>
      <c r="E4" s="167"/>
      <c r="F4" s="167"/>
      <c r="G4" s="167"/>
      <c r="H4" s="167"/>
      <c r="I4" s="42"/>
      <c r="J4" s="41"/>
    </row>
    <row r="5" spans="1:10" s="5" customFormat="1" ht="34.5" customHeight="1" x14ac:dyDescent="0.2">
      <c r="A5" s="169" t="s">
        <v>4</v>
      </c>
      <c r="B5" s="169"/>
      <c r="C5" s="169"/>
      <c r="D5" s="169"/>
      <c r="E5" s="169"/>
      <c r="F5" s="169"/>
      <c r="G5" s="169"/>
      <c r="H5" s="169"/>
      <c r="I5" s="9"/>
      <c r="J5" s="41"/>
    </row>
    <row r="6" spans="1:10" s="5" customFormat="1" ht="15.75" x14ac:dyDescent="0.25">
      <c r="A6" s="7"/>
      <c r="B6" s="7"/>
      <c r="C6" s="7"/>
      <c r="D6" s="7"/>
      <c r="E6" s="7"/>
      <c r="F6" s="7"/>
      <c r="G6" s="7"/>
      <c r="H6" s="7"/>
      <c r="I6" s="9"/>
      <c r="J6" s="41"/>
    </row>
    <row r="7" spans="1:10" s="5" customFormat="1" x14ac:dyDescent="0.2">
      <c r="A7" s="168" t="s">
        <v>5</v>
      </c>
      <c r="B7" s="168"/>
      <c r="C7" s="168"/>
      <c r="D7" s="168"/>
      <c r="E7" s="168"/>
      <c r="F7" s="168"/>
      <c r="G7" s="168"/>
      <c r="H7" s="168"/>
      <c r="I7" s="42"/>
      <c r="J7" s="41"/>
    </row>
    <row r="8" spans="1:10" s="5" customFormat="1" x14ac:dyDescent="0.2">
      <c r="A8" s="28"/>
      <c r="B8" s="28"/>
      <c r="C8" s="28"/>
      <c r="D8" s="28"/>
      <c r="E8" s="28"/>
      <c r="F8" s="28"/>
      <c r="G8" s="28"/>
      <c r="H8" s="28"/>
      <c r="I8" s="42"/>
      <c r="J8" s="41"/>
    </row>
    <row r="9" spans="1:10" s="5" customFormat="1" ht="15.75" x14ac:dyDescent="0.2">
      <c r="A9" s="173" t="s">
        <v>6</v>
      </c>
      <c r="B9" s="173"/>
      <c r="C9" s="173"/>
      <c r="D9" s="173"/>
      <c r="E9" s="173"/>
      <c r="F9" s="173"/>
      <c r="G9" s="173"/>
      <c r="H9" s="173"/>
      <c r="I9" s="3"/>
      <c r="J9" s="41"/>
    </row>
    <row r="10" spans="1:10" s="5" customFormat="1" ht="18.600000000000001" customHeight="1" x14ac:dyDescent="0.2">
      <c r="A10" s="170" t="s">
        <v>128</v>
      </c>
      <c r="B10" s="170"/>
      <c r="C10" s="170"/>
      <c r="D10" s="170"/>
      <c r="E10" s="170"/>
      <c r="F10" s="170"/>
      <c r="G10" s="170"/>
      <c r="H10" s="170"/>
      <c r="J10" s="41"/>
    </row>
    <row r="11" spans="1:10" s="5" customFormat="1" ht="19.5" customHeight="1" x14ac:dyDescent="0.2">
      <c r="A11" s="174" t="s">
        <v>12</v>
      </c>
      <c r="B11" s="174"/>
      <c r="C11" s="174"/>
      <c r="D11" s="174"/>
      <c r="E11" s="174"/>
      <c r="F11" s="174"/>
      <c r="G11" s="174"/>
      <c r="H11" s="174"/>
      <c r="I11" s="43"/>
      <c r="J11" s="41"/>
    </row>
    <row r="12" spans="1:10" s="5" customFormat="1" ht="15.75" x14ac:dyDescent="0.25">
      <c r="A12" s="6"/>
      <c r="B12" s="6"/>
      <c r="C12" s="136"/>
      <c r="D12" s="136"/>
      <c r="E12" s="136"/>
      <c r="F12" s="6"/>
      <c r="G12" s="6"/>
      <c r="H12" s="6"/>
      <c r="J12" s="41"/>
    </row>
    <row r="13" spans="1:10" s="5" customFormat="1" ht="15.75" x14ac:dyDescent="0.2">
      <c r="A13" s="29"/>
      <c r="B13" s="29"/>
      <c r="C13" s="75" t="s">
        <v>7</v>
      </c>
      <c r="D13" s="75"/>
      <c r="E13" s="75"/>
      <c r="F13" s="29"/>
      <c r="G13" s="29"/>
      <c r="H13" s="29"/>
      <c r="I13" s="44"/>
      <c r="J13" s="41"/>
    </row>
    <row r="14" spans="1:10" s="5" customFormat="1" ht="15.75" x14ac:dyDescent="0.25">
      <c r="A14" s="6"/>
      <c r="B14" s="6"/>
      <c r="C14" s="136"/>
      <c r="D14" s="136"/>
      <c r="E14" s="136"/>
      <c r="F14" s="6"/>
      <c r="G14" s="6"/>
      <c r="H14" s="6"/>
      <c r="J14" s="41"/>
    </row>
    <row r="15" spans="1:10" s="5" customFormat="1" ht="15.75" x14ac:dyDescent="0.2">
      <c r="A15" s="29"/>
      <c r="B15" s="29"/>
      <c r="C15" s="75" t="s">
        <v>8</v>
      </c>
      <c r="D15" s="75"/>
      <c r="E15" s="75"/>
      <c r="F15" s="29"/>
      <c r="G15" s="29"/>
      <c r="H15" s="29"/>
      <c r="I15" s="44"/>
      <c r="J15" s="41"/>
    </row>
    <row r="16" spans="1:10" s="5" customFormat="1" ht="15.75" x14ac:dyDescent="0.25">
      <c r="A16" s="6"/>
      <c r="B16" s="6"/>
      <c r="C16" s="6"/>
      <c r="D16" s="6"/>
      <c r="E16" s="6"/>
      <c r="F16" s="6"/>
      <c r="G16" s="6"/>
      <c r="H16" s="6"/>
      <c r="J16" s="41"/>
    </row>
    <row r="17" spans="1:10" s="5" customFormat="1" x14ac:dyDescent="0.2">
      <c r="A17" s="172" t="s">
        <v>129</v>
      </c>
      <c r="B17" s="172"/>
      <c r="C17" s="172"/>
      <c r="D17" s="172"/>
      <c r="E17" s="172"/>
      <c r="F17" s="172"/>
      <c r="G17" s="172"/>
      <c r="H17" s="172"/>
      <c r="I17" s="45"/>
      <c r="J17" s="41"/>
    </row>
    <row r="18" spans="1:10" s="5" customFormat="1" ht="15.75" x14ac:dyDescent="0.2">
      <c r="A18" s="8"/>
      <c r="B18" s="8"/>
      <c r="C18" s="8"/>
      <c r="D18" s="8"/>
      <c r="E18" s="8"/>
      <c r="F18" s="8"/>
      <c r="G18" s="8"/>
      <c r="H18" s="8"/>
      <c r="I18" s="45"/>
      <c r="J18" s="41"/>
    </row>
    <row r="19" spans="1:10" s="5" customFormat="1" ht="29.45" customHeight="1" x14ac:dyDescent="0.2">
      <c r="A19" s="171" t="s">
        <v>15</v>
      </c>
      <c r="B19" s="171"/>
      <c r="C19" s="171"/>
      <c r="D19" s="146"/>
      <c r="E19" s="146"/>
      <c r="F19" s="146"/>
      <c r="G19" s="146"/>
      <c r="H19" s="146"/>
      <c r="I19" s="9"/>
      <c r="J19" s="41"/>
    </row>
    <row r="20" spans="1:10" s="5" customFormat="1" ht="21.75" customHeight="1" x14ac:dyDescent="0.2">
      <c r="A20" s="171" t="s">
        <v>16</v>
      </c>
      <c r="B20" s="171"/>
      <c r="C20" s="171"/>
      <c r="D20" s="146"/>
      <c r="E20" s="146"/>
      <c r="F20" s="146"/>
      <c r="G20" s="146"/>
      <c r="H20" s="146"/>
      <c r="I20" s="9"/>
      <c r="J20" s="41"/>
    </row>
    <row r="21" spans="1:10" s="5" customFormat="1" ht="32.25" customHeight="1" x14ac:dyDescent="0.2">
      <c r="A21" s="127" t="s">
        <v>130</v>
      </c>
      <c r="B21" s="128"/>
      <c r="C21" s="129"/>
      <c r="D21" s="122"/>
      <c r="E21" s="123"/>
      <c r="F21" s="123"/>
      <c r="G21" s="123"/>
      <c r="H21" s="124"/>
      <c r="I21" s="9"/>
      <c r="J21" s="41"/>
    </row>
    <row r="22" spans="1:10" s="5" customFormat="1" ht="34.5" customHeight="1" x14ac:dyDescent="0.2">
      <c r="A22" s="171" t="s">
        <v>131</v>
      </c>
      <c r="B22" s="171"/>
      <c r="C22" s="171"/>
      <c r="D22" s="146"/>
      <c r="E22" s="146"/>
      <c r="F22" s="146"/>
      <c r="G22" s="146"/>
      <c r="H22" s="146"/>
      <c r="I22" s="12"/>
      <c r="J22" s="41"/>
    </row>
    <row r="23" spans="1:10" s="5" customFormat="1" ht="46.5" customHeight="1" x14ac:dyDescent="0.2">
      <c r="A23" s="127" t="s">
        <v>132</v>
      </c>
      <c r="B23" s="128"/>
      <c r="C23" s="129"/>
      <c r="D23" s="122"/>
      <c r="E23" s="123"/>
      <c r="F23" s="123"/>
      <c r="G23" s="123"/>
      <c r="H23" s="124"/>
      <c r="I23" s="12"/>
      <c r="J23" s="41"/>
    </row>
    <row r="24" spans="1:10" s="5" customFormat="1" ht="36.75" customHeight="1" x14ac:dyDescent="0.2">
      <c r="A24" s="171" t="s">
        <v>133</v>
      </c>
      <c r="B24" s="171"/>
      <c r="C24" s="171"/>
      <c r="D24" s="146"/>
      <c r="E24" s="146"/>
      <c r="F24" s="146"/>
      <c r="G24" s="146"/>
      <c r="H24" s="146"/>
      <c r="I24" s="12"/>
      <c r="J24" s="41"/>
    </row>
    <row r="25" spans="1:10" s="5" customFormat="1" ht="51.75" customHeight="1" x14ac:dyDescent="0.2">
      <c r="A25" s="127" t="s">
        <v>134</v>
      </c>
      <c r="B25" s="128"/>
      <c r="C25" s="129"/>
      <c r="D25" s="146"/>
      <c r="E25" s="146"/>
      <c r="F25" s="146"/>
      <c r="G25" s="146"/>
      <c r="H25" s="146"/>
      <c r="I25" s="12"/>
      <c r="J25" s="41"/>
    </row>
    <row r="26" spans="1:10" s="5" customFormat="1" ht="61.5" customHeight="1" x14ac:dyDescent="0.2">
      <c r="A26" s="171" t="s">
        <v>240</v>
      </c>
      <c r="B26" s="171"/>
      <c r="C26" s="171"/>
      <c r="D26" s="146"/>
      <c r="E26" s="146"/>
      <c r="F26" s="146"/>
      <c r="G26" s="146"/>
      <c r="H26" s="146"/>
      <c r="I26" s="12"/>
      <c r="J26" s="41"/>
    </row>
    <row r="27" spans="1:10" x14ac:dyDescent="0.25">
      <c r="A27" s="37"/>
      <c r="B27"/>
      <c r="C27"/>
      <c r="J27" s="46"/>
    </row>
    <row r="28" spans="1:10" x14ac:dyDescent="0.25">
      <c r="B28"/>
      <c r="C28"/>
      <c r="J28" s="46"/>
    </row>
    <row r="29" spans="1:10" x14ac:dyDescent="0.25">
      <c r="A29" s="172" t="s">
        <v>83</v>
      </c>
      <c r="B29" s="172"/>
      <c r="C29" s="172"/>
      <c r="D29" s="172"/>
      <c r="E29" s="172"/>
      <c r="F29" s="172"/>
      <c r="G29" s="172"/>
      <c r="H29" s="172"/>
      <c r="I29" s="47"/>
      <c r="J29" s="46"/>
    </row>
    <row r="30" spans="1:10" x14ac:dyDescent="0.25">
      <c r="A30" s="33"/>
      <c r="B30" s="33"/>
      <c r="C30" s="33"/>
      <c r="D30" s="33"/>
      <c r="E30" s="33"/>
      <c r="F30" s="33"/>
      <c r="G30" s="33"/>
      <c r="H30" s="33"/>
      <c r="I30" s="47"/>
      <c r="J30" s="46"/>
    </row>
    <row r="31" spans="1:10" ht="13.5" customHeight="1" x14ac:dyDescent="0.25">
      <c r="A31" s="132" t="s">
        <v>18</v>
      </c>
      <c r="B31" s="132"/>
      <c r="C31" s="132"/>
      <c r="D31" s="132"/>
      <c r="E31" s="132"/>
      <c r="F31" s="132"/>
      <c r="G31" s="132"/>
      <c r="H31" s="132"/>
      <c r="J31" s="46"/>
    </row>
    <row r="32" spans="1:10" ht="71.25" customHeight="1" x14ac:dyDescent="0.25">
      <c r="A32" s="39" t="s">
        <v>0</v>
      </c>
      <c r="B32" s="39" t="s">
        <v>17</v>
      </c>
      <c r="C32" s="125" t="s">
        <v>19</v>
      </c>
      <c r="D32" s="126"/>
      <c r="E32" s="125" t="s">
        <v>20</v>
      </c>
      <c r="F32" s="126"/>
      <c r="G32" s="125" t="s">
        <v>135</v>
      </c>
      <c r="H32" s="126"/>
      <c r="J32" s="46"/>
    </row>
    <row r="33" spans="1:10" x14ac:dyDescent="0.25">
      <c r="A33" s="34"/>
      <c r="B33" s="38"/>
      <c r="C33" s="130"/>
      <c r="D33" s="131"/>
      <c r="E33" s="130"/>
      <c r="F33" s="131"/>
      <c r="G33" s="130"/>
      <c r="H33" s="131"/>
      <c r="I33" s="48"/>
      <c r="J33" s="46"/>
    </row>
    <row r="34" spans="1:10" x14ac:dyDescent="0.25">
      <c r="A34" s="34"/>
      <c r="B34" s="38"/>
      <c r="C34" s="130"/>
      <c r="D34" s="131"/>
      <c r="E34" s="130"/>
      <c r="F34" s="131"/>
      <c r="G34" s="130"/>
      <c r="H34" s="131"/>
      <c r="I34" s="48"/>
      <c r="J34" s="46"/>
    </row>
    <row r="35" spans="1:10" s="5" customFormat="1" ht="27" customHeight="1" x14ac:dyDescent="0.2">
      <c r="A35" s="121" t="s">
        <v>139</v>
      </c>
      <c r="B35" s="121"/>
      <c r="C35" s="121"/>
      <c r="D35" s="121"/>
      <c r="E35" s="121"/>
      <c r="F35" s="121"/>
      <c r="G35" s="121"/>
      <c r="H35" s="121"/>
      <c r="I35" s="12"/>
      <c r="J35" s="41"/>
    </row>
    <row r="36" spans="1:10" s="5" customFormat="1" ht="12.75" x14ac:dyDescent="0.2">
      <c r="A36" s="4"/>
      <c r="B36" s="4"/>
      <c r="C36" s="4"/>
      <c r="D36" s="4"/>
      <c r="E36" s="4"/>
      <c r="F36" s="4"/>
      <c r="G36" s="4"/>
      <c r="H36" s="4"/>
      <c r="I36" s="12"/>
      <c r="J36" s="41"/>
    </row>
    <row r="37" spans="1:10" s="5" customFormat="1" ht="42" customHeight="1" x14ac:dyDescent="0.2">
      <c r="A37" s="141" t="s">
        <v>136</v>
      </c>
      <c r="B37" s="141"/>
      <c r="C37" s="141"/>
      <c r="D37" s="141"/>
      <c r="E37" s="141"/>
      <c r="F37" s="141"/>
      <c r="G37" s="141"/>
      <c r="H37" s="141"/>
      <c r="I37" s="12"/>
      <c r="J37" s="41"/>
    </row>
    <row r="38" spans="1:10" s="5" customFormat="1" ht="12.75" x14ac:dyDescent="0.2">
      <c r="A38" s="4"/>
      <c r="B38" s="4"/>
      <c r="C38" s="4"/>
      <c r="D38" s="4"/>
      <c r="E38" s="4"/>
      <c r="F38" s="4"/>
      <c r="G38" s="4"/>
      <c r="H38" s="4"/>
      <c r="I38" s="12"/>
      <c r="J38" s="41"/>
    </row>
    <row r="39" spans="1:10" s="5" customFormat="1" ht="30.75" customHeight="1" x14ac:dyDescent="0.2">
      <c r="A39" s="133" t="s">
        <v>137</v>
      </c>
      <c r="B39" s="133"/>
      <c r="C39" s="133"/>
      <c r="D39" s="133"/>
      <c r="E39" s="133"/>
      <c r="F39" s="133"/>
      <c r="G39" s="133"/>
      <c r="H39" s="133"/>
      <c r="I39" s="12"/>
      <c r="J39" s="41"/>
    </row>
    <row r="40" spans="1:10" s="5" customFormat="1" ht="61.5" customHeight="1" x14ac:dyDescent="0.2">
      <c r="A40" s="39" t="s">
        <v>0</v>
      </c>
      <c r="B40" s="39" t="s">
        <v>17</v>
      </c>
      <c r="C40" s="125" t="s">
        <v>138</v>
      </c>
      <c r="D40" s="126"/>
      <c r="E40" s="125" t="s">
        <v>21</v>
      </c>
      <c r="F40" s="135"/>
      <c r="G40" s="135"/>
      <c r="H40" s="126"/>
      <c r="I40" s="12"/>
      <c r="J40" s="41"/>
    </row>
    <row r="41" spans="1:10" s="5" customFormat="1" x14ac:dyDescent="0.2">
      <c r="A41" s="34"/>
      <c r="B41" s="38"/>
      <c r="C41" s="35"/>
      <c r="D41" s="36"/>
      <c r="E41" s="134"/>
      <c r="F41" s="134"/>
      <c r="G41" s="134"/>
      <c r="H41" s="134"/>
      <c r="I41" s="12"/>
      <c r="J41" s="41"/>
    </row>
    <row r="42" spans="1:10" s="5" customFormat="1" x14ac:dyDescent="0.2">
      <c r="A42" s="34"/>
      <c r="B42" s="38"/>
      <c r="C42" s="130"/>
      <c r="D42" s="131"/>
      <c r="E42" s="134"/>
      <c r="F42" s="134"/>
      <c r="G42" s="134"/>
      <c r="H42" s="134"/>
      <c r="I42" s="12"/>
      <c r="J42" s="41"/>
    </row>
    <row r="43" spans="1:10" s="5" customFormat="1" ht="27" customHeight="1" x14ac:dyDescent="0.2">
      <c r="A43" s="145" t="s">
        <v>22</v>
      </c>
      <c r="B43" s="145"/>
      <c r="C43" s="145"/>
      <c r="D43" s="145"/>
      <c r="E43" s="145"/>
      <c r="F43" s="145"/>
      <c r="G43" s="145"/>
      <c r="H43" s="145"/>
      <c r="I43" s="12"/>
      <c r="J43" s="41"/>
    </row>
    <row r="44" spans="1:10" x14ac:dyDescent="0.25">
      <c r="A44" s="5"/>
      <c r="B44" s="9"/>
      <c r="D44" s="5"/>
      <c r="E44" s="5"/>
      <c r="F44" s="5"/>
      <c r="G44" s="5"/>
      <c r="H44" s="5"/>
    </row>
    <row r="45" spans="1:10" ht="27.6" customHeight="1" x14ac:dyDescent="0.25">
      <c r="A45" s="138" t="s">
        <v>140</v>
      </c>
      <c r="B45" s="138"/>
      <c r="C45" s="138"/>
      <c r="D45" s="138"/>
      <c r="E45" s="138"/>
      <c r="F45" s="138"/>
      <c r="G45" s="138"/>
      <c r="H45" s="138"/>
    </row>
    <row r="46" spans="1:10" x14ac:dyDescent="0.25">
      <c r="A46" s="138" t="s">
        <v>141</v>
      </c>
      <c r="B46" s="138"/>
      <c r="C46" s="138"/>
      <c r="D46" s="138"/>
      <c r="E46" s="138"/>
      <c r="F46" s="138"/>
      <c r="G46" s="138"/>
      <c r="H46" s="138"/>
    </row>
    <row r="47" spans="1:10" ht="43.5" customHeight="1" x14ac:dyDescent="0.25">
      <c r="A47" s="132" t="s">
        <v>142</v>
      </c>
      <c r="B47" s="132"/>
      <c r="C47" s="132"/>
      <c r="D47" s="132"/>
      <c r="E47" s="132"/>
      <c r="F47" s="132"/>
      <c r="G47" s="132"/>
      <c r="H47" s="132"/>
    </row>
    <row r="48" spans="1:10" ht="47.45" customHeight="1" x14ac:dyDescent="0.25">
      <c r="A48" s="39" t="s">
        <v>0</v>
      </c>
      <c r="B48" s="125" t="s">
        <v>241</v>
      </c>
      <c r="C48" s="135"/>
      <c r="D48" s="126"/>
      <c r="E48" s="125" t="s">
        <v>23</v>
      </c>
      <c r="F48" s="135"/>
      <c r="G48" s="135"/>
      <c r="H48" s="126"/>
    </row>
    <row r="49" spans="1:8" x14ac:dyDescent="0.25">
      <c r="A49" s="34"/>
      <c r="B49" s="130"/>
      <c r="C49" s="178"/>
      <c r="D49" s="131"/>
      <c r="E49" s="134"/>
      <c r="F49" s="134"/>
      <c r="G49" s="134"/>
      <c r="H49" s="134"/>
    </row>
    <row r="50" spans="1:8" x14ac:dyDescent="0.25">
      <c r="A50" s="34"/>
      <c r="B50" s="130"/>
      <c r="C50" s="178"/>
      <c r="D50" s="131"/>
      <c r="E50" s="134"/>
      <c r="F50" s="134"/>
      <c r="G50" s="134"/>
      <c r="H50" s="134"/>
    </row>
    <row r="51" spans="1:8" ht="26.25" customHeight="1" x14ac:dyDescent="0.25">
      <c r="A51" s="137" t="s">
        <v>143</v>
      </c>
      <c r="B51" s="137"/>
      <c r="C51" s="137"/>
      <c r="D51" s="137"/>
      <c r="E51" s="137"/>
      <c r="F51" s="137"/>
      <c r="G51" s="137"/>
      <c r="H51" s="137"/>
    </row>
    <row r="52" spans="1:8" x14ac:dyDescent="0.25">
      <c r="A52" s="10"/>
      <c r="B52" s="10"/>
      <c r="C52" s="10"/>
      <c r="D52" s="10"/>
      <c r="E52" s="10"/>
      <c r="F52" s="10"/>
      <c r="G52" s="10"/>
      <c r="H52" s="10"/>
    </row>
    <row r="53" spans="1:8" ht="42.95" customHeight="1" x14ac:dyDescent="0.25">
      <c r="A53" s="138" t="s">
        <v>144</v>
      </c>
      <c r="B53" s="138"/>
      <c r="C53" s="138"/>
      <c r="D53" s="138"/>
      <c r="E53" s="138"/>
      <c r="F53" s="138"/>
      <c r="G53" s="138"/>
      <c r="H53" s="138"/>
    </row>
    <row r="55" spans="1:8" x14ac:dyDescent="0.25">
      <c r="A55" s="162" t="s">
        <v>75</v>
      </c>
      <c r="B55" s="162"/>
      <c r="C55" s="162"/>
      <c r="D55" s="162"/>
      <c r="E55" s="162"/>
      <c r="F55" s="162"/>
      <c r="G55" s="162"/>
      <c r="H55" s="162"/>
    </row>
    <row r="56" spans="1:8" x14ac:dyDescent="0.25">
      <c r="A56" s="27"/>
      <c r="B56" s="27"/>
      <c r="C56" s="27"/>
      <c r="D56" s="27"/>
      <c r="E56" s="27"/>
      <c r="F56" s="27"/>
      <c r="G56" s="27"/>
      <c r="H56" s="27"/>
    </row>
    <row r="57" spans="1:8" ht="29.25" customHeight="1" x14ac:dyDescent="0.25">
      <c r="A57" s="133" t="s">
        <v>242</v>
      </c>
      <c r="B57" s="133"/>
      <c r="C57" s="133"/>
      <c r="D57" s="133"/>
      <c r="E57" s="133"/>
      <c r="F57" s="133"/>
      <c r="G57" s="133"/>
      <c r="H57" s="133"/>
    </row>
    <row r="58" spans="1:8" x14ac:dyDescent="0.25">
      <c r="A58" s="10"/>
      <c r="B58" s="10"/>
      <c r="C58" s="10"/>
      <c r="D58" s="10"/>
      <c r="E58" s="10"/>
      <c r="F58" s="10"/>
      <c r="G58" s="164" t="s">
        <v>24</v>
      </c>
      <c r="H58" s="164"/>
    </row>
    <row r="59" spans="1:8" s="9" customFormat="1" ht="51" x14ac:dyDescent="0.2">
      <c r="A59" s="14" t="s">
        <v>0</v>
      </c>
      <c r="B59" s="14" t="s">
        <v>25</v>
      </c>
      <c r="C59" s="14" t="s">
        <v>145</v>
      </c>
      <c r="D59" s="14" t="s">
        <v>1</v>
      </c>
      <c r="E59" s="17" t="s">
        <v>58</v>
      </c>
      <c r="F59" s="17" t="s">
        <v>27</v>
      </c>
      <c r="G59" s="142" t="s">
        <v>146</v>
      </c>
      <c r="H59" s="142"/>
    </row>
    <row r="60" spans="1:8" s="9" customFormat="1" ht="12.75" x14ac:dyDescent="0.2">
      <c r="A60" s="18">
        <v>1</v>
      </c>
      <c r="B60" s="18">
        <v>2</v>
      </c>
      <c r="C60" s="18">
        <v>3</v>
      </c>
      <c r="D60" s="18">
        <v>4</v>
      </c>
      <c r="E60" s="19">
        <v>5</v>
      </c>
      <c r="F60" s="18">
        <v>6</v>
      </c>
      <c r="G60" s="143" t="s">
        <v>59</v>
      </c>
      <c r="H60" s="144"/>
    </row>
    <row r="61" spans="1:8" s="9" customFormat="1" ht="12.75" x14ac:dyDescent="0.2">
      <c r="A61" s="16" t="s">
        <v>31</v>
      </c>
      <c r="B61" s="84" t="s">
        <v>244</v>
      </c>
      <c r="C61" s="84"/>
      <c r="D61" s="84"/>
      <c r="E61" s="84"/>
      <c r="F61" s="84"/>
      <c r="G61" s="84"/>
      <c r="H61" s="84"/>
    </row>
    <row r="62" spans="1:8" s="9" customFormat="1" ht="26.25" customHeight="1" x14ac:dyDescent="0.2">
      <c r="A62" s="14" t="s">
        <v>28</v>
      </c>
      <c r="B62" s="85" t="s">
        <v>147</v>
      </c>
      <c r="C62" s="85"/>
      <c r="D62" s="85"/>
      <c r="E62" s="85"/>
      <c r="F62" s="85"/>
      <c r="G62" s="85"/>
      <c r="H62" s="85"/>
    </row>
    <row r="63" spans="1:8" s="9" customFormat="1" ht="40.5" customHeight="1" x14ac:dyDescent="0.2">
      <c r="A63" s="23" t="s">
        <v>151</v>
      </c>
      <c r="B63" s="4" t="s">
        <v>125</v>
      </c>
      <c r="C63" s="13">
        <v>1</v>
      </c>
      <c r="D63" s="13" t="s">
        <v>30</v>
      </c>
      <c r="E63" s="14" t="s">
        <v>60</v>
      </c>
      <c r="F63" s="15"/>
      <c r="G63" s="86">
        <f>C63*F63</f>
        <v>0</v>
      </c>
      <c r="H63" s="86"/>
    </row>
    <row r="64" spans="1:8" s="9" customFormat="1" ht="30.75" customHeight="1" x14ac:dyDescent="0.2">
      <c r="A64" s="23" t="s">
        <v>152</v>
      </c>
      <c r="B64" s="181" t="s">
        <v>148</v>
      </c>
      <c r="C64" s="13">
        <v>1</v>
      </c>
      <c r="D64" s="13" t="s">
        <v>29</v>
      </c>
      <c r="E64" s="15"/>
      <c r="F64" s="15"/>
      <c r="G64" s="86">
        <f t="shared" ref="G64:G68" si="0">C64*F64</f>
        <v>0</v>
      </c>
      <c r="H64" s="86"/>
    </row>
    <row r="65" spans="1:9" s="9" customFormat="1" ht="54" customHeight="1" x14ac:dyDescent="0.2">
      <c r="A65" s="23" t="s">
        <v>150</v>
      </c>
      <c r="B65" s="181" t="s">
        <v>149</v>
      </c>
      <c r="C65" s="13">
        <v>1</v>
      </c>
      <c r="D65" s="13" t="s">
        <v>29</v>
      </c>
      <c r="E65" s="20"/>
      <c r="F65" s="20"/>
      <c r="G65" s="86">
        <f t="shared" si="0"/>
        <v>0</v>
      </c>
      <c r="H65" s="86"/>
    </row>
    <row r="66" spans="1:9" s="9" customFormat="1" ht="54" customHeight="1" x14ac:dyDescent="0.2">
      <c r="A66" s="23" t="s">
        <v>153</v>
      </c>
      <c r="B66" s="181" t="s">
        <v>155</v>
      </c>
      <c r="C66" s="13">
        <v>1</v>
      </c>
      <c r="D66" s="13" t="s">
        <v>29</v>
      </c>
      <c r="E66" s="20"/>
      <c r="F66" s="20"/>
      <c r="G66" s="86">
        <f t="shared" si="0"/>
        <v>0</v>
      </c>
      <c r="H66" s="86"/>
    </row>
    <row r="67" spans="1:9" s="9" customFormat="1" ht="29.25" customHeight="1" x14ac:dyDescent="0.2">
      <c r="A67" s="23" t="s">
        <v>156</v>
      </c>
      <c r="B67" s="181" t="s">
        <v>154</v>
      </c>
      <c r="C67" s="13">
        <v>1</v>
      </c>
      <c r="D67" s="13" t="s">
        <v>29</v>
      </c>
      <c r="E67" s="20"/>
      <c r="F67" s="20"/>
      <c r="G67" s="86">
        <f t="shared" si="0"/>
        <v>0</v>
      </c>
      <c r="H67" s="86"/>
    </row>
    <row r="68" spans="1:9" s="9" customFormat="1" ht="51" x14ac:dyDescent="0.2">
      <c r="A68" s="23" t="s">
        <v>230</v>
      </c>
      <c r="B68" s="181" t="s">
        <v>157</v>
      </c>
      <c r="C68" s="13">
        <v>2</v>
      </c>
      <c r="D68" s="13" t="s">
        <v>29</v>
      </c>
      <c r="E68" s="20"/>
      <c r="F68" s="20"/>
      <c r="G68" s="86">
        <f t="shared" si="0"/>
        <v>0</v>
      </c>
      <c r="H68" s="86"/>
    </row>
    <row r="69" spans="1:9" s="9" customFormat="1" ht="12.75" x14ac:dyDescent="0.2">
      <c r="A69" s="32" t="s">
        <v>85</v>
      </c>
      <c r="B69" s="139" t="s">
        <v>243</v>
      </c>
      <c r="C69" s="140"/>
      <c r="D69" s="140"/>
      <c r="E69" s="140"/>
      <c r="F69" s="140"/>
      <c r="G69" s="140"/>
      <c r="H69" s="140"/>
    </row>
    <row r="70" spans="1:9" x14ac:dyDescent="0.25">
      <c r="A70" s="21" t="s">
        <v>86</v>
      </c>
      <c r="B70" s="85" t="s">
        <v>106</v>
      </c>
      <c r="C70" s="85"/>
      <c r="D70" s="85"/>
      <c r="E70" s="85"/>
      <c r="F70" s="85"/>
      <c r="G70" s="85"/>
      <c r="H70" s="85"/>
      <c r="I70" s="49"/>
    </row>
    <row r="71" spans="1:9" ht="38.25" x14ac:dyDescent="0.25">
      <c r="A71" s="23" t="s">
        <v>175</v>
      </c>
      <c r="B71" s="4" t="s">
        <v>97</v>
      </c>
      <c r="C71" s="13">
        <v>1</v>
      </c>
      <c r="D71" s="13" t="s">
        <v>30</v>
      </c>
      <c r="E71" s="14" t="s">
        <v>60</v>
      </c>
      <c r="F71" s="15"/>
      <c r="G71" s="86">
        <f>C71*F71</f>
        <v>0</v>
      </c>
      <c r="H71" s="86"/>
      <c r="I71" s="49"/>
    </row>
    <row r="72" spans="1:9" ht="30.75" customHeight="1" x14ac:dyDescent="0.25">
      <c r="A72" s="23" t="s">
        <v>176</v>
      </c>
      <c r="B72" s="181" t="s">
        <v>178</v>
      </c>
      <c r="C72" s="13">
        <v>1</v>
      </c>
      <c r="D72" s="13" t="s">
        <v>29</v>
      </c>
      <c r="E72" s="15"/>
      <c r="F72" s="15"/>
      <c r="G72" s="86">
        <f t="shared" ref="G72:G73" si="1">C72*F72</f>
        <v>0</v>
      </c>
      <c r="H72" s="86"/>
      <c r="I72" s="49"/>
    </row>
    <row r="73" spans="1:9" ht="51" x14ac:dyDescent="0.25">
      <c r="A73" s="23" t="s">
        <v>177</v>
      </c>
      <c r="B73" s="181" t="s">
        <v>179</v>
      </c>
      <c r="C73" s="13">
        <v>1</v>
      </c>
      <c r="D73" s="13" t="s">
        <v>29</v>
      </c>
      <c r="E73" s="15"/>
      <c r="F73" s="15"/>
      <c r="G73" s="86">
        <f t="shared" si="1"/>
        <v>0</v>
      </c>
      <c r="H73" s="86"/>
      <c r="I73" s="49"/>
    </row>
    <row r="74" spans="1:9" x14ac:dyDescent="0.25">
      <c r="A74" s="16" t="s">
        <v>88</v>
      </c>
      <c r="B74" s="84" t="s">
        <v>89</v>
      </c>
      <c r="C74" s="84"/>
      <c r="D74" s="84"/>
      <c r="E74" s="84"/>
      <c r="F74" s="84"/>
      <c r="G74" s="84"/>
      <c r="H74" s="84"/>
      <c r="I74" s="49"/>
    </row>
    <row r="75" spans="1:9" ht="27" customHeight="1" x14ac:dyDescent="0.25">
      <c r="A75" s="14" t="s">
        <v>90</v>
      </c>
      <c r="B75" s="85" t="s">
        <v>181</v>
      </c>
      <c r="C75" s="85"/>
      <c r="D75" s="85"/>
      <c r="E75" s="85"/>
      <c r="F75" s="85"/>
      <c r="G75" s="85"/>
      <c r="H75" s="85"/>
    </row>
    <row r="76" spans="1:9" s="9" customFormat="1" ht="43.5" customHeight="1" x14ac:dyDescent="0.2">
      <c r="A76" s="23" t="s">
        <v>182</v>
      </c>
      <c r="B76" s="4" t="s">
        <v>98</v>
      </c>
      <c r="C76" s="13">
        <v>1</v>
      </c>
      <c r="D76" s="13" t="s">
        <v>30</v>
      </c>
      <c r="E76" s="14" t="s">
        <v>60</v>
      </c>
      <c r="F76" s="15"/>
      <c r="G76" s="86">
        <f>C76*F76</f>
        <v>0</v>
      </c>
      <c r="H76" s="86"/>
    </row>
    <row r="77" spans="1:9" s="9" customFormat="1" ht="31.5" customHeight="1" x14ac:dyDescent="0.2">
      <c r="A77" s="23" t="s">
        <v>183</v>
      </c>
      <c r="B77" s="181" t="s">
        <v>185</v>
      </c>
      <c r="C77" s="13">
        <v>1</v>
      </c>
      <c r="D77" s="13" t="s">
        <v>29</v>
      </c>
      <c r="E77" s="15"/>
      <c r="F77" s="15"/>
      <c r="G77" s="86">
        <f t="shared" ref="G77:G80" si="2">C77*F77</f>
        <v>0</v>
      </c>
      <c r="H77" s="86"/>
    </row>
    <row r="78" spans="1:9" s="9" customFormat="1" ht="51" x14ac:dyDescent="0.2">
      <c r="A78" s="23" t="s">
        <v>184</v>
      </c>
      <c r="B78" s="181" t="s">
        <v>186</v>
      </c>
      <c r="C78" s="13">
        <v>2</v>
      </c>
      <c r="D78" s="13" t="s">
        <v>29</v>
      </c>
      <c r="E78" s="15"/>
      <c r="F78" s="15"/>
      <c r="G78" s="86">
        <f t="shared" si="2"/>
        <v>0</v>
      </c>
      <c r="H78" s="86"/>
    </row>
    <row r="79" spans="1:9" s="9" customFormat="1" ht="33" customHeight="1" x14ac:dyDescent="0.2">
      <c r="A79" s="23" t="s">
        <v>189</v>
      </c>
      <c r="B79" s="181" t="s">
        <v>187</v>
      </c>
      <c r="C79" s="13">
        <v>1</v>
      </c>
      <c r="D79" s="13" t="s">
        <v>29</v>
      </c>
      <c r="E79" s="15"/>
      <c r="F79" s="15"/>
      <c r="G79" s="86">
        <f t="shared" si="2"/>
        <v>0</v>
      </c>
      <c r="H79" s="86"/>
    </row>
    <row r="80" spans="1:9" s="9" customFormat="1" ht="51" x14ac:dyDescent="0.2">
      <c r="A80" s="23" t="s">
        <v>190</v>
      </c>
      <c r="B80" s="181" t="s">
        <v>188</v>
      </c>
      <c r="C80" s="13">
        <v>2</v>
      </c>
      <c r="D80" s="13" t="s">
        <v>29</v>
      </c>
      <c r="E80" s="15"/>
      <c r="F80" s="15"/>
      <c r="G80" s="86">
        <f t="shared" si="2"/>
        <v>0</v>
      </c>
      <c r="H80" s="86"/>
    </row>
    <row r="81" spans="1:11" s="9" customFormat="1" ht="12.75" x14ac:dyDescent="0.2">
      <c r="A81" s="16" t="s">
        <v>91</v>
      </c>
      <c r="B81" s="84" t="s">
        <v>92</v>
      </c>
      <c r="C81" s="84"/>
      <c r="D81" s="84"/>
      <c r="E81" s="84"/>
      <c r="F81" s="84"/>
      <c r="G81" s="84"/>
      <c r="H81" s="84"/>
    </row>
    <row r="82" spans="1:11" s="9" customFormat="1" ht="27.75" customHeight="1" x14ac:dyDescent="0.2">
      <c r="A82" s="14" t="s">
        <v>93</v>
      </c>
      <c r="B82" s="85" t="s">
        <v>191</v>
      </c>
      <c r="C82" s="85"/>
      <c r="D82" s="85"/>
      <c r="E82" s="85"/>
      <c r="F82" s="85"/>
      <c r="G82" s="85"/>
      <c r="H82" s="85"/>
    </row>
    <row r="83" spans="1:11" s="9" customFormat="1" ht="41.25" customHeight="1" x14ac:dyDescent="0.2">
      <c r="A83" s="13" t="s">
        <v>192</v>
      </c>
      <c r="B83" s="4" t="s">
        <v>99</v>
      </c>
      <c r="C83" s="13">
        <v>1</v>
      </c>
      <c r="D83" s="13" t="s">
        <v>30</v>
      </c>
      <c r="E83" s="14" t="s">
        <v>60</v>
      </c>
      <c r="F83" s="15"/>
      <c r="G83" s="82">
        <f>SUM(C83*F83)</f>
        <v>0</v>
      </c>
      <c r="H83" s="83"/>
    </row>
    <row r="84" spans="1:11" s="9" customFormat="1" ht="29.25" customHeight="1" x14ac:dyDescent="0.2">
      <c r="A84" s="23" t="s">
        <v>193</v>
      </c>
      <c r="B84" s="181" t="s">
        <v>197</v>
      </c>
      <c r="C84" s="13">
        <v>1</v>
      </c>
      <c r="D84" s="13" t="s">
        <v>29</v>
      </c>
      <c r="E84" s="15"/>
      <c r="F84" s="15"/>
      <c r="G84" s="82">
        <f t="shared" ref="G84:G87" si="3">SUM(C84*F84)</f>
        <v>0</v>
      </c>
      <c r="H84" s="83"/>
    </row>
    <row r="85" spans="1:11" s="9" customFormat="1" ht="51" x14ac:dyDescent="0.2">
      <c r="A85" s="23" t="s">
        <v>194</v>
      </c>
      <c r="B85" s="181" t="s">
        <v>198</v>
      </c>
      <c r="C85" s="13">
        <v>2</v>
      </c>
      <c r="D85" s="13" t="s">
        <v>29</v>
      </c>
      <c r="E85" s="15"/>
      <c r="F85" s="15"/>
      <c r="G85" s="82">
        <f t="shared" si="3"/>
        <v>0</v>
      </c>
      <c r="H85" s="83"/>
    </row>
    <row r="86" spans="1:11" s="9" customFormat="1" ht="30" customHeight="1" x14ac:dyDescent="0.2">
      <c r="A86" s="23" t="s">
        <v>195</v>
      </c>
      <c r="B86" s="181" t="s">
        <v>199</v>
      </c>
      <c r="C86" s="13">
        <v>1</v>
      </c>
      <c r="D86" s="13" t="s">
        <v>29</v>
      </c>
      <c r="E86" s="15"/>
      <c r="F86" s="15"/>
      <c r="G86" s="82">
        <f t="shared" si="3"/>
        <v>0</v>
      </c>
      <c r="H86" s="83"/>
    </row>
    <row r="87" spans="1:11" s="9" customFormat="1" ht="51" x14ac:dyDescent="0.2">
      <c r="A87" s="23" t="s">
        <v>196</v>
      </c>
      <c r="B87" s="181" t="s">
        <v>200</v>
      </c>
      <c r="C87" s="13">
        <v>2</v>
      </c>
      <c r="D87" s="13" t="s">
        <v>29</v>
      </c>
      <c r="E87" s="15"/>
      <c r="F87" s="15"/>
      <c r="G87" s="82">
        <f t="shared" si="3"/>
        <v>0</v>
      </c>
      <c r="H87" s="83"/>
      <c r="K87" s="12"/>
    </row>
    <row r="88" spans="1:11" s="9" customFormat="1" ht="12.75" x14ac:dyDescent="0.2">
      <c r="A88" s="16" t="s">
        <v>94</v>
      </c>
      <c r="B88" s="84" t="s">
        <v>95</v>
      </c>
      <c r="C88" s="84"/>
      <c r="D88" s="84"/>
      <c r="E88" s="84"/>
      <c r="F88" s="84"/>
      <c r="G88" s="84"/>
      <c r="H88" s="84"/>
    </row>
    <row r="89" spans="1:11" s="9" customFormat="1" ht="28.5" customHeight="1" x14ac:dyDescent="0.2">
      <c r="A89" s="14" t="s">
        <v>96</v>
      </c>
      <c r="B89" s="85" t="s">
        <v>206</v>
      </c>
      <c r="C89" s="85"/>
      <c r="D89" s="85"/>
      <c r="E89" s="85"/>
      <c r="F89" s="85"/>
      <c r="G89" s="85"/>
      <c r="H89" s="85"/>
    </row>
    <row r="90" spans="1:11" s="9" customFormat="1" ht="51" x14ac:dyDescent="0.2">
      <c r="A90" s="23" t="s">
        <v>201</v>
      </c>
      <c r="B90" s="4" t="s">
        <v>100</v>
      </c>
      <c r="C90" s="13">
        <v>1</v>
      </c>
      <c r="D90" s="13" t="s">
        <v>30</v>
      </c>
      <c r="E90" s="14" t="s">
        <v>60</v>
      </c>
      <c r="F90" s="15"/>
      <c r="G90" s="86">
        <f>C90*F90</f>
        <v>0</v>
      </c>
      <c r="H90" s="86"/>
    </row>
    <row r="91" spans="1:11" s="9" customFormat="1" ht="28.5" customHeight="1" x14ac:dyDescent="0.2">
      <c r="A91" s="23" t="s">
        <v>202</v>
      </c>
      <c r="B91" s="181" t="s">
        <v>187</v>
      </c>
      <c r="C91" s="13">
        <v>1</v>
      </c>
      <c r="D91" s="13" t="s">
        <v>29</v>
      </c>
      <c r="E91" s="15"/>
      <c r="F91" s="15"/>
      <c r="G91" s="86">
        <f t="shared" ref="G91:G98" si="4">C91*F91</f>
        <v>0</v>
      </c>
      <c r="H91" s="86"/>
    </row>
    <row r="92" spans="1:11" s="9" customFormat="1" ht="51" x14ac:dyDescent="0.2">
      <c r="A92" s="23" t="s">
        <v>203</v>
      </c>
      <c r="B92" s="181" t="s">
        <v>207</v>
      </c>
      <c r="C92" s="13">
        <v>1</v>
      </c>
      <c r="D92" s="13" t="s">
        <v>29</v>
      </c>
      <c r="E92" s="15"/>
      <c r="F92" s="15"/>
      <c r="G92" s="86">
        <f t="shared" si="4"/>
        <v>0</v>
      </c>
      <c r="H92" s="86"/>
    </row>
    <row r="93" spans="1:11" s="9" customFormat="1" ht="51" x14ac:dyDescent="0.2">
      <c r="A93" s="23" t="s">
        <v>204</v>
      </c>
      <c r="B93" s="181" t="s">
        <v>208</v>
      </c>
      <c r="C93" s="13">
        <v>1</v>
      </c>
      <c r="D93" s="13" t="s">
        <v>29</v>
      </c>
      <c r="E93" s="15"/>
      <c r="F93" s="15"/>
      <c r="G93" s="86">
        <f t="shared" si="4"/>
        <v>0</v>
      </c>
      <c r="H93" s="86"/>
    </row>
    <row r="94" spans="1:11" s="9" customFormat="1" ht="29.25" customHeight="1" x14ac:dyDescent="0.2">
      <c r="A94" s="23" t="s">
        <v>205</v>
      </c>
      <c r="B94" s="181" t="s">
        <v>209</v>
      </c>
      <c r="C94" s="13">
        <v>1</v>
      </c>
      <c r="D94" s="13" t="s">
        <v>29</v>
      </c>
      <c r="E94" s="15"/>
      <c r="F94" s="15"/>
      <c r="G94" s="86">
        <f t="shared" si="4"/>
        <v>0</v>
      </c>
      <c r="H94" s="86"/>
    </row>
    <row r="95" spans="1:11" s="9" customFormat="1" ht="51" x14ac:dyDescent="0.2">
      <c r="A95" s="23" t="s">
        <v>214</v>
      </c>
      <c r="B95" s="181" t="s">
        <v>210</v>
      </c>
      <c r="C95" s="13">
        <v>2</v>
      </c>
      <c r="D95" s="13" t="s">
        <v>29</v>
      </c>
      <c r="E95" s="15"/>
      <c r="F95" s="15"/>
      <c r="G95" s="86">
        <f t="shared" si="4"/>
        <v>0</v>
      </c>
      <c r="H95" s="86"/>
    </row>
    <row r="96" spans="1:11" s="9" customFormat="1" ht="28.5" customHeight="1" x14ac:dyDescent="0.2">
      <c r="A96" s="23" t="s">
        <v>215</v>
      </c>
      <c r="B96" s="181" t="s">
        <v>211</v>
      </c>
      <c r="C96" s="13">
        <v>1</v>
      </c>
      <c r="D96" s="13" t="s">
        <v>29</v>
      </c>
      <c r="E96" s="15"/>
      <c r="F96" s="15"/>
      <c r="G96" s="86">
        <f t="shared" si="4"/>
        <v>0</v>
      </c>
      <c r="H96" s="86"/>
    </row>
    <row r="97" spans="1:10" s="9" customFormat="1" ht="51" x14ac:dyDescent="0.2">
      <c r="A97" s="23" t="s">
        <v>216</v>
      </c>
      <c r="B97" s="181" t="s">
        <v>212</v>
      </c>
      <c r="C97" s="13">
        <v>1</v>
      </c>
      <c r="D97" s="13" t="s">
        <v>29</v>
      </c>
      <c r="E97" s="15"/>
      <c r="F97" s="15"/>
      <c r="G97" s="86">
        <f t="shared" si="4"/>
        <v>0</v>
      </c>
      <c r="H97" s="86"/>
    </row>
    <row r="98" spans="1:10" s="9" customFormat="1" ht="51" x14ac:dyDescent="0.2">
      <c r="A98" s="23" t="s">
        <v>217</v>
      </c>
      <c r="B98" s="181" t="s">
        <v>213</v>
      </c>
      <c r="C98" s="13">
        <v>1</v>
      </c>
      <c r="D98" s="13" t="s">
        <v>29</v>
      </c>
      <c r="E98" s="15"/>
      <c r="F98" s="15"/>
      <c r="G98" s="86">
        <f t="shared" si="4"/>
        <v>0</v>
      </c>
      <c r="H98" s="86"/>
    </row>
    <row r="99" spans="1:10" s="9" customFormat="1" ht="15" customHeight="1" x14ac:dyDescent="0.2">
      <c r="A99" s="69" t="s">
        <v>32</v>
      </c>
      <c r="B99" s="70"/>
      <c r="C99" s="70"/>
      <c r="D99" s="70"/>
      <c r="E99" s="70"/>
      <c r="F99" s="71"/>
      <c r="G99" s="179">
        <f>SUM(G63:H68,G71:H73,G76:H80,G83:H87,G90:H98)</f>
        <v>0</v>
      </c>
      <c r="H99" s="179"/>
    </row>
    <row r="100" spans="1:10" s="9" customFormat="1" ht="15" customHeight="1" x14ac:dyDescent="0.2">
      <c r="A100" s="72" t="s">
        <v>231</v>
      </c>
      <c r="B100" s="73"/>
      <c r="C100" s="73"/>
      <c r="D100" s="73"/>
      <c r="E100" s="73"/>
      <c r="F100" s="74"/>
      <c r="G100" s="180">
        <f>SUM(G101-G99)</f>
        <v>0</v>
      </c>
      <c r="H100" s="180"/>
    </row>
    <row r="101" spans="1:10" s="9" customFormat="1" ht="15" customHeight="1" x14ac:dyDescent="0.2">
      <c r="A101" s="72" t="s">
        <v>232</v>
      </c>
      <c r="B101" s="73"/>
      <c r="C101" s="73"/>
      <c r="D101" s="73"/>
      <c r="E101" s="73"/>
      <c r="F101" s="74"/>
      <c r="G101" s="180">
        <f>SUM(G99*1.21)</f>
        <v>0</v>
      </c>
      <c r="H101" s="180"/>
    </row>
    <row r="102" spans="1:10" s="9" customFormat="1" ht="27.6" customHeight="1" x14ac:dyDescent="0.2">
      <c r="A102" s="166" t="s">
        <v>158</v>
      </c>
      <c r="B102" s="166"/>
      <c r="C102" s="166"/>
      <c r="D102" s="166"/>
      <c r="E102" s="166"/>
      <c r="F102" s="166"/>
      <c r="G102" s="166"/>
      <c r="H102" s="166"/>
    </row>
    <row r="103" spans="1:10" s="9" customFormat="1" ht="18" customHeight="1" x14ac:dyDescent="0.2">
      <c r="A103" s="10"/>
      <c r="B103" s="10"/>
      <c r="C103" s="10"/>
      <c r="D103" s="10"/>
      <c r="E103" s="10"/>
      <c r="F103" s="10"/>
      <c r="G103" s="10"/>
      <c r="H103" s="10"/>
    </row>
    <row r="104" spans="1:10" x14ac:dyDescent="0.25">
      <c r="A104" s="165" t="s">
        <v>159</v>
      </c>
      <c r="B104" s="165"/>
      <c r="C104" s="165"/>
      <c r="D104" s="165"/>
      <c r="E104" s="165"/>
      <c r="F104" s="165"/>
      <c r="G104" s="165"/>
      <c r="H104" s="165"/>
    </row>
    <row r="105" spans="1:10" s="9" customFormat="1" ht="12.75" x14ac:dyDescent="0.2">
      <c r="A105" s="10"/>
      <c r="B105" s="10"/>
      <c r="C105" s="10"/>
      <c r="D105" s="10"/>
      <c r="E105" s="10"/>
      <c r="F105" s="10"/>
      <c r="G105" s="164" t="s">
        <v>26</v>
      </c>
      <c r="H105" s="164"/>
    </row>
    <row r="106" spans="1:10" s="9" customFormat="1" ht="105" customHeight="1" x14ac:dyDescent="0.2">
      <c r="A106" s="54" t="s">
        <v>0</v>
      </c>
      <c r="B106" s="54" t="s">
        <v>33</v>
      </c>
      <c r="C106" s="95" t="s">
        <v>34</v>
      </c>
      <c r="D106" s="96"/>
      <c r="E106" s="96"/>
      <c r="F106" s="97"/>
      <c r="G106" s="163" t="s">
        <v>233</v>
      </c>
      <c r="H106" s="163"/>
    </row>
    <row r="107" spans="1:10" s="9" customFormat="1" ht="16.5" customHeight="1" x14ac:dyDescent="0.2">
      <c r="A107" s="16">
        <v>1</v>
      </c>
      <c r="B107" s="89" t="s">
        <v>84</v>
      </c>
      <c r="C107" s="90"/>
      <c r="D107" s="90"/>
      <c r="E107" s="90"/>
      <c r="F107" s="90"/>
      <c r="G107" s="90"/>
      <c r="H107" s="91"/>
    </row>
    <row r="108" spans="1:10" s="5" customFormat="1" ht="12.75" x14ac:dyDescent="0.2">
      <c r="A108" s="92" t="s">
        <v>127</v>
      </c>
      <c r="B108" s="93"/>
      <c r="C108" s="93"/>
      <c r="D108" s="93"/>
      <c r="E108" s="93"/>
      <c r="F108" s="93"/>
      <c r="G108" s="93"/>
      <c r="H108" s="94"/>
      <c r="J108" s="41"/>
    </row>
    <row r="109" spans="1:10" s="5" customFormat="1" ht="17.25" customHeight="1" x14ac:dyDescent="0.2">
      <c r="A109" s="55"/>
      <c r="B109" s="89" t="s">
        <v>160</v>
      </c>
      <c r="C109" s="90"/>
      <c r="D109" s="90"/>
      <c r="E109" s="90"/>
      <c r="F109" s="91"/>
      <c r="G109" s="87" t="s">
        <v>37</v>
      </c>
      <c r="H109" s="88"/>
      <c r="J109" s="41"/>
    </row>
    <row r="110" spans="1:10" s="5" customFormat="1" ht="12.75" x14ac:dyDescent="0.2">
      <c r="A110" s="23" t="s">
        <v>31</v>
      </c>
      <c r="B110" s="24" t="s">
        <v>36</v>
      </c>
      <c r="C110" s="76" t="s">
        <v>61</v>
      </c>
      <c r="D110" s="77"/>
      <c r="E110" s="77"/>
      <c r="F110" s="78"/>
      <c r="G110" s="87" t="s">
        <v>37</v>
      </c>
      <c r="H110" s="88"/>
      <c r="I110" s="1"/>
      <c r="J110" s="41"/>
    </row>
    <row r="111" spans="1:10" s="5" customFormat="1" ht="24.6" customHeight="1" x14ac:dyDescent="0.2">
      <c r="A111" s="23" t="s">
        <v>85</v>
      </c>
      <c r="B111" s="25" t="s">
        <v>38</v>
      </c>
      <c r="C111" s="79" t="s">
        <v>102</v>
      </c>
      <c r="D111" s="80"/>
      <c r="E111" s="80"/>
      <c r="F111" s="81"/>
      <c r="G111" s="87" t="s">
        <v>37</v>
      </c>
      <c r="H111" s="88"/>
      <c r="I111" s="1"/>
      <c r="J111" s="41"/>
    </row>
    <row r="112" spans="1:10" s="5" customFormat="1" ht="53.1" customHeight="1" x14ac:dyDescent="0.2">
      <c r="A112" s="23" t="s">
        <v>88</v>
      </c>
      <c r="B112" s="25" t="s">
        <v>39</v>
      </c>
      <c r="C112" s="111" t="s">
        <v>126</v>
      </c>
      <c r="D112" s="112"/>
      <c r="E112" s="112"/>
      <c r="F112" s="112"/>
      <c r="G112" s="112"/>
      <c r="H112" s="113"/>
      <c r="I112" s="1"/>
      <c r="J112" s="41"/>
    </row>
    <row r="113" spans="1:10" s="5" customFormat="1" ht="25.5" x14ac:dyDescent="0.2">
      <c r="A113" s="23" t="s">
        <v>91</v>
      </c>
      <c r="B113" s="25" t="s">
        <v>40</v>
      </c>
      <c r="C113" s="79" t="s">
        <v>103</v>
      </c>
      <c r="D113" s="80"/>
      <c r="E113" s="80"/>
      <c r="F113" s="80"/>
      <c r="G113" s="80"/>
      <c r="H113" s="81"/>
      <c r="I113" s="1"/>
      <c r="J113" s="41"/>
    </row>
    <row r="114" spans="1:10" s="5" customFormat="1" ht="27.95" customHeight="1" x14ac:dyDescent="0.2">
      <c r="A114" s="23" t="s">
        <v>94</v>
      </c>
      <c r="B114" s="25" t="s">
        <v>41</v>
      </c>
      <c r="C114" s="79" t="s">
        <v>104</v>
      </c>
      <c r="D114" s="80"/>
      <c r="E114" s="80"/>
      <c r="F114" s="81"/>
      <c r="G114" s="87" t="s">
        <v>37</v>
      </c>
      <c r="H114" s="88"/>
      <c r="I114" s="1"/>
      <c r="J114" s="41"/>
    </row>
    <row r="115" spans="1:10" s="5" customFormat="1" ht="15.95" customHeight="1" x14ac:dyDescent="0.2">
      <c r="A115" s="13" t="s">
        <v>163</v>
      </c>
      <c r="B115" s="92" t="s">
        <v>161</v>
      </c>
      <c r="C115" s="93"/>
      <c r="D115" s="93"/>
      <c r="E115" s="93"/>
      <c r="F115" s="93"/>
      <c r="G115" s="93"/>
      <c r="H115" s="94"/>
      <c r="I115" s="1"/>
      <c r="J115" s="41"/>
    </row>
    <row r="116" spans="1:10" s="5" customFormat="1" ht="31.5" customHeight="1" x14ac:dyDescent="0.2">
      <c r="A116" s="13" t="s">
        <v>164</v>
      </c>
      <c r="B116" s="13" t="s">
        <v>42</v>
      </c>
      <c r="C116" s="79" t="s">
        <v>105</v>
      </c>
      <c r="D116" s="80"/>
      <c r="E116" s="80"/>
      <c r="F116" s="81"/>
      <c r="G116" s="87" t="s">
        <v>37</v>
      </c>
      <c r="H116" s="88"/>
      <c r="I116" s="1"/>
      <c r="J116" s="41"/>
    </row>
    <row r="117" spans="1:10" s="5" customFormat="1" ht="25.5" customHeight="1" x14ac:dyDescent="0.2">
      <c r="A117" s="13" t="s">
        <v>165</v>
      </c>
      <c r="B117" s="13" t="s">
        <v>43</v>
      </c>
      <c r="C117" s="79" t="s">
        <v>62</v>
      </c>
      <c r="D117" s="80"/>
      <c r="E117" s="80"/>
      <c r="F117" s="81"/>
      <c r="G117" s="87" t="s">
        <v>37</v>
      </c>
      <c r="H117" s="88"/>
      <c r="I117" s="1"/>
      <c r="J117" s="41"/>
    </row>
    <row r="118" spans="1:10" s="5" customFormat="1" ht="25.5" x14ac:dyDescent="0.2">
      <c r="A118" s="13" t="s">
        <v>166</v>
      </c>
      <c r="B118" s="13" t="s">
        <v>44</v>
      </c>
      <c r="C118" s="79" t="s">
        <v>48</v>
      </c>
      <c r="D118" s="80"/>
      <c r="E118" s="80"/>
      <c r="F118" s="81"/>
      <c r="G118" s="87" t="s">
        <v>37</v>
      </c>
      <c r="H118" s="88"/>
      <c r="I118" s="50"/>
      <c r="J118" s="41"/>
    </row>
    <row r="119" spans="1:10" ht="33" customHeight="1" x14ac:dyDescent="0.25">
      <c r="A119" s="13" t="s">
        <v>167</v>
      </c>
      <c r="B119" s="13" t="s">
        <v>45</v>
      </c>
      <c r="C119" s="79" t="s">
        <v>49</v>
      </c>
      <c r="D119" s="80"/>
      <c r="E119" s="80"/>
      <c r="F119" s="81"/>
      <c r="G119" s="87" t="s">
        <v>37</v>
      </c>
      <c r="H119" s="88"/>
    </row>
    <row r="120" spans="1:10" ht="25.5" x14ac:dyDescent="0.25">
      <c r="A120" s="13" t="s">
        <v>168</v>
      </c>
      <c r="B120" s="13" t="s">
        <v>46</v>
      </c>
      <c r="C120" s="79" t="s">
        <v>50</v>
      </c>
      <c r="D120" s="80"/>
      <c r="E120" s="80"/>
      <c r="F120" s="81"/>
      <c r="G120" s="87" t="s">
        <v>37</v>
      </c>
      <c r="H120" s="88"/>
    </row>
    <row r="121" spans="1:10" x14ac:dyDescent="0.25">
      <c r="A121" s="13" t="s">
        <v>169</v>
      </c>
      <c r="B121" s="13" t="s">
        <v>47</v>
      </c>
      <c r="C121" s="79" t="s">
        <v>51</v>
      </c>
      <c r="D121" s="80"/>
      <c r="E121" s="80"/>
      <c r="F121" s="81"/>
      <c r="G121" s="87" t="s">
        <v>37</v>
      </c>
      <c r="H121" s="88"/>
    </row>
    <row r="122" spans="1:10" x14ac:dyDescent="0.25">
      <c r="A122" s="13" t="s">
        <v>170</v>
      </c>
      <c r="B122" s="13" t="s">
        <v>67</v>
      </c>
      <c r="C122" s="79" t="s">
        <v>63</v>
      </c>
      <c r="D122" s="80"/>
      <c r="E122" s="80"/>
      <c r="F122" s="81"/>
      <c r="G122" s="87" t="s">
        <v>37</v>
      </c>
      <c r="H122" s="88"/>
    </row>
    <row r="123" spans="1:10" x14ac:dyDescent="0.25">
      <c r="A123" s="13" t="s">
        <v>57</v>
      </c>
      <c r="B123" s="159" t="s">
        <v>122</v>
      </c>
      <c r="C123" s="160"/>
      <c r="D123" s="160"/>
      <c r="E123" s="160"/>
      <c r="F123" s="160"/>
      <c r="G123" s="160"/>
      <c r="H123" s="161"/>
    </row>
    <row r="124" spans="1:10" ht="105" customHeight="1" x14ac:dyDescent="0.25">
      <c r="A124" s="13" t="s">
        <v>171</v>
      </c>
      <c r="B124" s="13" t="s">
        <v>65</v>
      </c>
      <c r="C124" s="111" t="s">
        <v>234</v>
      </c>
      <c r="D124" s="112"/>
      <c r="E124" s="112"/>
      <c r="F124" s="113"/>
      <c r="G124" s="87" t="s">
        <v>37</v>
      </c>
      <c r="H124" s="88"/>
    </row>
    <row r="125" spans="1:10" ht="105.6" customHeight="1" x14ac:dyDescent="0.25">
      <c r="A125" s="13" t="s">
        <v>172</v>
      </c>
      <c r="B125" s="13" t="s">
        <v>64</v>
      </c>
      <c r="C125" s="111" t="s">
        <v>162</v>
      </c>
      <c r="D125" s="112"/>
      <c r="E125" s="112"/>
      <c r="F125" s="113"/>
      <c r="G125" s="87" t="s">
        <v>37</v>
      </c>
      <c r="H125" s="88"/>
    </row>
    <row r="126" spans="1:10" x14ac:dyDescent="0.25">
      <c r="A126" s="13" t="s">
        <v>173</v>
      </c>
      <c r="B126" s="13" t="s">
        <v>52</v>
      </c>
      <c r="C126" s="79" t="s">
        <v>53</v>
      </c>
      <c r="D126" s="80"/>
      <c r="E126" s="80"/>
      <c r="F126" s="81"/>
      <c r="G126" s="87" t="s">
        <v>37</v>
      </c>
      <c r="H126" s="88"/>
    </row>
    <row r="127" spans="1:10" ht="27.6" customHeight="1" x14ac:dyDescent="0.25">
      <c r="A127" s="13" t="s">
        <v>174</v>
      </c>
      <c r="B127" s="13" t="s">
        <v>54</v>
      </c>
      <c r="C127" s="114" t="s">
        <v>66</v>
      </c>
      <c r="D127" s="114"/>
      <c r="E127" s="114"/>
      <c r="F127" s="114"/>
      <c r="G127" s="115" t="s">
        <v>37</v>
      </c>
      <c r="H127" s="115"/>
    </row>
    <row r="128" spans="1:10" ht="15" customHeight="1" x14ac:dyDescent="0.25">
      <c r="A128" s="16">
        <v>2</v>
      </c>
      <c r="B128" s="89" t="s">
        <v>87</v>
      </c>
      <c r="C128" s="90"/>
      <c r="D128" s="90"/>
      <c r="E128" s="90"/>
      <c r="F128" s="90"/>
      <c r="G128" s="90"/>
      <c r="H128" s="91"/>
    </row>
    <row r="129" spans="1:10" x14ac:dyDescent="0.25">
      <c r="A129" s="92" t="s">
        <v>180</v>
      </c>
      <c r="B129" s="93"/>
      <c r="C129" s="93"/>
      <c r="D129" s="93"/>
      <c r="E129" s="93"/>
      <c r="F129" s="93"/>
      <c r="G129" s="93"/>
      <c r="H129" s="94"/>
    </row>
    <row r="130" spans="1:10" ht="16.5" customHeight="1" x14ac:dyDescent="0.25">
      <c r="A130" s="22"/>
      <c r="B130" s="89" t="s">
        <v>160</v>
      </c>
      <c r="C130" s="90"/>
      <c r="D130" s="90"/>
      <c r="E130" s="90"/>
      <c r="F130" s="91"/>
      <c r="G130" s="115" t="s">
        <v>35</v>
      </c>
      <c r="H130" s="115"/>
    </row>
    <row r="131" spans="1:10" ht="14.45" customHeight="1" x14ac:dyDescent="0.25">
      <c r="A131" s="23" t="s">
        <v>31</v>
      </c>
      <c r="B131" s="24" t="s">
        <v>36</v>
      </c>
      <c r="C131" s="116" t="s">
        <v>61</v>
      </c>
      <c r="D131" s="117"/>
      <c r="E131" s="117"/>
      <c r="F131" s="118"/>
      <c r="G131" s="87" t="s">
        <v>37</v>
      </c>
      <c r="H131" s="88"/>
      <c r="J131" s="51"/>
    </row>
    <row r="132" spans="1:10" ht="15" customHeight="1" x14ac:dyDescent="0.25">
      <c r="A132" s="23" t="s">
        <v>85</v>
      </c>
      <c r="B132" s="25" t="s">
        <v>38</v>
      </c>
      <c r="C132" s="79" t="s">
        <v>106</v>
      </c>
      <c r="D132" s="80"/>
      <c r="E132" s="80"/>
      <c r="F132" s="81"/>
      <c r="G132" s="87" t="s">
        <v>37</v>
      </c>
      <c r="H132" s="88"/>
    </row>
    <row r="133" spans="1:10" ht="18" customHeight="1" x14ac:dyDescent="0.25">
      <c r="A133" s="23" t="s">
        <v>88</v>
      </c>
      <c r="B133" s="25" t="s">
        <v>39</v>
      </c>
      <c r="C133" s="76" t="s">
        <v>107</v>
      </c>
      <c r="D133" s="77"/>
      <c r="E133" s="77"/>
      <c r="F133" s="77"/>
      <c r="G133" s="77"/>
      <c r="H133" s="78"/>
    </row>
    <row r="134" spans="1:10" ht="25.5" x14ac:dyDescent="0.25">
      <c r="A134" s="23" t="s">
        <v>91</v>
      </c>
      <c r="B134" s="25" t="s">
        <v>40</v>
      </c>
      <c r="C134" s="79" t="s">
        <v>108</v>
      </c>
      <c r="D134" s="80"/>
      <c r="E134" s="80"/>
      <c r="F134" s="80"/>
      <c r="G134" s="80"/>
      <c r="H134" s="81"/>
    </row>
    <row r="135" spans="1:10" ht="24.95" customHeight="1" x14ac:dyDescent="0.25">
      <c r="A135" s="23" t="s">
        <v>94</v>
      </c>
      <c r="B135" s="25" t="s">
        <v>41</v>
      </c>
      <c r="C135" s="79" t="s">
        <v>109</v>
      </c>
      <c r="D135" s="80"/>
      <c r="E135" s="80"/>
      <c r="F135" s="81"/>
      <c r="G135" s="87" t="s">
        <v>37</v>
      </c>
      <c r="H135" s="88"/>
    </row>
    <row r="136" spans="1:10" x14ac:dyDescent="0.25">
      <c r="A136" s="13" t="s">
        <v>163</v>
      </c>
      <c r="B136" s="92" t="s">
        <v>55</v>
      </c>
      <c r="C136" s="93"/>
      <c r="D136" s="93"/>
      <c r="E136" s="93"/>
      <c r="F136" s="93"/>
      <c r="G136" s="93"/>
      <c r="H136" s="94"/>
    </row>
    <row r="137" spans="1:10" ht="27" customHeight="1" x14ac:dyDescent="0.25">
      <c r="A137" s="13" t="s">
        <v>164</v>
      </c>
      <c r="B137" s="13" t="s">
        <v>42</v>
      </c>
      <c r="C137" s="79" t="s">
        <v>110</v>
      </c>
      <c r="D137" s="80"/>
      <c r="E137" s="80"/>
      <c r="F137" s="81"/>
      <c r="G137" s="87" t="s">
        <v>37</v>
      </c>
      <c r="H137" s="88"/>
    </row>
    <row r="138" spans="1:10" ht="23.45" customHeight="1" x14ac:dyDescent="0.25">
      <c r="A138" s="13" t="s">
        <v>165</v>
      </c>
      <c r="B138" s="13" t="s">
        <v>43</v>
      </c>
      <c r="C138" s="79" t="s">
        <v>62</v>
      </c>
      <c r="D138" s="80"/>
      <c r="E138" s="80"/>
      <c r="F138" s="81"/>
      <c r="G138" s="87" t="s">
        <v>37</v>
      </c>
      <c r="H138" s="88"/>
    </row>
    <row r="139" spans="1:10" ht="25.5" x14ac:dyDescent="0.25">
      <c r="A139" s="13" t="s">
        <v>166</v>
      </c>
      <c r="B139" s="13" t="s">
        <v>44</v>
      </c>
      <c r="C139" s="79" t="s">
        <v>48</v>
      </c>
      <c r="D139" s="80"/>
      <c r="E139" s="80"/>
      <c r="F139" s="81"/>
      <c r="G139" s="87" t="s">
        <v>37</v>
      </c>
      <c r="H139" s="88"/>
    </row>
    <row r="140" spans="1:10" ht="30.6" customHeight="1" x14ac:dyDescent="0.25">
      <c r="A140" s="13" t="s">
        <v>167</v>
      </c>
      <c r="B140" s="13" t="s">
        <v>45</v>
      </c>
      <c r="C140" s="79" t="s">
        <v>49</v>
      </c>
      <c r="D140" s="80"/>
      <c r="E140" s="80"/>
      <c r="F140" s="81"/>
      <c r="G140" s="87" t="s">
        <v>37</v>
      </c>
      <c r="H140" s="88"/>
    </row>
    <row r="141" spans="1:10" ht="25.5" x14ac:dyDescent="0.25">
      <c r="A141" s="13" t="s">
        <v>168</v>
      </c>
      <c r="B141" s="13" t="s">
        <v>46</v>
      </c>
      <c r="C141" s="79" t="s">
        <v>50</v>
      </c>
      <c r="D141" s="80"/>
      <c r="E141" s="80"/>
      <c r="F141" s="81"/>
      <c r="G141" s="87" t="s">
        <v>37</v>
      </c>
      <c r="H141" s="88"/>
    </row>
    <row r="142" spans="1:10" x14ac:dyDescent="0.25">
      <c r="A142" s="13" t="s">
        <v>169</v>
      </c>
      <c r="B142" s="13" t="s">
        <v>47</v>
      </c>
      <c r="C142" s="79" t="s">
        <v>51</v>
      </c>
      <c r="D142" s="80"/>
      <c r="E142" s="80"/>
      <c r="F142" s="81"/>
      <c r="G142" s="87" t="s">
        <v>37</v>
      </c>
      <c r="H142" s="88"/>
    </row>
    <row r="143" spans="1:10" x14ac:dyDescent="0.25">
      <c r="A143" s="13" t="s">
        <v>170</v>
      </c>
      <c r="B143" s="13" t="s">
        <v>67</v>
      </c>
      <c r="C143" s="79" t="s">
        <v>63</v>
      </c>
      <c r="D143" s="80"/>
      <c r="E143" s="80"/>
      <c r="F143" s="81"/>
      <c r="G143" s="87" t="s">
        <v>37</v>
      </c>
      <c r="H143" s="88"/>
    </row>
    <row r="144" spans="1:10" x14ac:dyDescent="0.25">
      <c r="A144" s="13" t="s">
        <v>57</v>
      </c>
      <c r="B144" s="159" t="s">
        <v>56</v>
      </c>
      <c r="C144" s="160"/>
      <c r="D144" s="160"/>
      <c r="E144" s="160"/>
      <c r="F144" s="160"/>
      <c r="G144" s="160"/>
      <c r="H144" s="161"/>
    </row>
    <row r="145" spans="1:8" ht="27" customHeight="1" x14ac:dyDescent="0.25">
      <c r="A145" s="13" t="s">
        <v>171</v>
      </c>
      <c r="B145" s="13" t="s">
        <v>65</v>
      </c>
      <c r="C145" s="79" t="s">
        <v>123</v>
      </c>
      <c r="D145" s="80"/>
      <c r="E145" s="80"/>
      <c r="F145" s="81"/>
      <c r="G145" s="87" t="s">
        <v>37</v>
      </c>
      <c r="H145" s="88"/>
    </row>
    <row r="146" spans="1:8" ht="29.45" customHeight="1" x14ac:dyDescent="0.25">
      <c r="A146" s="13" t="s">
        <v>172</v>
      </c>
      <c r="B146" s="13" t="s">
        <v>64</v>
      </c>
      <c r="C146" s="79" t="s">
        <v>123</v>
      </c>
      <c r="D146" s="80"/>
      <c r="E146" s="80"/>
      <c r="F146" s="81"/>
      <c r="G146" s="87" t="s">
        <v>37</v>
      </c>
      <c r="H146" s="88"/>
    </row>
    <row r="147" spans="1:8" x14ac:dyDescent="0.25">
      <c r="A147" s="13" t="s">
        <v>173</v>
      </c>
      <c r="B147" s="13" t="s">
        <v>52</v>
      </c>
      <c r="C147" s="79" t="s">
        <v>53</v>
      </c>
      <c r="D147" s="80"/>
      <c r="E147" s="80"/>
      <c r="F147" s="81"/>
      <c r="G147" s="87" t="s">
        <v>37</v>
      </c>
      <c r="H147" s="88"/>
    </row>
    <row r="148" spans="1:8" ht="22.5" customHeight="1" x14ac:dyDescent="0.25">
      <c r="A148" s="13" t="s">
        <v>174</v>
      </c>
      <c r="B148" s="13" t="s">
        <v>54</v>
      </c>
      <c r="C148" s="114" t="s">
        <v>66</v>
      </c>
      <c r="D148" s="114"/>
      <c r="E148" s="114"/>
      <c r="F148" s="114"/>
      <c r="G148" s="115" t="s">
        <v>37</v>
      </c>
      <c r="H148" s="115"/>
    </row>
    <row r="149" spans="1:8" x14ac:dyDescent="0.25">
      <c r="A149" s="16">
        <v>3</v>
      </c>
      <c r="B149" s="89" t="s">
        <v>245</v>
      </c>
      <c r="C149" s="90"/>
      <c r="D149" s="90"/>
      <c r="E149" s="90"/>
      <c r="F149" s="90"/>
      <c r="G149" s="90"/>
      <c r="H149" s="91"/>
    </row>
    <row r="150" spans="1:8" x14ac:dyDescent="0.25">
      <c r="A150" s="92" t="s">
        <v>111</v>
      </c>
      <c r="B150" s="93"/>
      <c r="C150" s="93"/>
      <c r="D150" s="93"/>
      <c r="E150" s="93"/>
      <c r="F150" s="93"/>
      <c r="G150" s="93"/>
      <c r="H150" s="94"/>
    </row>
    <row r="151" spans="1:8" x14ac:dyDescent="0.25">
      <c r="A151" s="16"/>
      <c r="B151" s="89" t="s">
        <v>160</v>
      </c>
      <c r="C151" s="90"/>
      <c r="D151" s="90"/>
      <c r="E151" s="90"/>
      <c r="F151" s="91"/>
      <c r="G151" s="87" t="s">
        <v>37</v>
      </c>
      <c r="H151" s="88"/>
    </row>
    <row r="152" spans="1:8" ht="15" customHeight="1" x14ac:dyDescent="0.25">
      <c r="A152" s="23" t="s">
        <v>31</v>
      </c>
      <c r="B152" s="24" t="s">
        <v>36</v>
      </c>
      <c r="C152" s="76" t="s">
        <v>61</v>
      </c>
      <c r="D152" s="77"/>
      <c r="E152" s="77"/>
      <c r="F152" s="78"/>
      <c r="G152" s="87" t="s">
        <v>37</v>
      </c>
      <c r="H152" s="88"/>
    </row>
    <row r="153" spans="1:8" ht="23.1" customHeight="1" x14ac:dyDescent="0.25">
      <c r="A153" s="23" t="s">
        <v>85</v>
      </c>
      <c r="B153" s="25" t="s">
        <v>38</v>
      </c>
      <c r="C153" s="79" t="s">
        <v>102</v>
      </c>
      <c r="D153" s="80"/>
      <c r="E153" s="80"/>
      <c r="F153" s="81"/>
      <c r="G153" s="87" t="s">
        <v>37</v>
      </c>
      <c r="H153" s="88"/>
    </row>
    <row r="154" spans="1:8" ht="53.45" customHeight="1" x14ac:dyDescent="0.25">
      <c r="A154" s="23" t="s">
        <v>88</v>
      </c>
      <c r="B154" s="25" t="s">
        <v>39</v>
      </c>
      <c r="C154" s="175" t="s">
        <v>235</v>
      </c>
      <c r="D154" s="176"/>
      <c r="E154" s="176"/>
      <c r="F154" s="176"/>
      <c r="G154" s="176"/>
      <c r="H154" s="177"/>
    </row>
    <row r="155" spans="1:8" ht="25.5" x14ac:dyDescent="0.25">
      <c r="A155" s="23" t="s">
        <v>91</v>
      </c>
      <c r="B155" s="25" t="s">
        <v>40</v>
      </c>
      <c r="C155" s="79" t="s">
        <v>112</v>
      </c>
      <c r="D155" s="80"/>
      <c r="E155" s="80"/>
      <c r="F155" s="80"/>
      <c r="G155" s="80"/>
      <c r="H155" s="81"/>
    </row>
    <row r="156" spans="1:8" ht="25.5" customHeight="1" x14ac:dyDescent="0.25">
      <c r="A156" s="23" t="s">
        <v>94</v>
      </c>
      <c r="B156" s="25" t="s">
        <v>41</v>
      </c>
      <c r="C156" s="79" t="s">
        <v>113</v>
      </c>
      <c r="D156" s="80"/>
      <c r="E156" s="80"/>
      <c r="F156" s="81"/>
      <c r="G156" s="87" t="s">
        <v>37</v>
      </c>
      <c r="H156" s="88"/>
    </row>
    <row r="157" spans="1:8" x14ac:dyDescent="0.25">
      <c r="A157" s="13" t="s">
        <v>163</v>
      </c>
      <c r="B157" s="92" t="s">
        <v>55</v>
      </c>
      <c r="C157" s="93"/>
      <c r="D157" s="93"/>
      <c r="E157" s="93"/>
      <c r="F157" s="93"/>
      <c r="G157" s="93"/>
      <c r="H157" s="94"/>
    </row>
    <row r="158" spans="1:8" ht="29.1" customHeight="1" x14ac:dyDescent="0.25">
      <c r="A158" s="13" t="s">
        <v>164</v>
      </c>
      <c r="B158" s="13" t="s">
        <v>42</v>
      </c>
      <c r="C158" s="79" t="s">
        <v>114</v>
      </c>
      <c r="D158" s="80"/>
      <c r="E158" s="80"/>
      <c r="F158" s="81"/>
      <c r="G158" s="87" t="s">
        <v>37</v>
      </c>
      <c r="H158" s="88"/>
    </row>
    <row r="159" spans="1:8" ht="26.1" customHeight="1" x14ac:dyDescent="0.25">
      <c r="A159" s="13" t="s">
        <v>165</v>
      </c>
      <c r="B159" s="13" t="s">
        <v>43</v>
      </c>
      <c r="C159" s="79" t="s">
        <v>62</v>
      </c>
      <c r="D159" s="80"/>
      <c r="E159" s="80"/>
      <c r="F159" s="81"/>
      <c r="G159" s="87" t="s">
        <v>37</v>
      </c>
      <c r="H159" s="88"/>
    </row>
    <row r="160" spans="1:8" ht="25.5" x14ac:dyDescent="0.25">
      <c r="A160" s="13" t="s">
        <v>166</v>
      </c>
      <c r="B160" s="13" t="s">
        <v>44</v>
      </c>
      <c r="C160" s="79" t="s">
        <v>48</v>
      </c>
      <c r="D160" s="80"/>
      <c r="E160" s="80"/>
      <c r="F160" s="81"/>
      <c r="G160" s="87" t="s">
        <v>37</v>
      </c>
      <c r="H160" s="88"/>
    </row>
    <row r="161" spans="1:8" ht="36.75" customHeight="1" x14ac:dyDescent="0.25">
      <c r="A161" s="13" t="s">
        <v>167</v>
      </c>
      <c r="B161" s="13" t="s">
        <v>45</v>
      </c>
      <c r="C161" s="79" t="s">
        <v>49</v>
      </c>
      <c r="D161" s="80"/>
      <c r="E161" s="80"/>
      <c r="F161" s="81"/>
      <c r="G161" s="87" t="s">
        <v>37</v>
      </c>
      <c r="H161" s="88"/>
    </row>
    <row r="162" spans="1:8" ht="25.5" x14ac:dyDescent="0.25">
      <c r="A162" s="13" t="s">
        <v>168</v>
      </c>
      <c r="B162" s="13" t="s">
        <v>46</v>
      </c>
      <c r="C162" s="79" t="s">
        <v>50</v>
      </c>
      <c r="D162" s="80"/>
      <c r="E162" s="80"/>
      <c r="F162" s="81"/>
      <c r="G162" s="87" t="s">
        <v>37</v>
      </c>
      <c r="H162" s="88"/>
    </row>
    <row r="163" spans="1:8" x14ac:dyDescent="0.25">
      <c r="A163" s="13" t="s">
        <v>169</v>
      </c>
      <c r="B163" s="13" t="s">
        <v>47</v>
      </c>
      <c r="C163" s="79" t="s">
        <v>51</v>
      </c>
      <c r="D163" s="80"/>
      <c r="E163" s="80"/>
      <c r="F163" s="81"/>
      <c r="G163" s="87" t="s">
        <v>37</v>
      </c>
      <c r="H163" s="88"/>
    </row>
    <row r="164" spans="1:8" x14ac:dyDescent="0.25">
      <c r="A164" s="13" t="s">
        <v>170</v>
      </c>
      <c r="B164" s="13" t="s">
        <v>67</v>
      </c>
      <c r="C164" s="79" t="s">
        <v>63</v>
      </c>
      <c r="D164" s="80"/>
      <c r="E164" s="80"/>
      <c r="F164" s="81"/>
      <c r="G164" s="87" t="s">
        <v>37</v>
      </c>
      <c r="H164" s="88"/>
    </row>
    <row r="165" spans="1:8" x14ac:dyDescent="0.25">
      <c r="A165" s="13" t="s">
        <v>57</v>
      </c>
      <c r="B165" s="159" t="s">
        <v>56</v>
      </c>
      <c r="C165" s="160"/>
      <c r="D165" s="160"/>
      <c r="E165" s="160"/>
      <c r="F165" s="160"/>
      <c r="G165" s="160"/>
      <c r="H165" s="161"/>
    </row>
    <row r="166" spans="1:8" ht="106.5" customHeight="1" x14ac:dyDescent="0.25">
      <c r="A166" s="13" t="s">
        <v>171</v>
      </c>
      <c r="B166" s="13" t="s">
        <v>65</v>
      </c>
      <c r="C166" s="111" t="s">
        <v>236</v>
      </c>
      <c r="D166" s="112"/>
      <c r="E166" s="112"/>
      <c r="F166" s="113"/>
      <c r="G166" s="87" t="s">
        <v>37</v>
      </c>
      <c r="H166" s="88"/>
    </row>
    <row r="167" spans="1:8" ht="105" customHeight="1" x14ac:dyDescent="0.25">
      <c r="A167" s="13" t="s">
        <v>172</v>
      </c>
      <c r="B167" s="13" t="s">
        <v>64</v>
      </c>
      <c r="C167" s="111" t="s">
        <v>237</v>
      </c>
      <c r="D167" s="112"/>
      <c r="E167" s="112"/>
      <c r="F167" s="113"/>
      <c r="G167" s="87" t="s">
        <v>37</v>
      </c>
      <c r="H167" s="88"/>
    </row>
    <row r="168" spans="1:8" x14ac:dyDescent="0.25">
      <c r="A168" s="13" t="s">
        <v>173</v>
      </c>
      <c r="B168" s="13" t="s">
        <v>52</v>
      </c>
      <c r="C168" s="79" t="s">
        <v>53</v>
      </c>
      <c r="D168" s="80"/>
      <c r="E168" s="80"/>
      <c r="F168" s="81"/>
      <c r="G168" s="87" t="s">
        <v>37</v>
      </c>
      <c r="H168" s="88"/>
    </row>
    <row r="169" spans="1:8" ht="30.6" customHeight="1" x14ac:dyDescent="0.25">
      <c r="A169" s="13" t="s">
        <v>174</v>
      </c>
      <c r="B169" s="13" t="s">
        <v>54</v>
      </c>
      <c r="C169" s="114" t="s">
        <v>66</v>
      </c>
      <c r="D169" s="114"/>
      <c r="E169" s="114"/>
      <c r="F169" s="114"/>
      <c r="G169" s="115" t="s">
        <v>37</v>
      </c>
      <c r="H169" s="115"/>
    </row>
    <row r="170" spans="1:8" x14ac:dyDescent="0.25">
      <c r="A170" s="16">
        <v>4</v>
      </c>
      <c r="B170" s="89" t="s">
        <v>246</v>
      </c>
      <c r="C170" s="90"/>
      <c r="D170" s="90"/>
      <c r="E170" s="90"/>
      <c r="F170" s="90"/>
      <c r="G170" s="90"/>
      <c r="H170" s="91"/>
    </row>
    <row r="171" spans="1:8" x14ac:dyDescent="0.25">
      <c r="A171" s="92" t="s">
        <v>101</v>
      </c>
      <c r="B171" s="93"/>
      <c r="C171" s="93"/>
      <c r="D171" s="93"/>
      <c r="E171" s="93"/>
      <c r="F171" s="93"/>
      <c r="G171" s="93"/>
      <c r="H171" s="94"/>
    </row>
    <row r="172" spans="1:8" x14ac:dyDescent="0.25">
      <c r="A172" s="22"/>
      <c r="B172" s="84" t="s">
        <v>160</v>
      </c>
      <c r="C172" s="84"/>
      <c r="D172" s="84"/>
      <c r="E172" s="84"/>
      <c r="F172" s="84"/>
      <c r="G172" s="115" t="s">
        <v>37</v>
      </c>
      <c r="H172" s="115"/>
    </row>
    <row r="173" spans="1:8" x14ac:dyDescent="0.25">
      <c r="A173" s="23" t="s">
        <v>31</v>
      </c>
      <c r="B173" s="24" t="s">
        <v>36</v>
      </c>
      <c r="C173" s="76" t="s">
        <v>61</v>
      </c>
      <c r="D173" s="77"/>
      <c r="E173" s="77"/>
      <c r="F173" s="78"/>
      <c r="G173" s="87" t="s">
        <v>37</v>
      </c>
      <c r="H173" s="88"/>
    </row>
    <row r="174" spans="1:8" ht="30.95" customHeight="1" x14ac:dyDescent="0.25">
      <c r="A174" s="23" t="s">
        <v>85</v>
      </c>
      <c r="B174" s="25" t="s">
        <v>38</v>
      </c>
      <c r="C174" s="79" t="s">
        <v>102</v>
      </c>
      <c r="D174" s="80"/>
      <c r="E174" s="80"/>
      <c r="F174" s="81"/>
      <c r="G174" s="87" t="s">
        <v>37</v>
      </c>
      <c r="H174" s="88"/>
    </row>
    <row r="175" spans="1:8" ht="53.25" customHeight="1" x14ac:dyDescent="0.25">
      <c r="A175" s="23" t="s">
        <v>88</v>
      </c>
      <c r="B175" s="25" t="s">
        <v>39</v>
      </c>
      <c r="C175" s="175" t="s">
        <v>238</v>
      </c>
      <c r="D175" s="176"/>
      <c r="E175" s="176"/>
      <c r="F175" s="176"/>
      <c r="G175" s="176"/>
      <c r="H175" s="177"/>
    </row>
    <row r="176" spans="1:8" ht="25.5" x14ac:dyDescent="0.25">
      <c r="A176" s="23" t="s">
        <v>91</v>
      </c>
      <c r="B176" s="25" t="s">
        <v>40</v>
      </c>
      <c r="C176" s="79" t="s">
        <v>115</v>
      </c>
      <c r="D176" s="80"/>
      <c r="E176" s="80"/>
      <c r="F176" s="80"/>
      <c r="G176" s="80"/>
      <c r="H176" s="81"/>
    </row>
    <row r="177" spans="1:8" ht="25.5" customHeight="1" x14ac:dyDescent="0.25">
      <c r="A177" s="23" t="s">
        <v>94</v>
      </c>
      <c r="B177" s="25" t="s">
        <v>41</v>
      </c>
      <c r="C177" s="79" t="s">
        <v>113</v>
      </c>
      <c r="D177" s="80"/>
      <c r="E177" s="80"/>
      <c r="F177" s="81"/>
      <c r="G177" s="87" t="s">
        <v>37</v>
      </c>
      <c r="H177" s="88"/>
    </row>
    <row r="178" spans="1:8" x14ac:dyDescent="0.25">
      <c r="A178" s="13" t="s">
        <v>163</v>
      </c>
      <c r="B178" s="92" t="s">
        <v>161</v>
      </c>
      <c r="C178" s="93"/>
      <c r="D178" s="93"/>
      <c r="E178" s="93"/>
      <c r="F178" s="93"/>
      <c r="G178" s="93"/>
      <c r="H178" s="94"/>
    </row>
    <row r="179" spans="1:8" ht="25.5" customHeight="1" x14ac:dyDescent="0.25">
      <c r="A179" s="13" t="s">
        <v>164</v>
      </c>
      <c r="B179" s="13" t="s">
        <v>42</v>
      </c>
      <c r="C179" s="79" t="s">
        <v>114</v>
      </c>
      <c r="D179" s="80"/>
      <c r="E179" s="80"/>
      <c r="F179" s="81"/>
      <c r="G179" s="87" t="s">
        <v>37</v>
      </c>
      <c r="H179" s="88"/>
    </row>
    <row r="180" spans="1:8" ht="26.1" customHeight="1" x14ac:dyDescent="0.25">
      <c r="A180" s="13" t="s">
        <v>165</v>
      </c>
      <c r="B180" s="13" t="s">
        <v>43</v>
      </c>
      <c r="C180" s="79" t="s">
        <v>62</v>
      </c>
      <c r="D180" s="80"/>
      <c r="E180" s="80"/>
      <c r="F180" s="81"/>
      <c r="G180" s="87" t="s">
        <v>37</v>
      </c>
      <c r="H180" s="88"/>
    </row>
    <row r="181" spans="1:8" ht="25.5" x14ac:dyDescent="0.25">
      <c r="A181" s="13" t="s">
        <v>166</v>
      </c>
      <c r="B181" s="13" t="s">
        <v>44</v>
      </c>
      <c r="C181" s="79" t="s">
        <v>48</v>
      </c>
      <c r="D181" s="80"/>
      <c r="E181" s="80"/>
      <c r="F181" s="81"/>
      <c r="G181" s="87" t="s">
        <v>37</v>
      </c>
      <c r="H181" s="88"/>
    </row>
    <row r="182" spans="1:8" ht="34.5" customHeight="1" x14ac:dyDescent="0.25">
      <c r="A182" s="13" t="s">
        <v>167</v>
      </c>
      <c r="B182" s="13" t="s">
        <v>45</v>
      </c>
      <c r="C182" s="79" t="s">
        <v>49</v>
      </c>
      <c r="D182" s="80"/>
      <c r="E182" s="80"/>
      <c r="F182" s="81"/>
      <c r="G182" s="87" t="s">
        <v>37</v>
      </c>
      <c r="H182" s="88"/>
    </row>
    <row r="183" spans="1:8" ht="25.5" x14ac:dyDescent="0.25">
      <c r="A183" s="13" t="s">
        <v>168</v>
      </c>
      <c r="B183" s="13" t="s">
        <v>46</v>
      </c>
      <c r="C183" s="79" t="s">
        <v>50</v>
      </c>
      <c r="D183" s="80"/>
      <c r="E183" s="80"/>
      <c r="F183" s="81"/>
      <c r="G183" s="87" t="s">
        <v>37</v>
      </c>
      <c r="H183" s="88"/>
    </row>
    <row r="184" spans="1:8" x14ac:dyDescent="0.25">
      <c r="A184" s="13" t="s">
        <v>169</v>
      </c>
      <c r="B184" s="13" t="s">
        <v>47</v>
      </c>
      <c r="C184" s="79" t="s">
        <v>51</v>
      </c>
      <c r="D184" s="80"/>
      <c r="E184" s="80"/>
      <c r="F184" s="81"/>
      <c r="G184" s="87" t="s">
        <v>37</v>
      </c>
      <c r="H184" s="88"/>
    </row>
    <row r="185" spans="1:8" x14ac:dyDescent="0.25">
      <c r="A185" s="13" t="s">
        <v>170</v>
      </c>
      <c r="B185" s="13" t="s">
        <v>67</v>
      </c>
      <c r="C185" s="79" t="s">
        <v>63</v>
      </c>
      <c r="D185" s="80"/>
      <c r="E185" s="80"/>
      <c r="F185" s="81"/>
      <c r="G185" s="87" t="s">
        <v>37</v>
      </c>
      <c r="H185" s="88"/>
    </row>
    <row r="186" spans="1:8" x14ac:dyDescent="0.25">
      <c r="A186" s="13" t="s">
        <v>57</v>
      </c>
      <c r="B186" s="159" t="s">
        <v>122</v>
      </c>
      <c r="C186" s="160"/>
      <c r="D186" s="160"/>
      <c r="E186" s="160"/>
      <c r="F186" s="160"/>
      <c r="G186" s="160"/>
      <c r="H186" s="161"/>
    </row>
    <row r="187" spans="1:8" ht="105" customHeight="1" x14ac:dyDescent="0.25">
      <c r="A187" s="13" t="s">
        <v>171</v>
      </c>
      <c r="B187" s="13" t="s">
        <v>65</v>
      </c>
      <c r="C187" s="111" t="s">
        <v>116</v>
      </c>
      <c r="D187" s="112"/>
      <c r="E187" s="112"/>
      <c r="F187" s="113"/>
      <c r="G187" s="87" t="s">
        <v>37</v>
      </c>
      <c r="H187" s="88"/>
    </row>
    <row r="188" spans="1:8" ht="106.5" customHeight="1" x14ac:dyDescent="0.25">
      <c r="A188" s="13" t="s">
        <v>172</v>
      </c>
      <c r="B188" s="13" t="s">
        <v>64</v>
      </c>
      <c r="C188" s="111" t="s">
        <v>117</v>
      </c>
      <c r="D188" s="112"/>
      <c r="E188" s="112"/>
      <c r="F188" s="113"/>
      <c r="G188" s="87" t="s">
        <v>37</v>
      </c>
      <c r="H188" s="88"/>
    </row>
    <row r="189" spans="1:8" x14ac:dyDescent="0.25">
      <c r="A189" s="13" t="s">
        <v>173</v>
      </c>
      <c r="B189" s="13" t="s">
        <v>52</v>
      </c>
      <c r="C189" s="79" t="s">
        <v>53</v>
      </c>
      <c r="D189" s="80"/>
      <c r="E189" s="80"/>
      <c r="F189" s="81"/>
      <c r="G189" s="87" t="s">
        <v>37</v>
      </c>
      <c r="H189" s="88"/>
    </row>
    <row r="190" spans="1:8" ht="29.45" customHeight="1" x14ac:dyDescent="0.25">
      <c r="A190" s="13" t="s">
        <v>174</v>
      </c>
      <c r="B190" s="13" t="s">
        <v>54</v>
      </c>
      <c r="C190" s="114" t="s">
        <v>66</v>
      </c>
      <c r="D190" s="114"/>
      <c r="E190" s="114"/>
      <c r="F190" s="114"/>
      <c r="G190" s="115" t="s">
        <v>37</v>
      </c>
      <c r="H190" s="115"/>
    </row>
    <row r="191" spans="1:8" x14ac:dyDescent="0.25">
      <c r="A191" s="16">
        <v>5</v>
      </c>
      <c r="B191" s="89" t="s">
        <v>247</v>
      </c>
      <c r="C191" s="90"/>
      <c r="D191" s="90"/>
      <c r="E191" s="90"/>
      <c r="F191" s="90"/>
      <c r="G191" s="90"/>
      <c r="H191" s="91"/>
    </row>
    <row r="192" spans="1:8" x14ac:dyDescent="0.25">
      <c r="A192" s="92" t="s">
        <v>118</v>
      </c>
      <c r="B192" s="93"/>
      <c r="C192" s="93"/>
      <c r="D192" s="93"/>
      <c r="E192" s="93"/>
      <c r="F192" s="93"/>
      <c r="G192" s="93"/>
      <c r="H192" s="94"/>
    </row>
    <row r="193" spans="1:8" x14ac:dyDescent="0.25">
      <c r="A193" s="16"/>
      <c r="B193" s="84" t="s">
        <v>160</v>
      </c>
      <c r="C193" s="84"/>
      <c r="D193" s="84"/>
      <c r="E193" s="84"/>
      <c r="F193" s="84"/>
      <c r="G193" s="87" t="s">
        <v>37</v>
      </c>
      <c r="H193" s="88"/>
    </row>
    <row r="194" spans="1:8" x14ac:dyDescent="0.25">
      <c r="A194" s="23" t="s">
        <v>31</v>
      </c>
      <c r="B194" s="24" t="s">
        <v>36</v>
      </c>
      <c r="C194" s="76" t="s">
        <v>61</v>
      </c>
      <c r="D194" s="77"/>
      <c r="E194" s="77"/>
      <c r="F194" s="78"/>
      <c r="G194" s="87" t="s">
        <v>37</v>
      </c>
      <c r="H194" s="88"/>
    </row>
    <row r="195" spans="1:8" ht="24" customHeight="1" x14ac:dyDescent="0.25">
      <c r="A195" s="23" t="s">
        <v>85</v>
      </c>
      <c r="B195" s="25" t="s">
        <v>38</v>
      </c>
      <c r="C195" s="79" t="s">
        <v>119</v>
      </c>
      <c r="D195" s="80"/>
      <c r="E195" s="80"/>
      <c r="F195" s="81"/>
      <c r="G195" s="87" t="s">
        <v>37</v>
      </c>
      <c r="H195" s="88"/>
    </row>
    <row r="196" spans="1:8" ht="80.099999999999994" customHeight="1" x14ac:dyDescent="0.25">
      <c r="A196" s="23" t="s">
        <v>88</v>
      </c>
      <c r="B196" s="25" t="s">
        <v>39</v>
      </c>
      <c r="C196" s="175" t="s">
        <v>120</v>
      </c>
      <c r="D196" s="176"/>
      <c r="E196" s="176"/>
      <c r="F196" s="176"/>
      <c r="G196" s="176"/>
      <c r="H196" s="177"/>
    </row>
    <row r="197" spans="1:8" ht="25.5" x14ac:dyDescent="0.25">
      <c r="A197" s="23" t="s">
        <v>91</v>
      </c>
      <c r="B197" s="25" t="s">
        <v>40</v>
      </c>
      <c r="C197" s="79" t="s">
        <v>121</v>
      </c>
      <c r="D197" s="80"/>
      <c r="E197" s="80"/>
      <c r="F197" s="80"/>
      <c r="G197" s="80"/>
      <c r="H197" s="81"/>
    </row>
    <row r="198" spans="1:8" ht="28.5" customHeight="1" x14ac:dyDescent="0.25">
      <c r="A198" s="23" t="s">
        <v>94</v>
      </c>
      <c r="B198" s="25" t="s">
        <v>41</v>
      </c>
      <c r="C198" s="79" t="s">
        <v>113</v>
      </c>
      <c r="D198" s="80"/>
      <c r="E198" s="80"/>
      <c r="F198" s="81"/>
      <c r="G198" s="87" t="s">
        <v>37</v>
      </c>
      <c r="H198" s="88"/>
    </row>
    <row r="199" spans="1:8" x14ac:dyDescent="0.25">
      <c r="A199" s="13" t="s">
        <v>163</v>
      </c>
      <c r="B199" s="92" t="s">
        <v>161</v>
      </c>
      <c r="C199" s="93"/>
      <c r="D199" s="93"/>
      <c r="E199" s="93"/>
      <c r="F199" s="93"/>
      <c r="G199" s="93"/>
      <c r="H199" s="94"/>
    </row>
    <row r="200" spans="1:8" ht="28.5" customHeight="1" x14ac:dyDescent="0.25">
      <c r="A200" s="13" t="s">
        <v>164</v>
      </c>
      <c r="B200" s="13" t="s">
        <v>42</v>
      </c>
      <c r="C200" s="79" t="s">
        <v>114</v>
      </c>
      <c r="D200" s="80"/>
      <c r="E200" s="80"/>
      <c r="F200" s="81"/>
      <c r="G200" s="87" t="s">
        <v>37</v>
      </c>
      <c r="H200" s="88"/>
    </row>
    <row r="201" spans="1:8" ht="28.5" customHeight="1" x14ac:dyDescent="0.25">
      <c r="A201" s="13" t="s">
        <v>165</v>
      </c>
      <c r="B201" s="13" t="s">
        <v>43</v>
      </c>
      <c r="C201" s="79" t="s">
        <v>62</v>
      </c>
      <c r="D201" s="80"/>
      <c r="E201" s="80"/>
      <c r="F201" s="81"/>
      <c r="G201" s="87" t="s">
        <v>37</v>
      </c>
      <c r="H201" s="88"/>
    </row>
    <row r="202" spans="1:8" ht="25.5" x14ac:dyDescent="0.25">
      <c r="A202" s="13" t="s">
        <v>166</v>
      </c>
      <c r="B202" s="13" t="s">
        <v>44</v>
      </c>
      <c r="C202" s="79" t="s">
        <v>48</v>
      </c>
      <c r="D202" s="80"/>
      <c r="E202" s="80"/>
      <c r="F202" s="81"/>
      <c r="G202" s="87" t="s">
        <v>37</v>
      </c>
      <c r="H202" s="88"/>
    </row>
    <row r="203" spans="1:8" ht="38.25" x14ac:dyDescent="0.25">
      <c r="A203" s="13" t="s">
        <v>167</v>
      </c>
      <c r="B203" s="13" t="s">
        <v>45</v>
      </c>
      <c r="C203" s="79" t="s">
        <v>49</v>
      </c>
      <c r="D203" s="80"/>
      <c r="E203" s="80"/>
      <c r="F203" s="81"/>
      <c r="G203" s="87" t="s">
        <v>37</v>
      </c>
      <c r="H203" s="88"/>
    </row>
    <row r="204" spans="1:8" ht="25.5" x14ac:dyDescent="0.25">
      <c r="A204" s="13" t="s">
        <v>168</v>
      </c>
      <c r="B204" s="13" t="s">
        <v>46</v>
      </c>
      <c r="C204" s="79" t="s">
        <v>50</v>
      </c>
      <c r="D204" s="80"/>
      <c r="E204" s="80"/>
      <c r="F204" s="81"/>
      <c r="G204" s="87" t="s">
        <v>37</v>
      </c>
      <c r="H204" s="88"/>
    </row>
    <row r="205" spans="1:8" x14ac:dyDescent="0.25">
      <c r="A205" s="13" t="s">
        <v>169</v>
      </c>
      <c r="B205" s="13" t="s">
        <v>47</v>
      </c>
      <c r="C205" s="79" t="s">
        <v>51</v>
      </c>
      <c r="D205" s="80"/>
      <c r="E205" s="80"/>
      <c r="F205" s="81"/>
      <c r="G205" s="87" t="s">
        <v>37</v>
      </c>
      <c r="H205" s="88"/>
    </row>
    <row r="206" spans="1:8" x14ac:dyDescent="0.25">
      <c r="A206" s="13" t="s">
        <v>170</v>
      </c>
      <c r="B206" s="13" t="s">
        <v>67</v>
      </c>
      <c r="C206" s="79" t="s">
        <v>63</v>
      </c>
      <c r="D206" s="80"/>
      <c r="E206" s="80"/>
      <c r="F206" s="81"/>
      <c r="G206" s="87" t="s">
        <v>37</v>
      </c>
      <c r="H206" s="88"/>
    </row>
    <row r="207" spans="1:8" x14ac:dyDescent="0.25">
      <c r="A207" s="13" t="s">
        <v>57</v>
      </c>
      <c r="B207" s="159" t="s">
        <v>122</v>
      </c>
      <c r="C207" s="160"/>
      <c r="D207" s="160"/>
      <c r="E207" s="160"/>
      <c r="F207" s="160"/>
      <c r="G207" s="160"/>
      <c r="H207" s="161"/>
    </row>
    <row r="208" spans="1:8" ht="158.25" customHeight="1" x14ac:dyDescent="0.25">
      <c r="A208" s="13" t="s">
        <v>171</v>
      </c>
      <c r="B208" s="13" t="s">
        <v>65</v>
      </c>
      <c r="C208" s="111" t="s">
        <v>239</v>
      </c>
      <c r="D208" s="112"/>
      <c r="E208" s="112"/>
      <c r="F208" s="113"/>
      <c r="G208" s="87" t="s">
        <v>37</v>
      </c>
      <c r="H208" s="88"/>
    </row>
    <row r="209" spans="1:8" ht="154.5" customHeight="1" x14ac:dyDescent="0.25">
      <c r="A209" s="13" t="s">
        <v>172</v>
      </c>
      <c r="B209" s="13" t="s">
        <v>64</v>
      </c>
      <c r="C209" s="111" t="s">
        <v>218</v>
      </c>
      <c r="D209" s="112"/>
      <c r="E209" s="112"/>
      <c r="F209" s="113"/>
      <c r="G209" s="87" t="s">
        <v>37</v>
      </c>
      <c r="H209" s="88"/>
    </row>
    <row r="210" spans="1:8" x14ac:dyDescent="0.25">
      <c r="A210" s="13" t="s">
        <v>173</v>
      </c>
      <c r="B210" s="13" t="s">
        <v>52</v>
      </c>
      <c r="C210" s="79" t="s">
        <v>53</v>
      </c>
      <c r="D210" s="80"/>
      <c r="E210" s="80"/>
      <c r="F210" s="81"/>
      <c r="G210" s="87" t="s">
        <v>37</v>
      </c>
      <c r="H210" s="88"/>
    </row>
    <row r="211" spans="1:8" ht="30.95" customHeight="1" x14ac:dyDescent="0.25">
      <c r="A211" s="13" t="s">
        <v>174</v>
      </c>
      <c r="B211" s="13" t="s">
        <v>54</v>
      </c>
      <c r="C211" s="114" t="s">
        <v>66</v>
      </c>
      <c r="D211" s="114"/>
      <c r="E211" s="114"/>
      <c r="F211" s="114"/>
      <c r="G211" s="115" t="s">
        <v>37</v>
      </c>
      <c r="H211" s="115"/>
    </row>
    <row r="212" spans="1:8" ht="15.75" x14ac:dyDescent="0.25">
      <c r="A212" s="26"/>
      <c r="B212" s="26"/>
      <c r="C212" s="26"/>
      <c r="D212" s="26"/>
      <c r="E212" s="26"/>
      <c r="F212" s="26"/>
      <c r="G212" s="26"/>
      <c r="H212" s="26"/>
    </row>
    <row r="213" spans="1:8" ht="15.75" x14ac:dyDescent="0.25">
      <c r="A213" s="120" t="s">
        <v>68</v>
      </c>
      <c r="B213" s="120"/>
      <c r="C213" s="120"/>
      <c r="D213" s="120"/>
      <c r="E213" s="120"/>
      <c r="F213" s="120"/>
      <c r="G213" s="120"/>
      <c r="H213" s="120"/>
    </row>
    <row r="214" spans="1:8" x14ac:dyDescent="0.25">
      <c r="A214" s="119" t="s">
        <v>76</v>
      </c>
      <c r="B214" s="119"/>
      <c r="C214" s="119"/>
      <c r="D214" s="119"/>
      <c r="E214" s="119"/>
      <c r="F214" s="119"/>
      <c r="G214" s="119"/>
      <c r="H214" s="119"/>
    </row>
    <row r="215" spans="1:8" x14ac:dyDescent="0.25">
      <c r="A215" s="52"/>
      <c r="B215" s="52"/>
      <c r="C215" s="52"/>
      <c r="D215" s="52"/>
      <c r="E215" s="52"/>
      <c r="F215" s="52"/>
      <c r="G215" s="52"/>
      <c r="H215" s="52"/>
    </row>
    <row r="216" spans="1:8" ht="33.75" customHeight="1" thickBot="1" x14ac:dyDescent="0.3">
      <c r="A216" s="101" t="s">
        <v>219</v>
      </c>
      <c r="B216" s="101"/>
      <c r="C216" s="101"/>
      <c r="D216" s="101"/>
      <c r="E216" s="101"/>
      <c r="F216" s="101"/>
      <c r="G216" s="101"/>
      <c r="H216" s="101"/>
    </row>
    <row r="217" spans="1:8" ht="30.75" thickBot="1" x14ac:dyDescent="0.3">
      <c r="A217" s="56" t="s">
        <v>0</v>
      </c>
      <c r="B217" s="57" t="s">
        <v>69</v>
      </c>
      <c r="C217" s="58" t="s">
        <v>70</v>
      </c>
      <c r="D217" s="102" t="s">
        <v>71</v>
      </c>
      <c r="E217" s="103"/>
      <c r="F217" s="104"/>
      <c r="G217" s="52"/>
      <c r="H217" s="52"/>
    </row>
    <row r="218" spans="1:8" ht="152.25" customHeight="1" x14ac:dyDescent="0.25">
      <c r="A218" s="59" t="s">
        <v>31</v>
      </c>
      <c r="B218" s="60" t="s">
        <v>72</v>
      </c>
      <c r="C218" s="98" t="s">
        <v>73</v>
      </c>
      <c r="D218" s="105" t="s">
        <v>74</v>
      </c>
      <c r="E218" s="106"/>
      <c r="F218" s="107"/>
      <c r="G218" s="52"/>
      <c r="H218" s="52"/>
    </row>
    <row r="219" spans="1:8" x14ac:dyDescent="0.25">
      <c r="A219" s="61" t="b">
        <v>0</v>
      </c>
      <c r="B219" s="62" t="s">
        <v>220</v>
      </c>
      <c r="C219" s="99"/>
      <c r="D219" s="105"/>
      <c r="E219" s="106"/>
      <c r="F219" s="107"/>
      <c r="G219" s="52"/>
      <c r="H219" s="52"/>
    </row>
    <row r="220" spans="1:8" ht="15.75" thickBot="1" x14ac:dyDescent="0.3">
      <c r="A220" s="63" t="b">
        <v>0</v>
      </c>
      <c r="B220" s="64" t="s">
        <v>221</v>
      </c>
      <c r="C220" s="100"/>
      <c r="D220" s="108"/>
      <c r="E220" s="109"/>
      <c r="F220" s="110"/>
      <c r="G220" s="52"/>
      <c r="H220" s="52"/>
    </row>
    <row r="221" spans="1:8" x14ac:dyDescent="0.25">
      <c r="A221" s="52"/>
      <c r="B221" s="52"/>
      <c r="C221" s="52"/>
      <c r="D221" s="52"/>
      <c r="E221" s="52"/>
      <c r="F221" s="52"/>
      <c r="G221" s="52"/>
      <c r="H221" s="52"/>
    </row>
    <row r="222" spans="1:8" x14ac:dyDescent="0.25">
      <c r="A222" s="2" t="s">
        <v>77</v>
      </c>
      <c r="B222" s="2"/>
      <c r="C222" s="2"/>
      <c r="D222" s="2"/>
      <c r="E222" s="2"/>
      <c r="F222" s="2"/>
      <c r="G222" s="2"/>
      <c r="H222" s="2"/>
    </row>
    <row r="223" spans="1:8" ht="48" customHeight="1" x14ac:dyDescent="0.25">
      <c r="A223" s="39" t="s">
        <v>0</v>
      </c>
      <c r="B223" s="39" t="s">
        <v>78</v>
      </c>
      <c r="C223" s="125" t="s">
        <v>79</v>
      </c>
      <c r="D223" s="135"/>
      <c r="E223" s="135"/>
      <c r="F223" s="135"/>
      <c r="G223" s="135"/>
      <c r="H223" s="126"/>
    </row>
    <row r="224" spans="1:8" x14ac:dyDescent="0.25">
      <c r="A224" s="65"/>
      <c r="B224" s="65"/>
      <c r="C224" s="149"/>
      <c r="D224" s="150"/>
      <c r="E224" s="150"/>
      <c r="F224" s="150"/>
      <c r="G224" s="150"/>
      <c r="H224" s="151"/>
    </row>
    <row r="225" spans="1:8" x14ac:dyDescent="0.25">
      <c r="A225" s="65"/>
      <c r="B225" s="65"/>
      <c r="C225" s="149"/>
      <c r="D225" s="150"/>
      <c r="E225" s="150"/>
      <c r="F225" s="150"/>
      <c r="G225" s="150"/>
      <c r="H225" s="151"/>
    </row>
    <row r="226" spans="1:8" x14ac:dyDescent="0.25">
      <c r="A226" s="65"/>
      <c r="B226" s="65"/>
      <c r="C226" s="149"/>
      <c r="D226" s="150"/>
      <c r="E226" s="150"/>
      <c r="F226" s="150"/>
      <c r="G226" s="150"/>
      <c r="H226" s="151"/>
    </row>
    <row r="227" spans="1:8" x14ac:dyDescent="0.25">
      <c r="A227" s="152" t="s">
        <v>80</v>
      </c>
      <c r="B227" s="152"/>
      <c r="C227" s="152"/>
      <c r="D227" s="152"/>
      <c r="E227" s="152"/>
      <c r="F227" s="152"/>
      <c r="G227" s="152"/>
      <c r="H227" s="152"/>
    </row>
    <row r="228" spans="1:8" x14ac:dyDescent="0.25">
      <c r="A228" s="153"/>
      <c r="B228" s="153"/>
      <c r="C228" s="153"/>
      <c r="D228" s="153"/>
      <c r="E228" s="153"/>
      <c r="F228" s="153"/>
      <c r="G228" s="153"/>
      <c r="H228" s="153"/>
    </row>
    <row r="229" spans="1:8" ht="75.95" customHeight="1" x14ac:dyDescent="0.25">
      <c r="A229" s="153"/>
      <c r="B229" s="153"/>
      <c r="C229" s="153"/>
      <c r="D229" s="153"/>
      <c r="E229" s="153"/>
      <c r="F229" s="153"/>
      <c r="G229" s="153"/>
      <c r="H229" s="153"/>
    </row>
    <row r="230" spans="1:8" ht="16.5" customHeight="1" x14ac:dyDescent="0.25">
      <c r="A230" s="31"/>
      <c r="B230" s="31"/>
      <c r="C230" s="31"/>
      <c r="D230" s="31"/>
      <c r="E230" s="31"/>
      <c r="F230" s="31"/>
      <c r="G230" s="31"/>
      <c r="H230" s="31"/>
    </row>
    <row r="231" spans="1:8" x14ac:dyDescent="0.25">
      <c r="B231"/>
      <c r="C231"/>
    </row>
    <row r="232" spans="1:8" x14ac:dyDescent="0.25">
      <c r="A232" s="3" t="s">
        <v>14</v>
      </c>
      <c r="B232" s="3"/>
      <c r="C232" s="2"/>
      <c r="D232" s="2"/>
      <c r="E232" s="2"/>
      <c r="F232" s="2"/>
      <c r="G232" s="2"/>
      <c r="H232" s="2"/>
    </row>
    <row r="233" spans="1:8" x14ac:dyDescent="0.25">
      <c r="A233" s="154" t="s">
        <v>223</v>
      </c>
      <c r="B233" s="154"/>
      <c r="C233" s="154"/>
      <c r="D233" s="154"/>
      <c r="E233" s="154"/>
      <c r="F233" s="154"/>
      <c r="G233" s="154"/>
      <c r="H233" s="154"/>
    </row>
    <row r="234" spans="1:8" ht="16.5" customHeight="1" x14ac:dyDescent="0.25">
      <c r="A234" s="148" t="s">
        <v>81</v>
      </c>
      <c r="B234" s="148"/>
      <c r="C234" s="148"/>
      <c r="D234" s="148"/>
      <c r="E234" s="148"/>
      <c r="F234" s="148"/>
      <c r="G234" s="148"/>
      <c r="H234" s="148"/>
    </row>
    <row r="235" spans="1:8" ht="24.95" customHeight="1" x14ac:dyDescent="0.25">
      <c r="A235" s="154" t="s">
        <v>82</v>
      </c>
      <c r="B235" s="154"/>
      <c r="C235" s="154"/>
      <c r="D235" s="154"/>
      <c r="E235" s="154"/>
      <c r="F235" s="154"/>
      <c r="G235" s="154"/>
      <c r="H235" s="154"/>
    </row>
    <row r="236" spans="1:8" ht="26.25" customHeight="1" x14ac:dyDescent="0.25">
      <c r="A236" s="154" t="s">
        <v>224</v>
      </c>
      <c r="B236" s="154"/>
      <c r="C236" s="154"/>
      <c r="D236" s="154"/>
      <c r="E236" s="154"/>
      <c r="F236" s="154"/>
      <c r="G236" s="154"/>
      <c r="H236" s="154"/>
    </row>
    <row r="237" spans="1:8" x14ac:dyDescent="0.25">
      <c r="A237" s="147" t="s">
        <v>124</v>
      </c>
      <c r="B237" s="147"/>
      <c r="C237" s="147"/>
      <c r="D237" s="147"/>
      <c r="E237" s="147"/>
      <c r="F237" s="147"/>
      <c r="G237" s="147"/>
      <c r="H237" s="147"/>
    </row>
    <row r="238" spans="1:8" ht="44.1" customHeight="1" x14ac:dyDescent="0.25">
      <c r="A238" s="147" t="s">
        <v>222</v>
      </c>
      <c r="B238" s="147"/>
      <c r="C238" s="147"/>
      <c r="D238" s="147"/>
      <c r="E238" s="147"/>
      <c r="F238" s="147"/>
      <c r="G238" s="147"/>
      <c r="H238" s="147"/>
    </row>
    <row r="239" spans="1:8" ht="65.099999999999994" customHeight="1" x14ac:dyDescent="0.25">
      <c r="A239" s="147" t="s">
        <v>225</v>
      </c>
      <c r="B239" s="147"/>
      <c r="C239" s="147"/>
      <c r="D239" s="147"/>
      <c r="E239" s="147"/>
      <c r="F239" s="147"/>
      <c r="G239" s="147"/>
      <c r="H239" s="147"/>
    </row>
    <row r="240" spans="1:8" ht="88.5" customHeight="1" x14ac:dyDescent="0.25">
      <c r="A240" s="147" t="s">
        <v>226</v>
      </c>
      <c r="B240" s="147"/>
      <c r="C240" s="147"/>
      <c r="D240" s="147"/>
      <c r="E240" s="147"/>
      <c r="F240" s="147"/>
      <c r="G240" s="147"/>
      <c r="H240" s="147"/>
    </row>
    <row r="241" spans="1:8" ht="28.5" customHeight="1" x14ac:dyDescent="0.25">
      <c r="A241" s="155" t="s">
        <v>227</v>
      </c>
      <c r="B241" s="155"/>
      <c r="C241" s="155"/>
      <c r="D241" s="155"/>
      <c r="E241" s="155"/>
      <c r="F241" s="155"/>
      <c r="G241" s="155"/>
      <c r="H241" s="155"/>
    </row>
    <row r="242" spans="1:8" ht="18" customHeight="1" x14ac:dyDescent="0.25">
      <c r="A242" s="147" t="s">
        <v>228</v>
      </c>
      <c r="B242" s="147"/>
      <c r="C242" s="147"/>
      <c r="D242" s="147"/>
      <c r="E242" s="147"/>
      <c r="F242" s="147"/>
      <c r="G242" s="147"/>
      <c r="H242" s="147"/>
    </row>
    <row r="243" spans="1:8" ht="66" customHeight="1" x14ac:dyDescent="0.25">
      <c r="A243" s="155" t="s">
        <v>229</v>
      </c>
      <c r="B243" s="155"/>
      <c r="C243" s="155"/>
      <c r="D243" s="155"/>
      <c r="E243" s="155"/>
      <c r="F243" s="155"/>
      <c r="G243" s="155"/>
      <c r="H243" s="155"/>
    </row>
    <row r="244" spans="1:8" ht="15" customHeight="1" x14ac:dyDescent="0.25">
      <c r="A244" s="30"/>
      <c r="B244" s="30"/>
      <c r="C244" s="30"/>
      <c r="D244" s="30"/>
      <c r="E244" s="30"/>
      <c r="F244" s="30"/>
      <c r="G244" s="30"/>
      <c r="H244" s="30"/>
    </row>
    <row r="245" spans="1:8" ht="15" customHeight="1" x14ac:dyDescent="0.25">
      <c r="A245" s="30"/>
      <c r="B245" s="30"/>
      <c r="C245" s="30"/>
      <c r="D245" s="30"/>
      <c r="E245" s="30"/>
      <c r="F245" s="30"/>
      <c r="G245" s="30"/>
      <c r="H245" s="30"/>
    </row>
    <row r="246" spans="1:8" x14ac:dyDescent="0.25">
      <c r="A246" s="5"/>
      <c r="B246" s="5"/>
      <c r="D246" s="5"/>
      <c r="E246" s="5"/>
      <c r="F246" s="5"/>
      <c r="G246" s="5"/>
      <c r="H246" s="5"/>
    </row>
    <row r="247" spans="1:8" ht="15.75" thickBot="1" x14ac:dyDescent="0.3">
      <c r="A247" s="156"/>
      <c r="B247" s="156"/>
      <c r="C247" s="156"/>
      <c r="D247" s="53"/>
      <c r="E247" s="66"/>
      <c r="F247" s="67"/>
      <c r="G247" s="156"/>
      <c r="H247" s="156"/>
    </row>
    <row r="248" spans="1:8" ht="33" customHeight="1" x14ac:dyDescent="0.25">
      <c r="A248" s="157" t="s">
        <v>9</v>
      </c>
      <c r="B248" s="157"/>
      <c r="C248" s="157"/>
      <c r="D248" s="53"/>
      <c r="E248" s="68" t="s">
        <v>10</v>
      </c>
      <c r="F248" s="68"/>
      <c r="G248" s="158" t="s">
        <v>11</v>
      </c>
      <c r="H248" s="158"/>
    </row>
    <row r="249" spans="1:8" ht="15.75" x14ac:dyDescent="0.25">
      <c r="A249" s="6"/>
      <c r="B249" s="11"/>
      <c r="C249" s="6"/>
      <c r="D249" s="6"/>
      <c r="E249" s="6"/>
      <c r="F249" s="6"/>
      <c r="G249" s="6"/>
      <c r="H249" s="6"/>
    </row>
  </sheetData>
  <mergeCells count="320">
    <mergeCell ref="B48:D48"/>
    <mergeCell ref="B49:D49"/>
    <mergeCell ref="B50:D50"/>
    <mergeCell ref="G109:H109"/>
    <mergeCell ref="B107:H107"/>
    <mergeCell ref="B130:F130"/>
    <mergeCell ref="G130:H130"/>
    <mergeCell ref="B128:H128"/>
    <mergeCell ref="B149:H149"/>
    <mergeCell ref="G151:H151"/>
    <mergeCell ref="G1:H1"/>
    <mergeCell ref="C209:F209"/>
    <mergeCell ref="G209:H209"/>
    <mergeCell ref="B199:H199"/>
    <mergeCell ref="C200:F200"/>
    <mergeCell ref="G200:H200"/>
    <mergeCell ref="C201:F201"/>
    <mergeCell ref="G201:H201"/>
    <mergeCell ref="C202:F202"/>
    <mergeCell ref="G65:H65"/>
    <mergeCell ref="G66:H66"/>
    <mergeCell ref="G202:H202"/>
    <mergeCell ref="C203:F203"/>
    <mergeCell ref="G203:H203"/>
    <mergeCell ref="B193:F193"/>
    <mergeCell ref="C194:F194"/>
    <mergeCell ref="G194:H194"/>
    <mergeCell ref="C210:F210"/>
    <mergeCell ref="G210:H210"/>
    <mergeCell ref="C211:F211"/>
    <mergeCell ref="G211:H211"/>
    <mergeCell ref="C204:F204"/>
    <mergeCell ref="G204:H204"/>
    <mergeCell ref="C205:F205"/>
    <mergeCell ref="G205:H205"/>
    <mergeCell ref="C206:F206"/>
    <mergeCell ref="G206:H206"/>
    <mergeCell ref="B207:H207"/>
    <mergeCell ref="C208:F208"/>
    <mergeCell ref="G208:H208"/>
    <mergeCell ref="C195:F195"/>
    <mergeCell ref="G195:H195"/>
    <mergeCell ref="C196:H196"/>
    <mergeCell ref="C197:H197"/>
    <mergeCell ref="C198:F198"/>
    <mergeCell ref="G198:H198"/>
    <mergeCell ref="G193:H193"/>
    <mergeCell ref="C188:F188"/>
    <mergeCell ref="G188:H188"/>
    <mergeCell ref="C189:F189"/>
    <mergeCell ref="G189:H189"/>
    <mergeCell ref="C190:F190"/>
    <mergeCell ref="G190:H190"/>
    <mergeCell ref="A192:H192"/>
    <mergeCell ref="B191:H191"/>
    <mergeCell ref="C183:F183"/>
    <mergeCell ref="G183:H183"/>
    <mergeCell ref="C184:F184"/>
    <mergeCell ref="G184:H184"/>
    <mergeCell ref="C185:F185"/>
    <mergeCell ref="G185:H185"/>
    <mergeCell ref="B186:H186"/>
    <mergeCell ref="C187:F187"/>
    <mergeCell ref="G187:H187"/>
    <mergeCell ref="B178:H178"/>
    <mergeCell ref="C179:F179"/>
    <mergeCell ref="G179:H179"/>
    <mergeCell ref="C180:F180"/>
    <mergeCell ref="G180:H180"/>
    <mergeCell ref="C181:F181"/>
    <mergeCell ref="G181:H181"/>
    <mergeCell ref="C182:F182"/>
    <mergeCell ref="G182:H182"/>
    <mergeCell ref="B172:F172"/>
    <mergeCell ref="C173:F173"/>
    <mergeCell ref="G173:H173"/>
    <mergeCell ref="C174:F174"/>
    <mergeCell ref="G174:H174"/>
    <mergeCell ref="C175:H175"/>
    <mergeCell ref="C176:H176"/>
    <mergeCell ref="C177:F177"/>
    <mergeCell ref="G177:H177"/>
    <mergeCell ref="G172:H172"/>
    <mergeCell ref="C167:F167"/>
    <mergeCell ref="G167:H167"/>
    <mergeCell ref="C168:F168"/>
    <mergeCell ref="G168:H168"/>
    <mergeCell ref="C169:F169"/>
    <mergeCell ref="G169:H169"/>
    <mergeCell ref="A171:H171"/>
    <mergeCell ref="B170:H170"/>
    <mergeCell ref="C162:F162"/>
    <mergeCell ref="G162:H162"/>
    <mergeCell ref="C163:F163"/>
    <mergeCell ref="G163:H163"/>
    <mergeCell ref="C164:F164"/>
    <mergeCell ref="G164:H164"/>
    <mergeCell ref="B165:H165"/>
    <mergeCell ref="C166:F166"/>
    <mergeCell ref="G166:H166"/>
    <mergeCell ref="B157:H157"/>
    <mergeCell ref="C158:F158"/>
    <mergeCell ref="G158:H158"/>
    <mergeCell ref="C159:F159"/>
    <mergeCell ref="G159:H159"/>
    <mergeCell ref="C160:F160"/>
    <mergeCell ref="G160:H160"/>
    <mergeCell ref="C161:F161"/>
    <mergeCell ref="G161:H161"/>
    <mergeCell ref="A150:H150"/>
    <mergeCell ref="B151:F151"/>
    <mergeCell ref="C152:F152"/>
    <mergeCell ref="G152:H152"/>
    <mergeCell ref="C153:F153"/>
    <mergeCell ref="G153:H153"/>
    <mergeCell ref="C154:H154"/>
    <mergeCell ref="C155:H155"/>
    <mergeCell ref="C156:F156"/>
    <mergeCell ref="G156:H156"/>
    <mergeCell ref="C147:F147"/>
    <mergeCell ref="G147:H147"/>
    <mergeCell ref="C148:F148"/>
    <mergeCell ref="G148:H148"/>
    <mergeCell ref="C140:F140"/>
    <mergeCell ref="G140:H140"/>
    <mergeCell ref="C141:F141"/>
    <mergeCell ref="G141:H141"/>
    <mergeCell ref="C142:F142"/>
    <mergeCell ref="G142:H142"/>
    <mergeCell ref="C143:F143"/>
    <mergeCell ref="G143:H143"/>
    <mergeCell ref="B144:H144"/>
    <mergeCell ref="G110:H110"/>
    <mergeCell ref="C111:F111"/>
    <mergeCell ref="G111:H111"/>
    <mergeCell ref="C112:H112"/>
    <mergeCell ref="C119:F119"/>
    <mergeCell ref="G119:H119"/>
    <mergeCell ref="C120:F120"/>
    <mergeCell ref="G120:H120"/>
    <mergeCell ref="C121:F121"/>
    <mergeCell ref="G121:H121"/>
    <mergeCell ref="G117:H117"/>
    <mergeCell ref="A2:H2"/>
    <mergeCell ref="A4:H4"/>
    <mergeCell ref="A7:H7"/>
    <mergeCell ref="A5:H5"/>
    <mergeCell ref="C34:D34"/>
    <mergeCell ref="A10:H10"/>
    <mergeCell ref="C32:D32"/>
    <mergeCell ref="A19:C19"/>
    <mergeCell ref="A20:C20"/>
    <mergeCell ref="D20:H20"/>
    <mergeCell ref="D19:H19"/>
    <mergeCell ref="A22:C22"/>
    <mergeCell ref="A24:C24"/>
    <mergeCell ref="A26:C26"/>
    <mergeCell ref="D26:H26"/>
    <mergeCell ref="D24:H24"/>
    <mergeCell ref="D22:H22"/>
    <mergeCell ref="A25:C25"/>
    <mergeCell ref="A17:H17"/>
    <mergeCell ref="A9:H9"/>
    <mergeCell ref="C33:D33"/>
    <mergeCell ref="A11:H11"/>
    <mergeCell ref="A29:H29"/>
    <mergeCell ref="A21:C21"/>
    <mergeCell ref="A55:H55"/>
    <mergeCell ref="G106:H106"/>
    <mergeCell ref="G105:H105"/>
    <mergeCell ref="G68:H68"/>
    <mergeCell ref="B74:H74"/>
    <mergeCell ref="B75:H75"/>
    <mergeCell ref="G76:H76"/>
    <mergeCell ref="G77:H77"/>
    <mergeCell ref="G80:H80"/>
    <mergeCell ref="G84:H84"/>
    <mergeCell ref="G58:H58"/>
    <mergeCell ref="G67:H67"/>
    <mergeCell ref="A104:H104"/>
    <mergeCell ref="G78:H78"/>
    <mergeCell ref="G79:H79"/>
    <mergeCell ref="G85:H85"/>
    <mergeCell ref="G86:H86"/>
    <mergeCell ref="G98:H98"/>
    <mergeCell ref="G94:H94"/>
    <mergeCell ref="G95:H95"/>
    <mergeCell ref="G96:H96"/>
    <mergeCell ref="G97:H97"/>
    <mergeCell ref="A102:H102"/>
    <mergeCell ref="G100:H100"/>
    <mergeCell ref="G247:H247"/>
    <mergeCell ref="A248:C248"/>
    <mergeCell ref="G248:H248"/>
    <mergeCell ref="A247:C247"/>
    <mergeCell ref="A235:H235"/>
    <mergeCell ref="A233:H233"/>
    <mergeCell ref="A237:H237"/>
    <mergeCell ref="A238:H238"/>
    <mergeCell ref="G122:H122"/>
    <mergeCell ref="B123:H123"/>
    <mergeCell ref="C122:F122"/>
    <mergeCell ref="G135:H135"/>
    <mergeCell ref="B136:H136"/>
    <mergeCell ref="C137:F137"/>
    <mergeCell ref="G137:H137"/>
    <mergeCell ref="C138:F138"/>
    <mergeCell ref="G138:H138"/>
    <mergeCell ref="C139:F139"/>
    <mergeCell ref="G139:H139"/>
    <mergeCell ref="C145:F145"/>
    <mergeCell ref="G145:H145"/>
    <mergeCell ref="C146:F146"/>
    <mergeCell ref="G146:H146"/>
    <mergeCell ref="A243:H243"/>
    <mergeCell ref="A242:H242"/>
    <mergeCell ref="A234:H234"/>
    <mergeCell ref="C223:H223"/>
    <mergeCell ref="C224:H224"/>
    <mergeCell ref="C225:H225"/>
    <mergeCell ref="C226:H226"/>
    <mergeCell ref="A227:H229"/>
    <mergeCell ref="A236:H236"/>
    <mergeCell ref="A239:H239"/>
    <mergeCell ref="A240:H240"/>
    <mergeCell ref="A241:H241"/>
    <mergeCell ref="D21:H21"/>
    <mergeCell ref="C14:E14"/>
    <mergeCell ref="C12:E12"/>
    <mergeCell ref="E49:H49"/>
    <mergeCell ref="B62:H62"/>
    <mergeCell ref="A51:H51"/>
    <mergeCell ref="A53:H53"/>
    <mergeCell ref="B69:H69"/>
    <mergeCell ref="B61:H61"/>
    <mergeCell ref="A47:H47"/>
    <mergeCell ref="A37:H37"/>
    <mergeCell ref="G59:H59"/>
    <mergeCell ref="G60:H60"/>
    <mergeCell ref="A43:H43"/>
    <mergeCell ref="A45:H45"/>
    <mergeCell ref="E48:H48"/>
    <mergeCell ref="A57:H57"/>
    <mergeCell ref="G63:H63"/>
    <mergeCell ref="G64:H64"/>
    <mergeCell ref="A46:H46"/>
    <mergeCell ref="E50:H50"/>
    <mergeCell ref="D25:H25"/>
    <mergeCell ref="C117:F117"/>
    <mergeCell ref="A35:H35"/>
    <mergeCell ref="D23:H23"/>
    <mergeCell ref="G32:H32"/>
    <mergeCell ref="A23:C23"/>
    <mergeCell ref="G33:H33"/>
    <mergeCell ref="G34:H34"/>
    <mergeCell ref="E33:F33"/>
    <mergeCell ref="E34:F34"/>
    <mergeCell ref="C116:F116"/>
    <mergeCell ref="G116:H116"/>
    <mergeCell ref="A31:H31"/>
    <mergeCell ref="A39:H39"/>
    <mergeCell ref="C40:D40"/>
    <mergeCell ref="E41:H41"/>
    <mergeCell ref="C42:D42"/>
    <mergeCell ref="E42:H42"/>
    <mergeCell ref="E40:H40"/>
    <mergeCell ref="E32:F32"/>
    <mergeCell ref="B70:H70"/>
    <mergeCell ref="G71:H71"/>
    <mergeCell ref="G72:H72"/>
    <mergeCell ref="G73:H73"/>
    <mergeCell ref="G99:H99"/>
    <mergeCell ref="G114:H114"/>
    <mergeCell ref="B115:H115"/>
    <mergeCell ref="G101:H101"/>
    <mergeCell ref="C106:F106"/>
    <mergeCell ref="C218:C220"/>
    <mergeCell ref="A216:H216"/>
    <mergeCell ref="D217:F217"/>
    <mergeCell ref="D218:F220"/>
    <mergeCell ref="C124:F124"/>
    <mergeCell ref="G124:H124"/>
    <mergeCell ref="C125:F125"/>
    <mergeCell ref="G125:H125"/>
    <mergeCell ref="C126:F126"/>
    <mergeCell ref="G126:H126"/>
    <mergeCell ref="C127:F127"/>
    <mergeCell ref="G127:H127"/>
    <mergeCell ref="A129:H129"/>
    <mergeCell ref="C131:F131"/>
    <mergeCell ref="G131:H131"/>
    <mergeCell ref="C132:F132"/>
    <mergeCell ref="G132:H132"/>
    <mergeCell ref="A214:H214"/>
    <mergeCell ref="A213:H213"/>
    <mergeCell ref="A108:H108"/>
    <mergeCell ref="A99:F99"/>
    <mergeCell ref="A100:F100"/>
    <mergeCell ref="A101:F101"/>
    <mergeCell ref="C13:E13"/>
    <mergeCell ref="C15:E15"/>
    <mergeCell ref="C133:H133"/>
    <mergeCell ref="C134:H134"/>
    <mergeCell ref="C135:F135"/>
    <mergeCell ref="G87:H87"/>
    <mergeCell ref="B81:H81"/>
    <mergeCell ref="B82:H82"/>
    <mergeCell ref="B88:H88"/>
    <mergeCell ref="B89:H89"/>
    <mergeCell ref="G90:H90"/>
    <mergeCell ref="G91:H91"/>
    <mergeCell ref="G92:H92"/>
    <mergeCell ref="G93:H93"/>
    <mergeCell ref="G83:H83"/>
    <mergeCell ref="C118:F118"/>
    <mergeCell ref="G118:H118"/>
    <mergeCell ref="C110:F110"/>
    <mergeCell ref="B109:F109"/>
    <mergeCell ref="C113:H113"/>
    <mergeCell ref="C114:F114"/>
  </mergeCells>
  <phoneticPr fontId="2" type="noConversion"/>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KUTNIAUSKIENĖ, Giedrė | Turto bankas</cp:lastModifiedBy>
  <cp:lastPrinted>2026-02-24T15:11:58Z</cp:lastPrinted>
  <dcterms:created xsi:type="dcterms:W3CDTF">2021-03-19T06:17:59Z</dcterms:created>
  <dcterms:modified xsi:type="dcterms:W3CDTF">2026-02-25T06:57:53Z</dcterms:modified>
</cp:coreProperties>
</file>