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turtob-my.sharepoint.com/personal/giedre_kutniauskiene_turtas_lt/Documents/Darbalaukis/1 Mano dokumentai/1 Vykdomi pirkimai/VP-3599-1 Kondicionierių įrengimas (Panevėžio regionas)/5 Pirkimo dokumentų tikslinimas/"/>
    </mc:Choice>
  </mc:AlternateContent>
  <xr:revisionPtr revIDLastSave="203" documentId="8_{8F516F02-DBAD-4774-8BFF-A1A62982A367}" xr6:coauthVersionLast="47" xr6:coauthVersionMax="47" xr10:uidLastSave="{AC485726-CA72-4980-B987-A8F0AC17971D}"/>
  <bookViews>
    <workbookView xWindow="555" yWindow="15" windowWidth="15795" windowHeight="15480" xr2:uid="{7265A38E-F926-4D6A-80BB-D91B6ED97041}"/>
  </bookViews>
  <sheets>
    <sheet name="Pasiūlym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86" i="1" l="1"/>
  <c r="H85" i="1"/>
  <c r="H84" i="1"/>
  <c r="H82" i="1"/>
  <c r="H80" i="1"/>
  <c r="H81" i="1"/>
  <c r="H101" i="1"/>
  <c r="H102" i="1"/>
  <c r="H98" i="1"/>
  <c r="H103" i="1"/>
  <c r="H100" i="1"/>
  <c r="H93" i="1"/>
  <c r="H91" i="1"/>
  <c r="H94" i="1"/>
  <c r="H92" i="1"/>
  <c r="H99" i="1"/>
  <c r="H97" i="1"/>
  <c r="H96" i="1"/>
  <c r="H90" i="1"/>
  <c r="H89" i="1"/>
  <c r="H88" i="1"/>
  <c r="H78" i="1"/>
  <c r="H77" i="1"/>
  <c r="H76" i="1"/>
  <c r="H69" i="1"/>
  <c r="H74" i="1" l="1"/>
  <c r="H73" i="1"/>
  <c r="H72" i="1"/>
  <c r="H70" i="1"/>
  <c r="H68" i="1"/>
  <c r="H67" i="1"/>
  <c r="H64" i="1"/>
  <c r="H65" i="1"/>
  <c r="H63" i="1"/>
  <c r="H104" i="1" s="1"/>
  <c r="H106" i="1" l="1"/>
  <c r="H105" i="1" s="1"/>
</calcChain>
</file>

<file path=xl/sharedStrings.xml><?xml version="1.0" encoding="utf-8"?>
<sst xmlns="http://schemas.openxmlformats.org/spreadsheetml/2006/main" count="607" uniqueCount="324">
  <si>
    <t>Eil. Nr.</t>
  </si>
  <si>
    <t>Mato vnt.</t>
  </si>
  <si>
    <t>Herbas arba prekių ženklas</t>
  </si>
  <si>
    <t>(Tiekėjo pavadinimas)</t>
  </si>
  <si>
    <t>(Juridinio asmens teisinė forma, buveinė, kontaktinė informacija,  pavadinimas, juridinio asmens kodas, pridėtinės vertės mokesčio mokėtojo kodas, jei juridinis asmuo yra pridėtinės vertės mokesčio mokėtojas)</t>
  </si>
  <si>
    <t>Valstybės įmonei Turto bankui</t>
  </si>
  <si>
    <t>PASIŪLYMAS</t>
  </si>
  <si>
    <t>(Data)</t>
  </si>
  <si>
    <t>(Vieta)</t>
  </si>
  <si>
    <t>Pateiktų dokumentų pavadinimas</t>
  </si>
  <si>
    <t>Ar dokumentas konfidencialus? (Taip/Ne)</t>
  </si>
  <si>
    <t>(Tiekėjo arba jo įgalioto asmens pareigų pavadinimas)</t>
  </si>
  <si>
    <t xml:space="preserve">(Parašas) </t>
  </si>
  <si>
    <t>(Vardas Pavardė)</t>
  </si>
  <si>
    <t xml:space="preserve"> PIRKIMO</t>
  </si>
  <si>
    <t>2 priedas</t>
  </si>
  <si>
    <t>Pasirašydami šį pasiūlymą, tvirtiname, kad:</t>
  </si>
  <si>
    <t>Tiekėjo arba tiekėjų grupės narių pavadinimas (-ai)</t>
  </si>
  <si>
    <t>Tiekėjo arba tiekėjų grupės narių adresas (-ai)</t>
  </si>
  <si>
    <t>Tiekėjo arba tiekėjo grupės narių juridinio asmens kodas (-ai) (tuo atveju, jei paraišką teikia fizinis asmuo - verslo pažymėjimo Nr. ar pan.)</t>
  </si>
  <si>
    <t>Tiekėjo/ Ūkio subjektų grupės atsakingo partnerio sąskaitos numeris, banko pavadinimas ir banko kodas (-ai)</t>
  </si>
  <si>
    <t>Už pasiūlymą atsakingo asmens pareigos, vardas, pavardė</t>
  </si>
  <si>
    <t>Už pasiūlymą atsakingo asmens telefono numeris, elektroninio pašto adresas</t>
  </si>
  <si>
    <t xml:space="preserve">Tiekėjo/ Ūkio subjektų grupės, laimėjimo atveju, pasirašančio sutartį asmens vardas, pavardė, pareigos </t>
  </si>
  <si>
    <t>Tiekėjo/ Ūkio subjektų grupės, laimėjimo atveju, už sutarties vykdymą atsakingo asmens vardas, pavardė, telefono numeris, elektroninio pašto adresas</t>
  </si>
  <si>
    <t>*prašoma užpildyti visus laukus</t>
  </si>
  <si>
    <t>Pavadinimas, kodas ir adresas</t>
  </si>
  <si>
    <t>Informacija apie ūkio subjektus, kurių pajėgumais remiamasi siekiant atitikti kvalifikacijos reikalavimus:</t>
  </si>
  <si>
    <t>Nuoroda į tikslų kvalifikacijos reikalavimą, kuriam atitikti remiamasi subjekto pajėgumais</t>
  </si>
  <si>
    <t>Perduodama vykdyti pirkimo sutarties dalis (procentais) ir jos aprašymas</t>
  </si>
  <si>
    <t>Kartu su pasiūlymu pateikiama kiekvieno subtiekėjo ir (ar) ūkio subjekto, kurio pajėgumais remiamasi, laisvos formos deklaracija ar kitas dokumentas, patvirtinantis sutikimą dalyvauti šiame pirkime, EBVPD ir įrodymai, kad vykdant sutartį tiekėjui bus prieinami lentelėje nurodytų ūkio subjektų pajėgumai.</t>
  </si>
  <si>
    <t>Subtiekėjui perduodama vykdyti pirkimo objekto dalis (procentais)</t>
  </si>
  <si>
    <t>Kartu su pasiūlymu pateikiama kiekvieno subtiekėjo laisvos formos deklaracija ar kitas dokumentas, patvirtinantis sutikimą dalyvauti šiame pirkime.</t>
  </si>
  <si>
    <t>Vardas ir pavardė</t>
  </si>
  <si>
    <t>Specialisto dabartinė darbovietė</t>
  </si>
  <si>
    <t>Specialisto pajėgumais remiamasi siekiant atitikti kvalifikacijos reikalavimus
(Taip/Ne)</t>
  </si>
  <si>
    <t>Kartu su pasiūlymu pateikiama kiekvieno specialisto laisvos formos deklaracija ar kitas dokumentas, patvirtinantis sutikimą būti įdarbintu laimėjimo atveju. Tiekėjas, pateikdamas savo užpildytą ir pasirašytą EBVPD, deklaruoja, kad jo pasitelkti specialistai atitinka specialistui keliamus reikalavimus.</t>
  </si>
  <si>
    <r>
      <t>Pateikiamų įrodymų pavadinimas</t>
    </r>
    <r>
      <rPr>
        <vertAlign val="superscript"/>
        <sz val="10"/>
        <color theme="1"/>
        <rFont val="Times New Roman"/>
        <family val="1"/>
      </rPr>
      <t xml:space="preserve">1 </t>
    </r>
  </si>
  <si>
    <r>
      <t xml:space="preserve"> </t>
    </r>
    <r>
      <rPr>
        <vertAlign val="superscript"/>
        <sz val="10"/>
        <color theme="1"/>
        <rFont val="Times New Roman"/>
        <family val="1"/>
      </rPr>
      <t>1</t>
    </r>
    <r>
      <rPr>
        <sz val="10"/>
        <color theme="1"/>
        <rFont val="Times New Roman"/>
        <family val="1"/>
        <charset val="186"/>
      </rPr>
      <t>Kai tiekėjas pageidauja remtis kitų ūkio subjektų pajėgumais, jis privalo įrodyti, kad ūkio subjektų, kurių pajėgumais jis remiasi, ištekliai jam bus prieinami (pvz. sutartis, ketinimų protokolas ir kt.).</t>
    </r>
  </si>
  <si>
    <r>
      <t>Informacija apie subtiekėjus</t>
    </r>
    <r>
      <rPr>
        <vertAlign val="superscript"/>
        <sz val="10"/>
        <color theme="1"/>
        <rFont val="Times New Roman"/>
        <family val="1"/>
      </rPr>
      <t>2</t>
    </r>
    <r>
      <rPr>
        <sz val="10"/>
        <color theme="1"/>
        <rFont val="Times New Roman"/>
        <family val="1"/>
        <charset val="186"/>
      </rPr>
      <t xml:space="preserve"> , kurie bus pasitelkiami vykdant pirkimo sutartį ir kurių pajėgumais nesiremiama siekiant atitikti kvalifikacijos reikalavimus:</t>
    </r>
  </si>
  <si>
    <r>
      <rPr>
        <vertAlign val="superscript"/>
        <sz val="11"/>
        <color theme="1"/>
        <rFont val="Times New Roman"/>
        <family val="1"/>
      </rPr>
      <t>2</t>
    </r>
    <r>
      <rPr>
        <sz val="11"/>
        <color theme="1"/>
        <rFont val="Times New Roman"/>
        <family val="1"/>
      </rPr>
      <t>Nurodomas konkretus subtiekėjo pavadinimas, jei jis žinomas pasiūlymų pateikimo metu. Jei ketinama pasitelkti, tačiau konkretus pavadinimas nėra žinomas, nurodoma „nežinomas“.</t>
    </r>
  </si>
  <si>
    <r>
      <t>Subtiekėjui perduodamos vykdyti pirkimo objekto dalies aprašymas</t>
    </r>
    <r>
      <rPr>
        <vertAlign val="superscript"/>
        <sz val="10"/>
        <color theme="1"/>
        <rFont val="Times New Roman"/>
        <family val="1"/>
      </rPr>
      <t>3</t>
    </r>
  </si>
  <si>
    <r>
      <rPr>
        <vertAlign val="superscript"/>
        <sz val="11"/>
        <color theme="1"/>
        <rFont val="Times New Roman"/>
        <family val="1"/>
      </rPr>
      <t>3</t>
    </r>
    <r>
      <rPr>
        <sz val="11"/>
        <color theme="1"/>
        <rFont val="Times New Roman"/>
        <family val="1"/>
      </rPr>
      <t>Toks perdavimas nekeičia pagrindinio tiekėjo atsakomybės dėl numatomos sudaryti sutarties įvykdymo.</t>
    </r>
  </si>
  <si>
    <r>
      <t>Informacija apie specialistus</t>
    </r>
    <r>
      <rPr>
        <vertAlign val="superscript"/>
        <sz val="11"/>
        <color theme="1"/>
        <rFont val="Times New Roman"/>
        <family val="1"/>
      </rPr>
      <t>4</t>
    </r>
    <r>
      <rPr>
        <sz val="11"/>
        <color theme="1"/>
        <rFont val="Times New Roman"/>
        <family val="1"/>
      </rPr>
      <t>, kurie bus pasitelkiami vykdant pirkimo sutartį, tačiau jie nėra tiekėjo ar tiekėjo pasitelkiamo subtiekėjo darbuotojai, bet laimėjimo atveju būtų įdarbinti:</t>
    </r>
  </si>
  <si>
    <r>
      <rPr>
        <vertAlign val="superscript"/>
        <sz val="11"/>
        <color theme="1"/>
        <rFont val="Times New Roman"/>
        <family val="1"/>
      </rPr>
      <t>4</t>
    </r>
    <r>
      <rPr>
        <sz val="11"/>
        <color theme="1"/>
        <rFont val="Times New Roman"/>
        <family val="1"/>
      </rPr>
      <t>Pildoma, kai tiekėjas ketina siūlyti specialistus, kurie laimėjimo atveju bus tiekėjo ar subtiekėjo įdarbinti. Kai tiekėjas ketina siūlyti specialistus, kurie nėra jo arba jo subtiekėjo darbuotojai ir laimėjimo atveju nebus įdarbinami tiekėjo arba subtiekėjo, tie tretieji asmenys turėtų būti traktuojami kaip ūkio subjektai ir nurodomi ūkio subjektų lentelėje.</t>
    </r>
  </si>
  <si>
    <t>1. INFORMACIJA APIE TIEKĖJĄ*</t>
  </si>
  <si>
    <t>2. INFORMACIJA APIE ŪKIO SUBJEKTUS IR SUBRANGOVUS/ SUBTIEKĖJUS</t>
  </si>
  <si>
    <t>1 lentelė</t>
  </si>
  <si>
    <t>Pirkimo objektas</t>
  </si>
  <si>
    <t>2 lentelė</t>
  </si>
  <si>
    <t>PVM (tarifas/jį šioje vietoje įrašo tiekėjas), bendra PVM suma**</t>
  </si>
  <si>
    <t>5. KITA INFORMACIJA</t>
  </si>
  <si>
    <t>Pildyti tuomet, jeigu bus pateikta konfidenciali informacija. Tiekėjas negali nurodyti, kad konfidenciali yra pasiūlymo kaina arba,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t>
  </si>
  <si>
    <t>1 mato vieneto įkainis,
Eur be PVM</t>
  </si>
  <si>
    <t xml:space="preserve">**Tais atvejais, kai pagal galiojančius teisės aktus tiekėjui nereikia mokėti PVM, šių lentelės skilčių tiekėjas nepildo ir nurodo priežastis, dėl kurių PVM nemokamas:_____________________________________. </t>
  </si>
  <si>
    <t>Paaiškinimas, kokia konkreti informacija dokumente yra konfidenciali***</t>
  </si>
  <si>
    <t xml:space="preserve">***Tiekėjas negali nurodyti,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t>
  </si>
  <si>
    <t>1.1.</t>
  </si>
  <si>
    <t>Vnt.</t>
  </si>
  <si>
    <t xml:space="preserve">Kompl. </t>
  </si>
  <si>
    <t>1.</t>
  </si>
  <si>
    <t>Pasiūlymo kaina, Eur su PVM**</t>
  </si>
  <si>
    <t>Pasiūlymo kaina, Eur be PVM:</t>
  </si>
  <si>
    <t xml:space="preserve">Pavadinimas </t>
  </si>
  <si>
    <t xml:space="preserve">Parametrai </t>
  </si>
  <si>
    <t>Siūlomi parametrai
(nurodomas įrangos gamintojas, modelis ir kt.- pildo tiekėjas)</t>
  </si>
  <si>
    <t>(pildo tiekėjas)</t>
  </si>
  <si>
    <t>Šildymo galia, kW</t>
  </si>
  <si>
    <t>1. 	Į aukščiau nurodytą kainą įeina visos išlaidos ir visi mokesčiai ir visos tiekėjo patiriamos su pirkimo sutarties vykdymu susijusios išlaidos</t>
  </si>
  <si>
    <t>2.	Sutinkame su visomis pirkimo sąlygomis, nustatytomis pirkimo dokumentuose, jų papildymuose, paaiškinimuose;</t>
  </si>
  <si>
    <t>3. Dokumentų skaitmeninės kopijos ir elektroninėmis priemonėmis pateikti duomenys yra tikri;</t>
  </si>
  <si>
    <r>
      <t xml:space="preserve">7.	Pasiūlymo galiojimo laikotarpiu atsisakius sudaryti viešojo pirkimo sutartį ar jos nepasirašius per perkančiosios organizacijos nustatytą terminą, sutinkame sumokėti perkančiajai organizacijai </t>
    </r>
    <r>
      <rPr>
        <b/>
        <sz val="10"/>
        <color theme="1"/>
        <rFont val="Times New Roman"/>
        <family val="1"/>
      </rPr>
      <t>5 (penkių) proc. pasiūlymo kainos Eur be PVM dydžio baudą bei padengti perkančiosios organizacijos patirtus nuostolius, kiek jų nepadengia aukščiau nurodyta bauda.</t>
    </r>
  </si>
  <si>
    <t>Tipas</t>
  </si>
  <si>
    <t>Sieninis oro kondicionierius (su distanciniu valdymu)</t>
  </si>
  <si>
    <t>Technologija</t>
  </si>
  <si>
    <t>Kondicionuojamų patalpų plotas</t>
  </si>
  <si>
    <t>Kondicionuojamų patalpų aukštis</t>
  </si>
  <si>
    <t>Vėsinimo galia, vid. kW</t>
  </si>
  <si>
    <t>Energijos klasė</t>
  </si>
  <si>
    <t>Išorinio bloko oro temperatūros ribos šaldymui min. / max</t>
  </si>
  <si>
    <t>6.</t>
  </si>
  <si>
    <t>Vėsinimo galia vid. kW</t>
  </si>
  <si>
    <t>Bendri reikalavimai išoriniam blokui</t>
  </si>
  <si>
    <t>Galimybė eksploatuoti šildymo režime prie žemos lauko oro temperatūros</t>
  </si>
  <si>
    <t xml:space="preserve">Triukšmo lygis (garso slėgis Lp) vėsinant/šildant, dB </t>
  </si>
  <si>
    <t xml:space="preserve">Šaltnešio (freono) tipas </t>
  </si>
  <si>
    <t>Bendri reikalavimai vidiniam blokui</t>
  </si>
  <si>
    <t xml:space="preserve">Darbo režimas </t>
  </si>
  <si>
    <t>7 = 4 * 6</t>
  </si>
  <si>
    <t>Siūlomos įrangos gamintojas ir modelis</t>
  </si>
  <si>
    <t>_</t>
  </si>
  <si>
    <t>Šaldymas, šildymas, džiovinimas, oro recirkuliacija (ventiliatorius)</t>
  </si>
  <si>
    <t>4.	Jeigu kvalifikacija dėl teisės verstis atitinkama veikla nebuvo tikrinama arba tikrinama ne visa apimtimi, įsipareigojame perkančiajai organizacijai, kad pirkimo sutartį vykdys tik tokią teisę turintys asmenys.</t>
  </si>
  <si>
    <t>5. Sutinkame, kad vadovaujantis Viešųjų pirkimų įstatymo 86 straipsnio 9 dalimi, laimėjimo atveju, CVP IS, būtų paskelbtas pasiūlymas, sudaryta pirkimo sutartis ir jos pakeitimai (jei tokie bus);</t>
  </si>
  <si>
    <t>6. Pasiūlymas galioja iki termino, nustatyto pirkimo dokumentuose.</t>
  </si>
  <si>
    <t xml:space="preserve">8.	Patvirtinu, kad jeigu vykdant Sutartį bus tvarkomi fizinių asmenų asmens duomenys, gebėsiu pakankamai užtikrinti, jog tinkamos techninės specifikacijos ir organizacinės priemonės bus įgyvendintos tokiu būdu, kad duomenų tvarkymas atitiktų 2016 m. balandžio 27 d. Europos Parlamento ir Tarybos reglamento (ES) 2016/679 dėl fizinių asmenų apsaugos tvarkant asmens duomenis ir dėl laisvo tokių duomenų judėjimo ir kuriuo panaikinama Direktyva 95/46/EB reikalavimus ir būtų užtikrinta duomenų subjekto teisių apsauga. </t>
  </si>
  <si>
    <t>9. 	Dalyvaudamas šiame Pirkime neriboju konkurencijos, žinau ir suprantu, kad VĮ Turto bankas, įvertinęs pasiūlymo duomenis, pasilieka teisę kreiptis į Tiekėją, Tiekėjų grupės narius, Subtiekėjus ir prašyti pateikti papildomus paaiškinimus, duomenis ar įrodymus dėl draudžiamų tiekėjų susitarimų nebuvimo. Žinau ir suprantu, kad jeigu mano nurodyta informacija yra melaginga, atsakomybė gali būti taikoma teisės aktų nustatyta tvarka, o tiekėjas, kuris su kitais tiekėjais yra sudaręs susitarimų, kuriais siekiama riboti, ribojama ar gali būti ribojama konkurencija Pirkime, ir VĮ Turto bankui dėl to turint įtikinamų duomenų, gali būti pašalinamas iš Pirkimo procedūros, vadovaujantis Lietuvos Respublikos viešųjų pirkimų įstatymo 46 straipsnio 4 dalies 1 punkto pagrindu.</t>
  </si>
  <si>
    <t xml:space="preserve">10.Suprantu, kad jei mano nurodyta informacija yra melaginga, įskaitant duomenis apie kontroliuojančius asmenis, man taikytina atsakomybė teisės aktų nustatyta tvarka. </t>
  </si>
  <si>
    <t>11. Esu susipažinęs ir vadovaujuosi VĮ Turto bankas Tiekėjų etikos kodeksu (https://turtas.lt/wp-content/uploads/2021/11/tiekeju-etikos-kodeksas-2025-08-18-patvirtintas-1.pdf)</t>
  </si>
  <si>
    <t>12. Neprieštarauju, kad laimėjimo atveju, prieš sudarant sutartį, Perkančioji organizacija inicijuotų procedūrą, siekiant nustatyti, ar numatomos sudaryti sutarties vykdymas neprieštaraus Lietuvos Respublikoje įgyvendinamoms privalomoms tarptautinėms sankcijoms, kaip tai apibrėžta Tarptautinių sankcijų įstatyme ir kituose tarptautiniuose, Europos Sąjungos ir Lietuvos Respublikos teisės aktuose, taip pat, ar tiekėjai teisės aktų nustatyta tvarka nėra pripažinti keliančiais grėsmę nacionaliniam saugumui.</t>
  </si>
  <si>
    <t xml:space="preserve">Ramygalos g. 151, Panevėžyje. </t>
  </si>
  <si>
    <t>Kondicionierių įranga  (vidinis blokas), patalpos 2-23, 2-22, 2-20, 2-19 (ne mažesnė, kaip 3,5 kW)</t>
  </si>
  <si>
    <t>Multi Split Inverter (3 vidiniai sieniniai blokai ir 1 išorinis) – 1 kompl., patalpos 1-3, 1-14, 1-39</t>
  </si>
  <si>
    <t>Kondicionierių įranga  (vidinis blokas), patalpos 1-3, 1-39 (ne mažesnė, kaip 2,1 kW)</t>
  </si>
  <si>
    <t>Kondicionierių įranga  (vidinis blokas), patalpa 1-14 (ne mažesnė, kaip 3,5 kW)</t>
  </si>
  <si>
    <t>1.2.1.</t>
  </si>
  <si>
    <t>1.2.3.</t>
  </si>
  <si>
    <t>1.2.4.</t>
  </si>
  <si>
    <t>1.2.2.</t>
  </si>
  <si>
    <t>1.1.1.</t>
  </si>
  <si>
    <t>1.1.2.</t>
  </si>
  <si>
    <t>1.1.3.</t>
  </si>
  <si>
    <t>1.2.</t>
  </si>
  <si>
    <t>1.3.</t>
  </si>
  <si>
    <t>Split Inverter (1 vidinis blokas ir 1 išorinis) – 1 kompl., patalpa 1-23</t>
  </si>
  <si>
    <t>1.3.1.</t>
  </si>
  <si>
    <t>1.3.2.</t>
  </si>
  <si>
    <t>1.3.3.</t>
  </si>
  <si>
    <t>2.</t>
  </si>
  <si>
    <t>J. Basanavičiaus g. 4B, Biržuose</t>
  </si>
  <si>
    <t>J. Basanavičiaus g. 4B, Biržuose. 
Split Inverter (1 vidinis blokas ir 1 išorinis) – 2 kompl., patalpos 1-13, 3-2</t>
  </si>
  <si>
    <t>2.1.</t>
  </si>
  <si>
    <t>2.2</t>
  </si>
  <si>
    <t>2.3</t>
  </si>
  <si>
    <t>3.</t>
  </si>
  <si>
    <t>Vilniaus g. 30, Pakruojyje</t>
  </si>
  <si>
    <t>Vilniaus g. 30, Pakruojyje
Multi Split Inverter (3 vidiniai blokai ir 1 išorinis) – 1 kompl., patalpos 2-13, 2-14, 2-15</t>
  </si>
  <si>
    <t>Kondicionierių įranga  (vidinis blokas), patalpos 2-13, 2-14, 2-15 (ne mažesnė, kaip 2,1 kW)</t>
  </si>
  <si>
    <t>3.1.</t>
  </si>
  <si>
    <t>3.2.</t>
  </si>
  <si>
    <t>3.3.</t>
  </si>
  <si>
    <t>Durpyno g. 3, Panevėžyje</t>
  </si>
  <si>
    <t>4.</t>
  </si>
  <si>
    <t>Durpyno g. 3, Panevėžyje
Multi Split Inverter (3 vidiniai blokai ir 1 išorinis) – 1 kompl., patalpos 4-5, 4-4, 4-17</t>
  </si>
  <si>
    <t>Kondicionierių įranga  (vidinis blokas), patalpos 4-5, 4-4, 4-17 (ne mažesnė, kaip 2,5 kW)</t>
  </si>
  <si>
    <t>4.1.</t>
  </si>
  <si>
    <t>4.2.</t>
  </si>
  <si>
    <t>4.3.</t>
  </si>
  <si>
    <t>5.</t>
  </si>
  <si>
    <t>5.1.</t>
  </si>
  <si>
    <t>5.4.</t>
  </si>
  <si>
    <t>5.2.</t>
  </si>
  <si>
    <t>5.3.</t>
  </si>
  <si>
    <t>5.5.</t>
  </si>
  <si>
    <t>5.6.</t>
  </si>
  <si>
    <t>5.7.</t>
  </si>
  <si>
    <t>6.1.</t>
  </si>
  <si>
    <t>6.4.</t>
  </si>
  <si>
    <t>6.2.</t>
  </si>
  <si>
    <t>6.3.</t>
  </si>
  <si>
    <t>6.5.</t>
  </si>
  <si>
    <t>6.6.</t>
  </si>
  <si>
    <t>6.7.</t>
  </si>
  <si>
    <t>6.8.</t>
  </si>
  <si>
    <t>Ramygalos g. 151, Panevėžyje</t>
  </si>
  <si>
    <t>Multi Split Inverter (2 vidiniai sieniniai blokai ir 1 išorinis) – 2 kompl.
Multi Split Inverter (3 vidiniai sieniniai blokai ir 1 išorinis) – 1 kompl.
Split Inverter (1 vidinis blokas ir 1 išorinis) – 1 kompl.</t>
  </si>
  <si>
    <t>Multi Split Inverter (2 vidiniai sieniniai):  
Patalpos indeksas 2-23, plotas 29,63 kv. m. 
Patalpos indeksas 2-22, plotas 35,52 kv. m. 
Multi Split Inverter (2 vidiniai sieniniai):
Patalpos indeksas 2-20, plotas 34,75 kv. m. 
Patalpos indeksas 2-19, plotas 44,42 kv. m. 
Multi Split Inverter (3 vidiniai sieniniai):
Patalpos indeksas 1-3, plotas 13,98 kv. m. 
Patalpos indeksas 1-14, plotas 34,43 kv. m. 
Patalpos indeksas 1-39, plotas 15,76 kv. m. 
Split inverter (1 vidinis sieninis):
Patalpos indeksas 1-23, plotas 22,23 kv. m.</t>
  </si>
  <si>
    <t>2,8 metrai</t>
  </si>
  <si>
    <t xml:space="preserve">Komunikacija ir valdymas </t>
  </si>
  <si>
    <t xml:space="preserve">Split ir MultiSplit sistemos turi turėti galimybę prijungti įrenginius į Ethernet tinklą </t>
  </si>
  <si>
    <t>Rangovas įrenginių galingumus parenka pagal esamų  patalpų parametrus, vidinių blokų galingumus.  
Multisplit sistemai lauko bloko galia negali būti mažesnė nei 80% prijungiamų vidinių blokų suminei galiai.</t>
  </si>
  <si>
    <t>Ne daugiau kaip 65 dB</t>
  </si>
  <si>
    <t>Multi Split Inverter (2 vidiniai sieniniai):  
Patalpos indeksas 2-23, plotas 29,63 kv. m. (ne mažesnė, kaip 3,5 kW);
Patalpos indeksas 2-22, plotas 35,52 kv. m.  (ne mažesnė, kaip 3,5 kW);
Multi Split Inverter (2 vidiniai sieniniai):
Patalpos indeksas 2-20, plotas 34,75 kv. m. (ne mažesnė, kaip 3,5 kW);
Patalpos indeksas 2-19, plotas 44,42 kv. m. (ne mažesnė, kaip 3,5 kW);
Multi Split Inverter (3 vidiniai sieniniai):
Patalpos indeksas 1-3, plotas 13,98 kv. m. (ne mažesnė, kaip 2,1 kW);
Patalpos indeksas 1-14, plotas 34,43 kv. m. (ne mažesnė, kaip 3,5 kW);
Patalpos indeksas 1-39, plotas 15,76 kv. m. (ne mažesnė, kaip 2,1 kW);
Split inverter (1 vidinis sieninis):
Patalpos indeksas 1-23, plotas 22,23 kv. m. (ne mažesnė, kaip 2,5 kW);</t>
  </si>
  <si>
    <t xml:space="preserve">Ne mažiau kaip A+ klasė </t>
  </si>
  <si>
    <t xml:space="preserve">Garantija </t>
  </si>
  <si>
    <t>Suteikiama ne mažiau kaip 24 mėn. garantija</t>
  </si>
  <si>
    <t>Ne prasčiau kaip -10°C iki + 43°C</t>
  </si>
  <si>
    <t>Ne prasčiau kaip iki -15°C</t>
  </si>
  <si>
    <t>R32 arba lygiavertis</t>
  </si>
  <si>
    <t>1.4.</t>
  </si>
  <si>
    <t>1.5.</t>
  </si>
  <si>
    <t>1.6.</t>
  </si>
  <si>
    <t>1.6.1.</t>
  </si>
  <si>
    <t>1.6.2.</t>
  </si>
  <si>
    <t>1.6.3</t>
  </si>
  <si>
    <t>1.7.</t>
  </si>
  <si>
    <t>1.8.</t>
  </si>
  <si>
    <t>1.10.</t>
  </si>
  <si>
    <t>1.6.4.</t>
  </si>
  <si>
    <t>1.6.5.</t>
  </si>
  <si>
    <t>1.9.</t>
  </si>
  <si>
    <t>Split Inverter (1 vidinis blokas ir 1 išorinis) – 2 kompl.</t>
  </si>
  <si>
    <t>Split inverter (1 vidinis sieninis):
Patalpos indeksas 1-13, plotas 15,01 kv. m.
Split inverter (1 vidinis sieninis):
Patalpos indeksas 3-2, plotas 10,33 kv. m.</t>
  </si>
  <si>
    <t>3,0 metrai</t>
  </si>
  <si>
    <t xml:space="preserve">Split sistemos turi turėti galimybę prijungti įrenginius į Ethernet tinklą </t>
  </si>
  <si>
    <t>Split inverter (1 vidinis sieninis):
Patalpos indeksas 1-13, plotas 15,01 kv. m. (ne mažesnė, kaip 2,1 kW);
Split inverter (1 vidinis sieninis):
Patalpos indeksas 3-2, plotas 10,33 kv. m. (ne mažesnė, kaip 2,1 kW);</t>
  </si>
  <si>
    <t>2.2.</t>
  </si>
  <si>
    <t>2.3.</t>
  </si>
  <si>
    <t>2.4.</t>
  </si>
  <si>
    <t>2.5.</t>
  </si>
  <si>
    <t>2.6.</t>
  </si>
  <si>
    <t>2.6.1.</t>
  </si>
  <si>
    <t>2.6.2.</t>
  </si>
  <si>
    <t>2.6.3</t>
  </si>
  <si>
    <t>2.6.4.</t>
  </si>
  <si>
    <t>2.6.5.</t>
  </si>
  <si>
    <t>2.7.</t>
  </si>
  <si>
    <t>2.8.</t>
  </si>
  <si>
    <t>2.9.</t>
  </si>
  <si>
    <t>Multi Split Inverter (3 vidiniai blokai ir 1 išorinis) – 1 kompl.</t>
  </si>
  <si>
    <t>Multi Split Inverter (3 vidiniai sieniniai):
Patalpos indeksas 2-13, plotas 10,66 kv. m.;
Patalpos indeksas 2-14, plotas 9,59 kv. m.;
Patalpos indeksas 2-15, plotas 10,66 kv. m.;</t>
  </si>
  <si>
    <t xml:space="preserve">MultiSplit sistemos turi turėti galimybę prijungti įrenginius į Ethernet tinklą </t>
  </si>
  <si>
    <t>Multi Split Inverter (3 vidiniai sieniniai):
Patalpos indeksas 2-13, plotas 10,66 kv. m. (ne mažesnė, kaip 2,1 kW);
Patalpos indeksas 2-14, plotas 9,59 kv. m. (ne mažesnė, kaip 2,1 kW);
Patalpos indeksas 2-15, plotas 10,66 kv. m. (ne mažesnė, kaip 2,1 kW);</t>
  </si>
  <si>
    <t>Multi Split Inverter (3 vidiniai sieniniai):
Patalpos indeksas 2-13, plotas 10,66 kv. m. (ne mažesnė, kaip 2,1 kW);
Patalpos indeksas 2-14, plotas 9,59 kv. m. (ne mažesnė, kaip 2,1 kW);
Patalpos indeksas 2-15, plotas 10,66 kv. m. (ne mažesnė, kaip 2,1 kW);</t>
  </si>
  <si>
    <t>3.4.</t>
  </si>
  <si>
    <t>3.5.</t>
  </si>
  <si>
    <t>3.6.</t>
  </si>
  <si>
    <t>3.6.1.</t>
  </si>
  <si>
    <t>3.6.2.</t>
  </si>
  <si>
    <t>3.6.3</t>
  </si>
  <si>
    <t>3.6.4.</t>
  </si>
  <si>
    <t>3.6.5.</t>
  </si>
  <si>
    <t>3.7.</t>
  </si>
  <si>
    <t>3.8.</t>
  </si>
  <si>
    <t>3.9.</t>
  </si>
  <si>
    <t>3.10.</t>
  </si>
  <si>
    <t>Multi Split Inverter (3 vidiniai sieniniai):
Patalpos indeksas 4-5, plotas 19,69 kv. m.;
Patalpos indeksas 4-4, plotas 22,62 kv. m.;
Patalpos indeksas 4-17, plotas 21,09 kv. m.</t>
  </si>
  <si>
    <t>Multi Split Inverter (3 vidiniai sieniniai):
Patalpos indeksas 4-5, plotas 19,69 kv. m. (ne mažesnė, kaip 2,5 kW);
Patalpos indeksas 4-4, plotas 22,62 kv. m. (ne mažesnė, kaip 2,5 kW);
Patalpos indeksas 4-17, plotas 21,09 kv. m. (ne mažesnė, kaip 2,5 kW);</t>
  </si>
  <si>
    <t>4.4.</t>
  </si>
  <si>
    <t>4.5.</t>
  </si>
  <si>
    <t>4.6.</t>
  </si>
  <si>
    <t>4.6.1.</t>
  </si>
  <si>
    <t>4.6.2.</t>
  </si>
  <si>
    <t>4.6.3</t>
  </si>
  <si>
    <t>4.6.4.</t>
  </si>
  <si>
    <t>4.6.5.</t>
  </si>
  <si>
    <t>4.7.</t>
  </si>
  <si>
    <t>4.8.</t>
  </si>
  <si>
    <t>4.9.</t>
  </si>
  <si>
    <t>4.10.</t>
  </si>
  <si>
    <t>Respublikos g. 62, Panevėžys</t>
  </si>
  <si>
    <t>Multi Split Inverter (3 vidiniai sieniniai blokai ir 1 išorinis) – 2 kompl.</t>
  </si>
  <si>
    <t>Multi Split Inverter (3 vidiniai sieniniai):
Patalpos indeksas 1-56, plotas 26,89 kv. m.
Patalpos indeksas 1-63, plotas 23,50 kv. m.
Patalpos indeksas 1-64, plotas 35,01 kv. m.
Multi Split Inverter (3 vidiniai sieniniai):
Patalpos indeksas 1-42, plotas 14,64 kv. m.
Patalpos indeksas 1-43, plotas 14,34 kv. m.
Patalpos indeksas 1-45, plotas 28,54 kv. m.</t>
  </si>
  <si>
    <t>Rangovas įrenginių galingumus parenka pagal esamų patalpų parametrus, vidinių blokų galingumus;
Multisplit sistemai lauko bloko galia negali būti mažesnė nei 80% prijungiamų vidinių blokų suminei galiai</t>
  </si>
  <si>
    <t>Rangovas įrenginių galingumus parenka pagal esamų patalpų parametrus, vidinių blokų galingumus.</t>
  </si>
  <si>
    <t>Multi Split Inverter (3 vidiniai sieniniai blokai):
Patalpos indeksas 1-56, plotas 26,89 kv. m. (ne mažesnė kaip 2,8 kW);
Patalpos indeksas 1-63, plotas 23,50 kv. m. (ne mažesnė kaip 2,8 kW).
Patalpos indeksas 1-64, plotas 35,01 kv. m. (ne mažesnė kaip 4 kW).
Multi Split Inverter (3 vidiniai sieniniai blokai):
Patalpos indeksas 1-42, plotas 14,64 kv. m. (ne mažesnė kaip 2,2 kW);
Patalpos indeksas 1-43, plotas 14,34 kv. m. (ne mažesnė kaip 2,2 kW).
Patalpos indeksas 1-45, plotas 28,54 kv. m. (ne mažesnė kaip 2,8 kW).</t>
  </si>
  <si>
    <t xml:space="preserve">Lauko oro temperatūros ribos šaldymui min. / max: </t>
  </si>
  <si>
    <t xml:space="preserve"> Garantija įrangai (kompl.)</t>
  </si>
  <si>
    <t>5.6.1.</t>
  </si>
  <si>
    <t>5.6.2.</t>
  </si>
  <si>
    <t>5.6.3</t>
  </si>
  <si>
    <t>5.6.4</t>
  </si>
  <si>
    <t>5.6.5</t>
  </si>
  <si>
    <t>5.6.6</t>
  </si>
  <si>
    <t>5.6.7.</t>
  </si>
  <si>
    <t>5.7.1.</t>
  </si>
  <si>
    <t>5.7.2.</t>
  </si>
  <si>
    <t>5.7.3.</t>
  </si>
  <si>
    <t>5.7.4.</t>
  </si>
  <si>
    <t xml:space="preserve">6. </t>
  </si>
  <si>
    <t>Veterinarijos g. 2, Pažagieniai, Panevėžio r.</t>
  </si>
  <si>
    <t>VRF dvivamzdė sistema (8 vidinių blokų – 1 išorinis blokas) - 1 kompl.
VRF dvivamzdė sistema (8 vidinių blokų – 1 išorinis blokas) - 1 kompl.</t>
  </si>
  <si>
    <t>1 aukštas
Patalpos indeksas 1-3, plotas 13,89 kv. m
Patalpos indeksas 1-4, plotas 14,02 kv. m
Patalpos indeksas 1-5, plotas 14,42 kv. m
Patalpos indeksas 1-6, plotas 14,22 kv. m
Patalpos indeksas 1-11, plotas 22,63 kv. m
Patalpos indeksas 1-13, plotas 22,39 kv. m
Patalpos indeksas 1-14, plotas 25,93 kv. m
Patalpos indeksas 1-15, plotas 18,65 kv. m
2 aukštas
Patalpos indeksas 2-2, plotas 13,56 kv. m
Patalpos indeksas 2-3, plotas 13,68 kv. m
Patalpos indeksas 2-4, plotas 15,03 kv. m
Patalpos indeksas 2-5, plotas 12,97 kv. m
Patalpos indeksas 2-10, plotas 36,16 kv. m
Patalpos indeksas 2-11, plotas 22,87 kv. m
Patalpos indeksas 2-12, plotas 21,15 kv. m
Patalpos indeksas 2-13, plotas 21,42 kv. m
Bendras patalpų skaičius: 16 vnt., bendras patalpų plotas 302,99,20 kv. m</t>
  </si>
  <si>
    <t>Kondicionuojamų patalpų plotai</t>
  </si>
  <si>
    <t>2,9 metrai</t>
  </si>
  <si>
    <t>Bendri reikalavimai išoriniams blokams</t>
  </si>
  <si>
    <t>Bendri reikalavimai vidiniams blokams</t>
  </si>
  <si>
    <t xml:space="preserve">1 aukštas
Patalpos indeksas 1-3, plotas 13,89 kv. m (ne mažesnis, kaip 2,2 kW);
Patalpos indeksas 1-4, plotas 14,02 kv. m (ne mažesnis, kaip 2,2 kW);
Patalpos indeksas 1-5, plotas 14,42 kv. m (ne mažesnis, kaip 2,2 kW);
Patalpos indeksas 1-6, plotas 14,22  kv. m (ne mažesnis, kaip 2,2 kW);
Patalpos indeksas 1-11, plotas 22,63  kv. m (ne mažesnis, kaip 2,7 kW);
Patalpos indeksas 1-13, plotas 22,39 kv. m (ne mažesnis, kaip 2,7 kW);
Patalpos indeksas 1-14, plotas 25,93 kv. m (ne mažesnis, kaip 2,7 kW);
Patalpos indeksas 1-15, plotas 18,65 kv. m (ne mažesnis, kaip 2,2 kW);
2 aukštas
Patalpos indeksas 2-2, plotas 13,56 kv. m (ne mažesnis, kaip 2,2 kW);
Patalpos indeksas 2-3, plotas 13,68 kv. m (ne mažesnis, kaip 2,2 kW);
Patalpos indeksas 2-4, plotas 15,03 kv. m (ne mažesnis, kaip 2,2 kW);
Patalpos indeksas 2-5, plotas 12,97 kv. m (ne mažesnis, kaip 2,2 kW);
Patalpos indeksas 2-10, plotas 36,16 kv. m (ne mažesnis, kaip 4 kW);
Patalpos indeksas 2-11, plotas 22,87  kv. m (ne mažesnis, kaip 2,7 kW);
Patalpos indeksas 2-12, plotas 21,15 kv. m (ne mažesnis, kaip 2,7 kW);
Patalpos indeksas 2-13, plotas 21,42  kv. m (ne mažesnis, kaip 2,7 kW);
</t>
  </si>
  <si>
    <t>Vėsinimo ir šildymo galia, kW</t>
  </si>
  <si>
    <t xml:space="preserve"> Garantija </t>
  </si>
  <si>
    <t>Išorinio oro temperatūros ribos šaldymui min. / max:</t>
  </si>
  <si>
    <t>Ne prasčiau kaip -5°C iki + 43°C</t>
  </si>
  <si>
    <t>3. PASIŪLYMO KAINA</t>
  </si>
  <si>
    <t>6.5.1</t>
  </si>
  <si>
    <t>6.5.2.</t>
  </si>
  <si>
    <t>6.5.3.</t>
  </si>
  <si>
    <t>6.5.4.</t>
  </si>
  <si>
    <t>6.9.</t>
  </si>
  <si>
    <r>
      <t>DĖL VP-</t>
    </r>
    <r>
      <rPr>
        <b/>
        <sz val="11"/>
        <rFont val="Times New Roman"/>
        <family val="1"/>
        <charset val="186"/>
      </rPr>
      <t>3599-1</t>
    </r>
    <r>
      <rPr>
        <b/>
        <sz val="11"/>
        <color rgb="FF000000"/>
        <rFont val="Times New Roman"/>
        <family val="1"/>
        <charset val="186"/>
      </rPr>
      <t xml:space="preserve"> KONDICIONIERIŲ ĮRENGIMO DARBŲ PANEVĖŽIO REGIONE
  </t>
    </r>
  </si>
  <si>
    <t>Siūlomi darbai visiškai atitinka pirkimo dokumentuose nurodytus reikalavimus. Mes siūlome šiuos darbus (kaina nurodoma dviejų skaičių po kablelio tikslumu):</t>
  </si>
  <si>
    <t>Kiekis</t>
  </si>
  <si>
    <t>Suma, Eur be PVM</t>
  </si>
  <si>
    <r>
      <t>Kondicionavimo</t>
    </r>
    <r>
      <rPr>
        <sz val="10"/>
        <color rgb="FFFF0000"/>
        <rFont val="Times New Roman"/>
        <family val="1"/>
      </rPr>
      <t xml:space="preserve"> </t>
    </r>
    <r>
      <rPr>
        <sz val="10"/>
        <color theme="1"/>
        <rFont val="Times New Roman"/>
        <family val="1"/>
      </rPr>
      <t>sistemos įrengimo darbai ir medžiagos (patalpos 2-23, 2-22, 2-20, 2-19)</t>
    </r>
  </si>
  <si>
    <t xml:space="preserve">Kondicionierių įranga (išorinis blokas) (patalpos 2-23, 2-22, 2-20, 2-19) </t>
  </si>
  <si>
    <r>
      <t>Kondicionavimo</t>
    </r>
    <r>
      <rPr>
        <sz val="10"/>
        <color rgb="FFFF0000"/>
        <rFont val="Times New Roman"/>
        <family val="1"/>
      </rPr>
      <t xml:space="preserve"> </t>
    </r>
    <r>
      <rPr>
        <sz val="10"/>
        <color theme="1"/>
        <rFont val="Times New Roman"/>
        <family val="1"/>
      </rPr>
      <t xml:space="preserve">sistemos įrengimo darbai ir medžiagos (patalpos 1-3, 1-14, 1-39) </t>
    </r>
  </si>
  <si>
    <t xml:space="preserve">Kondicionierių įranga (išorinis blokas) (patalpos 1-3, 1-14, 1-39)  </t>
  </si>
  <si>
    <r>
      <t>Kondicionavimo</t>
    </r>
    <r>
      <rPr>
        <sz val="10"/>
        <color rgb="FFFF0000"/>
        <rFont val="Times New Roman"/>
        <family val="1"/>
      </rPr>
      <t xml:space="preserve"> </t>
    </r>
    <r>
      <rPr>
        <sz val="10"/>
        <color theme="1"/>
        <rFont val="Times New Roman"/>
        <family val="1"/>
      </rPr>
      <t xml:space="preserve">sistemos įrengimo darbai ir medžiagos (patalpa 1-23) </t>
    </r>
  </si>
  <si>
    <t xml:space="preserve">Kondicionierių įranga (išorinis blokas) (patalpa 1-23)   </t>
  </si>
  <si>
    <t>Kondicionierių įranga (vidinis blokas), patalpa 1-23 (ne mažesnė, kaip 2,5 kW)</t>
  </si>
  <si>
    <r>
      <t>Kondicionavimo</t>
    </r>
    <r>
      <rPr>
        <sz val="10"/>
        <color rgb="FFFF0000"/>
        <rFont val="Times New Roman"/>
        <family val="1"/>
      </rPr>
      <t xml:space="preserve"> </t>
    </r>
    <r>
      <rPr>
        <sz val="10"/>
        <color theme="1"/>
        <rFont val="Times New Roman"/>
        <family val="1"/>
      </rPr>
      <t xml:space="preserve">sistemos įrengimo darbai ir medžiagos (patalpos 1-13, 3-2) </t>
    </r>
  </si>
  <si>
    <t xml:space="preserve">Kondicionierių įranga (išorinis blokas) (patalpos 1-13, 3-2)   </t>
  </si>
  <si>
    <t>Kondicionierių įranga (vidinis blokas), patalpos 1-13, 3-2 (ne mažesnė, kaip 2,1 kW)</t>
  </si>
  <si>
    <r>
      <t>Kondicionavimo</t>
    </r>
    <r>
      <rPr>
        <sz val="10"/>
        <color rgb="FFFF0000"/>
        <rFont val="Times New Roman"/>
        <family val="1"/>
      </rPr>
      <t xml:space="preserve"> </t>
    </r>
    <r>
      <rPr>
        <sz val="10"/>
        <color theme="1"/>
        <rFont val="Times New Roman"/>
        <family val="1"/>
      </rPr>
      <t xml:space="preserve">sistemos įrengimo darbai ir medžiagos (patalpos 2-13, 2-14, 2-15) </t>
    </r>
  </si>
  <si>
    <t xml:space="preserve">Kondicionierių įranga (išorinis blokas)  (patalpos 2-13, 2-14, 2-15)   </t>
  </si>
  <si>
    <t>Kondicionavimo sistemos įrengimo darbai ir medžiagos (patalpos 4-5, 4-4, 4-17)</t>
  </si>
  <si>
    <t xml:space="preserve">Kondicionierių įranga (išorinis blokas) (patalpos 4-5, 4-4, 4-17)  </t>
  </si>
  <si>
    <t xml:space="preserve">Respublikos g. 62, Panevėžys
Multi Split Inverter (3 vidiniai sieniniai blokai ir 1 išorinis) – 2 kompl.: (patalpos 1-56, 1-63, 1-64) - 1 kompl. ir (patalpos 1-42, 1-43, 1-45) - 1 kompl. </t>
  </si>
  <si>
    <r>
      <t>Kondicionavimo</t>
    </r>
    <r>
      <rPr>
        <sz val="10"/>
        <color rgb="FFFF0000"/>
        <rFont val="Times New Roman"/>
        <family val="1"/>
      </rPr>
      <t xml:space="preserve"> </t>
    </r>
    <r>
      <rPr>
        <sz val="10"/>
        <color theme="1"/>
        <rFont val="Times New Roman"/>
        <family val="1"/>
      </rPr>
      <t>sistemos įrengimo darbai ir medžiagos (patalpos 1-56, 1-63, 1-64, 1-42, 1-43, 1-45)</t>
    </r>
  </si>
  <si>
    <t>Kondicionierių įranga (vidinis blokas), patalpos 1-56; 1-63 (ne mažesnė kaip 2,8 kW)</t>
  </si>
  <si>
    <t>Kondicionierių įranga (vidinis blokas), patalpos 1-64 (ne mažesnė kaip 4 kW)</t>
  </si>
  <si>
    <t>Kondicionierių įranga (vidinis blokas), patalpos patalpos 1-42, 1-43 (ne mažesnė kaip 2,2 kW)</t>
  </si>
  <si>
    <t>Kondicionierių įranga (vidinis blokas), patalpa 1-45 (ne mažesnė kaip 2,8 kW)</t>
  </si>
  <si>
    <t>Veterinarijos g. 2, Pažagieniai, Panevėžio r.
VRF dvivamzdė sistema (8 vidinių blokų – 1 išorinis blokas) - 2 kompl.; (patalpos 1-3, 1-4, 1-5, 1-6, 1-11, 1-13, 1-14, 1-15) - 1 kompl. ir (patalpos 2-2, 2-3, 2-4, 2-5, 2-10, 2-11, 2-12, 2-13) - 1 kompl.</t>
  </si>
  <si>
    <r>
      <t>Kondicionavimo</t>
    </r>
    <r>
      <rPr>
        <sz val="10"/>
        <color rgb="FFFF0000"/>
        <rFont val="Times New Roman"/>
        <family val="1"/>
      </rPr>
      <t xml:space="preserve"> </t>
    </r>
    <r>
      <rPr>
        <sz val="10"/>
        <color theme="1"/>
        <rFont val="Times New Roman"/>
        <family val="1"/>
      </rPr>
      <t>sistemos įrengimo darbai ir medžiagos (patalpos 1-3, 1-4, 1-5, 1-6, 1-11, 1-13, 1-14, 1-15; 2-2, 2-3, 2-4, 2-5, 2-10, 2-11, 2-12, 2-13)</t>
    </r>
  </si>
  <si>
    <t>Kondicionierių įranga (vidinis blokas), patalpos 2-2, 2-3, 2-4, 2-5 (ne mažesnis, kaip 2,2 kW)</t>
  </si>
  <si>
    <t>Kondicionierių įranga (vidinis blokas), patalpos 2-11, 2-12, 2-13 (ne mažesnis, kaip 2,7 kW)</t>
  </si>
  <si>
    <t>Kondicionierių įranga (vidinis blokas), patalpos 1-11, 1-13, 1-14 (ne mažesnis, kaip 2,7 kW)</t>
  </si>
  <si>
    <t>Kondicionierių įranga (vidinis blokas), patalpos 1-3, 1-4, 1-5, 1-6, 1-15 (ne mažesnis, kaip 2,2 kW)</t>
  </si>
  <si>
    <t xml:space="preserve">Rangovas įrenginių galingumus parenka pagal esamų  patalpų parametrus, vidinių blokų galingumus.  
</t>
  </si>
  <si>
    <t>Tiekėjo pašalinimo pagrindai</t>
  </si>
  <si>
    <t>Pašalinimo pagrindų nebuvimą įrodantys dokumentai</t>
  </si>
  <si>
    <t xml:space="preserve">Iš Lietuvoje įsteigtų subjektų įrodančių dokumentų nereikalaujama.  </t>
  </si>
  <si>
    <t>5.2 Kartu su pasiūlymu pateikiami šie dokumentai:</t>
  </si>
  <si>
    <t>5.1. Pašalinimo pagrindų lentelė:</t>
  </si>
  <si>
    <t>Multi Split Inverter (du vidiniai sieniniai blokai jungiami prie vieno išorinio bloko) – 2 kompletai, (patalpos 2-23 ir 2-22 ) - 1 kompl., (patalpos  2-20 ir 2-19 ) - 1 kompl.</t>
  </si>
  <si>
    <t>Kondicionierių įranga (išorinis blokas) patalpos 1-42, 1-43, 1-45</t>
  </si>
  <si>
    <t>Kondicionierių įranga (išorinis blokas) patalpos 1-56, 1-63, 1-64</t>
  </si>
  <si>
    <t>Kondicionierių įranga (vidinis blokas), patalpos 2-10 (ne mažesnis, kaip 4 kW)</t>
  </si>
  <si>
    <t>1.11.</t>
  </si>
  <si>
    <t>1.12.</t>
  </si>
  <si>
    <t>2.11.</t>
  </si>
  <si>
    <t>2.12.</t>
  </si>
  <si>
    <t>3.11.</t>
  </si>
  <si>
    <t>3.12.</t>
  </si>
  <si>
    <t>Vėsinimo galia, kW</t>
  </si>
  <si>
    <t>4.11</t>
  </si>
  <si>
    <t>4.12.</t>
  </si>
  <si>
    <t>6.10.</t>
  </si>
  <si>
    <t>6.11.</t>
  </si>
  <si>
    <r>
      <t xml:space="preserve">Tiekėjas turi VPĮ 46 straipsnio 2¹ dalyje nurodytą pašalinimo pagrindą, t. y. tiekėjas yra neatlikęs jam paskirtos baudžiamojo poveikio priemonės – uždraudimo juridiniam asmeniui dalyvauti viešuosiuose pirkimuose.
</t>
    </r>
    <r>
      <rPr>
        <sz val="10"/>
        <color rgb="FFFF0000"/>
        <rFont val="Times New Roman"/>
        <family val="1"/>
      </rPr>
      <t>Taip, turi ☐ 
Ne, neturi ☐</t>
    </r>
    <r>
      <rPr>
        <sz val="10"/>
        <rFont val="Times New Roman"/>
        <family val="1"/>
        <charset val="186"/>
      </rPr>
      <t xml:space="preserve">                                                           </t>
    </r>
    <r>
      <rPr>
        <sz val="10"/>
        <color rgb="FFFF0000"/>
        <rFont val="Times New Roman"/>
        <family val="1"/>
      </rPr>
      <t>(tiekėjas pažymi)</t>
    </r>
  </si>
  <si>
    <t>Prie pirmo išorinio bloko jungiamos visos pirmo aukšto patalpos (8 patalpos, bendras jų plotas 146,15 kv. m, bendras vidinių blokų galingumas ne mažiau 19,1 kW). Išorinio bloko galingumas - ne mažiau 19,1 kW.
Prie antro išorinio bloko jungiamos visos antro aukšto patalpos (8 patalpos, bendras jų plotas 156,84 kv. m, bendras vidinių blokų galingumas ne mažiau 20,9 kW). Išorinio bloko galingumas - ne mažiau 20,9 kW.</t>
  </si>
  <si>
    <t xml:space="preserve">Prie pirmo išorinio bloko jungiamos visos pirmo aukšto patalpos (8 patalpos, bendras jų plotas 146,15 kv. m, bendras vidinių blokų galingumas ne mažiau 19,1 kW). Išorinio bloko galingumas - ne mažiau 19,1 kW.  
Prie antro išorinio bloko jungiamos visos antro aukšto patalpos (8 patalpos, bendras jų plotas 156,84 kv. m, bendras vidinių blokų galingumas ne mažiau 20,9 kW). Išorinio bloko galingumas - ne mažiau 20,9 kW.   </t>
  </si>
  <si>
    <t>Kondicionierių įranga (išorinis blokas)  patalpoms 1-3, 1-4, 1-5, 1-6, 1-11, 1-13, 1-14, 1-15; (galingumas ne mažiau 19,1 kW)</t>
  </si>
  <si>
    <t>Kondicionierių įranga (išorinis blokas)   patalpoms 2-2, 2-3, 2-4, 2-5, 2-10, 2-11, 2-12, 2-13 (galingumas ne mažiau 20,9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</si>
</sst>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186"/>
      <scheme val="minor"/>
    </font>
    <font>
      <sz val="11"/>
      <color theme="1"/>
      <name val="Times New Roman"/>
      <family val="1"/>
    </font>
    <font>
      <sz val="10"/>
      <color theme="1"/>
      <name val="Times New Roman"/>
      <family val="1"/>
    </font>
    <font>
      <b/>
      <sz val="11"/>
      <color theme="1"/>
      <name val="Times New Roman"/>
      <family val="1"/>
    </font>
    <font>
      <sz val="10"/>
      <color theme="1"/>
      <name val="Times New Roman"/>
      <family val="1"/>
      <charset val="186"/>
    </font>
    <font>
      <sz val="10"/>
      <name val="Times New Roman"/>
      <family val="1"/>
      <charset val="186"/>
    </font>
    <font>
      <sz val="10"/>
      <color rgb="FF000000"/>
      <name val="Times New Roman"/>
      <family val="1"/>
      <charset val="186"/>
    </font>
    <font>
      <b/>
      <sz val="11"/>
      <color rgb="FF000000"/>
      <name val="Times New Roman"/>
      <family val="1"/>
      <charset val="186"/>
    </font>
    <font>
      <sz val="8"/>
      <color theme="1"/>
      <name val="Times New Roman"/>
      <family val="1"/>
      <charset val="186"/>
    </font>
    <font>
      <b/>
      <sz val="10"/>
      <color theme="1"/>
      <name val="Times New Roman"/>
      <family val="1"/>
      <charset val="186"/>
    </font>
    <font>
      <sz val="12"/>
      <color rgb="FF000000"/>
      <name val="Times New Roman"/>
      <family val="1"/>
      <charset val="186"/>
    </font>
    <font>
      <sz val="11"/>
      <color theme="1"/>
      <name val="Times New Roman"/>
      <family val="1"/>
      <charset val="186"/>
    </font>
    <font>
      <sz val="11"/>
      <color rgb="FF000000"/>
      <name val="Times New Roman"/>
      <family val="1"/>
      <charset val="186"/>
    </font>
    <font>
      <sz val="9"/>
      <color rgb="FF000000"/>
      <name val="Calibri"/>
      <family val="2"/>
      <charset val="186"/>
      <scheme val="minor"/>
    </font>
    <font>
      <sz val="11"/>
      <name val="Times New Roman"/>
      <family val="1"/>
      <charset val="186"/>
    </font>
    <font>
      <sz val="10"/>
      <color rgb="FFFF0000"/>
      <name val="Times New Roman"/>
      <family val="1"/>
    </font>
    <font>
      <sz val="10"/>
      <color rgb="FF000000"/>
      <name val="Times New Roman"/>
      <family val="1"/>
    </font>
    <font>
      <i/>
      <sz val="11"/>
      <color theme="1"/>
      <name val="Times New Roman"/>
      <family val="1"/>
    </font>
    <font>
      <b/>
      <i/>
      <sz val="10"/>
      <color theme="1"/>
      <name val="Times New Roman"/>
      <family val="1"/>
    </font>
    <font>
      <vertAlign val="superscript"/>
      <sz val="10"/>
      <color theme="1"/>
      <name val="Times New Roman"/>
      <family val="1"/>
    </font>
    <font>
      <i/>
      <sz val="10"/>
      <color theme="1"/>
      <name val="Times New Roman"/>
      <family val="1"/>
    </font>
    <font>
      <vertAlign val="superscript"/>
      <sz val="11"/>
      <color theme="1"/>
      <name val="Times New Roman"/>
      <family val="1"/>
    </font>
    <font>
      <b/>
      <sz val="11"/>
      <name val="Times New Roman"/>
      <family val="1"/>
    </font>
    <font>
      <b/>
      <sz val="10"/>
      <color theme="1"/>
      <name val="Times New Roman"/>
      <family val="1"/>
    </font>
    <font>
      <b/>
      <sz val="11"/>
      <color rgb="FF000000"/>
      <name val="Times New Roman"/>
      <family val="1"/>
    </font>
    <font>
      <sz val="8"/>
      <name val="Calibri"/>
      <family val="2"/>
      <charset val="186"/>
      <scheme val="minor"/>
    </font>
    <font>
      <sz val="9"/>
      <color theme="1"/>
      <name val="Times New Roman"/>
      <family val="1"/>
      <charset val="186"/>
    </font>
    <font>
      <b/>
      <sz val="9"/>
      <color theme="1"/>
      <name val="Times New Roman"/>
      <family val="1"/>
      <charset val="186"/>
    </font>
    <font>
      <sz val="9"/>
      <color rgb="FF000000"/>
      <name val="Times New Roman"/>
      <family val="1"/>
      <charset val="186"/>
    </font>
    <font>
      <b/>
      <sz val="11"/>
      <name val="Times New Roman"/>
      <family val="1"/>
      <charset val="186"/>
    </font>
    <font>
      <b/>
      <sz val="10"/>
      <name val="Times New Roman"/>
      <family val="1"/>
      <charset val="186"/>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61">
    <xf numFmtId="0" fontId="0" fillId="0" borderId="0" xfId="0"/>
    <xf numFmtId="0" fontId="1" fillId="0" borderId="1" xfId="0" applyFont="1" applyBorder="1"/>
    <xf numFmtId="0" fontId="1" fillId="0" borderId="0" xfId="0" applyFont="1"/>
    <xf numFmtId="0" fontId="2" fillId="0" borderId="0" xfId="0" applyFont="1" applyAlignment="1">
      <alignment wrapText="1"/>
    </xf>
    <xf numFmtId="0" fontId="3" fillId="0" borderId="0" xfId="0" applyFont="1"/>
    <xf numFmtId="0" fontId="1" fillId="0" borderId="0" xfId="0" applyFont="1" applyAlignment="1">
      <alignment wrapText="1"/>
    </xf>
    <xf numFmtId="0" fontId="2" fillId="0" borderId="0" xfId="0" applyFont="1"/>
    <xf numFmtId="0" fontId="4" fillId="0" borderId="0" xfId="0" applyFont="1"/>
    <xf numFmtId="0" fontId="4" fillId="0" borderId="0" xfId="0" applyFont="1" applyAlignment="1">
      <alignment horizontal="right"/>
    </xf>
    <xf numFmtId="0" fontId="5" fillId="0" borderId="0" xfId="0" applyFont="1"/>
    <xf numFmtId="0" fontId="6" fillId="0" borderId="0" xfId="0" applyFont="1" applyAlignment="1">
      <alignment horizontal="center" vertical="center"/>
    </xf>
    <xf numFmtId="0" fontId="9" fillId="0" borderId="0" xfId="0" applyFont="1" applyAlignment="1">
      <alignment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0" xfId="0" applyFont="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xf>
    <xf numFmtId="0" fontId="4" fillId="2" borderId="1" xfId="0" applyFont="1" applyFill="1" applyBorder="1"/>
    <xf numFmtId="0" fontId="11" fillId="0" borderId="0" xfId="0" applyFont="1"/>
    <xf numFmtId="0" fontId="13" fillId="0" borderId="0" xfId="0" applyFont="1" applyAlignment="1">
      <alignment vertical="center" wrapText="1"/>
    </xf>
    <xf numFmtId="0" fontId="6" fillId="0" borderId="0" xfId="0" applyFont="1" applyAlignment="1">
      <alignment horizontal="center" vertical="center" wrapText="1"/>
    </xf>
    <xf numFmtId="0" fontId="10" fillId="0" borderId="0" xfId="0" applyFont="1" applyAlignment="1">
      <alignment vertical="center"/>
    </xf>
    <xf numFmtId="0" fontId="9" fillId="0" borderId="0" xfId="0" applyFont="1" applyAlignment="1">
      <alignment vertical="center" wrapText="1"/>
    </xf>
    <xf numFmtId="0" fontId="6" fillId="0" borderId="0" xfId="0" applyFont="1" applyAlignment="1">
      <alignment wrapText="1"/>
    </xf>
    <xf numFmtId="0" fontId="12" fillId="0" borderId="0" xfId="0" applyFont="1" applyAlignment="1">
      <alignment vertical="center" wrapText="1"/>
    </xf>
    <xf numFmtId="0" fontId="4" fillId="0" borderId="0" xfId="0" applyFont="1" applyAlignment="1">
      <alignment wrapText="1"/>
    </xf>
    <xf numFmtId="0" fontId="7" fillId="0" borderId="0" xfId="0" applyFont="1" applyAlignment="1">
      <alignment vertical="center" shrinkToFit="1"/>
    </xf>
    <xf numFmtId="0" fontId="7" fillId="0" borderId="0" xfId="0" applyFont="1" applyAlignment="1">
      <alignment vertical="center"/>
    </xf>
    <xf numFmtId="0" fontId="6" fillId="0" borderId="0" xfId="0" applyFont="1" applyAlignment="1">
      <alignment vertical="center"/>
    </xf>
    <xf numFmtId="0" fontId="12" fillId="0" borderId="0" xfId="0" applyFont="1" applyAlignment="1">
      <alignment vertical="center"/>
    </xf>
    <xf numFmtId="0" fontId="8" fillId="0" borderId="0" xfId="0" applyFont="1" applyAlignment="1">
      <alignment vertical="top"/>
    </xf>
    <xf numFmtId="0" fontId="14" fillId="0" borderId="0" xfId="0" applyFont="1"/>
    <xf numFmtId="0" fontId="1" fillId="0" borderId="6" xfId="0" applyFont="1" applyBorder="1"/>
    <xf numFmtId="0" fontId="2" fillId="0" borderId="1" xfId="0" applyFont="1" applyBorder="1" applyAlignment="1">
      <alignment horizontal="center" vertical="center" wrapText="1"/>
    </xf>
    <xf numFmtId="0" fontId="18" fillId="0" borderId="0" xfId="0" applyFont="1"/>
    <xf numFmtId="0" fontId="4" fillId="0" borderId="0" xfId="0" applyFont="1" applyAlignment="1">
      <alignment horizontal="left" vertical="center" wrapText="1"/>
    </xf>
    <xf numFmtId="0" fontId="1" fillId="0" borderId="0" xfId="0" applyFont="1" applyAlignment="1">
      <alignment horizontal="left" wrapText="1"/>
    </xf>
    <xf numFmtId="0" fontId="17" fillId="0" borderId="0" xfId="0" applyFont="1"/>
    <xf numFmtId="0" fontId="3" fillId="0" borderId="0" xfId="0" applyFont="1" applyAlignment="1">
      <alignment horizontal="center"/>
    </xf>
    <xf numFmtId="0" fontId="9" fillId="0" borderId="4" xfId="0" applyFont="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center" wrapText="1"/>
    </xf>
    <xf numFmtId="0" fontId="9" fillId="3"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 fillId="0" borderId="1" xfId="0" applyFont="1" applyBorder="1" applyAlignment="1">
      <alignment vertical="center" wrapText="1"/>
    </xf>
    <xf numFmtId="0" fontId="16" fillId="0" borderId="1" xfId="0" applyFont="1" applyBorder="1" applyAlignment="1">
      <alignment vertical="center" wrapText="1"/>
    </xf>
    <xf numFmtId="0" fontId="9" fillId="5" borderId="1" xfId="0" applyFont="1" applyFill="1" applyBorder="1" applyAlignment="1">
      <alignment horizontal="center" vertical="center" wrapText="1"/>
    </xf>
    <xf numFmtId="0" fontId="24" fillId="0" borderId="0" xfId="0" applyFont="1" applyAlignment="1">
      <alignmen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1" xfId="0" applyFont="1" applyBorder="1" applyAlignment="1">
      <alignment horizontal="center" vertical="center"/>
    </xf>
    <xf numFmtId="0" fontId="4" fillId="2" borderId="2" xfId="0" applyFont="1" applyFill="1" applyBorder="1" applyAlignment="1">
      <alignment vertical="center" wrapText="1"/>
    </xf>
    <xf numFmtId="0" fontId="9" fillId="3" borderId="1" xfId="0" applyFont="1" applyFill="1" applyBorder="1" applyAlignment="1">
      <alignment vertical="center" wrapText="1"/>
    </xf>
    <xf numFmtId="0" fontId="4" fillId="2" borderId="7" xfId="0" applyFont="1" applyFill="1" applyBorder="1" applyAlignment="1">
      <alignment vertical="center" wrapText="1"/>
    </xf>
    <xf numFmtId="0" fontId="4" fillId="2" borderId="3" xfId="0" applyFont="1" applyFill="1" applyBorder="1" applyAlignment="1">
      <alignment vertical="center" wrapText="1"/>
    </xf>
    <xf numFmtId="0" fontId="16" fillId="0" borderId="0" xfId="0" applyFont="1" applyAlignment="1">
      <alignment vertical="center"/>
    </xf>
    <xf numFmtId="0" fontId="9" fillId="0" borderId="0" xfId="0" applyFont="1" applyAlignment="1">
      <alignment horizontal="center" vertical="center" wrapText="1"/>
    </xf>
    <xf numFmtId="0" fontId="12" fillId="0" borderId="0" xfId="0" applyFont="1" applyAlignment="1">
      <alignment horizontal="center" vertical="center" wrapText="1"/>
    </xf>
    <xf numFmtId="0" fontId="28" fillId="0" borderId="0" xfId="0" applyFont="1" applyAlignment="1">
      <alignment horizontal="center" vertical="center" wrapText="1"/>
    </xf>
    <xf numFmtId="0" fontId="22" fillId="0" borderId="0" xfId="0" applyFont="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0" fillId="0" borderId="4" xfId="0" applyBorder="1" applyAlignment="1">
      <alignment horizontal="center" wrapText="1"/>
    </xf>
    <xf numFmtId="0" fontId="6" fillId="0" borderId="5" xfId="0" applyFont="1" applyBorder="1" applyAlignment="1">
      <alignment horizontal="center" vertical="center" wrapText="1"/>
    </xf>
    <xf numFmtId="0" fontId="4" fillId="2" borderId="1" xfId="0" applyFont="1" applyFill="1" applyBorder="1" applyAlignment="1">
      <alignment horizontal="center" vertical="center" wrapText="1"/>
    </xf>
    <xf numFmtId="0" fontId="2" fillId="0" borderId="4" xfId="0" applyFont="1" applyBorder="1" applyAlignment="1">
      <alignment horizontal="right" vertical="center" wrapText="1"/>
    </xf>
    <xf numFmtId="0" fontId="9" fillId="3" borderId="2"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 fillId="0" borderId="4" xfId="0" applyFont="1" applyBorder="1" applyAlignment="1">
      <alignment horizontal="right" vertical="center" wrapText="1"/>
    </xf>
    <xf numFmtId="0" fontId="2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3" xfId="0" applyFont="1" applyBorder="1" applyAlignment="1">
      <alignment horizontal="center" vertical="center" wrapText="1"/>
    </xf>
    <xf numFmtId="0" fontId="9" fillId="2" borderId="1" xfId="0" applyFont="1" applyFill="1" applyBorder="1" applyAlignment="1">
      <alignment horizontal="center" vertical="center" wrapText="1"/>
    </xf>
    <xf numFmtId="2" fontId="2" fillId="0" borderId="1" xfId="0" applyNumberFormat="1" applyFont="1" applyBorder="1" applyAlignment="1">
      <alignment horizontal="center" vertical="center" wrapText="1"/>
    </xf>
    <xf numFmtId="0" fontId="1" fillId="0" borderId="6" xfId="0" applyFont="1" applyBorder="1" applyAlignment="1">
      <alignment horizontal="right" wrapText="1"/>
    </xf>
    <xf numFmtId="2" fontId="1" fillId="2" borderId="6" xfId="0" applyNumberFormat="1" applyFont="1" applyFill="1" applyBorder="1" applyAlignment="1">
      <alignment horizontal="center" wrapText="1"/>
    </xf>
    <xf numFmtId="0" fontId="1" fillId="0" borderId="1" xfId="0" applyFont="1" applyBorder="1" applyAlignment="1">
      <alignment horizontal="right"/>
    </xf>
    <xf numFmtId="2" fontId="1" fillId="2" borderId="1" xfId="0" applyNumberFormat="1" applyFont="1" applyFill="1" applyBorder="1" applyAlignment="1">
      <alignment horizont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7"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center"/>
    </xf>
    <xf numFmtId="0" fontId="1" fillId="0" borderId="0" xfId="0" applyFont="1" applyAlignment="1">
      <alignment horizontal="left" wrapText="1"/>
    </xf>
    <xf numFmtId="0" fontId="1" fillId="0" borderId="4" xfId="0" applyFont="1" applyBorder="1" applyAlignment="1">
      <alignment horizontal="left" wrapText="1"/>
    </xf>
    <xf numFmtId="0" fontId="9" fillId="5"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left" wrapText="1"/>
    </xf>
    <xf numFmtId="0" fontId="1" fillId="4" borderId="0" xfId="0" applyFont="1" applyFill="1" applyAlignment="1">
      <alignment horizontal="left" wrapText="1"/>
    </xf>
    <xf numFmtId="0" fontId="3" fillId="0" borderId="0" xfId="0" applyFont="1" applyAlignment="1">
      <alignment horizont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2" borderId="1" xfId="0" applyFont="1" applyFill="1" applyBorder="1" applyAlignment="1">
      <alignment horizontal="left" vertical="center" wrapText="1"/>
    </xf>
    <xf numFmtId="0" fontId="4" fillId="0" borderId="5" xfId="0" applyFont="1" applyBorder="1" applyAlignment="1">
      <alignment horizontal="left" vertical="center" wrapText="1"/>
    </xf>
    <xf numFmtId="0" fontId="0" fillId="2" borderId="0" xfId="0" applyFill="1" applyAlignment="1">
      <alignment horizontal="center" wrapText="1"/>
    </xf>
    <xf numFmtId="0" fontId="6" fillId="0" borderId="0" xfId="0" applyFont="1" applyAlignment="1">
      <alignment horizontal="center" vertical="top"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4" fillId="2" borderId="2" xfId="0" applyFont="1" applyFill="1" applyBorder="1" applyAlignment="1">
      <alignment horizontal="center"/>
    </xf>
    <xf numFmtId="0" fontId="4" fillId="2" borderId="7" xfId="0" applyFont="1" applyFill="1" applyBorder="1" applyAlignment="1">
      <alignment horizontal="center"/>
    </xf>
    <xf numFmtId="0" fontId="4" fillId="2" borderId="3" xfId="0" applyFont="1" applyFill="1" applyBorder="1" applyAlignment="1">
      <alignment horizontal="center"/>
    </xf>
    <xf numFmtId="0" fontId="6" fillId="0" borderId="5" xfId="0" applyFont="1" applyBorder="1" applyAlignment="1">
      <alignment horizontal="left" wrapText="1"/>
    </xf>
    <xf numFmtId="0" fontId="16" fillId="0" borderId="0" xfId="0" applyFont="1" applyAlignment="1">
      <alignment vertical="center" wrapText="1"/>
    </xf>
    <xf numFmtId="0" fontId="2" fillId="0" borderId="0" xfId="0" applyFont="1" applyAlignment="1">
      <alignment wrapText="1"/>
    </xf>
    <xf numFmtId="0" fontId="6" fillId="0" borderId="0" xfId="0" applyFont="1" applyAlignment="1">
      <alignment horizontal="left" vertical="center" wrapText="1"/>
    </xf>
    <xf numFmtId="0" fontId="11" fillId="0" borderId="0" xfId="0" applyFont="1" applyAlignment="1">
      <alignment horizontal="left" wrapText="1"/>
    </xf>
    <xf numFmtId="0" fontId="11" fillId="0" borderId="0" xfId="0" applyFont="1" applyAlignment="1">
      <alignment horizontal="left"/>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top"/>
    </xf>
    <xf numFmtId="0" fontId="4" fillId="0" borderId="0" xfId="0" applyFont="1" applyAlignment="1">
      <alignment horizontal="center" wrapText="1"/>
    </xf>
    <xf numFmtId="0" fontId="7" fillId="0" borderId="0" xfId="0" applyFont="1" applyAlignment="1">
      <alignment horizontal="center" vertical="center" wrapText="1" shrinkToFit="1"/>
    </xf>
    <xf numFmtId="0" fontId="4" fillId="2" borderId="1" xfId="0" applyFont="1" applyFill="1" applyBorder="1" applyAlignment="1">
      <alignment horizontal="center" wrapText="1"/>
    </xf>
    <xf numFmtId="0" fontId="4" fillId="2" borderId="0" xfId="0" applyFont="1" applyFill="1" applyAlignment="1">
      <alignment horizontal="center"/>
    </xf>
    <xf numFmtId="0" fontId="7" fillId="0" borderId="0" xfId="0" applyFont="1" applyAlignment="1">
      <alignment horizontal="center" vertical="center" shrinkToFit="1"/>
    </xf>
    <xf numFmtId="0" fontId="7" fillId="0" borderId="0" xfId="0" applyFont="1" applyAlignment="1">
      <alignment horizontal="center" vertical="center"/>
    </xf>
    <xf numFmtId="0" fontId="9" fillId="0" borderId="0" xfId="0" applyFont="1" applyAlignment="1">
      <alignment horizontal="center" vertical="center"/>
    </xf>
    <xf numFmtId="0" fontId="4" fillId="4" borderId="5" xfId="0" applyFont="1" applyFill="1" applyBorder="1" applyAlignment="1">
      <alignment horizontal="left" vertical="center" wrapText="1"/>
    </xf>
    <xf numFmtId="0" fontId="20" fillId="0" borderId="0" xfId="0" applyFont="1" applyAlignment="1">
      <alignment horizontal="left" vertical="center" wrapText="1"/>
    </xf>
    <xf numFmtId="0" fontId="4"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9" fillId="5" borderId="2"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 xfId="0" applyFont="1" applyBorder="1" applyAlignment="1">
      <alignment horizontal="center" vertical="center" wrapText="1"/>
    </xf>
    <xf numFmtId="0" fontId="14" fillId="0" borderId="0" xfId="0" applyFont="1" applyAlignment="1">
      <alignment horizontal="left" vertical="center" wrapText="1"/>
    </xf>
    <xf numFmtId="0" fontId="3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2" fillId="0" borderId="0" xfId="0" applyFont="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17F87-7268-4C00-8D5E-3393F7089ABF}">
  <dimension ref="A1:K260"/>
  <sheetViews>
    <sheetView tabSelected="1" topLeftCell="A221" zoomScaleNormal="100" workbookViewId="0">
      <selection activeCell="B101" sqref="B101"/>
    </sheetView>
  </sheetViews>
  <sheetFormatPr defaultColWidth="8.5703125" defaultRowHeight="15" x14ac:dyDescent="0.25"/>
  <cols>
    <col min="1" max="1" width="5.7109375" style="2" customWidth="1"/>
    <col min="2" max="2" width="28.7109375" style="5" customWidth="1"/>
    <col min="3" max="3" width="13.5703125" style="5" customWidth="1"/>
    <col min="4" max="4" width="6.42578125" style="6" customWidth="1"/>
    <col min="5" max="5" width="8.5703125" style="2" customWidth="1"/>
    <col min="6" max="6" width="9.42578125" style="2" customWidth="1"/>
    <col min="7" max="7" width="3" style="2" hidden="1" customWidth="1"/>
    <col min="8" max="8" width="11.7109375" style="2" customWidth="1"/>
    <col min="9" max="9" width="2.28515625" style="2" customWidth="1"/>
    <col min="10" max="10" width="10.42578125" style="2" customWidth="1"/>
    <col min="11" max="16384" width="8.5703125" style="2"/>
  </cols>
  <sheetData>
    <row r="1" spans="1:11" s="7" customFormat="1" ht="13.15" x14ac:dyDescent="0.25">
      <c r="I1" s="8" t="s">
        <v>15</v>
      </c>
      <c r="J1" s="8"/>
      <c r="K1" s="9"/>
    </row>
    <row r="2" spans="1:11" s="7" customFormat="1" ht="12.75" x14ac:dyDescent="0.2">
      <c r="A2" s="132" t="s">
        <v>2</v>
      </c>
      <c r="B2" s="132"/>
      <c r="C2" s="132"/>
      <c r="D2" s="132"/>
      <c r="E2" s="132"/>
      <c r="F2" s="132"/>
      <c r="G2" s="132"/>
      <c r="H2" s="132"/>
      <c r="I2" s="132"/>
      <c r="J2" s="29"/>
      <c r="K2" s="9"/>
    </row>
    <row r="3" spans="1:11" s="7" customFormat="1" ht="13.15" x14ac:dyDescent="0.25">
      <c r="A3" s="10"/>
      <c r="B3" s="10"/>
      <c r="C3" s="10"/>
      <c r="D3" s="10"/>
      <c r="E3" s="10"/>
      <c r="F3" s="10"/>
      <c r="G3" s="10"/>
      <c r="H3" s="10"/>
      <c r="I3" s="10"/>
      <c r="J3" s="10"/>
      <c r="K3" s="9"/>
    </row>
    <row r="4" spans="1:11" s="7" customFormat="1" ht="12.75" x14ac:dyDescent="0.2">
      <c r="A4" s="132" t="s">
        <v>3</v>
      </c>
      <c r="B4" s="132"/>
      <c r="C4" s="132"/>
      <c r="D4" s="132"/>
      <c r="E4" s="132"/>
      <c r="F4" s="132"/>
      <c r="G4" s="132"/>
      <c r="H4" s="132"/>
      <c r="I4" s="132"/>
      <c r="J4" s="29"/>
      <c r="K4" s="9"/>
    </row>
    <row r="5" spans="1:11" s="7" customFormat="1" ht="27" customHeight="1" x14ac:dyDescent="0.2">
      <c r="A5" s="135" t="s">
        <v>4</v>
      </c>
      <c r="B5" s="135"/>
      <c r="C5" s="135"/>
      <c r="D5" s="135"/>
      <c r="E5" s="135"/>
      <c r="F5" s="135"/>
      <c r="G5" s="135"/>
      <c r="H5" s="135"/>
      <c r="I5" s="135"/>
      <c r="J5" s="26"/>
      <c r="K5" s="9"/>
    </row>
    <row r="6" spans="1:11" s="7" customFormat="1" ht="13.15" x14ac:dyDescent="0.25">
      <c r="A6" s="42"/>
      <c r="B6" s="42"/>
      <c r="C6" s="42"/>
      <c r="D6" s="42"/>
      <c r="E6" s="42"/>
      <c r="F6" s="42"/>
      <c r="G6" s="42"/>
      <c r="H6" s="42"/>
      <c r="I6" s="42"/>
      <c r="J6" s="26"/>
      <c r="K6" s="9"/>
    </row>
    <row r="7" spans="1:11" s="7" customFormat="1" ht="12.75" x14ac:dyDescent="0.2">
      <c r="A7" s="133" t="s">
        <v>5</v>
      </c>
      <c r="B7" s="133"/>
      <c r="C7" s="133"/>
      <c r="D7" s="133"/>
      <c r="E7" s="133"/>
      <c r="F7" s="133"/>
      <c r="G7" s="133"/>
      <c r="H7" s="133"/>
      <c r="I7" s="133"/>
      <c r="J7" s="29"/>
      <c r="K7" s="9"/>
    </row>
    <row r="8" spans="1:11" s="7" customFormat="1" ht="14.25" x14ac:dyDescent="0.2">
      <c r="A8" s="140" t="s">
        <v>6</v>
      </c>
      <c r="B8" s="140"/>
      <c r="C8" s="140"/>
      <c r="D8" s="140"/>
      <c r="E8" s="140"/>
      <c r="F8" s="140"/>
      <c r="G8" s="140"/>
      <c r="H8" s="140"/>
      <c r="I8" s="140"/>
      <c r="J8" s="28"/>
      <c r="K8" s="9"/>
    </row>
    <row r="9" spans="1:11" s="7" customFormat="1" ht="30.6" customHeight="1" x14ac:dyDescent="0.2">
      <c r="A9" s="136" t="s">
        <v>268</v>
      </c>
      <c r="B9" s="136"/>
      <c r="C9" s="136"/>
      <c r="D9" s="136"/>
      <c r="E9" s="136"/>
      <c r="F9" s="136"/>
      <c r="G9" s="136"/>
      <c r="H9" s="136"/>
      <c r="I9" s="136"/>
      <c r="K9" s="9"/>
    </row>
    <row r="10" spans="1:11" s="7" customFormat="1" ht="13.9" x14ac:dyDescent="0.25">
      <c r="A10" s="139" t="s">
        <v>14</v>
      </c>
      <c r="B10" s="139"/>
      <c r="C10" s="139"/>
      <c r="D10" s="139"/>
      <c r="E10" s="139"/>
      <c r="F10" s="139"/>
      <c r="G10" s="139"/>
      <c r="H10" s="139"/>
      <c r="I10" s="139"/>
      <c r="J10" s="27"/>
      <c r="K10" s="9"/>
    </row>
    <row r="11" spans="1:11" s="7" customFormat="1" ht="13.15" x14ac:dyDescent="0.25">
      <c r="C11" s="138"/>
      <c r="D11" s="138"/>
      <c r="K11" s="9"/>
    </row>
    <row r="12" spans="1:11" s="7" customFormat="1" ht="13.15" x14ac:dyDescent="0.25">
      <c r="A12" s="134" t="s">
        <v>7</v>
      </c>
      <c r="B12" s="134"/>
      <c r="C12" s="134"/>
      <c r="D12" s="134"/>
      <c r="E12" s="134"/>
      <c r="F12" s="134"/>
      <c r="G12" s="134"/>
      <c r="H12" s="134"/>
      <c r="I12" s="134"/>
      <c r="J12" s="31"/>
      <c r="K12" s="9"/>
    </row>
    <row r="13" spans="1:11" s="7" customFormat="1" ht="13.15" x14ac:dyDescent="0.25">
      <c r="C13" s="138"/>
      <c r="D13" s="138"/>
      <c r="K13" s="9"/>
    </row>
    <row r="14" spans="1:11" s="7" customFormat="1" ht="13.15" x14ac:dyDescent="0.25">
      <c r="A14" s="134" t="s">
        <v>8</v>
      </c>
      <c r="B14" s="134"/>
      <c r="C14" s="134"/>
      <c r="D14" s="134"/>
      <c r="E14" s="134"/>
      <c r="F14" s="134"/>
      <c r="G14" s="134"/>
      <c r="H14" s="134"/>
      <c r="I14" s="134"/>
      <c r="J14" s="31"/>
      <c r="K14" s="9"/>
    </row>
    <row r="15" spans="1:11" s="7" customFormat="1" ht="13.15" x14ac:dyDescent="0.25">
      <c r="K15" s="9"/>
    </row>
    <row r="16" spans="1:11" s="7" customFormat="1" ht="12.75" x14ac:dyDescent="0.2">
      <c r="A16" s="141" t="s">
        <v>45</v>
      </c>
      <c r="B16" s="141"/>
      <c r="C16" s="141"/>
      <c r="D16" s="141"/>
      <c r="E16" s="141"/>
      <c r="F16" s="141"/>
      <c r="G16" s="141"/>
      <c r="H16" s="141"/>
      <c r="I16" s="141"/>
      <c r="J16" s="11"/>
      <c r="K16" s="9"/>
    </row>
    <row r="17" spans="1:11" s="7" customFormat="1" ht="13.15" x14ac:dyDescent="0.25">
      <c r="A17" s="40"/>
      <c r="B17" s="40"/>
      <c r="C17" s="40"/>
      <c r="D17" s="40"/>
      <c r="E17" s="40"/>
      <c r="F17" s="40"/>
      <c r="G17" s="40"/>
      <c r="H17" s="40"/>
      <c r="I17" s="40"/>
      <c r="J17" s="11"/>
      <c r="K17" s="9"/>
    </row>
    <row r="18" spans="1:11" s="7" customFormat="1" ht="12.75" x14ac:dyDescent="0.2">
      <c r="A18" s="93" t="s">
        <v>17</v>
      </c>
      <c r="B18" s="93"/>
      <c r="C18" s="93"/>
      <c r="D18" s="93"/>
      <c r="E18" s="137"/>
      <c r="F18" s="137"/>
      <c r="G18" s="137"/>
      <c r="H18" s="137"/>
      <c r="I18" s="137"/>
      <c r="J18" s="26"/>
      <c r="K18" s="9"/>
    </row>
    <row r="19" spans="1:11" s="7" customFormat="1" ht="12.75" x14ac:dyDescent="0.2">
      <c r="A19" s="93" t="s">
        <v>18</v>
      </c>
      <c r="B19" s="93"/>
      <c r="C19" s="93"/>
      <c r="D19" s="93"/>
      <c r="E19" s="137"/>
      <c r="F19" s="137"/>
      <c r="G19" s="137"/>
      <c r="H19" s="137"/>
      <c r="I19" s="137"/>
      <c r="J19" s="26"/>
      <c r="K19" s="9"/>
    </row>
    <row r="20" spans="1:11" s="7" customFormat="1" ht="40.35" customHeight="1" x14ac:dyDescent="0.2">
      <c r="A20" s="92" t="s">
        <v>19</v>
      </c>
      <c r="B20" s="92"/>
      <c r="C20" s="92"/>
      <c r="D20" s="92"/>
      <c r="E20" s="67"/>
      <c r="F20" s="67"/>
      <c r="G20" s="67"/>
      <c r="H20" s="67"/>
      <c r="I20" s="67"/>
      <c r="J20" s="15"/>
      <c r="K20" s="9"/>
    </row>
    <row r="21" spans="1:11" s="7" customFormat="1" ht="38.65" customHeight="1" x14ac:dyDescent="0.2">
      <c r="A21" s="113" t="s">
        <v>20</v>
      </c>
      <c r="B21" s="114"/>
      <c r="C21" s="114"/>
      <c r="D21" s="115"/>
      <c r="E21" s="110"/>
      <c r="F21" s="111"/>
      <c r="G21" s="111"/>
      <c r="H21" s="111"/>
      <c r="I21" s="112"/>
      <c r="J21" s="15"/>
      <c r="K21" s="9"/>
    </row>
    <row r="22" spans="1:11" s="7" customFormat="1" ht="12.75" x14ac:dyDescent="0.2">
      <c r="A22" s="93" t="s">
        <v>21</v>
      </c>
      <c r="B22" s="93"/>
      <c r="C22" s="93"/>
      <c r="D22" s="93"/>
      <c r="E22" s="67"/>
      <c r="F22" s="67"/>
      <c r="G22" s="67"/>
      <c r="H22" s="67"/>
      <c r="I22" s="67"/>
      <c r="J22" s="15"/>
      <c r="K22" s="9"/>
    </row>
    <row r="23" spans="1:11" s="7" customFormat="1" ht="25.9" customHeight="1" x14ac:dyDescent="0.2">
      <c r="A23" s="94" t="s">
        <v>22</v>
      </c>
      <c r="B23" s="95"/>
      <c r="C23" s="95"/>
      <c r="D23" s="96"/>
      <c r="E23" s="116"/>
      <c r="F23" s="116"/>
      <c r="G23" s="116"/>
      <c r="H23" s="116"/>
      <c r="I23" s="116"/>
      <c r="J23" s="15"/>
      <c r="K23" s="9"/>
    </row>
    <row r="24" spans="1:11" s="7" customFormat="1" ht="25.35" customHeight="1" x14ac:dyDescent="0.2">
      <c r="A24" s="94" t="s">
        <v>23</v>
      </c>
      <c r="B24" s="95"/>
      <c r="C24" s="95"/>
      <c r="D24" s="96"/>
      <c r="E24" s="67"/>
      <c r="F24" s="67"/>
      <c r="G24" s="67"/>
      <c r="H24" s="67"/>
      <c r="I24" s="67"/>
      <c r="J24" s="15"/>
      <c r="K24" s="9"/>
    </row>
    <row r="25" spans="1:11" s="7" customFormat="1" ht="40.35" customHeight="1" x14ac:dyDescent="0.2">
      <c r="A25" s="93" t="s">
        <v>24</v>
      </c>
      <c r="B25" s="93"/>
      <c r="C25" s="93"/>
      <c r="D25" s="93"/>
      <c r="E25" s="67"/>
      <c r="F25" s="67"/>
      <c r="G25" s="67"/>
      <c r="H25" s="67"/>
      <c r="I25" s="67"/>
      <c r="J25" s="15"/>
      <c r="K25" s="9"/>
    </row>
    <row r="26" spans="1:11" s="7" customFormat="1" ht="13.5" x14ac:dyDescent="0.25">
      <c r="A26" s="35" t="s">
        <v>25</v>
      </c>
      <c r="K26" s="9"/>
    </row>
    <row r="27" spans="1:11" s="7" customFormat="1" ht="13.15" x14ac:dyDescent="0.25">
      <c r="K27" s="9"/>
    </row>
    <row r="28" spans="1:11" s="7" customFormat="1" ht="12.75" x14ac:dyDescent="0.2">
      <c r="A28" s="141" t="s">
        <v>46</v>
      </c>
      <c r="B28" s="141"/>
      <c r="C28" s="141"/>
      <c r="D28" s="141"/>
      <c r="E28" s="141"/>
      <c r="F28" s="141"/>
      <c r="G28" s="141"/>
      <c r="H28" s="141"/>
      <c r="I28" s="141"/>
      <c r="J28" s="11"/>
      <c r="K28" s="9"/>
    </row>
    <row r="29" spans="1:11" s="7" customFormat="1" ht="13.15" x14ac:dyDescent="0.25">
      <c r="A29" s="41"/>
      <c r="B29" s="41"/>
      <c r="C29" s="41"/>
      <c r="D29" s="41"/>
      <c r="E29" s="41"/>
      <c r="F29" s="41"/>
      <c r="G29" s="41"/>
      <c r="H29" s="41"/>
      <c r="I29" s="41"/>
      <c r="J29" s="11"/>
      <c r="K29" s="9"/>
    </row>
    <row r="30" spans="1:11" s="7" customFormat="1" ht="12.75" x14ac:dyDescent="0.2">
      <c r="A30" s="97" t="s">
        <v>27</v>
      </c>
      <c r="B30" s="97"/>
      <c r="C30" s="97"/>
      <c r="D30" s="97"/>
      <c r="E30" s="97"/>
      <c r="F30" s="97"/>
      <c r="G30" s="97"/>
      <c r="H30" s="97"/>
      <c r="I30" s="97"/>
      <c r="K30" s="9"/>
    </row>
    <row r="31" spans="1:11" s="7" customFormat="1" ht="164.45" customHeight="1" x14ac:dyDescent="0.2">
      <c r="A31" s="34" t="s">
        <v>0</v>
      </c>
      <c r="B31" s="34" t="s">
        <v>26</v>
      </c>
      <c r="C31" s="107" t="s">
        <v>28</v>
      </c>
      <c r="D31" s="108"/>
      <c r="E31" s="145" t="s">
        <v>29</v>
      </c>
      <c r="F31" s="145"/>
      <c r="G31" s="146"/>
      <c r="H31" s="148" t="s">
        <v>37</v>
      </c>
      <c r="I31" s="146"/>
      <c r="K31" s="9"/>
    </row>
    <row r="32" spans="1:11" s="7" customFormat="1" ht="13.15" customHeight="1" x14ac:dyDescent="0.25">
      <c r="A32" s="13"/>
      <c r="B32" s="14"/>
      <c r="C32" s="147"/>
      <c r="D32" s="147"/>
      <c r="E32" s="147"/>
      <c r="F32" s="147"/>
      <c r="G32" s="55"/>
      <c r="H32" s="110"/>
      <c r="I32" s="112"/>
      <c r="J32" s="15"/>
      <c r="K32" s="9"/>
    </row>
    <row r="33" spans="1:11" s="7" customFormat="1" ht="13.15" x14ac:dyDescent="0.25">
      <c r="A33" s="13"/>
      <c r="B33" s="14"/>
      <c r="C33" s="67"/>
      <c r="D33" s="67"/>
      <c r="E33" s="67"/>
      <c r="F33" s="67"/>
      <c r="G33" s="55"/>
      <c r="H33" s="110"/>
      <c r="I33" s="112"/>
      <c r="J33" s="15"/>
      <c r="K33" s="9"/>
    </row>
    <row r="34" spans="1:11" s="7" customFormat="1" ht="27" customHeight="1" x14ac:dyDescent="0.2">
      <c r="A34" s="142" t="s">
        <v>38</v>
      </c>
      <c r="B34" s="142"/>
      <c r="C34" s="142"/>
      <c r="D34" s="142"/>
      <c r="E34" s="142"/>
      <c r="F34" s="142"/>
      <c r="G34" s="142"/>
      <c r="H34" s="142"/>
      <c r="I34" s="142"/>
      <c r="J34" s="15"/>
      <c r="K34" s="9"/>
    </row>
    <row r="35" spans="1:11" s="7" customFormat="1" ht="13.15" x14ac:dyDescent="0.25">
      <c r="A35" s="36"/>
      <c r="B35" s="36"/>
      <c r="C35" s="36"/>
      <c r="D35" s="36"/>
      <c r="E35" s="36"/>
      <c r="F35" s="36"/>
      <c r="G35" s="36"/>
      <c r="H35" s="36"/>
      <c r="I35" s="36"/>
      <c r="J35" s="15"/>
      <c r="K35" s="9"/>
    </row>
    <row r="36" spans="1:11" s="7" customFormat="1" ht="42" customHeight="1" x14ac:dyDescent="0.2">
      <c r="A36" s="143" t="s">
        <v>30</v>
      </c>
      <c r="B36" s="143"/>
      <c r="C36" s="143"/>
      <c r="D36" s="143"/>
      <c r="E36" s="143"/>
      <c r="F36" s="143"/>
      <c r="G36" s="143"/>
      <c r="H36" s="143"/>
      <c r="I36" s="143"/>
      <c r="J36" s="15"/>
      <c r="K36" s="9"/>
    </row>
    <row r="37" spans="1:11" s="7" customFormat="1" ht="13.15" x14ac:dyDescent="0.25">
      <c r="A37" s="36"/>
      <c r="B37" s="36"/>
      <c r="C37" s="36"/>
      <c r="D37" s="36"/>
      <c r="E37" s="36"/>
      <c r="F37" s="36"/>
      <c r="G37" s="36"/>
      <c r="H37" s="36"/>
      <c r="I37" s="36"/>
      <c r="J37" s="15"/>
      <c r="K37" s="9"/>
    </row>
    <row r="38" spans="1:11" s="7" customFormat="1" ht="27" customHeight="1" x14ac:dyDescent="0.2">
      <c r="A38" s="144" t="s">
        <v>39</v>
      </c>
      <c r="B38" s="144"/>
      <c r="C38" s="144"/>
      <c r="D38" s="144"/>
      <c r="E38" s="144"/>
      <c r="F38" s="144"/>
      <c r="G38" s="144"/>
      <c r="H38" s="144"/>
      <c r="I38" s="144"/>
      <c r="J38" s="15"/>
      <c r="K38" s="9"/>
    </row>
    <row r="39" spans="1:11" s="7" customFormat="1" ht="70.900000000000006" customHeight="1" x14ac:dyDescent="0.2">
      <c r="A39" s="12" t="s">
        <v>0</v>
      </c>
      <c r="B39" s="12" t="s">
        <v>26</v>
      </c>
      <c r="C39" s="107" t="s">
        <v>41</v>
      </c>
      <c r="D39" s="108"/>
      <c r="E39" s="109"/>
      <c r="F39" s="101" t="s">
        <v>31</v>
      </c>
      <c r="G39" s="102"/>
      <c r="H39" s="102"/>
      <c r="I39" s="103"/>
      <c r="J39" s="15"/>
      <c r="K39" s="9"/>
    </row>
    <row r="40" spans="1:11" s="7" customFormat="1" ht="13.15" x14ac:dyDescent="0.25">
      <c r="A40" s="13"/>
      <c r="B40" s="14"/>
      <c r="C40" s="52"/>
      <c r="D40" s="54"/>
      <c r="E40" s="55"/>
      <c r="F40" s="67"/>
      <c r="G40" s="67"/>
      <c r="H40" s="67"/>
      <c r="I40" s="67"/>
      <c r="J40" s="15"/>
      <c r="K40" s="9"/>
    </row>
    <row r="41" spans="1:11" s="7" customFormat="1" ht="13.15" x14ac:dyDescent="0.25">
      <c r="A41" s="13"/>
      <c r="B41" s="14"/>
      <c r="C41" s="110"/>
      <c r="D41" s="111"/>
      <c r="E41" s="112"/>
      <c r="F41" s="67"/>
      <c r="G41" s="67"/>
      <c r="H41" s="67"/>
      <c r="I41" s="67"/>
      <c r="J41" s="15"/>
      <c r="K41" s="9"/>
    </row>
    <row r="42" spans="1:11" s="7" customFormat="1" ht="27" customHeight="1" x14ac:dyDescent="0.2">
      <c r="A42" s="117" t="s">
        <v>32</v>
      </c>
      <c r="B42" s="117"/>
      <c r="C42" s="117"/>
      <c r="D42" s="117"/>
      <c r="E42" s="117"/>
      <c r="F42" s="117"/>
      <c r="G42" s="117"/>
      <c r="H42" s="117"/>
      <c r="I42" s="117"/>
      <c r="J42" s="15"/>
      <c r="K42" s="9"/>
    </row>
    <row r="44" spans="1:11" ht="27.6" customHeight="1" x14ac:dyDescent="0.25">
      <c r="A44" s="105" t="s">
        <v>40</v>
      </c>
      <c r="B44" s="105"/>
      <c r="C44" s="105"/>
      <c r="D44" s="105"/>
      <c r="E44" s="105"/>
      <c r="F44" s="105"/>
      <c r="G44" s="105"/>
      <c r="H44" s="105"/>
      <c r="I44" s="105"/>
    </row>
    <row r="45" spans="1:11" x14ac:dyDescent="0.25">
      <c r="A45" s="105" t="s">
        <v>42</v>
      </c>
      <c r="B45" s="105"/>
      <c r="C45" s="105"/>
      <c r="D45" s="105"/>
      <c r="E45" s="105"/>
      <c r="F45" s="105"/>
      <c r="G45" s="105"/>
      <c r="H45" s="105"/>
      <c r="I45" s="105"/>
    </row>
    <row r="46" spans="1:11" ht="35.65" customHeight="1" x14ac:dyDescent="0.25">
      <c r="A46" s="99" t="s">
        <v>43</v>
      </c>
      <c r="B46" s="99"/>
      <c r="C46" s="99"/>
      <c r="D46" s="99"/>
      <c r="E46" s="99"/>
      <c r="F46" s="99"/>
      <c r="G46" s="99"/>
      <c r="H46" s="99"/>
      <c r="I46" s="99"/>
    </row>
    <row r="47" spans="1:11" ht="42" customHeight="1" x14ac:dyDescent="0.25">
      <c r="A47" s="12" t="s">
        <v>0</v>
      </c>
      <c r="B47" s="12" t="s">
        <v>33</v>
      </c>
      <c r="C47" s="107" t="s">
        <v>34</v>
      </c>
      <c r="D47" s="108"/>
      <c r="E47" s="109"/>
      <c r="F47" s="101" t="s">
        <v>35</v>
      </c>
      <c r="G47" s="102"/>
      <c r="H47" s="102"/>
      <c r="I47" s="103"/>
    </row>
    <row r="48" spans="1:11" ht="13.9" x14ac:dyDescent="0.25">
      <c r="A48" s="13"/>
      <c r="B48" s="14"/>
      <c r="C48" s="110"/>
      <c r="D48" s="111"/>
      <c r="E48" s="112"/>
      <c r="F48" s="67"/>
      <c r="G48" s="67"/>
      <c r="H48" s="67"/>
      <c r="I48" s="67"/>
    </row>
    <row r="49" spans="1:9" ht="13.9" x14ac:dyDescent="0.25">
      <c r="A49" s="13"/>
      <c r="B49" s="14"/>
      <c r="C49" s="110"/>
      <c r="D49" s="111"/>
      <c r="E49" s="112"/>
      <c r="F49" s="67"/>
      <c r="G49" s="67"/>
      <c r="H49" s="67"/>
      <c r="I49" s="67"/>
    </row>
    <row r="50" spans="1:9" ht="39.6" customHeight="1" x14ac:dyDescent="0.25">
      <c r="A50" s="104" t="s">
        <v>36</v>
      </c>
      <c r="B50" s="104"/>
      <c r="C50" s="104"/>
      <c r="D50" s="104"/>
      <c r="E50" s="104"/>
      <c r="F50" s="104"/>
      <c r="G50" s="104"/>
      <c r="H50" s="104"/>
      <c r="I50" s="104"/>
    </row>
    <row r="51" spans="1:9" ht="13.9" x14ac:dyDescent="0.25">
      <c r="A51" s="37"/>
      <c r="B51" s="37"/>
      <c r="C51" s="37"/>
      <c r="D51" s="37"/>
      <c r="E51" s="37"/>
      <c r="F51" s="37"/>
      <c r="G51" s="37"/>
      <c r="H51" s="37"/>
      <c r="I51" s="37"/>
    </row>
    <row r="52" spans="1:9" ht="55.9" customHeight="1" x14ac:dyDescent="0.25">
      <c r="A52" s="105" t="s">
        <v>44</v>
      </c>
      <c r="B52" s="105"/>
      <c r="C52" s="105"/>
      <c r="D52" s="105"/>
      <c r="E52" s="105"/>
      <c r="F52" s="105"/>
      <c r="G52" s="105"/>
      <c r="H52" s="105"/>
      <c r="I52" s="105"/>
    </row>
    <row r="54" spans="1:9" ht="13.9" x14ac:dyDescent="0.25">
      <c r="A54" s="38"/>
      <c r="B54" s="37"/>
      <c r="C54" s="37"/>
    </row>
    <row r="55" spans="1:9" x14ac:dyDescent="0.25">
      <c r="A55" s="106" t="s">
        <v>262</v>
      </c>
      <c r="B55" s="106"/>
      <c r="C55" s="106"/>
      <c r="D55" s="106"/>
      <c r="E55" s="106"/>
      <c r="F55" s="106"/>
      <c r="G55" s="106"/>
      <c r="H55" s="106"/>
      <c r="I55" s="106"/>
    </row>
    <row r="56" spans="1:9" ht="13.9" x14ac:dyDescent="0.25">
      <c r="A56" s="39"/>
      <c r="B56" s="39"/>
      <c r="C56" s="39"/>
      <c r="D56" s="39"/>
      <c r="E56" s="39"/>
      <c r="F56" s="39"/>
      <c r="G56" s="39"/>
      <c r="H56" s="39"/>
      <c r="I56" s="39"/>
    </row>
    <row r="57" spans="1:9" ht="28.9" customHeight="1" x14ac:dyDescent="0.25">
      <c r="A57" s="98" t="s">
        <v>269</v>
      </c>
      <c r="B57" s="98"/>
      <c r="C57" s="98"/>
      <c r="D57" s="98"/>
      <c r="E57" s="98"/>
      <c r="F57" s="98"/>
      <c r="G57" s="98"/>
      <c r="H57" s="98"/>
      <c r="I57" s="98"/>
    </row>
    <row r="58" spans="1:9" ht="13.35" customHeight="1" x14ac:dyDescent="0.25">
      <c r="A58" s="37"/>
      <c r="B58" s="37"/>
      <c r="C58" s="37"/>
      <c r="D58" s="37"/>
      <c r="E58" s="37"/>
      <c r="F58" s="37"/>
      <c r="G58" s="37"/>
      <c r="H58" s="68" t="s">
        <v>47</v>
      </c>
      <c r="I58" s="68"/>
    </row>
    <row r="59" spans="1:9" s="3" customFormat="1" ht="108" customHeight="1" x14ac:dyDescent="0.2">
      <c r="A59" s="16" t="s">
        <v>0</v>
      </c>
      <c r="B59" s="16" t="s">
        <v>48</v>
      </c>
      <c r="C59" s="16" t="s">
        <v>89</v>
      </c>
      <c r="D59" s="16" t="s">
        <v>270</v>
      </c>
      <c r="E59" s="16" t="s">
        <v>1</v>
      </c>
      <c r="F59" s="120" t="s">
        <v>53</v>
      </c>
      <c r="G59" s="122"/>
      <c r="H59" s="74" t="s">
        <v>271</v>
      </c>
      <c r="I59" s="74"/>
    </row>
    <row r="60" spans="1:9" s="3" customFormat="1" ht="13.35" customHeight="1" x14ac:dyDescent="0.25">
      <c r="A60" s="44">
        <v>1</v>
      </c>
      <c r="B60" s="44">
        <v>2</v>
      </c>
      <c r="C60" s="44">
        <v>3</v>
      </c>
      <c r="D60" s="44">
        <v>4</v>
      </c>
      <c r="E60" s="44">
        <v>5</v>
      </c>
      <c r="F60" s="149">
        <v>6</v>
      </c>
      <c r="G60" s="150"/>
      <c r="H60" s="149" t="s">
        <v>88</v>
      </c>
      <c r="I60" s="150"/>
    </row>
    <row r="61" spans="1:9" s="3" customFormat="1" ht="25.35" customHeight="1" x14ac:dyDescent="0.2">
      <c r="A61" s="43" t="s">
        <v>60</v>
      </c>
      <c r="B61" s="69" t="s">
        <v>100</v>
      </c>
      <c r="C61" s="70"/>
      <c r="D61" s="70"/>
      <c r="E61" s="70"/>
      <c r="F61" s="70"/>
      <c r="G61" s="70"/>
      <c r="H61" s="70"/>
      <c r="I61" s="71"/>
    </row>
    <row r="62" spans="1:9" s="3" customFormat="1" ht="25.35" customHeight="1" x14ac:dyDescent="0.2">
      <c r="A62" s="43" t="s">
        <v>57</v>
      </c>
      <c r="B62" s="69" t="s">
        <v>304</v>
      </c>
      <c r="C62" s="70"/>
      <c r="D62" s="70"/>
      <c r="E62" s="70"/>
      <c r="F62" s="70"/>
      <c r="G62" s="70"/>
      <c r="H62" s="70"/>
      <c r="I62" s="71"/>
    </row>
    <row r="63" spans="1:9" s="3" customFormat="1" ht="41.25" customHeight="1" x14ac:dyDescent="0.2">
      <c r="A63" s="46" t="s">
        <v>109</v>
      </c>
      <c r="B63" s="45" t="s">
        <v>272</v>
      </c>
      <c r="C63" s="34" t="s">
        <v>90</v>
      </c>
      <c r="D63" s="34">
        <v>1</v>
      </c>
      <c r="E63" s="34" t="s">
        <v>59</v>
      </c>
      <c r="F63" s="84"/>
      <c r="G63" s="84"/>
      <c r="H63" s="85">
        <f>D63*F63</f>
        <v>0</v>
      </c>
      <c r="I63" s="85"/>
    </row>
    <row r="64" spans="1:9" s="3" customFormat="1" ht="45.75" customHeight="1" x14ac:dyDescent="0.2">
      <c r="A64" s="46" t="s">
        <v>110</v>
      </c>
      <c r="B64" s="45" t="s">
        <v>273</v>
      </c>
      <c r="C64" s="64"/>
      <c r="D64" s="34">
        <v>2</v>
      </c>
      <c r="E64" s="34" t="s">
        <v>58</v>
      </c>
      <c r="F64" s="84"/>
      <c r="G64" s="84"/>
      <c r="H64" s="85">
        <f t="shared" ref="H64:H65" si="0">D64*F64</f>
        <v>0</v>
      </c>
      <c r="I64" s="85"/>
    </row>
    <row r="65" spans="1:9" s="3" customFormat="1" ht="39" customHeight="1" x14ac:dyDescent="0.2">
      <c r="A65" s="46" t="s">
        <v>111</v>
      </c>
      <c r="B65" s="45" t="s">
        <v>101</v>
      </c>
      <c r="C65" s="64"/>
      <c r="D65" s="34">
        <v>4</v>
      </c>
      <c r="E65" s="34" t="s">
        <v>58</v>
      </c>
      <c r="F65" s="84"/>
      <c r="G65" s="84"/>
      <c r="H65" s="85">
        <f t="shared" si="0"/>
        <v>0</v>
      </c>
      <c r="I65" s="85"/>
    </row>
    <row r="66" spans="1:9" s="3" customFormat="1" ht="25.35" customHeight="1" x14ac:dyDescent="0.2">
      <c r="A66" s="43" t="s">
        <v>112</v>
      </c>
      <c r="B66" s="69" t="s">
        <v>102</v>
      </c>
      <c r="C66" s="70"/>
      <c r="D66" s="70"/>
      <c r="E66" s="70"/>
      <c r="F66" s="70"/>
      <c r="G66" s="70"/>
      <c r="H66" s="70"/>
      <c r="I66" s="71"/>
    </row>
    <row r="67" spans="1:9" s="3" customFormat="1" ht="41.25" customHeight="1" x14ac:dyDescent="0.2">
      <c r="A67" s="46" t="s">
        <v>105</v>
      </c>
      <c r="B67" s="45" t="s">
        <v>274</v>
      </c>
      <c r="C67" s="34" t="s">
        <v>90</v>
      </c>
      <c r="D67" s="34">
        <v>1</v>
      </c>
      <c r="E67" s="34" t="s">
        <v>59</v>
      </c>
      <c r="F67" s="84"/>
      <c r="G67" s="84"/>
      <c r="H67" s="85">
        <f>D67*F67</f>
        <v>0</v>
      </c>
      <c r="I67" s="85"/>
    </row>
    <row r="68" spans="1:9" s="3" customFormat="1" ht="45.75" customHeight="1" x14ac:dyDescent="0.2">
      <c r="A68" s="46" t="s">
        <v>108</v>
      </c>
      <c r="B68" s="45" t="s">
        <v>275</v>
      </c>
      <c r="C68" s="64"/>
      <c r="D68" s="34">
        <v>1</v>
      </c>
      <c r="E68" s="34" t="s">
        <v>58</v>
      </c>
      <c r="F68" s="84"/>
      <c r="G68" s="84"/>
      <c r="H68" s="85">
        <f t="shared" ref="H68:H70" si="1">D68*F68</f>
        <v>0</v>
      </c>
      <c r="I68" s="85"/>
    </row>
    <row r="69" spans="1:9" s="3" customFormat="1" ht="45.75" customHeight="1" x14ac:dyDescent="0.2">
      <c r="A69" s="46" t="s">
        <v>106</v>
      </c>
      <c r="B69" s="45" t="s">
        <v>104</v>
      </c>
      <c r="C69" s="64"/>
      <c r="D69" s="34">
        <v>1</v>
      </c>
      <c r="E69" s="34" t="s">
        <v>58</v>
      </c>
      <c r="F69" s="90"/>
      <c r="G69" s="91"/>
      <c r="H69" s="85">
        <f t="shared" ref="H69" si="2">D69*F69</f>
        <v>0</v>
      </c>
      <c r="I69" s="85"/>
    </row>
    <row r="70" spans="1:9" s="3" customFormat="1" ht="39" customHeight="1" x14ac:dyDescent="0.2">
      <c r="A70" s="46" t="s">
        <v>107</v>
      </c>
      <c r="B70" s="45" t="s">
        <v>103</v>
      </c>
      <c r="C70" s="64"/>
      <c r="D70" s="34">
        <v>2</v>
      </c>
      <c r="E70" s="34" t="s">
        <v>58</v>
      </c>
      <c r="F70" s="84"/>
      <c r="G70" s="84"/>
      <c r="H70" s="85">
        <f t="shared" si="1"/>
        <v>0</v>
      </c>
      <c r="I70" s="85"/>
    </row>
    <row r="71" spans="1:9" s="3" customFormat="1" ht="25.35" customHeight="1" x14ac:dyDescent="0.2">
      <c r="A71" s="43" t="s">
        <v>113</v>
      </c>
      <c r="B71" s="69" t="s">
        <v>114</v>
      </c>
      <c r="C71" s="70"/>
      <c r="D71" s="70"/>
      <c r="E71" s="70"/>
      <c r="F71" s="70"/>
      <c r="G71" s="71"/>
      <c r="H71" s="69"/>
      <c r="I71" s="71"/>
    </row>
    <row r="72" spans="1:9" s="3" customFormat="1" ht="41.25" customHeight="1" x14ac:dyDescent="0.2">
      <c r="A72" s="46" t="s">
        <v>115</v>
      </c>
      <c r="B72" s="45" t="s">
        <v>276</v>
      </c>
      <c r="C72" s="34" t="s">
        <v>90</v>
      </c>
      <c r="D72" s="34">
        <v>1</v>
      </c>
      <c r="E72" s="34" t="s">
        <v>59</v>
      </c>
      <c r="F72" s="84"/>
      <c r="G72" s="84"/>
      <c r="H72" s="85">
        <f>D72*F72</f>
        <v>0</v>
      </c>
      <c r="I72" s="85"/>
    </row>
    <row r="73" spans="1:9" s="3" customFormat="1" ht="45.75" customHeight="1" x14ac:dyDescent="0.2">
      <c r="A73" s="46" t="s">
        <v>116</v>
      </c>
      <c r="B73" s="45" t="s">
        <v>277</v>
      </c>
      <c r="C73" s="64"/>
      <c r="D73" s="34">
        <v>1</v>
      </c>
      <c r="E73" s="34" t="s">
        <v>58</v>
      </c>
      <c r="F73" s="84"/>
      <c r="G73" s="84"/>
      <c r="H73" s="85">
        <f t="shared" ref="H73:H74" si="3">D73*F73</f>
        <v>0</v>
      </c>
      <c r="I73" s="85"/>
    </row>
    <row r="74" spans="1:9" s="3" customFormat="1" ht="39" customHeight="1" x14ac:dyDescent="0.2">
      <c r="A74" s="46" t="s">
        <v>117</v>
      </c>
      <c r="B74" s="45" t="s">
        <v>278</v>
      </c>
      <c r="C74" s="64"/>
      <c r="D74" s="34">
        <v>1</v>
      </c>
      <c r="E74" s="34" t="s">
        <v>58</v>
      </c>
      <c r="F74" s="84"/>
      <c r="G74" s="84"/>
      <c r="H74" s="85">
        <f t="shared" si="3"/>
        <v>0</v>
      </c>
      <c r="I74" s="85"/>
    </row>
    <row r="75" spans="1:9" s="3" customFormat="1" ht="25.35" customHeight="1" x14ac:dyDescent="0.2">
      <c r="A75" s="43" t="s">
        <v>118</v>
      </c>
      <c r="B75" s="69" t="s">
        <v>120</v>
      </c>
      <c r="C75" s="70"/>
      <c r="D75" s="70"/>
      <c r="E75" s="70"/>
      <c r="F75" s="70"/>
      <c r="G75" s="71"/>
      <c r="H75" s="69"/>
      <c r="I75" s="71"/>
    </row>
    <row r="76" spans="1:9" s="3" customFormat="1" ht="41.25" customHeight="1" x14ac:dyDescent="0.2">
      <c r="A76" s="46" t="s">
        <v>121</v>
      </c>
      <c r="B76" s="45" t="s">
        <v>279</v>
      </c>
      <c r="C76" s="34" t="s">
        <v>90</v>
      </c>
      <c r="D76" s="34">
        <v>1</v>
      </c>
      <c r="E76" s="34" t="s">
        <v>59</v>
      </c>
      <c r="F76" s="84"/>
      <c r="G76" s="84"/>
      <c r="H76" s="85">
        <f>D76*F76</f>
        <v>0</v>
      </c>
      <c r="I76" s="85"/>
    </row>
    <row r="77" spans="1:9" s="3" customFormat="1" ht="45.75" customHeight="1" x14ac:dyDescent="0.2">
      <c r="A77" s="46" t="s">
        <v>122</v>
      </c>
      <c r="B77" s="45" t="s">
        <v>280</v>
      </c>
      <c r="C77" s="64"/>
      <c r="D77" s="34">
        <v>2</v>
      </c>
      <c r="E77" s="34" t="s">
        <v>58</v>
      </c>
      <c r="F77" s="84"/>
      <c r="G77" s="84"/>
      <c r="H77" s="85">
        <f t="shared" ref="H77:H78" si="4">D77*F77</f>
        <v>0</v>
      </c>
      <c r="I77" s="85"/>
    </row>
    <row r="78" spans="1:9" s="3" customFormat="1" ht="39" customHeight="1" x14ac:dyDescent="0.2">
      <c r="A78" s="46" t="s">
        <v>123</v>
      </c>
      <c r="B78" s="45" t="s">
        <v>281</v>
      </c>
      <c r="C78" s="64"/>
      <c r="D78" s="34">
        <v>2</v>
      </c>
      <c r="E78" s="34" t="s">
        <v>58</v>
      </c>
      <c r="F78" s="84"/>
      <c r="G78" s="84"/>
      <c r="H78" s="85">
        <f t="shared" si="4"/>
        <v>0</v>
      </c>
      <c r="I78" s="85"/>
    </row>
    <row r="79" spans="1:9" s="3" customFormat="1" ht="25.35" customHeight="1" x14ac:dyDescent="0.2">
      <c r="A79" s="43" t="s">
        <v>124</v>
      </c>
      <c r="B79" s="80" t="s">
        <v>126</v>
      </c>
      <c r="C79" s="80"/>
      <c r="D79" s="80"/>
      <c r="E79" s="80"/>
      <c r="F79" s="80"/>
      <c r="G79" s="80"/>
      <c r="H79" s="80"/>
      <c r="I79" s="80"/>
    </row>
    <row r="80" spans="1:9" s="3" customFormat="1" ht="41.25" customHeight="1" x14ac:dyDescent="0.2">
      <c r="A80" s="46" t="s">
        <v>128</v>
      </c>
      <c r="B80" s="45" t="s">
        <v>282</v>
      </c>
      <c r="C80" s="34" t="s">
        <v>90</v>
      </c>
      <c r="D80" s="34">
        <v>1</v>
      </c>
      <c r="E80" s="34" t="s">
        <v>59</v>
      </c>
      <c r="F80" s="84"/>
      <c r="G80" s="84"/>
      <c r="H80" s="85">
        <f>D80*F80</f>
        <v>0</v>
      </c>
      <c r="I80" s="85"/>
    </row>
    <row r="81" spans="1:9" s="3" customFormat="1" ht="45.75" customHeight="1" x14ac:dyDescent="0.2">
      <c r="A81" s="46" t="s">
        <v>129</v>
      </c>
      <c r="B81" s="45" t="s">
        <v>283</v>
      </c>
      <c r="C81" s="64"/>
      <c r="D81" s="34">
        <v>1</v>
      </c>
      <c r="E81" s="34" t="s">
        <v>58</v>
      </c>
      <c r="F81" s="84"/>
      <c r="G81" s="84"/>
      <c r="H81" s="85">
        <f>D81*F81</f>
        <v>0</v>
      </c>
      <c r="I81" s="85"/>
    </row>
    <row r="82" spans="1:9" s="3" customFormat="1" ht="39" customHeight="1" x14ac:dyDescent="0.2">
      <c r="A82" s="46" t="s">
        <v>130</v>
      </c>
      <c r="B82" s="45" t="s">
        <v>127</v>
      </c>
      <c r="C82" s="64"/>
      <c r="D82" s="34">
        <v>3</v>
      </c>
      <c r="E82" s="34" t="s">
        <v>58</v>
      </c>
      <c r="F82" s="84"/>
      <c r="G82" s="84"/>
      <c r="H82" s="85">
        <f>D82*F82</f>
        <v>0</v>
      </c>
      <c r="I82" s="85"/>
    </row>
    <row r="83" spans="1:9" s="3" customFormat="1" ht="25.35" customHeight="1" x14ac:dyDescent="0.2">
      <c r="A83" s="43" t="s">
        <v>132</v>
      </c>
      <c r="B83" s="69" t="s">
        <v>133</v>
      </c>
      <c r="C83" s="70"/>
      <c r="D83" s="70"/>
      <c r="E83" s="70"/>
      <c r="F83" s="70"/>
      <c r="G83" s="70"/>
      <c r="H83" s="70"/>
      <c r="I83" s="71"/>
    </row>
    <row r="84" spans="1:9" s="3" customFormat="1" ht="41.25" customHeight="1" x14ac:dyDescent="0.2">
      <c r="A84" s="46" t="s">
        <v>135</v>
      </c>
      <c r="B84" s="61" t="s">
        <v>284</v>
      </c>
      <c r="C84" s="34" t="s">
        <v>90</v>
      </c>
      <c r="D84" s="34">
        <v>1</v>
      </c>
      <c r="E84" s="34" t="s">
        <v>59</v>
      </c>
      <c r="F84" s="84"/>
      <c r="G84" s="84"/>
      <c r="H84" s="85">
        <f>D84*F84</f>
        <v>0</v>
      </c>
      <c r="I84" s="85"/>
    </row>
    <row r="85" spans="1:9" s="3" customFormat="1" ht="45.75" customHeight="1" x14ac:dyDescent="0.2">
      <c r="A85" s="46" t="s">
        <v>136</v>
      </c>
      <c r="B85" s="45" t="s">
        <v>285</v>
      </c>
      <c r="C85" s="64"/>
      <c r="D85" s="34">
        <v>1</v>
      </c>
      <c r="E85" s="34" t="s">
        <v>58</v>
      </c>
      <c r="F85" s="84"/>
      <c r="G85" s="84"/>
      <c r="H85" s="85">
        <f>D85*F85</f>
        <v>0</v>
      </c>
      <c r="I85" s="85"/>
    </row>
    <row r="86" spans="1:9" s="3" customFormat="1" ht="39" customHeight="1" x14ac:dyDescent="0.2">
      <c r="A86" s="46" t="s">
        <v>137</v>
      </c>
      <c r="B86" s="45" t="s">
        <v>134</v>
      </c>
      <c r="C86" s="64"/>
      <c r="D86" s="34">
        <v>3</v>
      </c>
      <c r="E86" s="34" t="s">
        <v>58</v>
      </c>
      <c r="F86" s="84"/>
      <c r="G86" s="84"/>
      <c r="H86" s="85">
        <f>D86*F86</f>
        <v>0</v>
      </c>
      <c r="I86" s="85"/>
    </row>
    <row r="87" spans="1:9" s="3" customFormat="1" ht="42.6" customHeight="1" x14ac:dyDescent="0.2">
      <c r="A87" s="43" t="s">
        <v>138</v>
      </c>
      <c r="B87" s="69" t="s">
        <v>286</v>
      </c>
      <c r="C87" s="70"/>
      <c r="D87" s="70"/>
      <c r="E87" s="70"/>
      <c r="F87" s="70"/>
      <c r="G87" s="70"/>
      <c r="H87" s="70"/>
      <c r="I87" s="71"/>
    </row>
    <row r="88" spans="1:9" s="3" customFormat="1" ht="41.25" customHeight="1" x14ac:dyDescent="0.2">
      <c r="A88" s="46" t="s">
        <v>139</v>
      </c>
      <c r="B88" s="45" t="s">
        <v>287</v>
      </c>
      <c r="C88" s="34" t="s">
        <v>90</v>
      </c>
      <c r="D88" s="34">
        <v>1</v>
      </c>
      <c r="E88" s="34" t="s">
        <v>59</v>
      </c>
      <c r="F88" s="84"/>
      <c r="G88" s="84"/>
      <c r="H88" s="85">
        <f>D88*F88</f>
        <v>0</v>
      </c>
      <c r="I88" s="85"/>
    </row>
    <row r="89" spans="1:9" s="3" customFormat="1" ht="45.75" customHeight="1" x14ac:dyDescent="0.2">
      <c r="A89" s="46" t="s">
        <v>141</v>
      </c>
      <c r="B89" s="45" t="s">
        <v>306</v>
      </c>
      <c r="C89" s="64"/>
      <c r="D89" s="34">
        <v>1</v>
      </c>
      <c r="E89" s="34" t="s">
        <v>58</v>
      </c>
      <c r="F89" s="84"/>
      <c r="G89" s="84"/>
      <c r="H89" s="85">
        <f t="shared" ref="H89:H90" si="5">D89*F89</f>
        <v>0</v>
      </c>
      <c r="I89" s="85"/>
    </row>
    <row r="90" spans="1:9" s="3" customFormat="1" ht="39" customHeight="1" x14ac:dyDescent="0.2">
      <c r="A90" s="46" t="s">
        <v>142</v>
      </c>
      <c r="B90" s="45" t="s">
        <v>288</v>
      </c>
      <c r="C90" s="64"/>
      <c r="D90" s="34">
        <v>2</v>
      </c>
      <c r="E90" s="34" t="s">
        <v>58</v>
      </c>
      <c r="F90" s="84"/>
      <c r="G90" s="84"/>
      <c r="H90" s="85">
        <f t="shared" si="5"/>
        <v>0</v>
      </c>
      <c r="I90" s="85"/>
    </row>
    <row r="91" spans="1:9" s="3" customFormat="1" ht="39" customHeight="1" x14ac:dyDescent="0.2">
      <c r="A91" s="46" t="s">
        <v>140</v>
      </c>
      <c r="B91" s="45" t="s">
        <v>289</v>
      </c>
      <c r="C91" s="64"/>
      <c r="D91" s="34">
        <v>1</v>
      </c>
      <c r="E91" s="34" t="s">
        <v>58</v>
      </c>
      <c r="F91" s="90"/>
      <c r="G91" s="91"/>
      <c r="H91" s="85">
        <f t="shared" ref="H91" si="6">D91*F91</f>
        <v>0</v>
      </c>
      <c r="I91" s="85"/>
    </row>
    <row r="92" spans="1:9" s="3" customFormat="1" ht="45.75" customHeight="1" x14ac:dyDescent="0.2">
      <c r="A92" s="46" t="s">
        <v>143</v>
      </c>
      <c r="B92" s="45" t="s">
        <v>305</v>
      </c>
      <c r="C92" s="64"/>
      <c r="D92" s="34">
        <v>1</v>
      </c>
      <c r="E92" s="34" t="s">
        <v>58</v>
      </c>
      <c r="F92" s="84"/>
      <c r="G92" s="84"/>
      <c r="H92" s="85">
        <f t="shared" ref="H92:H94" si="7">D92*F92</f>
        <v>0</v>
      </c>
      <c r="I92" s="85"/>
    </row>
    <row r="93" spans="1:9" s="3" customFormat="1" ht="45.75" customHeight="1" x14ac:dyDescent="0.2">
      <c r="A93" s="46" t="s">
        <v>144</v>
      </c>
      <c r="B93" s="45" t="s">
        <v>290</v>
      </c>
      <c r="C93" s="64"/>
      <c r="D93" s="34">
        <v>2</v>
      </c>
      <c r="E93" s="34" t="s">
        <v>58</v>
      </c>
      <c r="F93" s="90"/>
      <c r="G93" s="91"/>
      <c r="H93" s="85">
        <f t="shared" ref="H93" si="8">D93*F93</f>
        <v>0</v>
      </c>
      <c r="I93" s="85"/>
    </row>
    <row r="94" spans="1:9" s="3" customFormat="1" ht="39" customHeight="1" x14ac:dyDescent="0.2">
      <c r="A94" s="46" t="s">
        <v>145</v>
      </c>
      <c r="B94" s="45" t="s">
        <v>291</v>
      </c>
      <c r="C94" s="64"/>
      <c r="D94" s="34">
        <v>1</v>
      </c>
      <c r="E94" s="34" t="s">
        <v>58</v>
      </c>
      <c r="F94" s="84"/>
      <c r="G94" s="84"/>
      <c r="H94" s="85">
        <f t="shared" si="7"/>
        <v>0</v>
      </c>
      <c r="I94" s="85"/>
    </row>
    <row r="95" spans="1:9" s="3" customFormat="1" ht="54" customHeight="1" x14ac:dyDescent="0.2">
      <c r="A95" s="43" t="s">
        <v>80</v>
      </c>
      <c r="B95" s="69" t="s">
        <v>292</v>
      </c>
      <c r="C95" s="70"/>
      <c r="D95" s="70"/>
      <c r="E95" s="70"/>
      <c r="F95" s="70"/>
      <c r="G95" s="70"/>
      <c r="H95" s="70"/>
      <c r="I95" s="71"/>
    </row>
    <row r="96" spans="1:9" s="3" customFormat="1" ht="67.900000000000006" customHeight="1" x14ac:dyDescent="0.2">
      <c r="A96" s="46" t="s">
        <v>146</v>
      </c>
      <c r="B96" s="45" t="s">
        <v>293</v>
      </c>
      <c r="C96" s="34" t="s">
        <v>90</v>
      </c>
      <c r="D96" s="34">
        <v>1</v>
      </c>
      <c r="E96" s="34" t="s">
        <v>59</v>
      </c>
      <c r="F96" s="84"/>
      <c r="G96" s="84"/>
      <c r="H96" s="85">
        <f>D96*F96</f>
        <v>0</v>
      </c>
      <c r="I96" s="85"/>
    </row>
    <row r="97" spans="1:10" s="3" customFormat="1" ht="57" customHeight="1" x14ac:dyDescent="0.2">
      <c r="A97" s="46" t="s">
        <v>148</v>
      </c>
      <c r="B97" s="45" t="s">
        <v>322</v>
      </c>
      <c r="C97" s="64"/>
      <c r="D97" s="34">
        <v>1</v>
      </c>
      <c r="E97" s="34" t="s">
        <v>58</v>
      </c>
      <c r="F97" s="84"/>
      <c r="G97" s="84"/>
      <c r="H97" s="85">
        <f t="shared" ref="H97:H99" si="9">D97*F97</f>
        <v>0</v>
      </c>
      <c r="I97" s="85"/>
    </row>
    <row r="98" spans="1:10" s="3" customFormat="1" ht="49.5" customHeight="1" x14ac:dyDescent="0.2">
      <c r="A98" s="46" t="s">
        <v>149</v>
      </c>
      <c r="B98" s="45" t="s">
        <v>297</v>
      </c>
      <c r="C98" s="64"/>
      <c r="D98" s="34">
        <v>5</v>
      </c>
      <c r="E98" s="34" t="s">
        <v>58</v>
      </c>
      <c r="F98" s="90"/>
      <c r="G98" s="91"/>
      <c r="H98" s="85">
        <f t="shared" ref="H98" si="10">D98*F98</f>
        <v>0</v>
      </c>
      <c r="I98" s="85"/>
    </row>
    <row r="99" spans="1:10" s="3" customFormat="1" ht="39" customHeight="1" x14ac:dyDescent="0.2">
      <c r="A99" s="46" t="s">
        <v>147</v>
      </c>
      <c r="B99" s="45" t="s">
        <v>296</v>
      </c>
      <c r="C99" s="64"/>
      <c r="D99" s="34">
        <v>3</v>
      </c>
      <c r="E99" s="34" t="s">
        <v>58</v>
      </c>
      <c r="F99" s="84"/>
      <c r="G99" s="84"/>
      <c r="H99" s="85">
        <f t="shared" si="9"/>
        <v>0</v>
      </c>
      <c r="I99" s="85"/>
    </row>
    <row r="100" spans="1:10" s="3" customFormat="1" ht="61.9" customHeight="1" x14ac:dyDescent="0.2">
      <c r="A100" s="46" t="s">
        <v>150</v>
      </c>
      <c r="B100" s="45" t="s">
        <v>323</v>
      </c>
      <c r="C100" s="64"/>
      <c r="D100" s="34">
        <v>1</v>
      </c>
      <c r="E100" s="34" t="s">
        <v>58</v>
      </c>
      <c r="F100" s="84"/>
      <c r="G100" s="84"/>
      <c r="H100" s="85">
        <f t="shared" ref="H100:H103" si="11">D100*F100</f>
        <v>0</v>
      </c>
      <c r="I100" s="85"/>
    </row>
    <row r="101" spans="1:10" s="3" customFormat="1" ht="45.75" customHeight="1" x14ac:dyDescent="0.2">
      <c r="A101" s="46" t="s">
        <v>151</v>
      </c>
      <c r="B101" s="45" t="s">
        <v>294</v>
      </c>
      <c r="C101" s="64"/>
      <c r="D101" s="34">
        <v>4</v>
      </c>
      <c r="E101" s="34" t="s">
        <v>58</v>
      </c>
      <c r="F101" s="90"/>
      <c r="G101" s="91"/>
      <c r="H101" s="85">
        <f t="shared" ref="H101:H102" si="12">D101*F101</f>
        <v>0</v>
      </c>
      <c r="I101" s="85"/>
    </row>
    <row r="102" spans="1:10" s="3" customFormat="1" ht="45.75" customHeight="1" x14ac:dyDescent="0.2">
      <c r="A102" s="46" t="s">
        <v>152</v>
      </c>
      <c r="B102" s="45" t="s">
        <v>307</v>
      </c>
      <c r="C102" s="64"/>
      <c r="D102" s="34">
        <v>1</v>
      </c>
      <c r="E102" s="34" t="s">
        <v>58</v>
      </c>
      <c r="F102" s="90"/>
      <c r="G102" s="91"/>
      <c r="H102" s="85">
        <f t="shared" si="12"/>
        <v>0</v>
      </c>
      <c r="I102" s="85"/>
    </row>
    <row r="103" spans="1:10" s="3" customFormat="1" ht="39" customHeight="1" x14ac:dyDescent="0.2">
      <c r="A103" s="46" t="s">
        <v>153</v>
      </c>
      <c r="B103" s="45" t="s">
        <v>295</v>
      </c>
      <c r="C103" s="64"/>
      <c r="D103" s="34">
        <v>3</v>
      </c>
      <c r="E103" s="34" t="s">
        <v>58</v>
      </c>
      <c r="F103" s="84"/>
      <c r="G103" s="84"/>
      <c r="H103" s="85">
        <f t="shared" si="11"/>
        <v>0</v>
      </c>
      <c r="I103" s="85"/>
    </row>
    <row r="104" spans="1:10" x14ac:dyDescent="0.25">
      <c r="A104" s="33"/>
      <c r="B104" s="86" t="s">
        <v>62</v>
      </c>
      <c r="C104" s="86"/>
      <c r="D104" s="86"/>
      <c r="E104" s="86"/>
      <c r="F104" s="86"/>
      <c r="G104" s="86"/>
      <c r="H104" s="87">
        <f>SUM(H63:H65,H67:I70,H72:I74,H76:I78,H80:I82,H84:I86,H88:I94,H96:I103)</f>
        <v>0</v>
      </c>
      <c r="I104" s="87"/>
      <c r="J104" s="4"/>
    </row>
    <row r="105" spans="1:10" x14ac:dyDescent="0.25">
      <c r="A105" s="1"/>
      <c r="B105" s="88" t="s">
        <v>50</v>
      </c>
      <c r="C105" s="88"/>
      <c r="D105" s="88"/>
      <c r="E105" s="88"/>
      <c r="F105" s="88"/>
      <c r="G105" s="88"/>
      <c r="H105" s="89">
        <f>H106-H104</f>
        <v>0</v>
      </c>
      <c r="I105" s="89"/>
      <c r="J105" s="4"/>
    </row>
    <row r="106" spans="1:10" x14ac:dyDescent="0.25">
      <c r="A106" s="1"/>
      <c r="B106" s="88" t="s">
        <v>61</v>
      </c>
      <c r="C106" s="88"/>
      <c r="D106" s="88"/>
      <c r="E106" s="88"/>
      <c r="F106" s="88"/>
      <c r="G106" s="88"/>
      <c r="H106" s="89">
        <f>H104*1.21</f>
        <v>0</v>
      </c>
      <c r="I106" s="89"/>
      <c r="J106" s="4"/>
    </row>
    <row r="107" spans="1:10" ht="48.6" customHeight="1" x14ac:dyDescent="0.25">
      <c r="A107" s="98" t="s">
        <v>54</v>
      </c>
      <c r="B107" s="98"/>
      <c r="C107" s="98"/>
      <c r="D107" s="98"/>
      <c r="E107" s="98"/>
      <c r="F107" s="98"/>
      <c r="G107" s="98"/>
      <c r="H107" s="98"/>
      <c r="I107" s="98"/>
      <c r="J107" s="4"/>
    </row>
    <row r="108" spans="1:10" ht="33" customHeight="1" x14ac:dyDescent="0.25">
      <c r="A108" s="98"/>
      <c r="B108" s="98"/>
      <c r="C108" s="98"/>
      <c r="D108" s="98"/>
      <c r="E108" s="98"/>
      <c r="F108" s="98"/>
      <c r="G108" s="98"/>
      <c r="H108" s="98"/>
      <c r="I108" s="98"/>
      <c r="J108" s="4"/>
    </row>
    <row r="109" spans="1:10" ht="16.350000000000001" customHeight="1" x14ac:dyDescent="0.25">
      <c r="A109" s="37"/>
      <c r="B109" s="37"/>
      <c r="C109" s="37"/>
      <c r="D109" s="37"/>
      <c r="E109" s="37"/>
      <c r="F109" s="37"/>
      <c r="G109" s="37"/>
      <c r="H109" s="72" t="s">
        <v>49</v>
      </c>
      <c r="I109" s="72"/>
    </row>
    <row r="110" spans="1:10" s="3" customFormat="1" ht="107.45" customHeight="1" x14ac:dyDescent="0.2">
      <c r="A110" s="47" t="s">
        <v>0</v>
      </c>
      <c r="B110" s="47" t="s">
        <v>63</v>
      </c>
      <c r="C110" s="151" t="s">
        <v>64</v>
      </c>
      <c r="D110" s="152"/>
      <c r="E110" s="152"/>
      <c r="F110" s="152"/>
      <c r="G110" s="153"/>
      <c r="H110" s="100" t="s">
        <v>65</v>
      </c>
      <c r="I110" s="100"/>
    </row>
    <row r="111" spans="1:10" s="3" customFormat="1" ht="39" customHeight="1" x14ac:dyDescent="0.2">
      <c r="A111" s="53">
        <v>1</v>
      </c>
      <c r="B111" s="80" t="s">
        <v>154</v>
      </c>
      <c r="C111" s="80"/>
      <c r="D111" s="80"/>
      <c r="E111" s="80"/>
      <c r="F111" s="80"/>
      <c r="G111" s="80"/>
      <c r="H111" s="80"/>
      <c r="I111" s="80"/>
    </row>
    <row r="112" spans="1:10" s="3" customFormat="1" ht="58.35" customHeight="1" x14ac:dyDescent="0.2">
      <c r="A112" s="16" t="s">
        <v>57</v>
      </c>
      <c r="B112" s="51" t="s">
        <v>72</v>
      </c>
      <c r="C112" s="78" t="s">
        <v>73</v>
      </c>
      <c r="D112" s="78"/>
      <c r="E112" s="78"/>
      <c r="F112" s="78"/>
      <c r="G112" s="78"/>
      <c r="H112" s="79" t="s">
        <v>66</v>
      </c>
      <c r="I112" s="79"/>
    </row>
    <row r="113" spans="1:9" s="3" customFormat="1" ht="73.150000000000006" customHeight="1" x14ac:dyDescent="0.2">
      <c r="A113" s="16" t="s">
        <v>112</v>
      </c>
      <c r="B113" s="51" t="s">
        <v>74</v>
      </c>
      <c r="C113" s="78" t="s">
        <v>155</v>
      </c>
      <c r="D113" s="78"/>
      <c r="E113" s="78"/>
      <c r="F113" s="78"/>
      <c r="G113" s="78"/>
      <c r="H113" s="79" t="s">
        <v>66</v>
      </c>
      <c r="I113" s="79"/>
    </row>
    <row r="114" spans="1:9" s="3" customFormat="1" ht="189.6" customHeight="1" x14ac:dyDescent="0.2">
      <c r="A114" s="16" t="s">
        <v>113</v>
      </c>
      <c r="B114" s="51" t="s">
        <v>75</v>
      </c>
      <c r="C114" s="78" t="s">
        <v>156</v>
      </c>
      <c r="D114" s="78"/>
      <c r="E114" s="78"/>
      <c r="F114" s="78"/>
      <c r="G114" s="78"/>
      <c r="H114" s="78"/>
      <c r="I114" s="78"/>
    </row>
    <row r="115" spans="1:9" s="3" customFormat="1" ht="39" customHeight="1" x14ac:dyDescent="0.2">
      <c r="A115" s="16" t="s">
        <v>169</v>
      </c>
      <c r="B115" s="51" t="s">
        <v>76</v>
      </c>
      <c r="C115" s="78" t="s">
        <v>157</v>
      </c>
      <c r="D115" s="78"/>
      <c r="E115" s="78"/>
      <c r="F115" s="78"/>
      <c r="G115" s="78"/>
      <c r="H115" s="78"/>
      <c r="I115" s="78"/>
    </row>
    <row r="116" spans="1:9" s="3" customFormat="1" ht="39" customHeight="1" x14ac:dyDescent="0.2">
      <c r="A116" s="16" t="s">
        <v>170</v>
      </c>
      <c r="B116" s="51" t="s">
        <v>158</v>
      </c>
      <c r="C116" s="154" t="s">
        <v>159</v>
      </c>
      <c r="D116" s="155"/>
      <c r="E116" s="155"/>
      <c r="F116" s="155"/>
      <c r="G116" s="155"/>
      <c r="H116" s="155"/>
      <c r="I116" s="156"/>
    </row>
    <row r="117" spans="1:9" s="3" customFormat="1" ht="36.75" customHeight="1" x14ac:dyDescent="0.2">
      <c r="A117" s="16" t="s">
        <v>171</v>
      </c>
      <c r="B117" s="74" t="s">
        <v>82</v>
      </c>
      <c r="C117" s="74"/>
      <c r="D117" s="74"/>
      <c r="E117" s="74"/>
      <c r="F117" s="74"/>
      <c r="G117" s="74"/>
      <c r="H117" s="74"/>
      <c r="I117" s="74"/>
    </row>
    <row r="118" spans="1:9" s="3" customFormat="1" ht="58.35" customHeight="1" x14ac:dyDescent="0.2">
      <c r="A118" s="16" t="s">
        <v>172</v>
      </c>
      <c r="B118" s="50" t="s">
        <v>314</v>
      </c>
      <c r="C118" s="73" t="s">
        <v>160</v>
      </c>
      <c r="D118" s="73"/>
      <c r="E118" s="73"/>
      <c r="F118" s="73"/>
      <c r="G118" s="73"/>
      <c r="H118" s="74" t="s">
        <v>66</v>
      </c>
      <c r="I118" s="74"/>
    </row>
    <row r="119" spans="1:9" s="3" customFormat="1" ht="58.35" customHeight="1" x14ac:dyDescent="0.2">
      <c r="A119" s="16" t="s">
        <v>173</v>
      </c>
      <c r="B119" s="50" t="s">
        <v>67</v>
      </c>
      <c r="C119" s="73" t="s">
        <v>298</v>
      </c>
      <c r="D119" s="73"/>
      <c r="E119" s="73"/>
      <c r="F119" s="73"/>
      <c r="G119" s="73"/>
      <c r="H119" s="74" t="s">
        <v>66</v>
      </c>
      <c r="I119" s="74"/>
    </row>
    <row r="120" spans="1:9" s="3" customFormat="1" ht="58.35" customHeight="1" x14ac:dyDescent="0.2">
      <c r="A120" s="16" t="s">
        <v>174</v>
      </c>
      <c r="B120" s="49" t="s">
        <v>84</v>
      </c>
      <c r="C120" s="73" t="s">
        <v>161</v>
      </c>
      <c r="D120" s="73"/>
      <c r="E120" s="73"/>
      <c r="F120" s="73"/>
      <c r="G120" s="73"/>
      <c r="H120" s="74" t="s">
        <v>66</v>
      </c>
      <c r="I120" s="74"/>
    </row>
    <row r="121" spans="1:9" s="3" customFormat="1" ht="36" customHeight="1" x14ac:dyDescent="0.2">
      <c r="A121" s="16"/>
      <c r="B121" s="74" t="s">
        <v>86</v>
      </c>
      <c r="C121" s="74"/>
      <c r="D121" s="74"/>
      <c r="E121" s="74"/>
      <c r="F121" s="74"/>
      <c r="G121" s="74"/>
      <c r="H121" s="74"/>
      <c r="I121" s="74"/>
    </row>
    <row r="122" spans="1:9" s="3" customFormat="1" ht="274.5" customHeight="1" x14ac:dyDescent="0.2">
      <c r="A122" s="16" t="s">
        <v>178</v>
      </c>
      <c r="B122" s="50" t="s">
        <v>314</v>
      </c>
      <c r="C122" s="78" t="s">
        <v>162</v>
      </c>
      <c r="D122" s="78"/>
      <c r="E122" s="78"/>
      <c r="F122" s="78"/>
      <c r="G122" s="78"/>
      <c r="H122" s="74" t="s">
        <v>66</v>
      </c>
      <c r="I122" s="74"/>
    </row>
    <row r="123" spans="1:9" s="3" customFormat="1" ht="281.25" customHeight="1" x14ac:dyDescent="0.2">
      <c r="A123" s="16" t="s">
        <v>179</v>
      </c>
      <c r="B123" s="50" t="s">
        <v>67</v>
      </c>
      <c r="C123" s="78" t="s">
        <v>162</v>
      </c>
      <c r="D123" s="78"/>
      <c r="E123" s="78"/>
      <c r="F123" s="78"/>
      <c r="G123" s="78"/>
      <c r="H123" s="74" t="s">
        <v>66</v>
      </c>
      <c r="I123" s="74"/>
    </row>
    <row r="124" spans="1:9" s="3" customFormat="1" ht="58.35" customHeight="1" x14ac:dyDescent="0.2">
      <c r="A124" s="16" t="s">
        <v>175</v>
      </c>
      <c r="B124" s="50" t="s">
        <v>78</v>
      </c>
      <c r="C124" s="75" t="s">
        <v>163</v>
      </c>
      <c r="D124" s="76"/>
      <c r="E124" s="76"/>
      <c r="F124" s="76"/>
      <c r="G124" s="77"/>
      <c r="H124" s="74" t="s">
        <v>66</v>
      </c>
      <c r="I124" s="74"/>
    </row>
    <row r="125" spans="1:9" s="3" customFormat="1" ht="58.35" customHeight="1" x14ac:dyDescent="0.2">
      <c r="A125" s="16" t="s">
        <v>176</v>
      </c>
      <c r="B125" s="50" t="s">
        <v>164</v>
      </c>
      <c r="C125" s="73" t="s">
        <v>165</v>
      </c>
      <c r="D125" s="73"/>
      <c r="E125" s="73"/>
      <c r="F125" s="73"/>
      <c r="G125" s="73"/>
      <c r="H125" s="74" t="s">
        <v>66</v>
      </c>
      <c r="I125" s="74"/>
    </row>
    <row r="126" spans="1:9" s="3" customFormat="1" ht="58.35" customHeight="1" x14ac:dyDescent="0.2">
      <c r="A126" s="16" t="s">
        <v>180</v>
      </c>
      <c r="B126" s="50" t="s">
        <v>87</v>
      </c>
      <c r="C126" s="73" t="s">
        <v>91</v>
      </c>
      <c r="D126" s="73"/>
      <c r="E126" s="73"/>
      <c r="F126" s="73"/>
      <c r="G126" s="73"/>
      <c r="H126" s="74" t="s">
        <v>66</v>
      </c>
      <c r="I126" s="74"/>
    </row>
    <row r="127" spans="1:9" s="3" customFormat="1" ht="58.35" customHeight="1" x14ac:dyDescent="0.2">
      <c r="A127" s="16" t="s">
        <v>177</v>
      </c>
      <c r="B127" s="49" t="s">
        <v>79</v>
      </c>
      <c r="C127" s="73" t="s">
        <v>166</v>
      </c>
      <c r="D127" s="73"/>
      <c r="E127" s="73"/>
      <c r="F127" s="73"/>
      <c r="G127" s="73"/>
      <c r="H127" s="74" t="s">
        <v>66</v>
      </c>
      <c r="I127" s="74"/>
    </row>
    <row r="128" spans="1:9" s="3" customFormat="1" ht="58.35" customHeight="1" x14ac:dyDescent="0.2">
      <c r="A128" s="16" t="s">
        <v>308</v>
      </c>
      <c r="B128" s="49" t="s">
        <v>83</v>
      </c>
      <c r="C128" s="73" t="s">
        <v>167</v>
      </c>
      <c r="D128" s="73"/>
      <c r="E128" s="73"/>
      <c r="F128" s="73"/>
      <c r="G128" s="73"/>
      <c r="H128" s="74" t="s">
        <v>66</v>
      </c>
      <c r="I128" s="74"/>
    </row>
    <row r="129" spans="1:9" s="3" customFormat="1" ht="58.35" customHeight="1" x14ac:dyDescent="0.2">
      <c r="A129" s="16" t="s">
        <v>309</v>
      </c>
      <c r="B129" s="49" t="s">
        <v>85</v>
      </c>
      <c r="C129" s="73" t="s">
        <v>168</v>
      </c>
      <c r="D129" s="73"/>
      <c r="E129" s="73"/>
      <c r="F129" s="73"/>
      <c r="G129" s="73"/>
      <c r="H129" s="74" t="s">
        <v>66</v>
      </c>
      <c r="I129" s="74"/>
    </row>
    <row r="130" spans="1:9" s="3" customFormat="1" ht="21" customHeight="1" x14ac:dyDescent="0.2">
      <c r="A130" s="57"/>
      <c r="B130" s="58"/>
      <c r="C130" s="59"/>
      <c r="D130" s="59"/>
      <c r="E130" s="59"/>
      <c r="F130" s="59"/>
      <c r="G130" s="59"/>
      <c r="H130" s="57"/>
      <c r="I130" s="57"/>
    </row>
    <row r="131" spans="1:9" s="3" customFormat="1" ht="39" customHeight="1" x14ac:dyDescent="0.2">
      <c r="A131" s="43">
        <v>2</v>
      </c>
      <c r="B131" s="80" t="s">
        <v>119</v>
      </c>
      <c r="C131" s="80"/>
      <c r="D131" s="80"/>
      <c r="E131" s="80"/>
      <c r="F131" s="80"/>
      <c r="G131" s="80"/>
      <c r="H131" s="80"/>
      <c r="I131" s="80"/>
    </row>
    <row r="132" spans="1:9" s="3" customFormat="1" ht="58.35" customHeight="1" x14ac:dyDescent="0.2">
      <c r="A132" s="16" t="s">
        <v>121</v>
      </c>
      <c r="B132" s="51" t="s">
        <v>72</v>
      </c>
      <c r="C132" s="78" t="s">
        <v>73</v>
      </c>
      <c r="D132" s="78"/>
      <c r="E132" s="78"/>
      <c r="F132" s="78"/>
      <c r="G132" s="78"/>
      <c r="H132" s="79" t="s">
        <v>66</v>
      </c>
      <c r="I132" s="79"/>
    </row>
    <row r="133" spans="1:9" s="3" customFormat="1" ht="73.150000000000006" customHeight="1" x14ac:dyDescent="0.2">
      <c r="A133" s="16" t="s">
        <v>186</v>
      </c>
      <c r="B133" s="51" t="s">
        <v>74</v>
      </c>
      <c r="C133" s="78" t="s">
        <v>181</v>
      </c>
      <c r="D133" s="78"/>
      <c r="E133" s="78"/>
      <c r="F133" s="78"/>
      <c r="G133" s="78"/>
      <c r="H133" s="79" t="s">
        <v>66</v>
      </c>
      <c r="I133" s="79"/>
    </row>
    <row r="134" spans="1:9" s="3" customFormat="1" ht="75.599999999999994" customHeight="1" x14ac:dyDescent="0.2">
      <c r="A134" s="16" t="s">
        <v>187</v>
      </c>
      <c r="B134" s="51" t="s">
        <v>75</v>
      </c>
      <c r="C134" s="79" t="s">
        <v>182</v>
      </c>
      <c r="D134" s="79"/>
      <c r="E134" s="79"/>
      <c r="F134" s="79"/>
      <c r="G134" s="79"/>
      <c r="H134" s="79"/>
      <c r="I134" s="79"/>
    </row>
    <row r="135" spans="1:9" s="3" customFormat="1" ht="39" customHeight="1" x14ac:dyDescent="0.2">
      <c r="A135" s="16" t="s">
        <v>188</v>
      </c>
      <c r="B135" s="51" t="s">
        <v>76</v>
      </c>
      <c r="C135" s="79" t="s">
        <v>183</v>
      </c>
      <c r="D135" s="79"/>
      <c r="E135" s="79"/>
      <c r="F135" s="79"/>
      <c r="G135" s="79"/>
      <c r="H135" s="79"/>
      <c r="I135" s="79"/>
    </row>
    <row r="136" spans="1:9" s="3" customFormat="1" ht="39" customHeight="1" x14ac:dyDescent="0.2">
      <c r="A136" s="16" t="s">
        <v>189</v>
      </c>
      <c r="B136" s="51" t="s">
        <v>158</v>
      </c>
      <c r="C136" s="81" t="s">
        <v>184</v>
      </c>
      <c r="D136" s="82"/>
      <c r="E136" s="82"/>
      <c r="F136" s="82"/>
      <c r="G136" s="82"/>
      <c r="H136" s="82"/>
      <c r="I136" s="83"/>
    </row>
    <row r="137" spans="1:9" s="3" customFormat="1" ht="36.75" customHeight="1" x14ac:dyDescent="0.2">
      <c r="A137" s="16" t="s">
        <v>190</v>
      </c>
      <c r="B137" s="74" t="s">
        <v>82</v>
      </c>
      <c r="C137" s="74"/>
      <c r="D137" s="74"/>
      <c r="E137" s="74"/>
      <c r="F137" s="74"/>
      <c r="G137" s="74"/>
      <c r="H137" s="74"/>
      <c r="I137" s="74"/>
    </row>
    <row r="138" spans="1:9" s="3" customFormat="1" ht="58.35" customHeight="1" x14ac:dyDescent="0.2">
      <c r="A138" s="16" t="s">
        <v>191</v>
      </c>
      <c r="B138" s="50" t="s">
        <v>314</v>
      </c>
      <c r="C138" s="73" t="s">
        <v>160</v>
      </c>
      <c r="D138" s="73"/>
      <c r="E138" s="73"/>
      <c r="F138" s="73"/>
      <c r="G138" s="73"/>
      <c r="H138" s="74" t="s">
        <v>66</v>
      </c>
      <c r="I138" s="74"/>
    </row>
    <row r="139" spans="1:9" s="3" customFormat="1" ht="58.35" customHeight="1" x14ac:dyDescent="0.2">
      <c r="A139" s="16" t="s">
        <v>192</v>
      </c>
      <c r="B139" s="50" t="s">
        <v>67</v>
      </c>
      <c r="C139" s="73" t="s">
        <v>298</v>
      </c>
      <c r="D139" s="73"/>
      <c r="E139" s="73"/>
      <c r="F139" s="73"/>
      <c r="G139" s="73"/>
      <c r="H139" s="74" t="s">
        <v>66</v>
      </c>
      <c r="I139" s="74"/>
    </row>
    <row r="140" spans="1:9" s="3" customFormat="1" ht="58.35" customHeight="1" x14ac:dyDescent="0.2">
      <c r="A140" s="16" t="s">
        <v>193</v>
      </c>
      <c r="B140" s="49" t="s">
        <v>84</v>
      </c>
      <c r="C140" s="73" t="s">
        <v>161</v>
      </c>
      <c r="D140" s="73"/>
      <c r="E140" s="73"/>
      <c r="F140" s="73"/>
      <c r="G140" s="73"/>
      <c r="H140" s="74" t="s">
        <v>66</v>
      </c>
      <c r="I140" s="74"/>
    </row>
    <row r="141" spans="1:9" s="3" customFormat="1" ht="36" customHeight="1" x14ac:dyDescent="0.2">
      <c r="A141" s="16"/>
      <c r="B141" s="74" t="s">
        <v>86</v>
      </c>
      <c r="C141" s="74"/>
      <c r="D141" s="74"/>
      <c r="E141" s="74"/>
      <c r="F141" s="74"/>
      <c r="G141" s="74"/>
      <c r="H141" s="74"/>
      <c r="I141" s="74"/>
    </row>
    <row r="142" spans="1:9" s="3" customFormat="1" ht="103.15" customHeight="1" x14ac:dyDescent="0.2">
      <c r="A142" s="16" t="s">
        <v>194</v>
      </c>
      <c r="B142" s="50" t="s">
        <v>314</v>
      </c>
      <c r="C142" s="78" t="s">
        <v>185</v>
      </c>
      <c r="D142" s="78"/>
      <c r="E142" s="78"/>
      <c r="F142" s="78"/>
      <c r="G142" s="78"/>
      <c r="H142" s="74" t="s">
        <v>66</v>
      </c>
      <c r="I142" s="74"/>
    </row>
    <row r="143" spans="1:9" s="3" customFormat="1" ht="112.15" customHeight="1" x14ac:dyDescent="0.2">
      <c r="A143" s="16" t="s">
        <v>195</v>
      </c>
      <c r="B143" s="50" t="s">
        <v>67</v>
      </c>
      <c r="C143" s="78" t="s">
        <v>185</v>
      </c>
      <c r="D143" s="78"/>
      <c r="E143" s="78"/>
      <c r="F143" s="78"/>
      <c r="G143" s="78"/>
      <c r="H143" s="74" t="s">
        <v>66</v>
      </c>
      <c r="I143" s="74"/>
    </row>
    <row r="144" spans="1:9" s="3" customFormat="1" ht="58.35" customHeight="1" x14ac:dyDescent="0.2">
      <c r="A144" s="16" t="s">
        <v>196</v>
      </c>
      <c r="B144" s="50" t="s">
        <v>78</v>
      </c>
      <c r="C144" s="75" t="s">
        <v>163</v>
      </c>
      <c r="D144" s="76"/>
      <c r="E144" s="76"/>
      <c r="F144" s="76"/>
      <c r="G144" s="77"/>
      <c r="H144" s="74" t="s">
        <v>66</v>
      </c>
      <c r="I144" s="74"/>
    </row>
    <row r="145" spans="1:9" s="3" customFormat="1" ht="58.35" customHeight="1" x14ac:dyDescent="0.2">
      <c r="A145" s="16" t="s">
        <v>197</v>
      </c>
      <c r="B145" s="50" t="s">
        <v>164</v>
      </c>
      <c r="C145" s="73" t="s">
        <v>165</v>
      </c>
      <c r="D145" s="73"/>
      <c r="E145" s="73"/>
      <c r="F145" s="73"/>
      <c r="G145" s="73"/>
      <c r="H145" s="74" t="s">
        <v>66</v>
      </c>
      <c r="I145" s="74"/>
    </row>
    <row r="146" spans="1:9" s="3" customFormat="1" ht="58.35" customHeight="1" x14ac:dyDescent="0.2">
      <c r="A146" s="16" t="s">
        <v>198</v>
      </c>
      <c r="B146" s="50" t="s">
        <v>87</v>
      </c>
      <c r="C146" s="73" t="s">
        <v>91</v>
      </c>
      <c r="D146" s="73"/>
      <c r="E146" s="73"/>
      <c r="F146" s="73"/>
      <c r="G146" s="73"/>
      <c r="H146" s="74" t="s">
        <v>66</v>
      </c>
      <c r="I146" s="74"/>
    </row>
    <row r="147" spans="1:9" s="3" customFormat="1" ht="58.35" customHeight="1" x14ac:dyDescent="0.2">
      <c r="A147" s="16" t="s">
        <v>198</v>
      </c>
      <c r="B147" s="49" t="s">
        <v>79</v>
      </c>
      <c r="C147" s="73" t="s">
        <v>166</v>
      </c>
      <c r="D147" s="73"/>
      <c r="E147" s="73"/>
      <c r="F147" s="73"/>
      <c r="G147" s="73"/>
      <c r="H147" s="74" t="s">
        <v>66</v>
      </c>
      <c r="I147" s="74"/>
    </row>
    <row r="148" spans="1:9" s="3" customFormat="1" ht="58.35" customHeight="1" x14ac:dyDescent="0.2">
      <c r="A148" s="16" t="s">
        <v>310</v>
      </c>
      <c r="B148" s="49" t="s">
        <v>83</v>
      </c>
      <c r="C148" s="73" t="s">
        <v>167</v>
      </c>
      <c r="D148" s="73"/>
      <c r="E148" s="73"/>
      <c r="F148" s="73"/>
      <c r="G148" s="73"/>
      <c r="H148" s="74" t="s">
        <v>66</v>
      </c>
      <c r="I148" s="74"/>
    </row>
    <row r="149" spans="1:9" s="3" customFormat="1" ht="58.35" customHeight="1" x14ac:dyDescent="0.2">
      <c r="A149" s="16" t="s">
        <v>311</v>
      </c>
      <c r="B149" s="49" t="s">
        <v>85</v>
      </c>
      <c r="C149" s="73" t="s">
        <v>168</v>
      </c>
      <c r="D149" s="73"/>
      <c r="E149" s="73"/>
      <c r="F149" s="73"/>
      <c r="G149" s="73"/>
      <c r="H149" s="74" t="s">
        <v>66</v>
      </c>
      <c r="I149" s="74"/>
    </row>
    <row r="150" spans="1:9" s="3" customFormat="1" ht="21" customHeight="1" x14ac:dyDescent="0.2">
      <c r="A150" s="57"/>
      <c r="B150" s="58"/>
      <c r="C150" s="59"/>
      <c r="D150" s="59"/>
      <c r="E150" s="59"/>
      <c r="F150" s="59"/>
      <c r="G150" s="59"/>
      <c r="H150" s="57"/>
      <c r="I150" s="57"/>
    </row>
    <row r="151" spans="1:9" s="3" customFormat="1" ht="39" customHeight="1" x14ac:dyDescent="0.2">
      <c r="A151" s="43">
        <v>3</v>
      </c>
      <c r="B151" s="80" t="s">
        <v>125</v>
      </c>
      <c r="C151" s="80"/>
      <c r="D151" s="80"/>
      <c r="E151" s="80"/>
      <c r="F151" s="80"/>
      <c r="G151" s="80"/>
      <c r="H151" s="80"/>
      <c r="I151" s="80"/>
    </row>
    <row r="152" spans="1:9" s="3" customFormat="1" ht="58.35" customHeight="1" x14ac:dyDescent="0.2">
      <c r="A152" s="16" t="s">
        <v>128</v>
      </c>
      <c r="B152" s="51" t="s">
        <v>72</v>
      </c>
      <c r="C152" s="78" t="s">
        <v>73</v>
      </c>
      <c r="D152" s="78"/>
      <c r="E152" s="78"/>
      <c r="F152" s="78"/>
      <c r="G152" s="78"/>
      <c r="H152" s="79" t="s">
        <v>66</v>
      </c>
      <c r="I152" s="79"/>
    </row>
    <row r="153" spans="1:9" s="3" customFormat="1" ht="73.150000000000006" customHeight="1" x14ac:dyDescent="0.2">
      <c r="A153" s="16" t="s">
        <v>129</v>
      </c>
      <c r="B153" s="51" t="s">
        <v>74</v>
      </c>
      <c r="C153" s="78" t="s">
        <v>199</v>
      </c>
      <c r="D153" s="78"/>
      <c r="E153" s="78"/>
      <c r="F153" s="78"/>
      <c r="G153" s="78"/>
      <c r="H153" s="79" t="s">
        <v>66</v>
      </c>
      <c r="I153" s="79"/>
    </row>
    <row r="154" spans="1:9" s="3" customFormat="1" ht="75.599999999999994" customHeight="1" x14ac:dyDescent="0.2">
      <c r="A154" s="16" t="s">
        <v>130</v>
      </c>
      <c r="B154" s="51" t="s">
        <v>75</v>
      </c>
      <c r="C154" s="79" t="s">
        <v>200</v>
      </c>
      <c r="D154" s="79"/>
      <c r="E154" s="79"/>
      <c r="F154" s="79"/>
      <c r="G154" s="79"/>
      <c r="H154" s="79"/>
      <c r="I154" s="79"/>
    </row>
    <row r="155" spans="1:9" s="3" customFormat="1" ht="39" customHeight="1" x14ac:dyDescent="0.2">
      <c r="A155" s="16" t="s">
        <v>204</v>
      </c>
      <c r="B155" s="51" t="s">
        <v>76</v>
      </c>
      <c r="C155" s="79" t="s">
        <v>183</v>
      </c>
      <c r="D155" s="79"/>
      <c r="E155" s="79"/>
      <c r="F155" s="79"/>
      <c r="G155" s="79"/>
      <c r="H155" s="79"/>
      <c r="I155" s="79"/>
    </row>
    <row r="156" spans="1:9" s="3" customFormat="1" ht="39" customHeight="1" x14ac:dyDescent="0.2">
      <c r="A156" s="16" t="s">
        <v>205</v>
      </c>
      <c r="B156" s="51" t="s">
        <v>158</v>
      </c>
      <c r="C156" s="81" t="s">
        <v>201</v>
      </c>
      <c r="D156" s="82"/>
      <c r="E156" s="82"/>
      <c r="F156" s="82"/>
      <c r="G156" s="82"/>
      <c r="H156" s="82"/>
      <c r="I156" s="83"/>
    </row>
    <row r="157" spans="1:9" s="3" customFormat="1" ht="36.75" customHeight="1" x14ac:dyDescent="0.2">
      <c r="A157" s="16" t="s">
        <v>206</v>
      </c>
      <c r="B157" s="74" t="s">
        <v>82</v>
      </c>
      <c r="C157" s="74"/>
      <c r="D157" s="74"/>
      <c r="E157" s="74"/>
      <c r="F157" s="74"/>
      <c r="G157" s="74"/>
      <c r="H157" s="74"/>
      <c r="I157" s="74"/>
    </row>
    <row r="158" spans="1:9" s="3" customFormat="1" ht="58.35" customHeight="1" x14ac:dyDescent="0.2">
      <c r="A158" s="16" t="s">
        <v>207</v>
      </c>
      <c r="B158" s="50" t="s">
        <v>314</v>
      </c>
      <c r="C158" s="73" t="s">
        <v>160</v>
      </c>
      <c r="D158" s="73"/>
      <c r="E158" s="73"/>
      <c r="F158" s="73"/>
      <c r="G158" s="73"/>
      <c r="H158" s="74" t="s">
        <v>66</v>
      </c>
      <c r="I158" s="74"/>
    </row>
    <row r="159" spans="1:9" s="3" customFormat="1" ht="58.35" customHeight="1" x14ac:dyDescent="0.2">
      <c r="A159" s="16" t="s">
        <v>208</v>
      </c>
      <c r="B159" s="50" t="s">
        <v>67</v>
      </c>
      <c r="C159" s="73" t="s">
        <v>298</v>
      </c>
      <c r="D159" s="73"/>
      <c r="E159" s="73"/>
      <c r="F159" s="73"/>
      <c r="G159" s="73"/>
      <c r="H159" s="74" t="s">
        <v>66</v>
      </c>
      <c r="I159" s="74"/>
    </row>
    <row r="160" spans="1:9" s="3" customFormat="1" ht="58.35" customHeight="1" x14ac:dyDescent="0.2">
      <c r="A160" s="16" t="s">
        <v>209</v>
      </c>
      <c r="B160" s="49" t="s">
        <v>84</v>
      </c>
      <c r="C160" s="73" t="s">
        <v>161</v>
      </c>
      <c r="D160" s="73"/>
      <c r="E160" s="73"/>
      <c r="F160" s="73"/>
      <c r="G160" s="73"/>
      <c r="H160" s="74" t="s">
        <v>66</v>
      </c>
      <c r="I160" s="74"/>
    </row>
    <row r="161" spans="1:9" s="3" customFormat="1" ht="36" customHeight="1" x14ac:dyDescent="0.2">
      <c r="A161" s="16"/>
      <c r="B161" s="74" t="s">
        <v>86</v>
      </c>
      <c r="C161" s="74"/>
      <c r="D161" s="74"/>
      <c r="E161" s="74"/>
      <c r="F161" s="74"/>
      <c r="G161" s="74"/>
      <c r="H161" s="74"/>
      <c r="I161" s="74"/>
    </row>
    <row r="162" spans="1:9" s="3" customFormat="1" ht="103.15" customHeight="1" x14ac:dyDescent="0.2">
      <c r="A162" s="16" t="s">
        <v>210</v>
      </c>
      <c r="B162" s="50" t="s">
        <v>314</v>
      </c>
      <c r="C162" s="78" t="s">
        <v>202</v>
      </c>
      <c r="D162" s="78"/>
      <c r="E162" s="78"/>
      <c r="F162" s="78"/>
      <c r="G162" s="78"/>
      <c r="H162" s="74" t="s">
        <v>66</v>
      </c>
      <c r="I162" s="74"/>
    </row>
    <row r="163" spans="1:9" s="3" customFormat="1" ht="112.15" customHeight="1" x14ac:dyDescent="0.2">
      <c r="A163" s="16" t="s">
        <v>211</v>
      </c>
      <c r="B163" s="50" t="s">
        <v>67</v>
      </c>
      <c r="C163" s="78" t="s">
        <v>203</v>
      </c>
      <c r="D163" s="78"/>
      <c r="E163" s="78"/>
      <c r="F163" s="78"/>
      <c r="G163" s="78"/>
      <c r="H163" s="74" t="s">
        <v>66</v>
      </c>
      <c r="I163" s="74"/>
    </row>
    <row r="164" spans="1:9" s="3" customFormat="1" ht="58.35" customHeight="1" x14ac:dyDescent="0.2">
      <c r="A164" s="16" t="s">
        <v>212</v>
      </c>
      <c r="B164" s="50" t="s">
        <v>78</v>
      </c>
      <c r="C164" s="75" t="s">
        <v>163</v>
      </c>
      <c r="D164" s="76"/>
      <c r="E164" s="76"/>
      <c r="F164" s="76"/>
      <c r="G164" s="77"/>
      <c r="H164" s="74" t="s">
        <v>66</v>
      </c>
      <c r="I164" s="74"/>
    </row>
    <row r="165" spans="1:9" s="3" customFormat="1" ht="58.35" customHeight="1" x14ac:dyDescent="0.2">
      <c r="A165" s="16" t="s">
        <v>213</v>
      </c>
      <c r="B165" s="50" t="s">
        <v>164</v>
      </c>
      <c r="C165" s="73" t="s">
        <v>165</v>
      </c>
      <c r="D165" s="73"/>
      <c r="E165" s="73"/>
      <c r="F165" s="73"/>
      <c r="G165" s="73"/>
      <c r="H165" s="74" t="s">
        <v>66</v>
      </c>
      <c r="I165" s="74"/>
    </row>
    <row r="166" spans="1:9" s="3" customFormat="1" ht="58.35" customHeight="1" x14ac:dyDescent="0.2">
      <c r="A166" s="16" t="s">
        <v>214</v>
      </c>
      <c r="B166" s="50" t="s">
        <v>87</v>
      </c>
      <c r="C166" s="73" t="s">
        <v>91</v>
      </c>
      <c r="D166" s="73"/>
      <c r="E166" s="73"/>
      <c r="F166" s="73"/>
      <c r="G166" s="73"/>
      <c r="H166" s="74" t="s">
        <v>66</v>
      </c>
      <c r="I166" s="74"/>
    </row>
    <row r="167" spans="1:9" s="3" customFormat="1" ht="58.35" customHeight="1" x14ac:dyDescent="0.2">
      <c r="A167" s="16" t="s">
        <v>215</v>
      </c>
      <c r="B167" s="49" t="s">
        <v>79</v>
      </c>
      <c r="C167" s="73" t="s">
        <v>166</v>
      </c>
      <c r="D167" s="73"/>
      <c r="E167" s="73"/>
      <c r="F167" s="73"/>
      <c r="G167" s="73"/>
      <c r="H167" s="74" t="s">
        <v>66</v>
      </c>
      <c r="I167" s="74"/>
    </row>
    <row r="168" spans="1:9" s="3" customFormat="1" ht="58.35" customHeight="1" x14ac:dyDescent="0.2">
      <c r="A168" s="16" t="s">
        <v>312</v>
      </c>
      <c r="B168" s="49" t="s">
        <v>83</v>
      </c>
      <c r="C168" s="73" t="s">
        <v>167</v>
      </c>
      <c r="D168" s="73"/>
      <c r="E168" s="73"/>
      <c r="F168" s="73"/>
      <c r="G168" s="73"/>
      <c r="H168" s="74" t="s">
        <v>66</v>
      </c>
      <c r="I168" s="74"/>
    </row>
    <row r="169" spans="1:9" s="3" customFormat="1" ht="58.35" customHeight="1" x14ac:dyDescent="0.2">
      <c r="A169" s="16" t="s">
        <v>313</v>
      </c>
      <c r="B169" s="49" t="s">
        <v>85</v>
      </c>
      <c r="C169" s="73" t="s">
        <v>168</v>
      </c>
      <c r="D169" s="73"/>
      <c r="E169" s="73"/>
      <c r="F169" s="73"/>
      <c r="G169" s="73"/>
      <c r="H169" s="74" t="s">
        <v>66</v>
      </c>
      <c r="I169" s="74"/>
    </row>
    <row r="170" spans="1:9" s="3" customFormat="1" ht="21" customHeight="1" x14ac:dyDescent="0.2">
      <c r="A170" s="57"/>
      <c r="B170" s="58"/>
      <c r="C170" s="59"/>
      <c r="D170" s="59"/>
      <c r="E170" s="59"/>
      <c r="F170" s="59"/>
      <c r="G170" s="59"/>
      <c r="H170" s="57"/>
      <c r="I170" s="57"/>
    </row>
    <row r="171" spans="1:9" s="3" customFormat="1" ht="39" customHeight="1" x14ac:dyDescent="0.2">
      <c r="A171" s="43">
        <v>4</v>
      </c>
      <c r="B171" s="80" t="s">
        <v>131</v>
      </c>
      <c r="C171" s="80"/>
      <c r="D171" s="80"/>
      <c r="E171" s="80"/>
      <c r="F171" s="80"/>
      <c r="G171" s="80"/>
      <c r="H171" s="80"/>
      <c r="I171" s="80"/>
    </row>
    <row r="172" spans="1:9" s="3" customFormat="1" ht="58.35" customHeight="1" x14ac:dyDescent="0.2">
      <c r="A172" s="16" t="s">
        <v>135</v>
      </c>
      <c r="B172" s="51" t="s">
        <v>72</v>
      </c>
      <c r="C172" s="78" t="s">
        <v>73</v>
      </c>
      <c r="D172" s="78"/>
      <c r="E172" s="78"/>
      <c r="F172" s="78"/>
      <c r="G172" s="78"/>
      <c r="H172" s="79" t="s">
        <v>66</v>
      </c>
      <c r="I172" s="79"/>
    </row>
    <row r="173" spans="1:9" s="3" customFormat="1" ht="73.150000000000006" customHeight="1" x14ac:dyDescent="0.2">
      <c r="A173" s="16" t="s">
        <v>136</v>
      </c>
      <c r="B173" s="51" t="s">
        <v>74</v>
      </c>
      <c r="C173" s="78" t="s">
        <v>199</v>
      </c>
      <c r="D173" s="78"/>
      <c r="E173" s="78"/>
      <c r="F173" s="78"/>
      <c r="G173" s="78"/>
      <c r="H173" s="79" t="s">
        <v>66</v>
      </c>
      <c r="I173" s="79"/>
    </row>
    <row r="174" spans="1:9" s="3" customFormat="1" ht="75.599999999999994" customHeight="1" x14ac:dyDescent="0.2">
      <c r="A174" s="16" t="s">
        <v>137</v>
      </c>
      <c r="B174" s="51" t="s">
        <v>75</v>
      </c>
      <c r="C174" s="79" t="s">
        <v>216</v>
      </c>
      <c r="D174" s="79"/>
      <c r="E174" s="79"/>
      <c r="F174" s="79"/>
      <c r="G174" s="79"/>
      <c r="H174" s="79"/>
      <c r="I174" s="79"/>
    </row>
    <row r="175" spans="1:9" s="3" customFormat="1" ht="39" customHeight="1" x14ac:dyDescent="0.2">
      <c r="A175" s="16" t="s">
        <v>218</v>
      </c>
      <c r="B175" s="51" t="s">
        <v>76</v>
      </c>
      <c r="C175" s="79" t="s">
        <v>183</v>
      </c>
      <c r="D175" s="79"/>
      <c r="E175" s="79"/>
      <c r="F175" s="79"/>
      <c r="G175" s="79"/>
      <c r="H175" s="79"/>
      <c r="I175" s="79"/>
    </row>
    <row r="176" spans="1:9" s="3" customFormat="1" ht="39" customHeight="1" x14ac:dyDescent="0.2">
      <c r="A176" s="16" t="s">
        <v>219</v>
      </c>
      <c r="B176" s="51" t="s">
        <v>158</v>
      </c>
      <c r="C176" s="81" t="s">
        <v>201</v>
      </c>
      <c r="D176" s="82"/>
      <c r="E176" s="82"/>
      <c r="F176" s="82"/>
      <c r="G176" s="82"/>
      <c r="H176" s="82"/>
      <c r="I176" s="83"/>
    </row>
    <row r="177" spans="1:9" s="3" customFormat="1" ht="36.75" customHeight="1" x14ac:dyDescent="0.2">
      <c r="A177" s="16" t="s">
        <v>220</v>
      </c>
      <c r="B177" s="74" t="s">
        <v>82</v>
      </c>
      <c r="C177" s="74"/>
      <c r="D177" s="74"/>
      <c r="E177" s="74"/>
      <c r="F177" s="74"/>
      <c r="G177" s="74"/>
      <c r="H177" s="74"/>
      <c r="I177" s="74"/>
    </row>
    <row r="178" spans="1:9" s="3" customFormat="1" ht="58.35" customHeight="1" x14ac:dyDescent="0.2">
      <c r="A178" s="16" t="s">
        <v>221</v>
      </c>
      <c r="B178" s="50" t="s">
        <v>314</v>
      </c>
      <c r="C178" s="73" t="s">
        <v>160</v>
      </c>
      <c r="D178" s="73"/>
      <c r="E178" s="73"/>
      <c r="F178" s="73"/>
      <c r="G178" s="73"/>
      <c r="H178" s="74" t="s">
        <v>66</v>
      </c>
      <c r="I178" s="74"/>
    </row>
    <row r="179" spans="1:9" s="3" customFormat="1" ht="58.35" customHeight="1" x14ac:dyDescent="0.2">
      <c r="A179" s="16" t="s">
        <v>222</v>
      </c>
      <c r="B179" s="50" t="s">
        <v>67</v>
      </c>
      <c r="C179" s="73" t="s">
        <v>298</v>
      </c>
      <c r="D179" s="73"/>
      <c r="E179" s="73"/>
      <c r="F179" s="73"/>
      <c r="G179" s="73"/>
      <c r="H179" s="74" t="s">
        <v>66</v>
      </c>
      <c r="I179" s="74"/>
    </row>
    <row r="180" spans="1:9" s="3" customFormat="1" ht="58.35" customHeight="1" x14ac:dyDescent="0.2">
      <c r="A180" s="16" t="s">
        <v>223</v>
      </c>
      <c r="B180" s="49" t="s">
        <v>84</v>
      </c>
      <c r="C180" s="73" t="s">
        <v>161</v>
      </c>
      <c r="D180" s="73"/>
      <c r="E180" s="73"/>
      <c r="F180" s="73"/>
      <c r="G180" s="73"/>
      <c r="H180" s="74" t="s">
        <v>66</v>
      </c>
      <c r="I180" s="74"/>
    </row>
    <row r="181" spans="1:9" s="3" customFormat="1" ht="36" customHeight="1" x14ac:dyDescent="0.2">
      <c r="A181" s="16"/>
      <c r="B181" s="74" t="s">
        <v>86</v>
      </c>
      <c r="C181" s="74"/>
      <c r="D181" s="74"/>
      <c r="E181" s="74"/>
      <c r="F181" s="74"/>
      <c r="G181" s="74"/>
      <c r="H181" s="74"/>
      <c r="I181" s="74"/>
    </row>
    <row r="182" spans="1:9" s="3" customFormat="1" ht="103.15" customHeight="1" x14ac:dyDescent="0.2">
      <c r="A182" s="16" t="s">
        <v>224</v>
      </c>
      <c r="B182" s="50" t="s">
        <v>81</v>
      </c>
      <c r="C182" s="78" t="s">
        <v>217</v>
      </c>
      <c r="D182" s="78"/>
      <c r="E182" s="78"/>
      <c r="F182" s="78"/>
      <c r="G182" s="78"/>
      <c r="H182" s="74" t="s">
        <v>66</v>
      </c>
      <c r="I182" s="74"/>
    </row>
    <row r="183" spans="1:9" s="3" customFormat="1" ht="112.15" customHeight="1" x14ac:dyDescent="0.2">
      <c r="A183" s="16" t="s">
        <v>225</v>
      </c>
      <c r="B183" s="50" t="s">
        <v>67</v>
      </c>
      <c r="C183" s="78" t="s">
        <v>217</v>
      </c>
      <c r="D183" s="78"/>
      <c r="E183" s="78"/>
      <c r="F183" s="78"/>
      <c r="G183" s="78"/>
      <c r="H183" s="74" t="s">
        <v>66</v>
      </c>
      <c r="I183" s="74"/>
    </row>
    <row r="184" spans="1:9" s="3" customFormat="1" ht="58.35" customHeight="1" x14ac:dyDescent="0.2">
      <c r="A184" s="16" t="s">
        <v>226</v>
      </c>
      <c r="B184" s="50" t="s">
        <v>78</v>
      </c>
      <c r="C184" s="75" t="s">
        <v>163</v>
      </c>
      <c r="D184" s="76"/>
      <c r="E184" s="76"/>
      <c r="F184" s="76"/>
      <c r="G184" s="77"/>
      <c r="H184" s="74" t="s">
        <v>66</v>
      </c>
      <c r="I184" s="74"/>
    </row>
    <row r="185" spans="1:9" s="3" customFormat="1" ht="58.35" customHeight="1" x14ac:dyDescent="0.2">
      <c r="A185" s="16" t="s">
        <v>227</v>
      </c>
      <c r="B185" s="50" t="s">
        <v>164</v>
      </c>
      <c r="C185" s="73" t="s">
        <v>165</v>
      </c>
      <c r="D185" s="73"/>
      <c r="E185" s="73"/>
      <c r="F185" s="73"/>
      <c r="G185" s="73"/>
      <c r="H185" s="74" t="s">
        <v>66</v>
      </c>
      <c r="I185" s="74"/>
    </row>
    <row r="186" spans="1:9" s="3" customFormat="1" ht="58.35" customHeight="1" x14ac:dyDescent="0.2">
      <c r="A186" s="16" t="s">
        <v>228</v>
      </c>
      <c r="B186" s="50" t="s">
        <v>87</v>
      </c>
      <c r="C186" s="73" t="s">
        <v>91</v>
      </c>
      <c r="D186" s="73"/>
      <c r="E186" s="73"/>
      <c r="F186" s="73"/>
      <c r="G186" s="73"/>
      <c r="H186" s="74" t="s">
        <v>66</v>
      </c>
      <c r="I186" s="74"/>
    </row>
    <row r="187" spans="1:9" s="3" customFormat="1" ht="58.35" customHeight="1" x14ac:dyDescent="0.2">
      <c r="A187" s="16" t="s">
        <v>229</v>
      </c>
      <c r="B187" s="49" t="s">
        <v>79</v>
      </c>
      <c r="C187" s="73" t="s">
        <v>166</v>
      </c>
      <c r="D187" s="73"/>
      <c r="E187" s="73"/>
      <c r="F187" s="73"/>
      <c r="G187" s="73"/>
      <c r="H187" s="74" t="s">
        <v>66</v>
      </c>
      <c r="I187" s="74"/>
    </row>
    <row r="188" spans="1:9" s="3" customFormat="1" ht="58.35" customHeight="1" x14ac:dyDescent="0.2">
      <c r="A188" s="16" t="s">
        <v>315</v>
      </c>
      <c r="B188" s="49" t="s">
        <v>83</v>
      </c>
      <c r="C188" s="73" t="s">
        <v>167</v>
      </c>
      <c r="D188" s="73"/>
      <c r="E188" s="73"/>
      <c r="F188" s="73"/>
      <c r="G188" s="73"/>
      <c r="H188" s="74" t="s">
        <v>66</v>
      </c>
      <c r="I188" s="74"/>
    </row>
    <row r="189" spans="1:9" s="3" customFormat="1" ht="58.35" customHeight="1" x14ac:dyDescent="0.2">
      <c r="A189" s="16" t="s">
        <v>316</v>
      </c>
      <c r="B189" s="49" t="s">
        <v>85</v>
      </c>
      <c r="C189" s="73" t="s">
        <v>168</v>
      </c>
      <c r="D189" s="73"/>
      <c r="E189" s="73"/>
      <c r="F189" s="73"/>
      <c r="G189" s="73"/>
      <c r="H189" s="74" t="s">
        <v>66</v>
      </c>
      <c r="I189" s="74"/>
    </row>
    <row r="190" spans="1:9" s="3" customFormat="1" ht="21" customHeight="1" x14ac:dyDescent="0.2">
      <c r="A190" s="57"/>
      <c r="B190" s="58"/>
      <c r="C190" s="59"/>
      <c r="D190" s="59"/>
      <c r="E190" s="59"/>
      <c r="F190" s="59"/>
      <c r="G190" s="59"/>
      <c r="H190" s="57"/>
      <c r="I190" s="57"/>
    </row>
    <row r="191" spans="1:9" s="3" customFormat="1" ht="39" customHeight="1" x14ac:dyDescent="0.2">
      <c r="A191" s="43">
        <v>5</v>
      </c>
      <c r="B191" s="80" t="s">
        <v>230</v>
      </c>
      <c r="C191" s="80"/>
      <c r="D191" s="80"/>
      <c r="E191" s="80"/>
      <c r="F191" s="80"/>
      <c r="G191" s="80"/>
      <c r="H191" s="80"/>
      <c r="I191" s="80"/>
    </row>
    <row r="192" spans="1:9" s="3" customFormat="1" ht="58.35" customHeight="1" x14ac:dyDescent="0.2">
      <c r="A192" s="16" t="s">
        <v>139</v>
      </c>
      <c r="B192" s="51" t="s">
        <v>72</v>
      </c>
      <c r="C192" s="78" t="s">
        <v>73</v>
      </c>
      <c r="D192" s="78"/>
      <c r="E192" s="78"/>
      <c r="F192" s="78"/>
      <c r="G192" s="78"/>
      <c r="H192" s="79" t="s">
        <v>66</v>
      </c>
      <c r="I192" s="79"/>
    </row>
    <row r="193" spans="1:9" s="3" customFormat="1" ht="73.150000000000006" customHeight="1" x14ac:dyDescent="0.2">
      <c r="A193" s="16" t="s">
        <v>141</v>
      </c>
      <c r="B193" s="51" t="s">
        <v>74</v>
      </c>
      <c r="C193" s="78" t="s">
        <v>231</v>
      </c>
      <c r="D193" s="78"/>
      <c r="E193" s="78"/>
      <c r="F193" s="78"/>
      <c r="G193" s="78"/>
      <c r="H193" s="79" t="s">
        <v>66</v>
      </c>
      <c r="I193" s="79"/>
    </row>
    <row r="194" spans="1:9" s="3" customFormat="1" ht="108" customHeight="1" x14ac:dyDescent="0.2">
      <c r="A194" s="16" t="s">
        <v>142</v>
      </c>
      <c r="B194" s="51" t="s">
        <v>75</v>
      </c>
      <c r="C194" s="78" t="s">
        <v>232</v>
      </c>
      <c r="D194" s="78"/>
      <c r="E194" s="78"/>
      <c r="F194" s="78"/>
      <c r="G194" s="78"/>
      <c r="H194" s="78"/>
      <c r="I194" s="78"/>
    </row>
    <row r="195" spans="1:9" s="3" customFormat="1" ht="39" customHeight="1" x14ac:dyDescent="0.2">
      <c r="A195" s="16" t="s">
        <v>140</v>
      </c>
      <c r="B195" s="51" t="s">
        <v>76</v>
      </c>
      <c r="C195" s="79" t="s">
        <v>157</v>
      </c>
      <c r="D195" s="79"/>
      <c r="E195" s="79"/>
      <c r="F195" s="79"/>
      <c r="G195" s="79"/>
      <c r="H195" s="79"/>
      <c r="I195" s="79"/>
    </row>
    <row r="196" spans="1:9" s="3" customFormat="1" ht="39" customHeight="1" x14ac:dyDescent="0.2">
      <c r="A196" s="16" t="s">
        <v>143</v>
      </c>
      <c r="B196" s="51" t="s">
        <v>158</v>
      </c>
      <c r="C196" s="81" t="s">
        <v>201</v>
      </c>
      <c r="D196" s="82"/>
      <c r="E196" s="82"/>
      <c r="F196" s="82"/>
      <c r="G196" s="82"/>
      <c r="H196" s="82"/>
      <c r="I196" s="83"/>
    </row>
    <row r="197" spans="1:9" s="3" customFormat="1" ht="36.75" customHeight="1" x14ac:dyDescent="0.2">
      <c r="A197" s="16" t="s">
        <v>144</v>
      </c>
      <c r="B197" s="74" t="s">
        <v>82</v>
      </c>
      <c r="C197" s="74"/>
      <c r="D197" s="74"/>
      <c r="E197" s="74"/>
      <c r="F197" s="74"/>
      <c r="G197" s="74"/>
      <c r="H197" s="74"/>
      <c r="I197" s="74"/>
    </row>
    <row r="198" spans="1:9" s="3" customFormat="1" ht="58.35" customHeight="1" x14ac:dyDescent="0.2">
      <c r="A198" s="16" t="s">
        <v>238</v>
      </c>
      <c r="B198" s="50" t="s">
        <v>77</v>
      </c>
      <c r="C198" s="73" t="s">
        <v>233</v>
      </c>
      <c r="D198" s="73"/>
      <c r="E198" s="73"/>
      <c r="F198" s="73"/>
      <c r="G198" s="73"/>
      <c r="H198" s="74" t="s">
        <v>66</v>
      </c>
      <c r="I198" s="74"/>
    </row>
    <row r="199" spans="1:9" s="3" customFormat="1" ht="58.35" customHeight="1" x14ac:dyDescent="0.2">
      <c r="A199" s="16" t="s">
        <v>239</v>
      </c>
      <c r="B199" s="50" t="s">
        <v>67</v>
      </c>
      <c r="C199" s="73" t="s">
        <v>234</v>
      </c>
      <c r="D199" s="73"/>
      <c r="E199" s="73"/>
      <c r="F199" s="73"/>
      <c r="G199" s="73"/>
      <c r="H199" s="74" t="s">
        <v>66</v>
      </c>
      <c r="I199" s="74"/>
    </row>
    <row r="200" spans="1:9" s="3" customFormat="1" ht="58.35" customHeight="1" x14ac:dyDescent="0.2">
      <c r="A200" s="16" t="s">
        <v>240</v>
      </c>
      <c r="B200" s="49" t="s">
        <v>84</v>
      </c>
      <c r="C200" s="73" t="s">
        <v>161</v>
      </c>
      <c r="D200" s="73"/>
      <c r="E200" s="73"/>
      <c r="F200" s="73"/>
      <c r="G200" s="73"/>
      <c r="H200" s="74" t="s">
        <v>66</v>
      </c>
      <c r="I200" s="74"/>
    </row>
    <row r="201" spans="1:9" s="3" customFormat="1" ht="58.35" customHeight="1" x14ac:dyDescent="0.2">
      <c r="A201" s="16" t="s">
        <v>241</v>
      </c>
      <c r="B201" s="49" t="s">
        <v>236</v>
      </c>
      <c r="C201" s="73" t="s">
        <v>166</v>
      </c>
      <c r="D201" s="73"/>
      <c r="E201" s="73"/>
      <c r="F201" s="73"/>
      <c r="G201" s="73"/>
      <c r="H201" s="74" t="s">
        <v>66</v>
      </c>
      <c r="I201" s="74"/>
    </row>
    <row r="202" spans="1:9" s="3" customFormat="1" ht="58.35" customHeight="1" x14ac:dyDescent="0.2">
      <c r="A202" s="16" t="s">
        <v>242</v>
      </c>
      <c r="B202" s="49" t="s">
        <v>83</v>
      </c>
      <c r="C202" s="73" t="s">
        <v>167</v>
      </c>
      <c r="D202" s="73"/>
      <c r="E202" s="73"/>
      <c r="F202" s="73"/>
      <c r="G202" s="73"/>
      <c r="H202" s="74" t="s">
        <v>66</v>
      </c>
      <c r="I202" s="74"/>
    </row>
    <row r="203" spans="1:9" s="3" customFormat="1" ht="58.35" customHeight="1" x14ac:dyDescent="0.2">
      <c r="A203" s="16" t="s">
        <v>243</v>
      </c>
      <c r="B203" s="49" t="s">
        <v>85</v>
      </c>
      <c r="C203" s="73" t="s">
        <v>168</v>
      </c>
      <c r="D203" s="73"/>
      <c r="E203" s="73"/>
      <c r="F203" s="73"/>
      <c r="G203" s="73"/>
      <c r="H203" s="74" t="s">
        <v>66</v>
      </c>
      <c r="I203" s="74"/>
    </row>
    <row r="204" spans="1:9" s="3" customFormat="1" ht="58.35" customHeight="1" x14ac:dyDescent="0.2">
      <c r="A204" s="16" t="s">
        <v>244</v>
      </c>
      <c r="B204" s="50" t="s">
        <v>78</v>
      </c>
      <c r="C204" s="75" t="s">
        <v>163</v>
      </c>
      <c r="D204" s="76"/>
      <c r="E204" s="76"/>
      <c r="F204" s="76"/>
      <c r="G204" s="77"/>
      <c r="H204" s="74" t="s">
        <v>66</v>
      </c>
      <c r="I204" s="74"/>
    </row>
    <row r="205" spans="1:9" s="3" customFormat="1" ht="36" customHeight="1" x14ac:dyDescent="0.2">
      <c r="A205" s="16" t="s">
        <v>145</v>
      </c>
      <c r="B205" s="74" t="s">
        <v>86</v>
      </c>
      <c r="C205" s="74"/>
      <c r="D205" s="74"/>
      <c r="E205" s="74"/>
      <c r="F205" s="74"/>
      <c r="G205" s="74"/>
      <c r="H205" s="74"/>
      <c r="I205" s="74"/>
    </row>
    <row r="206" spans="1:9" s="3" customFormat="1" ht="184.15" customHeight="1" x14ac:dyDescent="0.2">
      <c r="A206" s="16" t="s">
        <v>245</v>
      </c>
      <c r="B206" s="50" t="s">
        <v>81</v>
      </c>
      <c r="C206" s="78" t="s">
        <v>235</v>
      </c>
      <c r="D206" s="78"/>
      <c r="E206" s="78"/>
      <c r="F206" s="78"/>
      <c r="G206" s="78"/>
      <c r="H206" s="74" t="s">
        <v>66</v>
      </c>
      <c r="I206" s="74"/>
    </row>
    <row r="207" spans="1:9" s="3" customFormat="1" ht="177" customHeight="1" x14ac:dyDescent="0.2">
      <c r="A207" s="16" t="s">
        <v>246</v>
      </c>
      <c r="B207" s="50" t="s">
        <v>67</v>
      </c>
      <c r="C207" s="78" t="s">
        <v>235</v>
      </c>
      <c r="D207" s="78"/>
      <c r="E207" s="78"/>
      <c r="F207" s="78"/>
      <c r="G207" s="78"/>
      <c r="H207" s="74" t="s">
        <v>66</v>
      </c>
      <c r="I207" s="74"/>
    </row>
    <row r="208" spans="1:9" s="3" customFormat="1" ht="58.35" customHeight="1" x14ac:dyDescent="0.2">
      <c r="A208" s="16" t="s">
        <v>247</v>
      </c>
      <c r="B208" s="50" t="s">
        <v>237</v>
      </c>
      <c r="C208" s="73" t="s">
        <v>165</v>
      </c>
      <c r="D208" s="73"/>
      <c r="E208" s="73"/>
      <c r="F208" s="73"/>
      <c r="G208" s="73"/>
      <c r="H208" s="74" t="s">
        <v>66</v>
      </c>
      <c r="I208" s="74"/>
    </row>
    <row r="209" spans="1:9" s="3" customFormat="1" ht="58.35" customHeight="1" x14ac:dyDescent="0.2">
      <c r="A209" s="16" t="s">
        <v>248</v>
      </c>
      <c r="B209" s="50" t="s">
        <v>87</v>
      </c>
      <c r="C209" s="73" t="s">
        <v>91</v>
      </c>
      <c r="D209" s="73"/>
      <c r="E209" s="73"/>
      <c r="F209" s="73"/>
      <c r="G209" s="73"/>
      <c r="H209" s="74" t="s">
        <v>66</v>
      </c>
      <c r="I209" s="74"/>
    </row>
    <row r="210" spans="1:9" s="3" customFormat="1" ht="21" customHeight="1" x14ac:dyDescent="0.2">
      <c r="A210" s="57"/>
      <c r="B210" s="58"/>
      <c r="C210" s="59"/>
      <c r="D210" s="59"/>
      <c r="E210" s="59"/>
      <c r="F210" s="59"/>
      <c r="G210" s="59"/>
      <c r="H210" s="57"/>
      <c r="I210" s="57"/>
    </row>
    <row r="211" spans="1:9" s="3" customFormat="1" ht="39" customHeight="1" x14ac:dyDescent="0.2">
      <c r="A211" s="43" t="s">
        <v>249</v>
      </c>
      <c r="B211" s="80" t="s">
        <v>250</v>
      </c>
      <c r="C211" s="80"/>
      <c r="D211" s="80"/>
      <c r="E211" s="80"/>
      <c r="F211" s="80"/>
      <c r="G211" s="80"/>
      <c r="H211" s="80"/>
      <c r="I211" s="80"/>
    </row>
    <row r="212" spans="1:9" s="3" customFormat="1" ht="58.35" customHeight="1" x14ac:dyDescent="0.2">
      <c r="A212" s="16" t="s">
        <v>146</v>
      </c>
      <c r="B212" s="51" t="s">
        <v>72</v>
      </c>
      <c r="C212" s="78" t="s">
        <v>73</v>
      </c>
      <c r="D212" s="78"/>
      <c r="E212" s="78"/>
      <c r="F212" s="78"/>
      <c r="G212" s="78"/>
      <c r="H212" s="79" t="s">
        <v>66</v>
      </c>
      <c r="I212" s="79"/>
    </row>
    <row r="213" spans="1:9" s="3" customFormat="1" ht="73.150000000000006" customHeight="1" x14ac:dyDescent="0.2">
      <c r="A213" s="16" t="s">
        <v>148</v>
      </c>
      <c r="B213" s="51" t="s">
        <v>74</v>
      </c>
      <c r="C213" s="78" t="s">
        <v>251</v>
      </c>
      <c r="D213" s="78"/>
      <c r="E213" s="78"/>
      <c r="F213" s="78"/>
      <c r="G213" s="78"/>
      <c r="H213" s="79" t="s">
        <v>66</v>
      </c>
      <c r="I213" s="79"/>
    </row>
    <row r="214" spans="1:9" s="3" customFormat="1" ht="269.25" customHeight="1" x14ac:dyDescent="0.2">
      <c r="A214" s="16" t="s">
        <v>149</v>
      </c>
      <c r="B214" s="51" t="s">
        <v>253</v>
      </c>
      <c r="C214" s="78" t="s">
        <v>252</v>
      </c>
      <c r="D214" s="78"/>
      <c r="E214" s="78"/>
      <c r="F214" s="78"/>
      <c r="G214" s="78"/>
      <c r="H214" s="78"/>
      <c r="I214" s="78"/>
    </row>
    <row r="215" spans="1:9" s="3" customFormat="1" ht="39" customHeight="1" x14ac:dyDescent="0.2">
      <c r="A215" s="16" t="s">
        <v>147</v>
      </c>
      <c r="B215" s="51" t="s">
        <v>76</v>
      </c>
      <c r="C215" s="79" t="s">
        <v>254</v>
      </c>
      <c r="D215" s="79"/>
      <c r="E215" s="79"/>
      <c r="F215" s="79"/>
      <c r="G215" s="79"/>
      <c r="H215" s="79"/>
      <c r="I215" s="79"/>
    </row>
    <row r="216" spans="1:9" s="3" customFormat="1" ht="36.75" customHeight="1" x14ac:dyDescent="0.2">
      <c r="A216" s="16" t="s">
        <v>150</v>
      </c>
      <c r="B216" s="74" t="s">
        <v>255</v>
      </c>
      <c r="C216" s="74"/>
      <c r="D216" s="74"/>
      <c r="E216" s="74"/>
      <c r="F216" s="74"/>
      <c r="G216" s="74"/>
      <c r="H216" s="74"/>
      <c r="I216" s="74"/>
    </row>
    <row r="217" spans="1:9" s="3" customFormat="1" ht="120" customHeight="1" x14ac:dyDescent="0.2">
      <c r="A217" s="16" t="s">
        <v>263</v>
      </c>
      <c r="B217" s="50" t="s">
        <v>314</v>
      </c>
      <c r="C217" s="73" t="s">
        <v>320</v>
      </c>
      <c r="D217" s="73"/>
      <c r="E217" s="73"/>
      <c r="F217" s="73"/>
      <c r="G217" s="73"/>
      <c r="H217" s="74" t="s">
        <v>66</v>
      </c>
      <c r="I217" s="74"/>
    </row>
    <row r="218" spans="1:9" s="3" customFormat="1" ht="127.5" customHeight="1" x14ac:dyDescent="0.2">
      <c r="A218" s="16" t="s">
        <v>264</v>
      </c>
      <c r="B218" s="50" t="s">
        <v>67</v>
      </c>
      <c r="C218" s="73" t="s">
        <v>321</v>
      </c>
      <c r="D218" s="73"/>
      <c r="E218" s="73"/>
      <c r="F218" s="73"/>
      <c r="G218" s="73"/>
      <c r="H218" s="74" t="s">
        <v>66</v>
      </c>
      <c r="I218" s="74"/>
    </row>
    <row r="219" spans="1:9" s="3" customFormat="1" ht="58.35" customHeight="1" x14ac:dyDescent="0.2">
      <c r="A219" s="16" t="s">
        <v>265</v>
      </c>
      <c r="B219" s="49" t="s">
        <v>84</v>
      </c>
      <c r="C219" s="73" t="s">
        <v>161</v>
      </c>
      <c r="D219" s="73"/>
      <c r="E219" s="73"/>
      <c r="F219" s="73"/>
      <c r="G219" s="73"/>
      <c r="H219" s="74" t="s">
        <v>66</v>
      </c>
      <c r="I219" s="74"/>
    </row>
    <row r="220" spans="1:9" s="3" customFormat="1" ht="36" customHeight="1" x14ac:dyDescent="0.2">
      <c r="A220" s="16"/>
      <c r="B220" s="74" t="s">
        <v>256</v>
      </c>
      <c r="C220" s="74"/>
      <c r="D220" s="74"/>
      <c r="E220" s="74"/>
      <c r="F220" s="74"/>
      <c r="G220" s="74"/>
      <c r="H220" s="74"/>
      <c r="I220" s="74"/>
    </row>
    <row r="221" spans="1:9" s="3" customFormat="1" ht="409.5" customHeight="1" x14ac:dyDescent="0.2">
      <c r="A221" s="16" t="s">
        <v>266</v>
      </c>
      <c r="B221" s="50" t="s">
        <v>258</v>
      </c>
      <c r="C221" s="78" t="s">
        <v>257</v>
      </c>
      <c r="D221" s="78"/>
      <c r="E221" s="78"/>
      <c r="F221" s="78"/>
      <c r="G221" s="78"/>
      <c r="H221" s="74" t="s">
        <v>66</v>
      </c>
      <c r="I221" s="74"/>
    </row>
    <row r="222" spans="1:9" s="3" customFormat="1" ht="58.35" customHeight="1" x14ac:dyDescent="0.2">
      <c r="A222" s="16" t="s">
        <v>151</v>
      </c>
      <c r="B222" s="50" t="s">
        <v>78</v>
      </c>
      <c r="C222" s="75" t="s">
        <v>163</v>
      </c>
      <c r="D222" s="76"/>
      <c r="E222" s="76"/>
      <c r="F222" s="76"/>
      <c r="G222" s="77"/>
      <c r="H222" s="74" t="s">
        <v>66</v>
      </c>
      <c r="I222" s="74"/>
    </row>
    <row r="223" spans="1:9" s="3" customFormat="1" ht="58.35" customHeight="1" x14ac:dyDescent="0.2">
      <c r="A223" s="16" t="s">
        <v>152</v>
      </c>
      <c r="B223" s="50" t="s">
        <v>259</v>
      </c>
      <c r="C223" s="73" t="s">
        <v>165</v>
      </c>
      <c r="D223" s="73"/>
      <c r="E223" s="73"/>
      <c r="F223" s="73"/>
      <c r="G223" s="73"/>
      <c r="H223" s="74" t="s">
        <v>66</v>
      </c>
      <c r="I223" s="74"/>
    </row>
    <row r="224" spans="1:9" s="3" customFormat="1" ht="58.35" customHeight="1" x14ac:dyDescent="0.2">
      <c r="A224" s="16" t="s">
        <v>153</v>
      </c>
      <c r="B224" s="50" t="s">
        <v>87</v>
      </c>
      <c r="C224" s="73" t="s">
        <v>91</v>
      </c>
      <c r="D224" s="73"/>
      <c r="E224" s="73"/>
      <c r="F224" s="73"/>
      <c r="G224" s="73"/>
      <c r="H224" s="74" t="s">
        <v>66</v>
      </c>
      <c r="I224" s="74"/>
    </row>
    <row r="225" spans="1:11" s="3" customFormat="1" ht="58.35" customHeight="1" x14ac:dyDescent="0.2">
      <c r="A225" s="16" t="s">
        <v>267</v>
      </c>
      <c r="B225" s="49" t="s">
        <v>260</v>
      </c>
      <c r="C225" s="73" t="s">
        <v>261</v>
      </c>
      <c r="D225" s="73"/>
      <c r="E225" s="73"/>
      <c r="F225" s="73"/>
      <c r="G225" s="73"/>
      <c r="H225" s="74" t="s">
        <v>66</v>
      </c>
      <c r="I225" s="74"/>
    </row>
    <row r="226" spans="1:11" s="3" customFormat="1" ht="58.35" customHeight="1" x14ac:dyDescent="0.2">
      <c r="A226" s="16" t="s">
        <v>317</v>
      </c>
      <c r="B226" s="49" t="s">
        <v>83</v>
      </c>
      <c r="C226" s="73" t="s">
        <v>167</v>
      </c>
      <c r="D226" s="73"/>
      <c r="E226" s="73"/>
      <c r="F226" s="73"/>
      <c r="G226" s="73"/>
      <c r="H226" s="74" t="s">
        <v>66</v>
      </c>
      <c r="I226" s="74"/>
    </row>
    <row r="227" spans="1:11" s="3" customFormat="1" ht="58.35" customHeight="1" x14ac:dyDescent="0.2">
      <c r="A227" s="16" t="s">
        <v>318</v>
      </c>
      <c r="B227" s="49" t="s">
        <v>85</v>
      </c>
      <c r="C227" s="73" t="s">
        <v>168</v>
      </c>
      <c r="D227" s="73"/>
      <c r="E227" s="73"/>
      <c r="F227" s="73"/>
      <c r="G227" s="73"/>
      <c r="H227" s="74" t="s">
        <v>66</v>
      </c>
      <c r="I227" s="74"/>
    </row>
    <row r="228" spans="1:11" s="3" customFormat="1" ht="21" customHeight="1" x14ac:dyDescent="0.2">
      <c r="A228" s="57"/>
      <c r="B228" s="58"/>
      <c r="C228" s="59"/>
      <c r="D228" s="59"/>
      <c r="E228" s="59"/>
      <c r="F228" s="59"/>
      <c r="G228" s="59"/>
      <c r="H228" s="57"/>
      <c r="I228" s="57"/>
    </row>
    <row r="229" spans="1:11" s="3" customFormat="1" ht="21" customHeight="1" x14ac:dyDescent="0.2">
      <c r="A229" s="57"/>
      <c r="B229" s="58"/>
      <c r="C229" s="59"/>
      <c r="D229" s="59"/>
      <c r="E229" s="59"/>
      <c r="F229" s="59"/>
      <c r="G229" s="59"/>
      <c r="H229" s="57"/>
      <c r="I229" s="57"/>
    </row>
    <row r="230" spans="1:11" s="9" customFormat="1" ht="13.9" customHeight="1" x14ac:dyDescent="0.25">
      <c r="A230" s="160" t="s">
        <v>51</v>
      </c>
      <c r="B230" s="160"/>
      <c r="C230" s="160"/>
      <c r="D230" s="160"/>
      <c r="E230" s="160"/>
      <c r="F230" s="160"/>
      <c r="G230" s="160"/>
      <c r="H230" s="160"/>
      <c r="I230" s="160"/>
      <c r="J230" s="32"/>
    </row>
    <row r="231" spans="1:11" s="9" customFormat="1" ht="13.9" customHeight="1" x14ac:dyDescent="0.25">
      <c r="A231" s="60"/>
      <c r="B231" s="60"/>
      <c r="C231" s="60"/>
      <c r="D231" s="60"/>
      <c r="E231" s="60"/>
      <c r="F231" s="60"/>
      <c r="G231" s="60"/>
      <c r="H231" s="60"/>
      <c r="I231" s="60"/>
      <c r="J231" s="32"/>
    </row>
    <row r="232" spans="1:11" s="9" customFormat="1" ht="13.9" customHeight="1" x14ac:dyDescent="0.25">
      <c r="A232" s="157" t="s">
        <v>303</v>
      </c>
      <c r="B232" s="157"/>
      <c r="C232" s="157"/>
      <c r="D232" s="157"/>
      <c r="E232" s="157"/>
      <c r="F232" s="157"/>
      <c r="G232" s="157"/>
      <c r="H232" s="157"/>
      <c r="I232" s="157"/>
      <c r="J232" s="32"/>
    </row>
    <row r="233" spans="1:11" s="9" customFormat="1" ht="25.15" customHeight="1" x14ac:dyDescent="0.25">
      <c r="A233" s="63" t="s">
        <v>0</v>
      </c>
      <c r="B233" s="158" t="s">
        <v>299</v>
      </c>
      <c r="C233" s="158"/>
      <c r="D233" s="158" t="s">
        <v>300</v>
      </c>
      <c r="E233" s="158"/>
      <c r="F233" s="158"/>
      <c r="G233" s="158"/>
      <c r="H233" s="158"/>
      <c r="I233" s="158"/>
      <c r="J233" s="32"/>
    </row>
    <row r="234" spans="1:11" s="9" customFormat="1" ht="114.6" customHeight="1" x14ac:dyDescent="0.25">
      <c r="A234" s="62">
        <v>1</v>
      </c>
      <c r="B234" s="159" t="s">
        <v>319</v>
      </c>
      <c r="C234" s="159"/>
      <c r="D234" s="159" t="s">
        <v>301</v>
      </c>
      <c r="E234" s="159"/>
      <c r="F234" s="159"/>
      <c r="G234" s="159"/>
      <c r="H234" s="159"/>
      <c r="I234" s="159"/>
      <c r="J234" s="32"/>
    </row>
    <row r="235" spans="1:11" s="9" customFormat="1" ht="13.9" customHeight="1" x14ac:dyDescent="0.25">
      <c r="A235" s="60"/>
      <c r="B235" s="60"/>
      <c r="C235" s="60"/>
      <c r="D235" s="60"/>
      <c r="E235" s="60"/>
      <c r="F235" s="60"/>
      <c r="G235" s="60"/>
      <c r="H235" s="60"/>
      <c r="I235" s="60"/>
      <c r="J235" s="32"/>
    </row>
    <row r="236" spans="1:11" s="7" customFormat="1" ht="15.75" x14ac:dyDescent="0.2">
      <c r="A236" s="30" t="s">
        <v>302</v>
      </c>
      <c r="B236" s="30"/>
      <c r="C236" s="30"/>
      <c r="D236" s="22"/>
      <c r="E236" s="22"/>
      <c r="F236" s="22"/>
      <c r="G236" s="22"/>
      <c r="H236" s="22"/>
      <c r="I236" s="22"/>
      <c r="J236" s="22"/>
      <c r="K236" s="9"/>
    </row>
    <row r="237" spans="1:11" s="7" customFormat="1" ht="41.45" customHeight="1" x14ac:dyDescent="0.2">
      <c r="A237" s="16" t="s">
        <v>0</v>
      </c>
      <c r="B237" s="17" t="s">
        <v>9</v>
      </c>
      <c r="C237" s="120" t="s">
        <v>10</v>
      </c>
      <c r="D237" s="121"/>
      <c r="E237" s="122"/>
      <c r="F237" s="120" t="s">
        <v>55</v>
      </c>
      <c r="G237" s="121"/>
      <c r="H237" s="121"/>
      <c r="I237" s="122"/>
      <c r="J237" s="23"/>
      <c r="K237" s="9"/>
    </row>
    <row r="238" spans="1:11" s="7" customFormat="1" ht="12.75" x14ac:dyDescent="0.2">
      <c r="A238" s="18"/>
      <c r="B238" s="18"/>
      <c r="C238" s="123"/>
      <c r="D238" s="124"/>
      <c r="E238" s="125"/>
      <c r="F238" s="123"/>
      <c r="G238" s="124"/>
      <c r="H238" s="124"/>
      <c r="I238" s="125"/>
      <c r="K238" s="9"/>
    </row>
    <row r="239" spans="1:11" s="7" customFormat="1" ht="12.75" x14ac:dyDescent="0.2">
      <c r="A239" s="18"/>
      <c r="B239" s="18"/>
      <c r="C239" s="123"/>
      <c r="D239" s="124"/>
      <c r="E239" s="125"/>
      <c r="F239" s="123"/>
      <c r="G239" s="124"/>
      <c r="H239" s="124"/>
      <c r="I239" s="125"/>
      <c r="K239" s="9"/>
    </row>
    <row r="240" spans="1:11" s="7" customFormat="1" ht="12.75" x14ac:dyDescent="0.2">
      <c r="A240" s="18"/>
      <c r="B240" s="18"/>
      <c r="C240" s="123"/>
      <c r="D240" s="124"/>
      <c r="E240" s="125"/>
      <c r="F240" s="123"/>
      <c r="G240" s="124"/>
      <c r="H240" s="124"/>
      <c r="I240" s="125"/>
      <c r="K240" s="9"/>
    </row>
    <row r="241" spans="1:11" s="7" customFormat="1" ht="40.9" customHeight="1" x14ac:dyDescent="0.2">
      <c r="A241" s="126" t="s">
        <v>56</v>
      </c>
      <c r="B241" s="126"/>
      <c r="C241" s="126"/>
      <c r="D241" s="126"/>
      <c r="E241" s="126"/>
      <c r="F241" s="126"/>
      <c r="G241" s="126"/>
      <c r="H241" s="126"/>
      <c r="I241" s="126"/>
      <c r="J241" s="24"/>
      <c r="K241" s="9"/>
    </row>
    <row r="242" spans="1:11" s="7" customFormat="1" x14ac:dyDescent="0.25">
      <c r="A242" s="19"/>
      <c r="B242" s="19"/>
      <c r="C242" s="19"/>
      <c r="D242" s="19"/>
      <c r="E242" s="19"/>
      <c r="F242" s="19"/>
      <c r="G242" s="19"/>
      <c r="H242" s="19"/>
      <c r="I242" s="19"/>
      <c r="J242" s="19"/>
      <c r="K242" s="9"/>
    </row>
    <row r="243" spans="1:11" s="7" customFormat="1" ht="135" customHeight="1" x14ac:dyDescent="0.25">
      <c r="A243" s="130" t="s">
        <v>52</v>
      </c>
      <c r="B243" s="131"/>
      <c r="C243" s="131"/>
      <c r="D243" s="131"/>
      <c r="E243" s="131"/>
      <c r="F243" s="131"/>
      <c r="G243" s="131"/>
      <c r="H243" s="131"/>
      <c r="I243" s="131"/>
      <c r="J243" s="19"/>
      <c r="K243" s="9"/>
    </row>
    <row r="244" spans="1:11" s="7" customFormat="1" x14ac:dyDescent="0.25">
      <c r="A244" s="19"/>
      <c r="B244" s="19"/>
      <c r="C244" s="19"/>
      <c r="D244" s="19"/>
      <c r="E244" s="19"/>
      <c r="F244" s="19"/>
      <c r="G244" s="19"/>
      <c r="H244" s="19"/>
      <c r="I244" s="19"/>
      <c r="J244" s="19"/>
      <c r="K244" s="9"/>
    </row>
    <row r="245" spans="1:11" s="7" customFormat="1" x14ac:dyDescent="0.2">
      <c r="A245" s="48" t="s">
        <v>16</v>
      </c>
      <c r="B245" s="48"/>
      <c r="C245" s="48"/>
      <c r="D245" s="30"/>
      <c r="E245" s="30"/>
      <c r="F245" s="30"/>
      <c r="G245" s="30"/>
      <c r="H245" s="30"/>
      <c r="I245" s="30"/>
      <c r="J245" s="30"/>
      <c r="K245" s="9"/>
    </row>
    <row r="246" spans="1:11" s="7" customFormat="1" ht="28.5" customHeight="1" x14ac:dyDescent="0.2">
      <c r="A246" s="129" t="s">
        <v>68</v>
      </c>
      <c r="B246" s="129"/>
      <c r="C246" s="129"/>
      <c r="D246" s="129"/>
      <c r="E246" s="129"/>
      <c r="F246" s="129"/>
      <c r="G246" s="129"/>
      <c r="H246" s="129"/>
      <c r="I246" s="129"/>
      <c r="J246" s="25"/>
      <c r="K246" s="9"/>
    </row>
    <row r="247" spans="1:11" s="7" customFormat="1" ht="31.15" customHeight="1" x14ac:dyDescent="0.2">
      <c r="A247" s="127" t="s">
        <v>69</v>
      </c>
      <c r="B247" s="127"/>
      <c r="C247" s="127"/>
      <c r="D247" s="127"/>
      <c r="E247" s="127"/>
      <c r="F247" s="127"/>
      <c r="G247" s="127"/>
      <c r="H247" s="127"/>
      <c r="I247" s="127"/>
      <c r="J247" s="25"/>
      <c r="K247" s="9"/>
    </row>
    <row r="248" spans="1:11" s="7" customFormat="1" x14ac:dyDescent="0.2">
      <c r="A248" s="56" t="s">
        <v>70</v>
      </c>
      <c r="B248" s="56"/>
      <c r="C248" s="56"/>
      <c r="D248" s="56"/>
      <c r="E248" s="56"/>
      <c r="F248" s="56"/>
      <c r="G248" s="56"/>
      <c r="H248" s="56"/>
      <c r="I248" s="56"/>
      <c r="J248" s="30"/>
      <c r="K248" s="9"/>
    </row>
    <row r="249" spans="1:11" s="7" customFormat="1" ht="31.5" customHeight="1" x14ac:dyDescent="0.2">
      <c r="A249" s="127" t="s">
        <v>92</v>
      </c>
      <c r="B249" s="127"/>
      <c r="C249" s="127"/>
      <c r="D249" s="127"/>
      <c r="E249" s="127"/>
      <c r="F249" s="127"/>
      <c r="G249" s="127"/>
      <c r="H249" s="127"/>
      <c r="I249" s="127"/>
      <c r="J249" s="30"/>
      <c r="K249" s="9"/>
    </row>
    <row r="250" spans="1:11" s="7" customFormat="1" ht="30.6" customHeight="1" x14ac:dyDescent="0.2">
      <c r="A250" s="127" t="s">
        <v>93</v>
      </c>
      <c r="B250" s="127"/>
      <c r="C250" s="127"/>
      <c r="D250" s="127"/>
      <c r="E250" s="127"/>
      <c r="F250" s="127"/>
      <c r="G250" s="127"/>
      <c r="H250" s="127"/>
      <c r="I250" s="127"/>
      <c r="J250" s="25"/>
      <c r="K250" s="9"/>
    </row>
    <row r="251" spans="1:11" s="7" customFormat="1" x14ac:dyDescent="0.2">
      <c r="A251" s="56" t="s">
        <v>94</v>
      </c>
      <c r="B251" s="56"/>
      <c r="C251" s="56"/>
      <c r="D251" s="56"/>
      <c r="E251" s="56"/>
      <c r="F251" s="56"/>
      <c r="G251" s="56"/>
      <c r="H251" s="56"/>
      <c r="I251" s="56"/>
      <c r="J251" s="30"/>
      <c r="K251" s="9"/>
    </row>
    <row r="252" spans="1:11" s="7" customFormat="1" ht="57.6" customHeight="1" x14ac:dyDescent="0.2">
      <c r="A252" s="128" t="s">
        <v>71</v>
      </c>
      <c r="B252" s="128"/>
      <c r="C252" s="128"/>
      <c r="D252" s="128"/>
      <c r="E252" s="128"/>
      <c r="F252" s="128"/>
      <c r="G252" s="128"/>
      <c r="H252" s="128"/>
      <c r="I252" s="128"/>
      <c r="K252" s="9"/>
    </row>
    <row r="253" spans="1:11" s="7" customFormat="1" ht="68.45" customHeight="1" x14ac:dyDescent="0.2">
      <c r="A253" s="128" t="s">
        <v>95</v>
      </c>
      <c r="B253" s="128"/>
      <c r="C253" s="128"/>
      <c r="D253" s="128"/>
      <c r="E253" s="128"/>
      <c r="F253" s="128"/>
      <c r="G253" s="128"/>
      <c r="H253" s="128"/>
      <c r="I253" s="128"/>
      <c r="K253" s="9"/>
    </row>
    <row r="254" spans="1:11" s="7" customFormat="1" ht="108.6" customHeight="1" x14ac:dyDescent="0.2">
      <c r="A254" s="128" t="s">
        <v>96</v>
      </c>
      <c r="B254" s="128"/>
      <c r="C254" s="128"/>
      <c r="D254" s="128"/>
      <c r="E254" s="128"/>
      <c r="F254" s="128"/>
      <c r="G254" s="128"/>
      <c r="H254" s="128"/>
      <c r="I254" s="128"/>
      <c r="K254" s="9"/>
    </row>
    <row r="255" spans="1:11" s="7" customFormat="1" ht="25.5" customHeight="1" x14ac:dyDescent="0.2">
      <c r="A255" s="128" t="s">
        <v>97</v>
      </c>
      <c r="B255" s="128"/>
      <c r="C255" s="128"/>
      <c r="D255" s="128"/>
      <c r="E255" s="128"/>
      <c r="F255" s="128"/>
      <c r="G255" s="128"/>
      <c r="H255" s="128"/>
      <c r="I255" s="128"/>
      <c r="K255" s="9"/>
    </row>
    <row r="256" spans="1:11" s="7" customFormat="1" ht="31.9" customHeight="1" x14ac:dyDescent="0.2">
      <c r="A256" s="128" t="s">
        <v>98</v>
      </c>
      <c r="B256" s="128"/>
      <c r="C256" s="128"/>
      <c r="D256" s="128"/>
      <c r="E256" s="128"/>
      <c r="F256" s="128"/>
      <c r="G256" s="128"/>
      <c r="H256" s="128"/>
      <c r="I256" s="128"/>
      <c r="K256" s="9"/>
    </row>
    <row r="257" spans="1:11" s="7" customFormat="1" ht="70.900000000000006" customHeight="1" x14ac:dyDescent="0.2">
      <c r="A257" s="128" t="s">
        <v>99</v>
      </c>
      <c r="B257" s="128"/>
      <c r="C257" s="128"/>
      <c r="D257" s="128"/>
      <c r="E257" s="128"/>
      <c r="F257" s="128"/>
      <c r="G257" s="128"/>
      <c r="H257" s="128"/>
      <c r="I257" s="128"/>
      <c r="K257" s="9"/>
    </row>
    <row r="258" spans="1:11" s="7" customFormat="1" ht="12.75" x14ac:dyDescent="0.2">
      <c r="K258" s="9"/>
    </row>
    <row r="259" spans="1:11" s="7" customFormat="1" x14ac:dyDescent="0.25">
      <c r="A259" s="118"/>
      <c r="B259" s="118"/>
      <c r="C259" s="118"/>
      <c r="D259" s="118"/>
      <c r="E259" s="65"/>
      <c r="F259" s="65"/>
      <c r="G259" s="20"/>
      <c r="H259" s="118"/>
      <c r="I259" s="118"/>
      <c r="J259" s="20"/>
      <c r="K259" s="9"/>
    </row>
    <row r="260" spans="1:11" s="7" customFormat="1" ht="14.45" customHeight="1" x14ac:dyDescent="0.2">
      <c r="A260" s="119" t="s">
        <v>11</v>
      </c>
      <c r="B260" s="119"/>
      <c r="C260" s="119"/>
      <c r="D260" s="119"/>
      <c r="E260" s="66" t="s">
        <v>12</v>
      </c>
      <c r="F260" s="66"/>
      <c r="G260" s="21"/>
      <c r="H260" s="119" t="s">
        <v>13</v>
      </c>
      <c r="I260" s="119"/>
      <c r="J260" s="21"/>
      <c r="K260" s="9"/>
    </row>
  </sheetData>
  <mergeCells count="377">
    <mergeCell ref="A232:I232"/>
    <mergeCell ref="B233:C233"/>
    <mergeCell ref="D233:I233"/>
    <mergeCell ref="B234:C234"/>
    <mergeCell ref="D234:I234"/>
    <mergeCell ref="B137:I137"/>
    <mergeCell ref="C138:G138"/>
    <mergeCell ref="H138:I138"/>
    <mergeCell ref="C139:G139"/>
    <mergeCell ref="H139:I139"/>
    <mergeCell ref="C140:G140"/>
    <mergeCell ref="H140:I140"/>
    <mergeCell ref="A230:I230"/>
    <mergeCell ref="B141:I141"/>
    <mergeCell ref="C142:G142"/>
    <mergeCell ref="H142:I142"/>
    <mergeCell ref="C143:G143"/>
    <mergeCell ref="H143:I143"/>
    <mergeCell ref="C144:G144"/>
    <mergeCell ref="H144:I144"/>
    <mergeCell ref="C145:G145"/>
    <mergeCell ref="H145:I145"/>
    <mergeCell ref="C146:G146"/>
    <mergeCell ref="H146:I146"/>
    <mergeCell ref="C133:G133"/>
    <mergeCell ref="H133:I133"/>
    <mergeCell ref="C134:I134"/>
    <mergeCell ref="C135:I135"/>
    <mergeCell ref="C136:I136"/>
    <mergeCell ref="F100:G100"/>
    <mergeCell ref="H100:I100"/>
    <mergeCell ref="F103:G103"/>
    <mergeCell ref="H103:I103"/>
    <mergeCell ref="F101:G101"/>
    <mergeCell ref="F102:G102"/>
    <mergeCell ref="H101:I101"/>
    <mergeCell ref="H102:I102"/>
    <mergeCell ref="H128:I128"/>
    <mergeCell ref="H120:I120"/>
    <mergeCell ref="H122:I122"/>
    <mergeCell ref="H126:I126"/>
    <mergeCell ref="H125:I125"/>
    <mergeCell ref="C129:G129"/>
    <mergeCell ref="C122:G122"/>
    <mergeCell ref="C110:G110"/>
    <mergeCell ref="C116:I116"/>
    <mergeCell ref="B131:I131"/>
    <mergeCell ref="C132:G132"/>
    <mergeCell ref="F60:G60"/>
    <mergeCell ref="H60:I60"/>
    <mergeCell ref="H119:I119"/>
    <mergeCell ref="A108:I108"/>
    <mergeCell ref="H76:I76"/>
    <mergeCell ref="H77:I77"/>
    <mergeCell ref="F59:G59"/>
    <mergeCell ref="F41:I41"/>
    <mergeCell ref="H59:I59"/>
    <mergeCell ref="C113:G113"/>
    <mergeCell ref="H63:I63"/>
    <mergeCell ref="H64:I64"/>
    <mergeCell ref="H65:I65"/>
    <mergeCell ref="F63:G63"/>
    <mergeCell ref="F64:G64"/>
    <mergeCell ref="F98:G98"/>
    <mergeCell ref="H98:I98"/>
    <mergeCell ref="A44:I44"/>
    <mergeCell ref="F67:G67"/>
    <mergeCell ref="H67:I67"/>
    <mergeCell ref="F68:G68"/>
    <mergeCell ref="H68:I68"/>
    <mergeCell ref="F70:G70"/>
    <mergeCell ref="H70:I70"/>
    <mergeCell ref="A34:I34"/>
    <mergeCell ref="A36:I36"/>
    <mergeCell ref="F40:I40"/>
    <mergeCell ref="C39:E39"/>
    <mergeCell ref="C41:E41"/>
    <mergeCell ref="A38:I38"/>
    <mergeCell ref="E25:I25"/>
    <mergeCell ref="E22:I22"/>
    <mergeCell ref="C31:D31"/>
    <mergeCell ref="E31:G31"/>
    <mergeCell ref="C32:D32"/>
    <mergeCell ref="E32:F32"/>
    <mergeCell ref="C33:D33"/>
    <mergeCell ref="A28:I28"/>
    <mergeCell ref="H31:I31"/>
    <mergeCell ref="A2:I2"/>
    <mergeCell ref="A4:I4"/>
    <mergeCell ref="A7:I7"/>
    <mergeCell ref="A12:I12"/>
    <mergeCell ref="A14:I14"/>
    <mergeCell ref="A5:I5"/>
    <mergeCell ref="A9:I9"/>
    <mergeCell ref="A18:D18"/>
    <mergeCell ref="A19:D19"/>
    <mergeCell ref="E19:I19"/>
    <mergeCell ref="E18:I18"/>
    <mergeCell ref="C11:D11"/>
    <mergeCell ref="C13:D13"/>
    <mergeCell ref="A10:I10"/>
    <mergeCell ref="A8:I8"/>
    <mergeCell ref="A16:I16"/>
    <mergeCell ref="H259:I259"/>
    <mergeCell ref="A260:D260"/>
    <mergeCell ref="H260:I260"/>
    <mergeCell ref="A259:D259"/>
    <mergeCell ref="F237:I237"/>
    <mergeCell ref="F238:I238"/>
    <mergeCell ref="F239:I239"/>
    <mergeCell ref="F240:I240"/>
    <mergeCell ref="A241:I241"/>
    <mergeCell ref="A250:I250"/>
    <mergeCell ref="A247:I247"/>
    <mergeCell ref="A252:I252"/>
    <mergeCell ref="C237:E237"/>
    <mergeCell ref="C238:E238"/>
    <mergeCell ref="C239:E239"/>
    <mergeCell ref="C240:E240"/>
    <mergeCell ref="A249:I249"/>
    <mergeCell ref="A253:I253"/>
    <mergeCell ref="A254:I254"/>
    <mergeCell ref="A255:I255"/>
    <mergeCell ref="A256:I256"/>
    <mergeCell ref="A257:I257"/>
    <mergeCell ref="A246:I246"/>
    <mergeCell ref="A243:I243"/>
    <mergeCell ref="A21:D21"/>
    <mergeCell ref="H32:I32"/>
    <mergeCell ref="H33:I33"/>
    <mergeCell ref="C127:G127"/>
    <mergeCell ref="C114:I114"/>
    <mergeCell ref="C115:I115"/>
    <mergeCell ref="C118:G118"/>
    <mergeCell ref="C119:G119"/>
    <mergeCell ref="C120:G120"/>
    <mergeCell ref="B111:I111"/>
    <mergeCell ref="B117:I117"/>
    <mergeCell ref="F73:G73"/>
    <mergeCell ref="E23:I23"/>
    <mergeCell ref="E21:I21"/>
    <mergeCell ref="H118:I118"/>
    <mergeCell ref="A57:I57"/>
    <mergeCell ref="H112:I112"/>
    <mergeCell ref="C123:G123"/>
    <mergeCell ref="C125:G125"/>
    <mergeCell ref="F39:I39"/>
    <mergeCell ref="A42:I42"/>
    <mergeCell ref="F69:G69"/>
    <mergeCell ref="H69:I69"/>
    <mergeCell ref="F76:G76"/>
    <mergeCell ref="A20:D20"/>
    <mergeCell ref="E24:I24"/>
    <mergeCell ref="A22:D22"/>
    <mergeCell ref="A25:D25"/>
    <mergeCell ref="E20:I20"/>
    <mergeCell ref="A23:D23"/>
    <mergeCell ref="A24:D24"/>
    <mergeCell ref="A30:I30"/>
    <mergeCell ref="H127:I127"/>
    <mergeCell ref="H113:I113"/>
    <mergeCell ref="A107:I107"/>
    <mergeCell ref="F48:I48"/>
    <mergeCell ref="F49:I49"/>
    <mergeCell ref="A46:I46"/>
    <mergeCell ref="H110:I110"/>
    <mergeCell ref="F47:I47"/>
    <mergeCell ref="F65:G65"/>
    <mergeCell ref="A50:I50"/>
    <mergeCell ref="A45:I45"/>
    <mergeCell ref="A52:I52"/>
    <mergeCell ref="A55:I55"/>
    <mergeCell ref="C47:E47"/>
    <mergeCell ref="C48:E48"/>
    <mergeCell ref="C49:E49"/>
    <mergeCell ref="F72:G72"/>
    <mergeCell ref="H72:I72"/>
    <mergeCell ref="B75:G75"/>
    <mergeCell ref="H75:I75"/>
    <mergeCell ref="B71:G71"/>
    <mergeCell ref="H71:I71"/>
    <mergeCell ref="F77:G77"/>
    <mergeCell ref="F78:G78"/>
    <mergeCell ref="H78:I78"/>
    <mergeCell ref="B79:I79"/>
    <mergeCell ref="F80:G80"/>
    <mergeCell ref="H80:I80"/>
    <mergeCell ref="F81:G81"/>
    <mergeCell ref="H81:I81"/>
    <mergeCell ref="H73:I73"/>
    <mergeCell ref="F74:G74"/>
    <mergeCell ref="H74:I74"/>
    <mergeCell ref="F82:G82"/>
    <mergeCell ref="H82:I82"/>
    <mergeCell ref="F84:G84"/>
    <mergeCell ref="H84:I84"/>
    <mergeCell ref="F85:G85"/>
    <mergeCell ref="H85:I85"/>
    <mergeCell ref="F86:G86"/>
    <mergeCell ref="H86:I86"/>
    <mergeCell ref="F88:G88"/>
    <mergeCell ref="H88:I88"/>
    <mergeCell ref="F89:G89"/>
    <mergeCell ref="H89:I89"/>
    <mergeCell ref="F90:G90"/>
    <mergeCell ref="H90:I90"/>
    <mergeCell ref="F96:G96"/>
    <mergeCell ref="H96:I96"/>
    <mergeCell ref="F97:G97"/>
    <mergeCell ref="H97:I97"/>
    <mergeCell ref="F91:G91"/>
    <mergeCell ref="H91:I91"/>
    <mergeCell ref="F92:G92"/>
    <mergeCell ref="H92:I92"/>
    <mergeCell ref="F94:G94"/>
    <mergeCell ref="H94:I94"/>
    <mergeCell ref="H93:I93"/>
    <mergeCell ref="F93:G93"/>
    <mergeCell ref="H132:I132"/>
    <mergeCell ref="F99:G99"/>
    <mergeCell ref="H99:I99"/>
    <mergeCell ref="B104:G104"/>
    <mergeCell ref="H104:I104"/>
    <mergeCell ref="B105:G105"/>
    <mergeCell ref="H105:I105"/>
    <mergeCell ref="B106:G106"/>
    <mergeCell ref="H106:I106"/>
    <mergeCell ref="C128:G128"/>
    <mergeCell ref="B121:I121"/>
    <mergeCell ref="H129:I129"/>
    <mergeCell ref="C112:G112"/>
    <mergeCell ref="C124:G124"/>
    <mergeCell ref="H124:I124"/>
    <mergeCell ref="C126:G126"/>
    <mergeCell ref="H123:I123"/>
    <mergeCell ref="C147:G147"/>
    <mergeCell ref="H147:I147"/>
    <mergeCell ref="C148:G148"/>
    <mergeCell ref="H148:I148"/>
    <mergeCell ref="C149:G149"/>
    <mergeCell ref="H149:I149"/>
    <mergeCell ref="B151:I151"/>
    <mergeCell ref="C152:G152"/>
    <mergeCell ref="H152:I152"/>
    <mergeCell ref="C153:G153"/>
    <mergeCell ref="H153:I153"/>
    <mergeCell ref="C154:I154"/>
    <mergeCell ref="C155:I155"/>
    <mergeCell ref="C156:I156"/>
    <mergeCell ref="B157:I157"/>
    <mergeCell ref="C158:G158"/>
    <mergeCell ref="H158:I158"/>
    <mergeCell ref="C159:G159"/>
    <mergeCell ref="H159:I159"/>
    <mergeCell ref="C160:G160"/>
    <mergeCell ref="H160:I160"/>
    <mergeCell ref="B161:I161"/>
    <mergeCell ref="C162:G162"/>
    <mergeCell ref="H162:I162"/>
    <mergeCell ref="C163:G163"/>
    <mergeCell ref="H163:I163"/>
    <mergeCell ref="C164:G164"/>
    <mergeCell ref="H164:I164"/>
    <mergeCell ref="C165:G165"/>
    <mergeCell ref="H165:I165"/>
    <mergeCell ref="C166:G166"/>
    <mergeCell ref="H166:I166"/>
    <mergeCell ref="C167:G167"/>
    <mergeCell ref="H167:I167"/>
    <mergeCell ref="C168:G168"/>
    <mergeCell ref="H168:I168"/>
    <mergeCell ref="C169:G169"/>
    <mergeCell ref="H169:I169"/>
    <mergeCell ref="C188:G188"/>
    <mergeCell ref="H188:I188"/>
    <mergeCell ref="C189:G189"/>
    <mergeCell ref="B171:I171"/>
    <mergeCell ref="C172:G172"/>
    <mergeCell ref="H172:I172"/>
    <mergeCell ref="C173:G173"/>
    <mergeCell ref="H173:I173"/>
    <mergeCell ref="C174:I174"/>
    <mergeCell ref="C175:I175"/>
    <mergeCell ref="C176:I176"/>
    <mergeCell ref="B177:I177"/>
    <mergeCell ref="C183:G183"/>
    <mergeCell ref="H183:I183"/>
    <mergeCell ref="C184:G184"/>
    <mergeCell ref="H184:I184"/>
    <mergeCell ref="C185:G185"/>
    <mergeCell ref="H185:I185"/>
    <mergeCell ref="C186:G186"/>
    <mergeCell ref="H186:I186"/>
    <mergeCell ref="C187:G187"/>
    <mergeCell ref="H187:I187"/>
    <mergeCell ref="C178:G178"/>
    <mergeCell ref="H178:I178"/>
    <mergeCell ref="C179:G179"/>
    <mergeCell ref="H179:I179"/>
    <mergeCell ref="C180:G180"/>
    <mergeCell ref="H180:I180"/>
    <mergeCell ref="B181:I181"/>
    <mergeCell ref="C182:G182"/>
    <mergeCell ref="H182:I182"/>
    <mergeCell ref="H189:I189"/>
    <mergeCell ref="B191:I191"/>
    <mergeCell ref="C192:G192"/>
    <mergeCell ref="H192:I192"/>
    <mergeCell ref="C204:G204"/>
    <mergeCell ref="H204:I204"/>
    <mergeCell ref="C193:G193"/>
    <mergeCell ref="H193:I193"/>
    <mergeCell ref="C194:I194"/>
    <mergeCell ref="C195:I195"/>
    <mergeCell ref="C196:I196"/>
    <mergeCell ref="B197:I197"/>
    <mergeCell ref="C198:G198"/>
    <mergeCell ref="H198:I198"/>
    <mergeCell ref="C199:G199"/>
    <mergeCell ref="H199:I199"/>
    <mergeCell ref="C201:G201"/>
    <mergeCell ref="H201:I201"/>
    <mergeCell ref="C202:G202"/>
    <mergeCell ref="H202:I202"/>
    <mergeCell ref="C203:G203"/>
    <mergeCell ref="C200:G200"/>
    <mergeCell ref="H200:I200"/>
    <mergeCell ref="C209:G209"/>
    <mergeCell ref="H209:I209"/>
    <mergeCell ref="C206:G206"/>
    <mergeCell ref="H206:I206"/>
    <mergeCell ref="C207:G207"/>
    <mergeCell ref="H207:I207"/>
    <mergeCell ref="H203:I203"/>
    <mergeCell ref="C225:G225"/>
    <mergeCell ref="H225:I225"/>
    <mergeCell ref="B205:I205"/>
    <mergeCell ref="B211:I211"/>
    <mergeCell ref="C212:G212"/>
    <mergeCell ref="H212:I212"/>
    <mergeCell ref="C213:G213"/>
    <mergeCell ref="H213:I213"/>
    <mergeCell ref="C208:G208"/>
    <mergeCell ref="H208:I208"/>
    <mergeCell ref="C226:G226"/>
    <mergeCell ref="H226:I226"/>
    <mergeCell ref="C223:G223"/>
    <mergeCell ref="H223:I223"/>
    <mergeCell ref="C224:G224"/>
    <mergeCell ref="H224:I224"/>
    <mergeCell ref="C214:I214"/>
    <mergeCell ref="C215:I215"/>
    <mergeCell ref="B216:I216"/>
    <mergeCell ref="E259:F259"/>
    <mergeCell ref="E260:F260"/>
    <mergeCell ref="E33:F33"/>
    <mergeCell ref="H58:I58"/>
    <mergeCell ref="B66:I66"/>
    <mergeCell ref="B62:I62"/>
    <mergeCell ref="B61:I61"/>
    <mergeCell ref="B83:I83"/>
    <mergeCell ref="B87:I87"/>
    <mergeCell ref="B95:I95"/>
    <mergeCell ref="H109:I109"/>
    <mergeCell ref="C227:G227"/>
    <mergeCell ref="H227:I227"/>
    <mergeCell ref="C222:G222"/>
    <mergeCell ref="H222:I222"/>
    <mergeCell ref="B220:I220"/>
    <mergeCell ref="C221:G221"/>
    <mergeCell ref="H221:I221"/>
    <mergeCell ref="C217:G217"/>
    <mergeCell ref="H217:I217"/>
    <mergeCell ref="C218:G218"/>
    <mergeCell ref="H218:I218"/>
    <mergeCell ref="C219:G219"/>
    <mergeCell ref="H219:I219"/>
  </mergeCells>
  <phoneticPr fontId="2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STONIENĖ, Gita | Turto bankas</dc:creator>
  <cp:lastModifiedBy>KUTNIAUSKIENĖ, Giedrė | Turto bankas</cp:lastModifiedBy>
  <cp:lastPrinted>2026-02-19T08:47:57Z</cp:lastPrinted>
  <dcterms:created xsi:type="dcterms:W3CDTF">2021-03-19T06:17:59Z</dcterms:created>
  <dcterms:modified xsi:type="dcterms:W3CDTF">2026-02-25T15:45:29Z</dcterms:modified>
</cp:coreProperties>
</file>